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ustomProperty1.bin" ContentType="application/vnd.openxmlformats-officedocument.spreadsheetml.customProperty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Account-s\CONTROL\1. CPHACCCON\2. Current year\09. September\2. APMM Group Report\7. Management Reporting\Investor Relations\"/>
    </mc:Choice>
  </mc:AlternateContent>
  <bookViews>
    <workbookView xWindow="810" yWindow="1065" windowWidth="15180" windowHeight="5865" tabRatio="926"/>
  </bookViews>
  <sheets>
    <sheet name="Quarterly figures TL &amp; EN" sheetId="406" r:id="rId1"/>
    <sheet name="Balance sheet USD" sheetId="407" r:id="rId2"/>
    <sheet name="Cash flow USD" sheetId="408" r:id="rId3"/>
    <sheet name="Summary financial information" sheetId="150" r:id="rId4"/>
    <sheet name="Maersk Line" sheetId="430" r:id="rId5"/>
    <sheet name="APM Terminals" sheetId="431" r:id="rId6"/>
    <sheet name="Damco" sheetId="432" r:id="rId7"/>
    <sheet name="Svitzer" sheetId="433" r:id="rId8"/>
    <sheet name="Maersk Supply Service" sheetId="434" r:id="rId9"/>
    <sheet name="Maersk Container Industry" sheetId="435" r:id="rId10"/>
    <sheet name="Condensed income statement" sheetId="315" r:id="rId11"/>
    <sheet name="Segment information Q3 2017" sheetId="402" r:id="rId12"/>
    <sheet name="Segment information 9m 2017" sheetId="404" r:id="rId13"/>
    <sheet name="Segment information Q3 2016" sheetId="416" r:id="rId14"/>
    <sheet name="Segment information 9m 2016" sheetId="418" r:id="rId15"/>
  </sheets>
  <externalReferences>
    <externalReference r:id="rId16"/>
    <externalReference r:id="rId17"/>
    <externalReference r:id="rId18"/>
  </externalReferences>
  <definedNames>
    <definedName name="data_custom1">'[1]Data Q2 2017 COPY'!$H$4:$AI$4</definedName>
    <definedName name="data_figures">'[1]Data Q2 2017 COPY'!$H$5:$AI$4980</definedName>
    <definedName name="data_searchid">'[1]Data Q2 2017 COPY'!$B$5:$B$4980</definedName>
    <definedName name="data1_custom1">'[2]Data 2016 TL'!$H$4:$AI$4</definedName>
    <definedName name="data1_figures">'[2]Data 2016 TL'!$H$5:$AI$2115</definedName>
    <definedName name="data1_searchid">'[2]Data 2016 TL'!$B$5:$B$2115</definedName>
    <definedName name="Error">'[3]Data 2012 COPY'!$H$4:$AN$4</definedName>
    <definedName name="_xlnm.Print_Area" localSheetId="1">'Balance sheet USD'!$A$1:$B$68</definedName>
    <definedName name="_xlnm.Print_Area" localSheetId="2">'Cash flow USD'!$A$1:$D$64</definedName>
    <definedName name="_xlnm.Print_Area" localSheetId="10">'Condensed income statement'!$A$1:$K$35</definedName>
    <definedName name="_xlnm.Print_Area" localSheetId="0">'Quarterly figures TL &amp; EN'!$A$1:$B$82</definedName>
    <definedName name="_xlnm.Print_Area" localSheetId="14">'Segment information 9m 2016'!$A$1:$T$53</definedName>
    <definedName name="_xlnm.Print_Area" localSheetId="12">'Segment information 9m 2017'!$A$1:$T$53</definedName>
    <definedName name="_xlnm.Print_Area" localSheetId="13">'Segment information Q3 2016'!$A$1:$T$41</definedName>
    <definedName name="_xlnm.Print_Area" localSheetId="11">'Segment information Q3 2017'!$A$1:$T$41</definedName>
    <definedName name="_xlnm.Print_Area" localSheetId="3">'Summary financial information'!$A$1:$K$69</definedName>
    <definedName name="sdsd">#REF!</definedName>
    <definedName name="Segments_custom1_USD">#REF!</definedName>
    <definedName name="Segments_custom1R_USD">#REF!</definedName>
    <definedName name="Segments_data_USD">#REF!</definedName>
    <definedName name="Segments_searchid_USD">#REF!</definedName>
    <definedName name="Segments1_custom1_USD">#REF!</definedName>
    <definedName name="Segments1_custom1R_USD">#REF!</definedName>
    <definedName name="Segments1_data_USD">#REF!</definedName>
    <definedName name="Segments1_searchid_USD">#REF!</definedName>
    <definedName name="Segments2_custom1_USD">#REF!</definedName>
    <definedName name="Segments2_custom1R_USD">#REF!</definedName>
    <definedName name="Segments2_data_USD">#REF!</definedName>
    <definedName name="Segments2_searchID_USD">#REF!</definedName>
    <definedName name="Segments2010Q1_custom1_USD">#REF!</definedName>
    <definedName name="Segments2010Q1_data_USD">#REF!</definedName>
    <definedName name="Segments2010Q1_searchid_USD">#REF!</definedName>
    <definedName name="Segments2010Q2_custom1_USD">#REF!</definedName>
    <definedName name="Segments2010Q2_data_USD">#REF!</definedName>
    <definedName name="Segments2010Q2_searchid_USD">#REF!</definedName>
    <definedName name="Segments2010Q3_custom1_USD">#REF!</definedName>
    <definedName name="Segments2010Q3_data_USD">#REF!</definedName>
    <definedName name="Segments2010Q3_searchid_USD">#REF!</definedName>
    <definedName name="Segments2010Q4_custom1_USD">#REF!</definedName>
    <definedName name="Segments2010Q4_data_USD">#REF!</definedName>
    <definedName name="Segments2010Q4_searchid_USD">#REF!</definedName>
    <definedName name="Segments2011Q1_custom1_USD">#REF!</definedName>
    <definedName name="Segments2011Q1_data_USD">#REF!</definedName>
    <definedName name="Segments2011Q1_searchid_USD">#REF!</definedName>
    <definedName name="Segments2011Q2_custom1_USD">#REF!</definedName>
    <definedName name="Segments2011Q2_data_USD">#REF!</definedName>
    <definedName name="Segments2011Q2_searchid_USD">#REF!</definedName>
    <definedName name="Segments2011Q3_custom1_USD">#REF!</definedName>
    <definedName name="Segments2011Q3_data_USD">#REF!</definedName>
    <definedName name="Segments2011Q3_searchid_USD">#REF!</definedName>
    <definedName name="Segments2011Q4_custom1_USD">#REF!</definedName>
    <definedName name="Segments2011Q4_data_USD">#REF!</definedName>
    <definedName name="Segments2011Q4_searchid_USD">#REF!</definedName>
    <definedName name="Segments2012Q1_custom1_USD">#REF!</definedName>
    <definedName name="Segments2012Q1_data_USD">#REF!</definedName>
    <definedName name="Segments2012Q1_searchid_USD">#REF!</definedName>
    <definedName name="Segments2012Q2_custom1_USD">#REF!</definedName>
    <definedName name="Segments2012Q2_data_USD">#REF!</definedName>
    <definedName name="Segments2012Q2_searchid_USD">#REF!</definedName>
    <definedName name="Segments2012Q3_custom1_USD">#REF!</definedName>
    <definedName name="Segments2012Q3_data_USD">#REF!</definedName>
    <definedName name="Segments2012Q3_searchid_USD">#REF!</definedName>
    <definedName name="Segments2012Q4_custom1_USD">#REF!</definedName>
    <definedName name="Segments2012Q4_data_USD">#REF!</definedName>
    <definedName name="Segments2012Q4_searchid_USD">#REF!</definedName>
    <definedName name="Segments2013Q1_custom1_USD">#REF!</definedName>
    <definedName name="Segments2013Q1_data_USD">#REF!</definedName>
    <definedName name="Segments2013Q1_searchid_USD">#REF!</definedName>
    <definedName name="Segments2013Q2_custom1_USD">#REF!</definedName>
    <definedName name="Segments2013Q2_data_USD">#REF!</definedName>
    <definedName name="Segments2013Q2_searchid_USD">#REF!</definedName>
    <definedName name="Segments2013Q3_custom1_USD">#REF!</definedName>
    <definedName name="Segments2013Q3_data_USD">#REF!</definedName>
    <definedName name="Segments2013Q3_searchid_USD">#REF!</definedName>
    <definedName name="Segments2013Q4_custom1_USD">#REF!</definedName>
    <definedName name="Segments2013Q4_data_USD">#REF!</definedName>
    <definedName name="Segments2013Q4_searchid_USD">#REF!</definedName>
    <definedName name="Segments2014Q1_custom1_USD">#REF!</definedName>
    <definedName name="Segments2014Q1_data_USD">#REF!</definedName>
    <definedName name="Segments2014Q1_searchid_USD">#REF!</definedName>
    <definedName name="Segments2014Q2_custom1_USD">#REF!</definedName>
    <definedName name="Segments2014Q2_data_USD">#REF!</definedName>
    <definedName name="Segments2014Q2_searchid_USD">#REF!</definedName>
    <definedName name="Segments2014Q3_custom1_USD">#REF!</definedName>
    <definedName name="Segments2014Q3_data_USD">#REF!</definedName>
    <definedName name="Segments2014Q3_searchid_USD">#REF!</definedName>
    <definedName name="Segments2014Q4_custom1_USD">#REF!</definedName>
    <definedName name="Segments2014Q4_data_USD">#REF!</definedName>
    <definedName name="Segments2014Q4_searchid_USD">#REF!</definedName>
    <definedName name="Segments2015Q1_custom1_USD">#REF!</definedName>
    <definedName name="Segments2015Q1_data_USD">#REF!</definedName>
    <definedName name="Segments2015Q1_searchid_USD">#REF!</definedName>
    <definedName name="Segments2015Q2_custom1_USD">#REF!</definedName>
    <definedName name="Segments2015Q2_data_USD">#REF!</definedName>
    <definedName name="Segments2015Q2_searchid_USD">#REF!</definedName>
    <definedName name="Segments2015Q3_custom1_USD">#REF!</definedName>
    <definedName name="Segments2015Q3_data_USD">#REF!</definedName>
    <definedName name="Segments2015Q3_searchid_USD">#REF!</definedName>
    <definedName name="Segments2015Q4_custom1_USD">#REF!</definedName>
    <definedName name="Segments2015Q4_data_USD">#REF!</definedName>
    <definedName name="Segments2015Q4_searchid_USD">#REF!</definedName>
    <definedName name="Segments2016Q1_custom1_USD">#REF!</definedName>
    <definedName name="Segments2016Q1_data_USD">#REF!</definedName>
    <definedName name="Segments2016Q1_searchid_USD">#REF!</definedName>
    <definedName name="Segments2016Q1TL_custom1_USD">#REF!</definedName>
    <definedName name="Segments2016Q1TL_data_USD">#REF!</definedName>
    <definedName name="Segments2016Q1TL_searchid_USD">#REF!</definedName>
    <definedName name="Segments2016Q2_custom1_USD">#REF!</definedName>
    <definedName name="Segments2016Q2_data_USD">#REF!</definedName>
    <definedName name="Segments2016Q2_searchid_USD">#REF!</definedName>
    <definedName name="Segments2016Q2TL_custom1_USD">#REF!</definedName>
    <definedName name="Segments2016Q2TL_data_USD">#REF!</definedName>
    <definedName name="Segments2016Q2TL_searchid_USD">#REF!</definedName>
    <definedName name="Segments2016Q3_custom1_USD">#REF!</definedName>
    <definedName name="Segments2016Q3_data_USD">#REF!</definedName>
    <definedName name="Segments2016Q3_searchid_USD">#REF!</definedName>
    <definedName name="Segments2016Q3TL_custom1_USD">#REF!</definedName>
    <definedName name="Segments2016Q3TL_data_USD">#REF!</definedName>
    <definedName name="Segments2016Q3TL_searchid_USD">#REF!</definedName>
    <definedName name="Segments2016Q4TL_custom1_USD">#REF!</definedName>
    <definedName name="Segments2016Q4TL_data_USD">#REF!</definedName>
    <definedName name="Segments2016Q4TL_searchid_USD">#REF!</definedName>
    <definedName name="Segments2017Q1_custom1_USD">#REF!</definedName>
    <definedName name="Segments2017Q1_data_USD">#REF!</definedName>
    <definedName name="Segments2017Q1_searchid_USD">#REF!</definedName>
    <definedName name="SegmentsPrevious_custom1_USD">#REF!</definedName>
    <definedName name="SegmentsPrevious_custom1R_USD">#REF!</definedName>
    <definedName name="SegmentsPrevious_data_USD">#REF!</definedName>
    <definedName name="SegmentsPrevious_searchid_USD">#REF!</definedName>
    <definedName name="SegmentsPrevious1_custom1_USD">#REF!</definedName>
    <definedName name="SegmentsPrevious1_custom1R_USD">#REF!</definedName>
    <definedName name="SegmentsPrevious1_data_USD">#REF!</definedName>
    <definedName name="SegmentsPrevious1_searchid_USD">#REF!</definedName>
    <definedName name="Z_33D47353_9DB9_4EBB_B3B1_F14653A7A030_.wvu.Cols" localSheetId="5" hidden="1">'APM Terminals'!$B$1:$B$65547</definedName>
    <definedName name="Z_33D47353_9DB9_4EBB_B3B1_F14653A7A030_.wvu.Cols" localSheetId="1" hidden="1">'Balance sheet USD'!$B:$B</definedName>
    <definedName name="Z_33D47353_9DB9_4EBB_B3B1_F14653A7A030_.wvu.Cols" localSheetId="2" hidden="1">'Cash flow USD'!$B:$B</definedName>
    <definedName name="Z_33D47353_9DB9_4EBB_B3B1_F14653A7A030_.wvu.Cols" localSheetId="10" hidden="1">'Condensed income statement'!$B:$C</definedName>
    <definedName name="Z_33D47353_9DB9_4EBB_B3B1_F14653A7A030_.wvu.Cols" localSheetId="6" hidden="1">Damco!$B$1:$B$65542</definedName>
    <definedName name="Z_33D47353_9DB9_4EBB_B3B1_F14653A7A030_.wvu.Cols" localSheetId="9" hidden="1">'Maersk Container Industry'!$B$1:$B$65542</definedName>
    <definedName name="Z_33D47353_9DB9_4EBB_B3B1_F14653A7A030_.wvu.Cols" localSheetId="4" hidden="1">'Maersk Line'!$B$1:$B$65551</definedName>
    <definedName name="Z_33D47353_9DB9_4EBB_B3B1_F14653A7A030_.wvu.Cols" localSheetId="8" hidden="1">'Maersk Supply Service'!$B$1:$B$65544</definedName>
    <definedName name="Z_33D47353_9DB9_4EBB_B3B1_F14653A7A030_.wvu.Cols" localSheetId="3" hidden="1">'Summary financial information'!$B$1:$B$65470</definedName>
    <definedName name="Z_33D47353_9DB9_4EBB_B3B1_F14653A7A030_.wvu.Cols" localSheetId="7" hidden="1">Svitzer!$B$1:$B$65545</definedName>
    <definedName name="Z_33D47353_9DB9_4EBB_B3B1_F14653A7A030_.wvu.PrintArea" localSheetId="5" hidden="1">'APM Terminals'!$B$1:$B$32</definedName>
    <definedName name="Z_33D47353_9DB9_4EBB_B3B1_F14653A7A030_.wvu.PrintArea" localSheetId="1" hidden="1">'Balance sheet USD'!$B$2:$B$41</definedName>
    <definedName name="Z_33D47353_9DB9_4EBB_B3B1_F14653A7A030_.wvu.PrintArea" localSheetId="2" hidden="1">'Cash flow USD'!$B$2:$D$39</definedName>
    <definedName name="Z_33D47353_9DB9_4EBB_B3B1_F14653A7A030_.wvu.PrintArea" localSheetId="10" hidden="1">'Condensed income statement'!$B$2:$K$27</definedName>
    <definedName name="Z_33D47353_9DB9_4EBB_B3B1_F14653A7A030_.wvu.PrintArea" localSheetId="6" hidden="1">Damco!$B$1:$B$27</definedName>
    <definedName name="Z_33D47353_9DB9_4EBB_B3B1_F14653A7A030_.wvu.PrintArea" localSheetId="9" hidden="1">'Maersk Container Industry'!$B$1:$B$27</definedName>
    <definedName name="Z_33D47353_9DB9_4EBB_B3B1_F14653A7A030_.wvu.PrintArea" localSheetId="4" hidden="1">'Maersk Line'!$B$1:$B$34</definedName>
    <definedName name="Z_33D47353_9DB9_4EBB_B3B1_F14653A7A030_.wvu.PrintArea" localSheetId="8" hidden="1">'Maersk Supply Service'!$B$1:$B$29</definedName>
    <definedName name="Z_33D47353_9DB9_4EBB_B3B1_F14653A7A030_.wvu.PrintArea" localSheetId="3" hidden="1">'Summary financial information'!$B$1:$J$74</definedName>
    <definedName name="Z_33D47353_9DB9_4EBB_B3B1_F14653A7A030_.wvu.PrintArea" localSheetId="7" hidden="1">Svitzer!$B$1:$B$30</definedName>
    <definedName name="Z_33D47353_9DB9_4EBB_B3B1_F14653A7A030_.wvu.PrintTitles" localSheetId="3" hidden="1">'Summary financial information'!$A$1:$IR$11</definedName>
    <definedName name="Z_33D47353_9DB9_4EBB_B3B1_F14653A7A030_.wvu.Rows" localSheetId="5" hidden="1">'APM Terminals'!#REF!,'APM Terminals'!#REF!</definedName>
    <definedName name="Z_33D47353_9DB9_4EBB_B3B1_F14653A7A030_.wvu.Rows" localSheetId="6" hidden="1">Damco!#REF!,Damco!#REF!</definedName>
    <definedName name="Z_33D47353_9DB9_4EBB_B3B1_F14653A7A030_.wvu.Rows" localSheetId="9" hidden="1">'Maersk Container Industry'!#REF!,'Maersk Container Industry'!#REF!</definedName>
    <definedName name="Z_33D47353_9DB9_4EBB_B3B1_F14653A7A030_.wvu.Rows" localSheetId="4" hidden="1">'Maersk Line'!#REF!,'Maersk Line'!#REF!</definedName>
    <definedName name="Z_33D47353_9DB9_4EBB_B3B1_F14653A7A030_.wvu.Rows" localSheetId="8" hidden="1">'Maersk Supply Service'!#REF!,'Maersk Supply Service'!#REF!</definedName>
    <definedName name="Z_33D47353_9DB9_4EBB_B3B1_F14653A7A030_.wvu.Rows" localSheetId="3" hidden="1">'Summary financial information'!$A$8:$IR$9</definedName>
    <definedName name="Z_33D47353_9DB9_4EBB_B3B1_F14653A7A030_.wvu.Rows" localSheetId="7" hidden="1">Svitzer!#REF!,Svitzer!#REF!</definedName>
  </definedNames>
  <calcPr calcId="171027" calcMode="manual"/>
  <customWorkbookViews>
    <customWorkbookView name="jsh026 - Personal View" guid="{33D47353-9DB9-4EBB-B3B1-F14653A7A030}" mergeInterval="0" personalView="1" maximized="1" windowWidth="1276" windowHeight="799" tabRatio="928" activeSheetId="43"/>
  </customWorkbookViews>
  <fileRecoveryPr autoRecover="0"/>
</workbook>
</file>

<file path=xl/calcChain.xml><?xml version="1.0" encoding="utf-8"?>
<calcChain xmlns="http://schemas.openxmlformats.org/spreadsheetml/2006/main">
  <c r="AA43" i="435" l="1"/>
  <c r="AB42" i="435"/>
  <c r="AA40" i="435"/>
  <c r="AB39" i="435"/>
  <c r="AB38" i="435"/>
  <c r="AB37" i="435"/>
  <c r="AB36" i="435"/>
  <c r="AB35" i="435"/>
  <c r="AB34" i="435"/>
  <c r="AB33" i="435"/>
  <c r="AB40" i="435" s="1"/>
  <c r="AB43" i="435" s="1"/>
  <c r="AB25" i="435"/>
  <c r="AB23" i="435"/>
  <c r="AB22" i="435"/>
  <c r="AB19" i="435"/>
  <c r="AB17" i="435"/>
  <c r="AB16" i="435"/>
  <c r="AB15" i="435"/>
  <c r="AB14" i="435"/>
  <c r="AB13" i="435"/>
  <c r="AB18" i="435" s="1"/>
  <c r="AB20" i="435" s="1"/>
  <c r="AB12" i="435"/>
  <c r="V25" i="433"/>
  <c r="V25" i="432"/>
  <c r="AA47" i="430"/>
  <c r="AA44" i="430"/>
  <c r="V24" i="430"/>
  <c r="AA22" i="430"/>
  <c r="AA21" i="430"/>
</calcChain>
</file>

<file path=xl/sharedStrings.xml><?xml version="1.0" encoding="utf-8"?>
<sst xmlns="http://schemas.openxmlformats.org/spreadsheetml/2006/main" count="1137" uniqueCount="219">
  <si>
    <t>Depreciation, amortisation and impairment losses</t>
  </si>
  <si>
    <t>Change in working capital</t>
  </si>
  <si>
    <t>Taxes paid</t>
  </si>
  <si>
    <t>Purchase of intangible assets and property, plant and equipment</t>
  </si>
  <si>
    <t>Note</t>
  </si>
  <si>
    <t>APM Terminals</t>
  </si>
  <si>
    <t>Of which:</t>
  </si>
  <si>
    <t>Non-controlling interests</t>
  </si>
  <si>
    <t>Dividends distributed to non-controlling interests</t>
  </si>
  <si>
    <t>Intangible assets</t>
  </si>
  <si>
    <t>Total non-current assets</t>
  </si>
  <si>
    <t>Equity attributable to A.P. Møller - Mærsk A/S</t>
  </si>
  <si>
    <t>Inventories</t>
  </si>
  <si>
    <t>Tax receivables</t>
  </si>
  <si>
    <t>A.P. Moller - Maersk Group</t>
  </si>
  <si>
    <t>Total non-current liabilities</t>
  </si>
  <si>
    <t>Trade payables</t>
  </si>
  <si>
    <t>Total current liabilities</t>
  </si>
  <si>
    <t>Dividends distributed</t>
  </si>
  <si>
    <t>Other payables</t>
  </si>
  <si>
    <t>A.P. Møller - Mærsk A/S' share</t>
  </si>
  <si>
    <t>Other equity investments</t>
  </si>
  <si>
    <t>Prepayments</t>
  </si>
  <si>
    <t>Cash from operating activities before financial items and tax</t>
  </si>
  <si>
    <t>Cash flow used for financing activities</t>
  </si>
  <si>
    <t>Maersk Supply Service</t>
  </si>
  <si>
    <t>Invested capital</t>
  </si>
  <si>
    <t>Revenue</t>
  </si>
  <si>
    <t>Cash flow from operating activities</t>
  </si>
  <si>
    <t>Profit before financial items</t>
  </si>
  <si>
    <t>Trade receivables</t>
  </si>
  <si>
    <t>Other receivables</t>
  </si>
  <si>
    <t>Cash and bank balances</t>
  </si>
  <si>
    <t>Investments in associated companies</t>
  </si>
  <si>
    <t>Purchase/sale of securities, trading portfolio</t>
  </si>
  <si>
    <t>Total liabilities</t>
  </si>
  <si>
    <t>Liabilities associated with assets held for sale</t>
  </si>
  <si>
    <t>Deferred income</t>
  </si>
  <si>
    <t>Receivables, etc.</t>
  </si>
  <si>
    <t>Tax payables</t>
  </si>
  <si>
    <t>Sale of intangible assets and property, plant and equipment</t>
  </si>
  <si>
    <t>Profit/loss for the period</t>
  </si>
  <si>
    <t>Profit before depreciation, amortisation and impairment losses, etc.</t>
  </si>
  <si>
    <t>Profit/loss for the period - continuing operations</t>
  </si>
  <si>
    <t>Eliminations</t>
  </si>
  <si>
    <t>Cash flow used for capital expenditure</t>
  </si>
  <si>
    <t>Profit/loss for the period - discontinued operations</t>
  </si>
  <si>
    <t>Other equity transactions</t>
  </si>
  <si>
    <t>Pensions and similar obligations</t>
  </si>
  <si>
    <t>Provisions</t>
  </si>
  <si>
    <t>Financial non-current assets</t>
  </si>
  <si>
    <t>Damco</t>
  </si>
  <si>
    <t>Deferred tax</t>
  </si>
  <si>
    <t>Other</t>
  </si>
  <si>
    <t>Depreciation and amortisation</t>
  </si>
  <si>
    <t>Impairment losses</t>
  </si>
  <si>
    <t>Securities</t>
  </si>
  <si>
    <t>Assets held for sale</t>
  </si>
  <si>
    <t>INCOME STATEMENT</t>
  </si>
  <si>
    <t>Financial items, net</t>
  </si>
  <si>
    <t>Tax</t>
  </si>
  <si>
    <t>Total assets</t>
  </si>
  <si>
    <t>USD million</t>
  </si>
  <si>
    <t xml:space="preserve"> </t>
  </si>
  <si>
    <t>Property, plant and equipment</t>
  </si>
  <si>
    <t>Profit before depreciation, amortisation and impairment losses, etc. (EBITDA)</t>
  </si>
  <si>
    <t>Profit/loss before financial items (EBIT)</t>
  </si>
  <si>
    <t>Total current assets</t>
  </si>
  <si>
    <t>Total equity</t>
  </si>
  <si>
    <t>Invested capital, net</t>
  </si>
  <si>
    <t>Other non-current assets</t>
  </si>
  <si>
    <t>Derivatives</t>
  </si>
  <si>
    <t>Total equity and liabilities</t>
  </si>
  <si>
    <t>Pensions, net assets</t>
  </si>
  <si>
    <t>Equity ratio</t>
  </si>
  <si>
    <t>Cash flow from operating activities per share, USD</t>
  </si>
  <si>
    <t>Diluted earnings per share, USD</t>
  </si>
  <si>
    <t>Other non-current liabilities</t>
  </si>
  <si>
    <t>Other current liabilities</t>
  </si>
  <si>
    <t>Unallocated</t>
  </si>
  <si>
    <t>Gain on sale of non-current assets, etc., net</t>
  </si>
  <si>
    <t>Share of profit/loss in associated companies</t>
  </si>
  <si>
    <t>Containers handled (measured in million TEU and weighted with ownership share)</t>
  </si>
  <si>
    <t>Full year</t>
  </si>
  <si>
    <t>Net operating profit/loss after tax (NOPAT)</t>
  </si>
  <si>
    <t>Share price (B share), end of period, USD</t>
  </si>
  <si>
    <t>Non-cash items, etc.</t>
  </si>
  <si>
    <t>Financial payments, net</t>
  </si>
  <si>
    <t>Acquisition/sale of subsidiaries and activities, etc., net</t>
  </si>
  <si>
    <t>Repayment of/proceeds from loans, net</t>
  </si>
  <si>
    <t>Net cash flow for the period</t>
  </si>
  <si>
    <t>Maersk</t>
  </si>
  <si>
    <t>APM</t>
  </si>
  <si>
    <t>External revenue</t>
  </si>
  <si>
    <t>Inter-segment revenue</t>
  </si>
  <si>
    <t>Total revenue</t>
  </si>
  <si>
    <t>Free cash flow</t>
  </si>
  <si>
    <t>Other current assets</t>
  </si>
  <si>
    <t>Non-interest bearing liabilities</t>
  </si>
  <si>
    <t>Maersk Line</t>
  </si>
  <si>
    <t>Profit/loss before depreciation, amortisation and impairment losses, etc.</t>
  </si>
  <si>
    <t>Profit/loss before depreciation, amortisation and impairment losses, etc. (EBITDA)</t>
  </si>
  <si>
    <t>Return on invested capital after tax (ROIC), annualised</t>
  </si>
  <si>
    <t>Return on equity after tax, annualised</t>
  </si>
  <si>
    <t>Gain/loss on sale of non-current assets, etc., net</t>
  </si>
  <si>
    <t>Net interest-bearing debt</t>
  </si>
  <si>
    <t>Share price (B share), end of period, DKK</t>
  </si>
  <si>
    <t>Cash flow from investing activities</t>
  </si>
  <si>
    <t xml:space="preserve">Damco </t>
  </si>
  <si>
    <t>Q2</t>
  </si>
  <si>
    <t>Share of profit/loss in joint ventures</t>
  </si>
  <si>
    <t>Borrowings, non-current</t>
  </si>
  <si>
    <t>Investments in joint ventures</t>
  </si>
  <si>
    <t>Borrowings. Current</t>
  </si>
  <si>
    <t>Earnings per share, USD</t>
  </si>
  <si>
    <t>Unit cost (USD per FFE incl. VSA income)</t>
  </si>
  <si>
    <t>Svitzer</t>
  </si>
  <si>
    <t>Depreciation, amortisation and impairment losses, net</t>
  </si>
  <si>
    <t>Transported volumes (FFE in '000)</t>
  </si>
  <si>
    <t>Maersk Line fleet, owned</t>
  </si>
  <si>
    <t>Maersk Line fleet, chartered</t>
  </si>
  <si>
    <t>Number of terminals</t>
  </si>
  <si>
    <t>Purchase of treasury shares</t>
  </si>
  <si>
    <t>Average freight rate (USD per FFE)</t>
  </si>
  <si>
    <t>Average fuel price (USD per tonne)</t>
  </si>
  <si>
    <t>Tax on adjustments</t>
  </si>
  <si>
    <r>
      <rPr>
        <u/>
        <sz val="16"/>
        <color theme="3" tint="-0.499984740745262"/>
        <rFont val="Verdana"/>
        <family val="2"/>
      </rPr>
      <t>SUMMARY</t>
    </r>
    <r>
      <rPr>
        <sz val="16"/>
        <color theme="3" tint="-0.499984740745262"/>
        <rFont val="Verdana"/>
        <family val="2"/>
      </rPr>
      <t xml:space="preserve"> FINANCIAL INFORMATION</t>
    </r>
  </si>
  <si>
    <t>AMOUNTS IN USD MILLION</t>
  </si>
  <si>
    <t>BALANCE SHEET</t>
  </si>
  <si>
    <t>CASH FLOW STATEMENT</t>
  </si>
  <si>
    <t>FINANCIAL RATIOS</t>
  </si>
  <si>
    <t>STOCK MARKET RATIOS</t>
  </si>
  <si>
    <t>Total market capitalisation, end of period, USD m</t>
  </si>
  <si>
    <t>GROUP BUSINESS DRIVERS</t>
  </si>
  <si>
    <t>Fleet capacity (TEU in '000)</t>
  </si>
  <si>
    <r>
      <rPr>
        <u/>
        <sz val="16"/>
        <color theme="3" tint="-0.499984740745262"/>
        <rFont val="Verdana"/>
        <family val="2"/>
      </rPr>
      <t>CONDENSED</t>
    </r>
    <r>
      <rPr>
        <sz val="16"/>
        <color theme="3" tint="-0.499984740745262"/>
        <rFont val="Verdana"/>
        <family val="2"/>
      </rPr>
      <t xml:space="preserve"> INCOME STATEMENT</t>
    </r>
  </si>
  <si>
    <r>
      <rPr>
        <u/>
        <sz val="16"/>
        <color theme="3" tint="-0.499984740745262"/>
        <rFont val="Verdana"/>
        <family val="2"/>
      </rPr>
      <t>NOTE 1</t>
    </r>
    <r>
      <rPr>
        <sz val="16"/>
        <color theme="3" tint="-0.499984740745262"/>
        <rFont val="Verdana"/>
        <family val="2"/>
      </rPr>
      <t xml:space="preserve"> SEGMENT INFORMATION</t>
    </r>
  </si>
  <si>
    <t>Underlying result</t>
  </si>
  <si>
    <t>Energy</t>
  </si>
  <si>
    <t>Q1</t>
  </si>
  <si>
    <t>ROIC (USD, quarterly)</t>
  </si>
  <si>
    <t>Cash flow from from operating activities</t>
  </si>
  <si>
    <t>ROIC</t>
  </si>
  <si>
    <r>
      <t>A.P. Moller - Maersk</t>
    </r>
    <r>
      <rPr>
        <sz val="10"/>
        <color theme="3" tint="-0.499984740745262"/>
        <rFont val="Verdana"/>
        <family val="2"/>
      </rPr>
      <t xml:space="preserve"> Consolidated financial statements</t>
    </r>
  </si>
  <si>
    <r>
      <t>Damco</t>
    </r>
    <r>
      <rPr>
        <b/>
        <vertAlign val="superscript"/>
        <sz val="10"/>
        <color theme="3" tint="-0.499984740745262"/>
        <rFont val="Verdana"/>
        <family val="2"/>
      </rPr>
      <t>1</t>
    </r>
  </si>
  <si>
    <r>
      <t>Svitzer</t>
    </r>
    <r>
      <rPr>
        <b/>
        <vertAlign val="superscript"/>
        <sz val="10"/>
        <color theme="3" tint="-0.499984740745262"/>
        <rFont val="Verdana"/>
        <family val="2"/>
      </rPr>
      <t>1</t>
    </r>
  </si>
  <si>
    <t xml:space="preserve">Maersk </t>
  </si>
  <si>
    <t xml:space="preserve">Transport </t>
  </si>
  <si>
    <r>
      <t>Line</t>
    </r>
    <r>
      <rPr>
        <b/>
        <vertAlign val="superscript"/>
        <sz val="10"/>
        <color theme="3" tint="-0.499984740745262"/>
        <rFont val="Verdana"/>
        <family val="2"/>
      </rPr>
      <t>1</t>
    </r>
  </si>
  <si>
    <r>
      <t>Terminals</t>
    </r>
    <r>
      <rPr>
        <b/>
        <vertAlign val="superscript"/>
        <sz val="10"/>
        <color theme="3" tint="-0.499984740745262"/>
        <rFont val="Verdana"/>
        <family val="2"/>
      </rPr>
      <t>1</t>
    </r>
  </si>
  <si>
    <t>Container</t>
  </si>
  <si>
    <t>Businesses</t>
  </si>
  <si>
    <t>&amp; Logistics</t>
  </si>
  <si>
    <t>Industry</t>
  </si>
  <si>
    <r>
      <t>Gain/loss on sale of non-current assets, etc., net</t>
    </r>
    <r>
      <rPr>
        <vertAlign val="superscript"/>
        <sz val="10"/>
        <color theme="3" tint="-0.499984740745262"/>
        <rFont val="Verdana"/>
        <family val="2"/>
      </rPr>
      <t>2</t>
    </r>
  </si>
  <si>
    <r>
      <t>Impairment losses, net</t>
    </r>
    <r>
      <rPr>
        <vertAlign val="superscript"/>
        <sz val="10"/>
        <color theme="3" tint="-0.499984740745262"/>
        <rFont val="Verdana"/>
        <family val="2"/>
      </rPr>
      <t>2</t>
    </r>
  </si>
  <si>
    <r>
      <t>Investments in non-current assets</t>
    </r>
    <r>
      <rPr>
        <b/>
        <vertAlign val="superscript"/>
        <sz val="10"/>
        <color theme="3" tint="-0.499984740745262"/>
        <rFont val="Verdana"/>
        <family val="2"/>
      </rPr>
      <t>3</t>
    </r>
  </si>
  <si>
    <r>
      <rPr>
        <vertAlign val="superscript"/>
        <sz val="10"/>
        <color theme="3" tint="-0.499984740745262"/>
        <rFont val="Verdana"/>
        <family val="2"/>
      </rPr>
      <t>1</t>
    </r>
    <r>
      <rPr>
        <sz val="10"/>
        <color theme="3" tint="-0.499984740745262"/>
        <rFont val="Verdana"/>
        <family val="2"/>
      </rPr>
      <t xml:space="preserve"> Reportable segments.</t>
    </r>
  </si>
  <si>
    <r>
      <rPr>
        <vertAlign val="superscript"/>
        <sz val="10"/>
        <color theme="3" tint="-0.499984740745262"/>
        <rFont val="Verdana"/>
        <family val="2"/>
      </rPr>
      <t>2</t>
    </r>
    <r>
      <rPr>
        <sz val="10"/>
        <color theme="3" tint="-0.499984740745262"/>
        <rFont val="Verdana"/>
        <family val="2"/>
      </rPr>
      <t xml:space="preserve"> Including the Group's share of gains on sale of non-current assets.etc, net and impairments, net, recorded in joint ventures and associated companies.</t>
    </r>
  </si>
  <si>
    <r>
      <rPr>
        <vertAlign val="superscript"/>
        <sz val="10"/>
        <color theme="3" tint="-0.499984740745262"/>
        <rFont val="Verdana"/>
        <family val="2"/>
      </rPr>
      <t>3</t>
    </r>
    <r>
      <rPr>
        <sz val="10"/>
        <color theme="3" tint="-0.499984740745262"/>
        <rFont val="Verdana"/>
        <family val="2"/>
      </rPr>
      <t xml:space="preserve"> Comprise additions of intangible assets and property, plant and equipment, including additions from business combinations.</t>
    </r>
  </si>
  <si>
    <t>and financial</t>
  </si>
  <si>
    <t>items</t>
  </si>
  <si>
    <t>Other businesses TL</t>
  </si>
  <si>
    <t>QUARTERLY FIGURES</t>
  </si>
  <si>
    <t>Q3</t>
  </si>
  <si>
    <t>Q4</t>
  </si>
  <si>
    <t>Full Year</t>
  </si>
  <si>
    <t>Maersk Container Industry</t>
  </si>
  <si>
    <t>Other businesses, unallocated and eliminations, etc.</t>
  </si>
  <si>
    <t>Transport &amp; Logistics</t>
  </si>
  <si>
    <t>Maersk consolidated</t>
  </si>
  <si>
    <t>Depreciation &amp; amortisation</t>
  </si>
  <si>
    <t>Reversal of impairment</t>
  </si>
  <si>
    <t>Eliminations and financial items</t>
  </si>
  <si>
    <t>ROIC (USD, annual)</t>
  </si>
  <si>
    <t>Transported volumes (FFE in million)</t>
  </si>
  <si>
    <t>Average rate (USD per FFE)</t>
  </si>
  <si>
    <t>Notes</t>
  </si>
  <si>
    <t xml:space="preserve">BALANCE SHEET </t>
  </si>
  <si>
    <t>Investments in joint venture companies</t>
  </si>
  <si>
    <t>Net cash flow from continuing operations</t>
  </si>
  <si>
    <t>Net cash flow from discontinued operations</t>
  </si>
  <si>
    <t>Total non-interest bearing assets</t>
  </si>
  <si>
    <r>
      <t>A.P. Moller - Maersk</t>
    </r>
    <r>
      <rPr>
        <sz val="10"/>
        <color theme="3" tint="-0.499984740745262"/>
        <rFont val="Verdana"/>
        <family val="2"/>
      </rPr>
      <t xml:space="preserve"> </t>
    </r>
  </si>
  <si>
    <t>Continuing</t>
  </si>
  <si>
    <t>operations</t>
  </si>
  <si>
    <t>9 months</t>
  </si>
  <si>
    <t>Maersk consolidated - continuing operations</t>
  </si>
  <si>
    <t>Maersk consolidated - discontinued operations</t>
  </si>
  <si>
    <t>Eliminations, financial items and discontinued operations</t>
  </si>
  <si>
    <t>Divestments</t>
  </si>
  <si>
    <r>
      <t>Cash flow for capital expenditure, gross</t>
    </r>
    <r>
      <rPr>
        <b/>
        <vertAlign val="superscript"/>
        <sz val="10"/>
        <color theme="3" tint="-0.499984740745262"/>
        <rFont val="Verdana"/>
        <family val="2"/>
      </rPr>
      <t>1</t>
    </r>
  </si>
  <si>
    <t>Investments in property, plant and equipment and intangible assets - continuing operations</t>
  </si>
  <si>
    <r>
      <t>Energy</t>
    </r>
    <r>
      <rPr>
        <b/>
        <vertAlign val="superscript"/>
        <sz val="10"/>
        <color theme="3" tint="-0.499984740745262"/>
        <rFont val="Verdana"/>
        <family val="2"/>
      </rPr>
      <t>4</t>
    </r>
  </si>
  <si>
    <t>9 months 2016</t>
  </si>
  <si>
    <t>Q3 2016</t>
  </si>
  <si>
    <t>9 months 2017</t>
  </si>
  <si>
    <t>Q3 2017</t>
  </si>
  <si>
    <t>Discontinued operations include Maersk Oil, Maersk Drilling and Maersk Tankers classified as assets held for sale and discontinued operations in Q3 2017. Comparison figures have been restated for 2016.</t>
  </si>
  <si>
    <t>The 'underlying result' is equal to result of continuing business excluding net impact from divestments and impairments. Comparison figures have been restated for 2016.</t>
  </si>
  <si>
    <t>EN includes Maersk Supply Service, Maersk Training and Maersk FPSO, as well as, unallocated cost and eliminations within Energy division.</t>
  </si>
  <si>
    <r>
      <t>Damco</t>
    </r>
    <r>
      <rPr>
        <b/>
        <vertAlign val="superscript"/>
        <sz val="10"/>
        <rFont val="Verdana"/>
        <family val="2"/>
      </rPr>
      <t>1</t>
    </r>
  </si>
  <si>
    <r>
      <t>Svitzer</t>
    </r>
    <r>
      <rPr>
        <b/>
        <vertAlign val="superscript"/>
        <sz val="10"/>
        <rFont val="Verdana"/>
        <family val="2"/>
      </rPr>
      <t>1</t>
    </r>
  </si>
  <si>
    <r>
      <t>Line</t>
    </r>
    <r>
      <rPr>
        <b/>
        <vertAlign val="superscript"/>
        <sz val="10"/>
        <rFont val="Verdana"/>
        <family val="2"/>
      </rPr>
      <t>1</t>
    </r>
  </si>
  <si>
    <r>
      <t>Terminals</t>
    </r>
    <r>
      <rPr>
        <b/>
        <vertAlign val="superscript"/>
        <sz val="10"/>
        <rFont val="Verdana"/>
        <family val="2"/>
      </rPr>
      <t>1</t>
    </r>
  </si>
  <si>
    <r>
      <t>Energy</t>
    </r>
    <r>
      <rPr>
        <b/>
        <vertAlign val="superscript"/>
        <sz val="10"/>
        <rFont val="Verdana"/>
        <family val="2"/>
      </rPr>
      <t>4</t>
    </r>
  </si>
  <si>
    <t>A.P. Moller - Maersk Consolidated</t>
  </si>
  <si>
    <t>Highlights</t>
  </si>
  <si>
    <t>Highlights - Balance Sheet</t>
  </si>
  <si>
    <t>Intangibles assets</t>
  </si>
  <si>
    <t>Non-interest-bearing liabilities</t>
  </si>
  <si>
    <t xml:space="preserve"> -</t>
  </si>
  <si>
    <t>Discontinued operations are not included in the gross cash flow for capital expenditure.</t>
  </si>
  <si>
    <t xml:space="preserve">¹ 'Cash flow for capital expenditure, gross' is equal to cash flow used for capital expenditure excluding divestments. </t>
  </si>
  <si>
    <t>Earnings per share - continuing operations, USD</t>
  </si>
  <si>
    <t>Diluted earnings per share - continuing operations, USD</t>
  </si>
  <si>
    <r>
      <rPr>
        <vertAlign val="superscript"/>
        <sz val="10"/>
        <color theme="3" tint="-0.499984740745262"/>
        <rFont val="Verdana"/>
        <family val="2"/>
      </rPr>
      <t>4</t>
    </r>
    <r>
      <rPr>
        <sz val="10"/>
        <color theme="3" tint="-0.499984740745262"/>
        <rFont val="Verdana"/>
        <family val="2"/>
      </rPr>
      <t xml:space="preserve"> Comprise mainly of Maersk Supply Service as well as Maersk Training, Maersk FPSO and unallocated cost and eliminations within Energy division.</t>
    </r>
  </si>
  <si>
    <t>Profit/loss before tax</t>
  </si>
  <si>
    <t>Profit/loss before financial items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</si>
</sst>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2">
    <numFmt numFmtId="164" formatCode="_-* #,##0_-;\-* #,##0_-;_-* &quot;-&quot;_-;_-@_-"/>
    <numFmt numFmtId="165" formatCode="_-* #,##0.00_-;\-* #,##0.00_-;_-* &quot;-&quot;??_-;_-@_-"/>
    <numFmt numFmtId="166" formatCode="_ * #,##0.00_ ;_ * \-#,##0.00_ ;_ * &quot;-&quot;??_ ;_ @_ "/>
    <numFmt numFmtId="167" formatCode="_(&quot;$&quot;* #,##0_);_(&quot;$&quot;* \(#,##0\);_(&quot;$&quot;* &quot;-&quot;_);_(@_)"/>
    <numFmt numFmtId="168" formatCode="_(* #,##0_);_(* \(#,##0\);_(* &quot;-&quot;_);_(@_)"/>
    <numFmt numFmtId="169" formatCode="_(&quot;$&quot;* #,##0.00_);_(&quot;$&quot;* \(#,##0.00\);_(&quot;$&quot;* &quot;-&quot;??_);_(@_)"/>
    <numFmt numFmtId="170" formatCode="_(* #,##0.00_);_(* \(#,##0.00\);_(* &quot;-&quot;??_);_(@_)"/>
    <numFmt numFmtId="171" formatCode="#,##0.0"/>
    <numFmt numFmtId="172" formatCode="#,##0;\-#,##0;_(&quot;-&quot;_)"/>
    <numFmt numFmtId="173" formatCode="#,##0.0;\-#,##0.0;_(&quot;-&quot;_)"/>
    <numFmt numFmtId="174" formatCode="0.0%"/>
    <numFmt numFmtId="175" formatCode="\+#"/>
    <numFmt numFmtId="176" formatCode="#,##0.00_ ;[Red]\-#,##0.00;\-"/>
    <numFmt numFmtId="177" formatCode="#,##0.00_ ;[Red]\-#,##0.00_ ;\-"/>
    <numFmt numFmtId="178" formatCode="0.00_)"/>
    <numFmt numFmtId="179" formatCode="#,##0.00_ ;\-#,##0.00\ "/>
    <numFmt numFmtId="180" formatCode="#,##0.0_);\(#,##0.0\)"/>
    <numFmt numFmtId="181" formatCode="#,##0;\(#,##0\)"/>
    <numFmt numFmtId="182" formatCode="#,##0.00\ \€"/>
    <numFmt numFmtId="183" formatCode="#,##0.00\ ;[Red]\(#,##0.00\)"/>
    <numFmt numFmtId="184" formatCode="#,##0_ ;\-#,##0\ "/>
    <numFmt numFmtId="185" formatCode="\+#,###"/>
  </numFmts>
  <fonts count="125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name val="Verdana"/>
      <family val="2"/>
    </font>
    <font>
      <b/>
      <sz val="10"/>
      <name val="Verdana"/>
      <family val="2"/>
    </font>
    <font>
      <i/>
      <sz val="10"/>
      <name val="Verdana"/>
      <family val="2"/>
    </font>
    <font>
      <sz val="10"/>
      <color indexed="10"/>
      <name val="Verdana"/>
      <family val="2"/>
    </font>
    <font>
      <b/>
      <sz val="14"/>
      <name val="Verdana"/>
      <family val="2"/>
    </font>
    <font>
      <b/>
      <sz val="16"/>
      <name val="Verdana"/>
      <family val="2"/>
    </font>
    <font>
      <vertAlign val="superscript"/>
      <sz val="7.5"/>
      <name val="Verdana"/>
      <family val="2"/>
    </font>
    <font>
      <sz val="10"/>
      <color indexed="14"/>
      <name val="Verdana"/>
      <family val="2"/>
    </font>
    <font>
      <sz val="16"/>
      <name val="Verdana"/>
      <family val="2"/>
    </font>
    <font>
      <sz val="10"/>
      <color indexed="49"/>
      <name val="Verdana"/>
      <family val="2"/>
    </font>
    <font>
      <b/>
      <sz val="10"/>
      <color indexed="49"/>
      <name val="Verdana"/>
      <family val="2"/>
    </font>
    <font>
      <sz val="10"/>
      <color rgb="FF0000FF"/>
      <name val="Verdana"/>
      <family val="2"/>
    </font>
    <font>
      <sz val="10"/>
      <color rgb="FFFF00FF"/>
      <name val="Verdana"/>
      <family val="2"/>
    </font>
    <font>
      <sz val="10"/>
      <color rgb="FFFF0000"/>
      <name val="Verdana"/>
      <family val="2"/>
    </font>
    <font>
      <sz val="10"/>
      <name val="Arial"/>
      <family val="2"/>
    </font>
    <font>
      <b/>
      <sz val="10"/>
      <color rgb="FFFF0000"/>
      <name val="Verdana"/>
      <family val="2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b/>
      <sz val="10"/>
      <name val="Arial"/>
      <family val="2"/>
    </font>
    <font>
      <i/>
      <sz val="10"/>
      <name val="Arial"/>
      <family val="2"/>
    </font>
    <font>
      <sz val="10"/>
      <color rgb="FF000000"/>
      <name val="Verdana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Verdana"/>
      <family val="2"/>
    </font>
    <font>
      <b/>
      <sz val="13"/>
      <color theme="3"/>
      <name val="Verdana"/>
      <family val="2"/>
    </font>
    <font>
      <b/>
      <sz val="11"/>
      <color theme="3"/>
      <name val="Verdana"/>
      <family val="2"/>
    </font>
    <font>
      <sz val="10"/>
      <color rgb="FF006100"/>
      <name val="Verdana"/>
      <family val="2"/>
    </font>
    <font>
      <sz val="10"/>
      <color rgb="FF9C0006"/>
      <name val="Verdana"/>
      <family val="2"/>
    </font>
    <font>
      <sz val="10"/>
      <color rgb="FF9C6500"/>
      <name val="Verdana"/>
      <family val="2"/>
    </font>
    <font>
      <sz val="10"/>
      <color rgb="FF3F3F76"/>
      <name val="Verdana"/>
      <family val="2"/>
    </font>
    <font>
      <b/>
      <sz val="10"/>
      <color rgb="FF3F3F3F"/>
      <name val="Verdana"/>
      <family val="2"/>
    </font>
    <font>
      <b/>
      <sz val="10"/>
      <color rgb="FFFA7D00"/>
      <name val="Verdana"/>
      <family val="2"/>
    </font>
    <font>
      <sz val="10"/>
      <color rgb="FFFA7D00"/>
      <name val="Verdana"/>
      <family val="2"/>
    </font>
    <font>
      <b/>
      <sz val="10"/>
      <color theme="0"/>
      <name val="Verdana"/>
      <family val="2"/>
    </font>
    <font>
      <i/>
      <sz val="10"/>
      <color rgb="FF7F7F7F"/>
      <name val="Verdana"/>
      <family val="2"/>
    </font>
    <font>
      <sz val="10"/>
      <color theme="0"/>
      <name val="Verdana"/>
      <family val="2"/>
    </font>
    <font>
      <b/>
      <sz val="10"/>
      <color indexed="10"/>
      <name val="Arial"/>
      <family val="2"/>
    </font>
    <font>
      <sz val="10"/>
      <name val="Helv"/>
    </font>
    <font>
      <sz val="10"/>
      <name val="Helv"/>
      <family val="2"/>
    </font>
    <font>
      <sz val="10"/>
      <color indexed="8"/>
      <name val="Arial"/>
      <family val="2"/>
    </font>
    <font>
      <sz val="10"/>
      <color indexed="8"/>
      <name val="MS Sans Serif"/>
      <family val="2"/>
    </font>
    <font>
      <sz val="8"/>
      <color indexed="12"/>
      <name val="Arial"/>
      <family val="2"/>
    </font>
    <font>
      <b/>
      <sz val="10"/>
      <color indexed="9"/>
      <name val="Arial"/>
      <family val="2"/>
    </font>
    <font>
      <sz val="10"/>
      <color indexed="9"/>
      <name val="Arial"/>
      <family val="2"/>
    </font>
    <font>
      <sz val="9"/>
      <color indexed="9"/>
      <name val="Arial"/>
      <family val="2"/>
    </font>
    <font>
      <b/>
      <i/>
      <sz val="10"/>
      <name val="Arial"/>
      <family val="2"/>
    </font>
    <font>
      <sz val="8"/>
      <color indexed="9"/>
      <name val="Arial"/>
      <family val="2"/>
    </font>
    <font>
      <b/>
      <i/>
      <sz val="9"/>
      <name val="Arial"/>
      <family val="2"/>
    </font>
    <font>
      <i/>
      <sz val="8"/>
      <color indexed="9"/>
      <name val="Arial"/>
      <family val="2"/>
    </font>
    <font>
      <b/>
      <sz val="9"/>
      <name val="Arial"/>
      <family val="2"/>
    </font>
    <font>
      <sz val="8"/>
      <color indexed="17"/>
      <name val="Arial"/>
      <family val="2"/>
    </font>
    <font>
      <sz val="12"/>
      <name val="Times New Roman"/>
      <family val="1"/>
    </font>
    <font>
      <b/>
      <i/>
      <sz val="8"/>
      <color indexed="9"/>
      <name val="Arial"/>
      <family val="2"/>
    </font>
    <font>
      <sz val="11"/>
      <color indexed="8"/>
      <name val="Calibri"/>
      <family val="2"/>
    </font>
    <font>
      <sz val="11"/>
      <color indexed="63"/>
      <name val="Calibri"/>
      <family val="2"/>
    </font>
    <font>
      <sz val="11"/>
      <color indexed="9"/>
      <name val="Calibri"/>
      <family val="2"/>
    </font>
    <font>
      <sz val="11"/>
      <color indexed="19"/>
      <name val="Calibri"/>
      <family val="2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u/>
      <sz val="10"/>
      <color indexed="28"/>
      <name val="Arial"/>
      <family val="2"/>
    </font>
    <font>
      <b/>
      <sz val="11"/>
      <color indexed="19"/>
      <name val="Calibri"/>
      <family val="2"/>
    </font>
    <font>
      <b/>
      <sz val="11"/>
      <color indexed="9"/>
      <name val="Calibri"/>
      <family val="2"/>
    </font>
    <font>
      <sz val="11"/>
      <color theme="1"/>
      <name val="Calibri"/>
      <family val="2"/>
    </font>
    <font>
      <sz val="10"/>
      <color indexed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58"/>
      <name val="Calibri"/>
      <family val="2"/>
    </font>
    <font>
      <b/>
      <sz val="15"/>
      <color indexed="62"/>
      <name val="Calibri"/>
      <family val="2"/>
    </font>
    <font>
      <b/>
      <sz val="15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i/>
      <sz val="16"/>
      <name val="Helv"/>
    </font>
    <font>
      <sz val="10"/>
      <name val="Courier"/>
      <family val="3"/>
    </font>
    <font>
      <sz val="10"/>
      <color indexed="8"/>
      <name val="Verdana"/>
      <family val="2"/>
    </font>
    <font>
      <b/>
      <sz val="11"/>
      <color indexed="63"/>
      <name val="Calibri"/>
      <family val="2"/>
    </font>
    <font>
      <sz val="10"/>
      <name val="MS Sans Serif"/>
      <family val="2"/>
    </font>
    <font>
      <b/>
      <sz val="10"/>
      <name val="MS Sans Serif"/>
      <family val="2"/>
    </font>
    <font>
      <b/>
      <sz val="10"/>
      <color indexed="8"/>
      <name val="Arial"/>
      <family val="2"/>
    </font>
    <font>
      <b/>
      <sz val="16"/>
      <name val="Arial"/>
      <family val="2"/>
    </font>
    <font>
      <b/>
      <sz val="10"/>
      <color indexed="20"/>
      <name val="Arial"/>
      <family val="2"/>
    </font>
    <font>
      <sz val="12"/>
      <name val="Arial Black"/>
      <family val="2"/>
    </font>
    <font>
      <b/>
      <sz val="18"/>
      <color indexed="56"/>
      <name val="Cambria"/>
      <family val="2"/>
    </font>
    <font>
      <b/>
      <sz val="18"/>
      <color indexed="54"/>
      <name val="Arial"/>
      <family val="2"/>
    </font>
    <font>
      <b/>
      <sz val="18"/>
      <color indexed="62"/>
      <name val="Cambria"/>
      <family val="1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53"/>
      <name val="Calibri"/>
      <family val="2"/>
    </font>
    <font>
      <sz val="12"/>
      <name val="MS Song"/>
      <family val="2"/>
      <charset val="134"/>
    </font>
    <font>
      <b/>
      <sz val="10"/>
      <color theme="3" tint="-0.499984740745262"/>
      <name val="Verdana"/>
      <family val="2"/>
    </font>
    <font>
      <sz val="10"/>
      <color theme="3" tint="-0.499984740745262"/>
      <name val="Verdana"/>
      <family val="2"/>
    </font>
    <font>
      <b/>
      <vertAlign val="superscript"/>
      <sz val="10"/>
      <color theme="3" tint="-0.499984740745262"/>
      <name val="Verdana"/>
      <family val="2"/>
    </font>
    <font>
      <vertAlign val="superscript"/>
      <sz val="10"/>
      <color theme="3" tint="-0.499984740745262"/>
      <name val="Verdana"/>
      <family val="2"/>
    </font>
    <font>
      <sz val="16"/>
      <color theme="3" tint="-0.499984740745262"/>
      <name val="Verdana"/>
      <family val="2"/>
    </font>
    <font>
      <u/>
      <sz val="16"/>
      <color theme="3" tint="-0.499984740745262"/>
      <name val="Verdana"/>
      <family val="2"/>
    </font>
    <font>
      <b/>
      <sz val="16"/>
      <color theme="3" tint="-0.499984740745262"/>
      <name val="Verdana"/>
      <family val="2"/>
    </font>
    <font>
      <b/>
      <sz val="14"/>
      <color theme="3" tint="-0.499984740745262"/>
      <name val="Verdana"/>
      <family val="2"/>
    </font>
    <font>
      <vertAlign val="superscript"/>
      <sz val="7.5"/>
      <color theme="3" tint="-0.499984740745262"/>
      <name val="Verdana"/>
      <family val="2"/>
    </font>
    <font>
      <b/>
      <vertAlign val="superscript"/>
      <sz val="10"/>
      <name val="Verdana"/>
      <family val="2"/>
    </font>
    <font>
      <i/>
      <sz val="10"/>
      <color theme="3" tint="-0.499984740745262"/>
      <name val="Verdana"/>
      <family val="2"/>
    </font>
    <font>
      <sz val="10"/>
      <color theme="3" tint="-0.499984740745262"/>
      <name val="Arial"/>
      <family val="2"/>
    </font>
    <font>
      <b/>
      <sz val="10"/>
      <color theme="3" tint="-0.499984740745262"/>
      <name val="Arial"/>
      <family val="2"/>
    </font>
    <font>
      <sz val="12"/>
      <color theme="3" tint="-0.499984740745262"/>
      <name val="Verdana"/>
      <family val="2"/>
    </font>
  </fonts>
  <fills count="10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14"/>
      </patternFill>
    </fill>
    <fill>
      <patternFill patternType="solid">
        <fgColor indexed="9"/>
      </patternFill>
    </fill>
    <fill>
      <patternFill patternType="solid">
        <fgColor indexed="31"/>
        <bgColor indexed="22"/>
      </patternFill>
    </fill>
    <fill>
      <patternFill patternType="solid">
        <fgColor indexed="17"/>
      </patternFill>
    </fill>
    <fill>
      <patternFill patternType="solid">
        <fgColor indexed="11"/>
      </patternFill>
    </fill>
    <fill>
      <patternFill patternType="solid">
        <fgColor indexed="45"/>
        <bgColor indexed="29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42"/>
        <bgColor indexed="27"/>
      </patternFill>
    </fill>
    <fill>
      <patternFill patternType="solid">
        <fgColor indexed="19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22"/>
      </patternFill>
    </fill>
    <fill>
      <patternFill patternType="solid">
        <fgColor indexed="8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6"/>
      </patternFill>
    </fill>
    <fill>
      <patternFill patternType="solid">
        <fgColor indexed="22"/>
        <bgColor indexed="31"/>
      </patternFill>
    </fill>
    <fill>
      <patternFill patternType="solid">
        <f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2"/>
        <bgColor indexed="44"/>
      </patternFill>
    </fill>
    <fill>
      <patternFill patternType="solid">
        <fgColor indexed="31"/>
        <bgColor indexed="41"/>
      </patternFill>
    </fill>
    <fill>
      <patternFill patternType="solid">
        <fgColor indexed="44"/>
        <bgColor indexed="43"/>
      </patternFill>
    </fill>
    <fill>
      <patternFill patternType="solid">
        <fgColor indexed="44"/>
        <bgColor indexed="44"/>
      </patternFill>
    </fill>
    <fill>
      <patternFill patternType="solid">
        <fgColor indexed="31"/>
        <bgColor indexed="64"/>
      </patternFill>
    </fill>
    <fill>
      <patternFill patternType="solid">
        <fgColor indexed="31"/>
        <bgColor indexed="23"/>
      </patternFill>
    </fill>
    <fill>
      <patternFill patternType="solid">
        <fgColor indexed="40"/>
      </patternFill>
    </fill>
    <fill>
      <patternFill patternType="solid">
        <fgColor indexed="14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rgb="FF000000"/>
      </patternFill>
    </fill>
  </fills>
  <borders count="50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 style="hair">
        <color indexed="64"/>
      </top>
      <bottom/>
      <diagonal/>
    </border>
    <border>
      <left/>
      <right/>
      <top style="hair">
        <color theme="1"/>
      </top>
      <bottom style="hair">
        <color theme="1"/>
      </bottom>
      <diagonal/>
    </border>
    <border>
      <left/>
      <right/>
      <top/>
      <bottom style="hair">
        <color theme="1"/>
      </bottom>
      <diagonal/>
    </border>
    <border>
      <left/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9"/>
      </right>
      <top/>
      <bottom style="medium">
        <color indexed="9"/>
      </bottom>
      <diagonal/>
    </border>
    <border>
      <left/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 style="medium">
        <color indexed="9"/>
      </right>
      <top style="medium">
        <color indexed="9"/>
      </top>
      <bottom/>
      <diagonal/>
    </border>
    <border>
      <left/>
      <right/>
      <top/>
      <bottom style="hair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14"/>
      </bottom>
      <diagonal/>
    </border>
    <border>
      <left/>
      <right/>
      <top/>
      <bottom style="thick">
        <color indexed="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1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/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theme="1"/>
      </top>
      <bottom/>
      <diagonal/>
    </border>
    <border>
      <left/>
      <right/>
      <top/>
      <bottom style="thick">
        <color theme="3" tint="-0.499984740745262"/>
      </bottom>
      <diagonal/>
    </border>
    <border>
      <left/>
      <right/>
      <top/>
      <bottom style="hair">
        <color theme="3" tint="-0.499984740745262"/>
      </bottom>
      <diagonal/>
    </border>
    <border>
      <left/>
      <right/>
      <top style="hair">
        <color theme="3" tint="-0.499984740745262"/>
      </top>
      <bottom/>
      <diagonal/>
    </border>
    <border>
      <left/>
      <right/>
      <top/>
      <bottom style="thin">
        <color theme="3" tint="-0.499984740745262"/>
      </bottom>
      <diagonal/>
    </border>
    <border>
      <left/>
      <right/>
      <top style="thick">
        <color theme="3" tint="-0.499984740745262"/>
      </top>
      <bottom/>
      <diagonal/>
    </border>
    <border>
      <left/>
      <right/>
      <top style="hair">
        <color indexed="64"/>
      </top>
      <bottom style="thick">
        <color theme="3" tint="-0.499984740745262"/>
      </bottom>
      <diagonal/>
    </border>
    <border>
      <left/>
      <right/>
      <top style="hair">
        <color theme="1"/>
      </top>
      <bottom style="thick">
        <color theme="3" tint="-0.499984740745262"/>
      </bottom>
      <diagonal/>
    </border>
  </borders>
  <cellStyleXfs count="58482">
    <xf numFmtId="0" fontId="0" fillId="0" borderId="0"/>
    <xf numFmtId="0" fontId="13" fillId="0" borderId="0"/>
    <xf numFmtId="0" fontId="13" fillId="0" borderId="0"/>
    <xf numFmtId="0" fontId="13" fillId="0" borderId="0"/>
    <xf numFmtId="0" fontId="29" fillId="0" borderId="0"/>
    <xf numFmtId="0" fontId="13" fillId="0" borderId="0"/>
    <xf numFmtId="165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2" fillId="0" borderId="0"/>
    <xf numFmtId="9" fontId="13" fillId="0" borderId="0" applyFont="0" applyFill="0" applyBorder="0" applyAlignment="0" applyProtection="0"/>
    <xf numFmtId="0" fontId="11" fillId="0" borderId="0"/>
    <xf numFmtId="0" fontId="32" fillId="0" borderId="0"/>
    <xf numFmtId="9" fontId="32" fillId="0" borderId="0" applyFont="0" applyFill="0" applyBorder="0" applyAlignment="0" applyProtection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7" fillId="0" borderId="0"/>
    <xf numFmtId="9" fontId="7" fillId="0" borderId="0" applyFont="0" applyFill="0" applyBorder="0" applyAlignment="0" applyProtection="0"/>
    <xf numFmtId="0" fontId="13" fillId="0" borderId="0"/>
    <xf numFmtId="0" fontId="51" fillId="0" borderId="0"/>
    <xf numFmtId="0" fontId="52" fillId="0" borderId="0"/>
    <xf numFmtId="0" fontId="13" fillId="0" borderId="0"/>
    <xf numFmtId="0" fontId="51" fillId="0" borderId="0"/>
    <xf numFmtId="0" fontId="52" fillId="0" borderId="0"/>
    <xf numFmtId="0" fontId="52" fillId="0" borderId="0"/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4" fillId="0" borderId="0"/>
    <xf numFmtId="0" fontId="54" fillId="0" borderId="0"/>
    <xf numFmtId="0" fontId="54" fillId="0" borderId="0"/>
    <xf numFmtId="0" fontId="52" fillId="0" borderId="0"/>
    <xf numFmtId="0" fontId="52" fillId="0" borderId="0"/>
    <xf numFmtId="0" fontId="13" fillId="0" borderId="0"/>
    <xf numFmtId="0" fontId="53" fillId="0" borderId="0">
      <alignment vertical="top"/>
    </xf>
    <xf numFmtId="0" fontId="51" fillId="0" borderId="0"/>
    <xf numFmtId="0" fontId="51" fillId="0" borderId="0"/>
    <xf numFmtId="0" fontId="55" fillId="38" borderId="0"/>
    <xf numFmtId="0" fontId="56" fillId="39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57" fillId="40" borderId="20"/>
    <xf numFmtId="0" fontId="57" fillId="40" borderId="2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33" fillId="38" borderId="0"/>
    <xf numFmtId="0" fontId="33" fillId="38" borderId="0"/>
    <xf numFmtId="0" fontId="58" fillId="40" borderId="21"/>
    <xf numFmtId="0" fontId="58" fillId="40" borderId="21"/>
    <xf numFmtId="0" fontId="34" fillId="38" borderId="0"/>
    <xf numFmtId="0" fontId="34" fillId="38" borderId="0"/>
    <xf numFmtId="0" fontId="58" fillId="40" borderId="21"/>
    <xf numFmtId="0" fontId="58" fillId="40" borderId="21"/>
    <xf numFmtId="0" fontId="59" fillId="38" borderId="0"/>
    <xf numFmtId="0" fontId="59" fillId="38" borderId="0"/>
    <xf numFmtId="0" fontId="59" fillId="38" borderId="0"/>
    <xf numFmtId="0" fontId="59" fillId="38" borderId="0"/>
    <xf numFmtId="0" fontId="59" fillId="38" borderId="0"/>
    <xf numFmtId="0" fontId="59" fillId="38" borderId="0"/>
    <xf numFmtId="0" fontId="59" fillId="38" borderId="0"/>
    <xf numFmtId="0" fontId="59" fillId="38" borderId="0"/>
    <xf numFmtId="0" fontId="59" fillId="38" borderId="0"/>
    <xf numFmtId="0" fontId="59" fillId="38" borderId="0"/>
    <xf numFmtId="0" fontId="59" fillId="38" borderId="0"/>
    <xf numFmtId="0" fontId="59" fillId="38" borderId="0"/>
    <xf numFmtId="0" fontId="59" fillId="38" borderId="0"/>
    <xf numFmtId="0" fontId="59" fillId="38" borderId="0"/>
    <xf numFmtId="0" fontId="59" fillId="38" borderId="0"/>
    <xf numFmtId="0" fontId="59" fillId="38" borderId="0"/>
    <xf numFmtId="0" fontId="59" fillId="38" borderId="0"/>
    <xf numFmtId="0" fontId="59" fillId="38" borderId="0"/>
    <xf numFmtId="0" fontId="59" fillId="38" borderId="0"/>
    <xf numFmtId="0" fontId="59" fillId="38" borderId="0"/>
    <xf numFmtId="0" fontId="59" fillId="38" borderId="0"/>
    <xf numFmtId="0" fontId="59" fillId="38" borderId="0"/>
    <xf numFmtId="0" fontId="59" fillId="38" borderId="0"/>
    <xf numFmtId="0" fontId="59" fillId="38" borderId="0"/>
    <xf numFmtId="0" fontId="59" fillId="38" borderId="0"/>
    <xf numFmtId="0" fontId="59" fillId="38" borderId="0"/>
    <xf numFmtId="0" fontId="59" fillId="38" borderId="0"/>
    <xf numFmtId="0" fontId="59" fillId="38" borderId="0"/>
    <xf numFmtId="0" fontId="59" fillId="38" borderId="0"/>
    <xf numFmtId="0" fontId="59" fillId="38" borderId="0"/>
    <xf numFmtId="0" fontId="59" fillId="38" borderId="0"/>
    <xf numFmtId="0" fontId="59" fillId="38" borderId="0"/>
    <xf numFmtId="0" fontId="59" fillId="38" borderId="0"/>
    <xf numFmtId="0" fontId="59" fillId="38" borderId="0"/>
    <xf numFmtId="0" fontId="59" fillId="38" borderId="0"/>
    <xf numFmtId="0" fontId="59" fillId="38" borderId="0"/>
    <xf numFmtId="0" fontId="59" fillId="38" borderId="0"/>
    <xf numFmtId="0" fontId="59" fillId="38" borderId="0"/>
    <xf numFmtId="0" fontId="59" fillId="38" borderId="0"/>
    <xf numFmtId="0" fontId="59" fillId="38" borderId="0"/>
    <xf numFmtId="0" fontId="59" fillId="38" borderId="0"/>
    <xf numFmtId="0" fontId="59" fillId="38" borderId="0"/>
    <xf numFmtId="0" fontId="59" fillId="38" borderId="0"/>
    <xf numFmtId="0" fontId="59" fillId="38" borderId="0"/>
    <xf numFmtId="0" fontId="59" fillId="38" borderId="0"/>
    <xf numFmtId="0" fontId="59" fillId="38" borderId="0"/>
    <xf numFmtId="0" fontId="59" fillId="38" borderId="0"/>
    <xf numFmtId="0" fontId="59" fillId="38" borderId="0"/>
    <xf numFmtId="0" fontId="59" fillId="38" borderId="0"/>
    <xf numFmtId="0" fontId="59" fillId="38" borderId="0"/>
    <xf numFmtId="0" fontId="59" fillId="38" borderId="0"/>
    <xf numFmtId="0" fontId="59" fillId="38" borderId="0"/>
    <xf numFmtId="0" fontId="59" fillId="38" borderId="0"/>
    <xf numFmtId="0" fontId="59" fillId="38" borderId="0"/>
    <xf numFmtId="0" fontId="59" fillId="38" borderId="0"/>
    <xf numFmtId="0" fontId="59" fillId="38" borderId="0"/>
    <xf numFmtId="0" fontId="59" fillId="38" borderId="0"/>
    <xf numFmtId="0" fontId="59" fillId="38" borderId="0"/>
    <xf numFmtId="0" fontId="59" fillId="38" borderId="0"/>
    <xf numFmtId="0" fontId="59" fillId="38" borderId="0"/>
    <xf numFmtId="0" fontId="59" fillId="38" borderId="0"/>
    <xf numFmtId="0" fontId="59" fillId="38" borderId="0"/>
    <xf numFmtId="0" fontId="59" fillId="38" borderId="0"/>
    <xf numFmtId="0" fontId="59" fillId="38" borderId="0"/>
    <xf numFmtId="0" fontId="59" fillId="38" borderId="0"/>
    <xf numFmtId="0" fontId="59" fillId="38" borderId="0"/>
    <xf numFmtId="0" fontId="59" fillId="38" borderId="0"/>
    <xf numFmtId="0" fontId="59" fillId="38" borderId="0"/>
    <xf numFmtId="0" fontId="59" fillId="38" borderId="0"/>
    <xf numFmtId="0" fontId="59" fillId="38" borderId="0"/>
    <xf numFmtId="0" fontId="59" fillId="38" borderId="0"/>
    <xf numFmtId="0" fontId="59" fillId="38" borderId="0"/>
    <xf numFmtId="0" fontId="59" fillId="38" borderId="0"/>
    <xf numFmtId="0" fontId="59" fillId="38" borderId="0"/>
    <xf numFmtId="0" fontId="59" fillId="38" borderId="0"/>
    <xf numFmtId="0" fontId="59" fillId="38" borderId="0"/>
    <xf numFmtId="0" fontId="59" fillId="38" borderId="0"/>
    <xf numFmtId="0" fontId="59" fillId="38" borderId="0"/>
    <xf numFmtId="0" fontId="59" fillId="38" borderId="0"/>
    <xf numFmtId="0" fontId="59" fillId="38" borderId="0"/>
    <xf numFmtId="0" fontId="59" fillId="38" borderId="0"/>
    <xf numFmtId="0" fontId="59" fillId="38" borderId="0"/>
    <xf numFmtId="0" fontId="59" fillId="38" borderId="0"/>
    <xf numFmtId="0" fontId="59" fillId="38" borderId="0"/>
    <xf numFmtId="0" fontId="59" fillId="38" borderId="0"/>
    <xf numFmtId="0" fontId="59" fillId="38" borderId="0"/>
    <xf numFmtId="0" fontId="59" fillId="38" borderId="0"/>
    <xf numFmtId="0" fontId="59" fillId="38" borderId="0"/>
    <xf numFmtId="0" fontId="59" fillId="38" borderId="0"/>
    <xf numFmtId="0" fontId="60" fillId="40" borderId="21"/>
    <xf numFmtId="0" fontId="60" fillId="40" borderId="21"/>
    <xf numFmtId="0" fontId="59" fillId="38" borderId="0"/>
    <xf numFmtId="0" fontId="59" fillId="38" borderId="0"/>
    <xf numFmtId="0" fontId="59" fillId="38" borderId="0"/>
    <xf numFmtId="0" fontId="59" fillId="38" borderId="0"/>
    <xf numFmtId="0" fontId="59" fillId="38" borderId="0"/>
    <xf numFmtId="0" fontId="59" fillId="38" borderId="0"/>
    <xf numFmtId="0" fontId="59" fillId="38" borderId="0"/>
    <xf numFmtId="0" fontId="59" fillId="38" borderId="0"/>
    <xf numFmtId="0" fontId="59" fillId="38" borderId="0"/>
    <xf numFmtId="0" fontId="59" fillId="38" borderId="0"/>
    <xf numFmtId="0" fontId="59" fillId="38" borderId="0"/>
    <xf numFmtId="0" fontId="59" fillId="38" borderId="0"/>
    <xf numFmtId="0" fontId="59" fillId="38" borderId="0"/>
    <xf numFmtId="0" fontId="59" fillId="38" borderId="0"/>
    <xf numFmtId="0" fontId="59" fillId="38" borderId="0"/>
    <xf numFmtId="0" fontId="61" fillId="38" borderId="0"/>
    <xf numFmtId="0" fontId="61" fillId="38" borderId="0"/>
    <xf numFmtId="0" fontId="62" fillId="40" borderId="21"/>
    <xf numFmtId="0" fontId="62" fillId="40" borderId="21"/>
    <xf numFmtId="0" fontId="63" fillId="38" borderId="0"/>
    <xf numFmtId="0" fontId="63" fillId="38" borderId="0"/>
    <xf numFmtId="0" fontId="62" fillId="40" borderId="21"/>
    <xf numFmtId="0" fontId="62" fillId="40" borderId="21"/>
    <xf numFmtId="0" fontId="14" fillId="38" borderId="0"/>
    <xf numFmtId="0" fontId="14" fillId="38" borderId="0"/>
    <xf numFmtId="0" fontId="62" fillId="40" borderId="22"/>
    <xf numFmtId="0" fontId="62" fillId="40" borderId="22"/>
    <xf numFmtId="0" fontId="64" fillId="38" borderId="0"/>
    <xf numFmtId="0" fontId="52" fillId="0" borderId="0"/>
    <xf numFmtId="0" fontId="51" fillId="0" borderId="0"/>
    <xf numFmtId="0" fontId="13" fillId="0" borderId="0"/>
    <xf numFmtId="176" fontId="13" fillId="41" borderId="23"/>
    <xf numFmtId="176" fontId="13" fillId="41" borderId="23"/>
    <xf numFmtId="176" fontId="13" fillId="41" borderId="23"/>
    <xf numFmtId="176" fontId="13" fillId="41" borderId="23"/>
    <xf numFmtId="176" fontId="13" fillId="41" borderId="23"/>
    <xf numFmtId="176" fontId="13" fillId="41" borderId="23"/>
    <xf numFmtId="176" fontId="13" fillId="41" borderId="23"/>
    <xf numFmtId="176" fontId="13" fillId="41" borderId="23"/>
    <xf numFmtId="176" fontId="13" fillId="41" borderId="23"/>
    <xf numFmtId="176" fontId="13" fillId="41" borderId="23"/>
    <xf numFmtId="176" fontId="13" fillId="41" borderId="23"/>
    <xf numFmtId="176" fontId="13" fillId="41" borderId="23"/>
    <xf numFmtId="176" fontId="13" fillId="41" borderId="23"/>
    <xf numFmtId="176" fontId="13" fillId="41" borderId="23"/>
    <xf numFmtId="176" fontId="13" fillId="41" borderId="23"/>
    <xf numFmtId="176" fontId="13" fillId="41" borderId="23"/>
    <xf numFmtId="176" fontId="13" fillId="41" borderId="23"/>
    <xf numFmtId="176" fontId="13" fillId="41" borderId="23"/>
    <xf numFmtId="176" fontId="13" fillId="41" borderId="23"/>
    <xf numFmtId="176" fontId="13" fillId="41" borderId="23"/>
    <xf numFmtId="176" fontId="13" fillId="41" borderId="23"/>
    <xf numFmtId="176" fontId="13" fillId="41" borderId="23"/>
    <xf numFmtId="176" fontId="13" fillId="41" borderId="23"/>
    <xf numFmtId="176" fontId="13" fillId="41" borderId="23"/>
    <xf numFmtId="176" fontId="13" fillId="41" borderId="23"/>
    <xf numFmtId="176" fontId="13" fillId="41" borderId="23"/>
    <xf numFmtId="176" fontId="13" fillId="41" borderId="23"/>
    <xf numFmtId="176" fontId="13" fillId="41" borderId="23"/>
    <xf numFmtId="176" fontId="13" fillId="41" borderId="23"/>
    <xf numFmtId="176" fontId="13" fillId="41" borderId="23"/>
    <xf numFmtId="176" fontId="13" fillId="41" borderId="23"/>
    <xf numFmtId="176" fontId="13" fillId="41" borderId="23"/>
    <xf numFmtId="176" fontId="13" fillId="41" borderId="23"/>
    <xf numFmtId="176" fontId="13" fillId="41" borderId="23"/>
    <xf numFmtId="176" fontId="13" fillId="41" borderId="23"/>
    <xf numFmtId="176" fontId="13" fillId="41" borderId="23"/>
    <xf numFmtId="176" fontId="13" fillId="41" borderId="23"/>
    <xf numFmtId="176" fontId="13" fillId="41" borderId="23"/>
    <xf numFmtId="176" fontId="13" fillId="41" borderId="23"/>
    <xf numFmtId="176" fontId="13" fillId="41" borderId="23"/>
    <xf numFmtId="176" fontId="13" fillId="41" borderId="23"/>
    <xf numFmtId="176" fontId="13" fillId="41" borderId="23"/>
    <xf numFmtId="176" fontId="13" fillId="41" borderId="23"/>
    <xf numFmtId="176" fontId="13" fillId="41" borderId="23"/>
    <xf numFmtId="177" fontId="14" fillId="3" borderId="23"/>
    <xf numFmtId="177" fontId="14" fillId="3" borderId="23"/>
    <xf numFmtId="176" fontId="13" fillId="41" borderId="23"/>
    <xf numFmtId="176" fontId="13" fillId="41" borderId="23"/>
    <xf numFmtId="0" fontId="53" fillId="0" borderId="0">
      <alignment vertical="top"/>
    </xf>
    <xf numFmtId="0" fontId="53" fillId="0" borderId="0">
      <alignment vertical="top"/>
    </xf>
    <xf numFmtId="0" fontId="65" fillId="0" borderId="0"/>
    <xf numFmtId="0" fontId="34" fillId="41" borderId="0"/>
    <xf numFmtId="0" fontId="34" fillId="41" borderId="0"/>
    <xf numFmtId="0" fontId="13" fillId="4" borderId="0"/>
    <xf numFmtId="0" fontId="13" fillId="4" borderId="0"/>
    <xf numFmtId="0" fontId="13" fillId="4" borderId="0"/>
    <xf numFmtId="0" fontId="13" fillId="4" borderId="0"/>
    <xf numFmtId="0" fontId="13" fillId="4" borderId="0"/>
    <xf numFmtId="0" fontId="13" fillId="4" borderId="0"/>
    <xf numFmtId="0" fontId="13" fillId="4" borderId="0"/>
    <xf numFmtId="0" fontId="13" fillId="4" borderId="0"/>
    <xf numFmtId="0" fontId="13" fillId="4" borderId="0"/>
    <xf numFmtId="0" fontId="13" fillId="4" borderId="0"/>
    <xf numFmtId="0" fontId="13" fillId="4" borderId="0"/>
    <xf numFmtId="0" fontId="13" fillId="4" borderId="0"/>
    <xf numFmtId="0" fontId="13" fillId="4" borderId="0"/>
    <xf numFmtId="0" fontId="13" fillId="4" borderId="0"/>
    <xf numFmtId="0" fontId="13" fillId="4" borderId="0"/>
    <xf numFmtId="0" fontId="13" fillId="4" borderId="0"/>
    <xf numFmtId="0" fontId="13" fillId="4" borderId="0"/>
    <xf numFmtId="0" fontId="13" fillId="4" borderId="0"/>
    <xf numFmtId="0" fontId="13" fillId="4" borderId="0"/>
    <xf numFmtId="0" fontId="13" fillId="4" borderId="0"/>
    <xf numFmtId="0" fontId="13" fillId="4" borderId="0"/>
    <xf numFmtId="0" fontId="13" fillId="4" borderId="0"/>
    <xf numFmtId="0" fontId="13" fillId="4" borderId="0"/>
    <xf numFmtId="0" fontId="55" fillId="38" borderId="0"/>
    <xf numFmtId="0" fontId="53" fillId="0" borderId="0">
      <alignment vertical="top"/>
    </xf>
    <xf numFmtId="0" fontId="65" fillId="0" borderId="0"/>
    <xf numFmtId="0" fontId="53" fillId="0" borderId="0">
      <alignment vertical="top"/>
    </xf>
    <xf numFmtId="0" fontId="13" fillId="0" borderId="0"/>
    <xf numFmtId="0" fontId="52" fillId="0" borderId="0"/>
    <xf numFmtId="0" fontId="51" fillId="0" borderId="0"/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1" fillId="0" borderId="0"/>
    <xf numFmtId="0" fontId="52" fillId="0" borderId="0"/>
    <xf numFmtId="0" fontId="52" fillId="0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57" fillId="40" borderId="20"/>
    <xf numFmtId="0" fontId="57" fillId="40" borderId="20"/>
    <xf numFmtId="0" fontId="13" fillId="38" borderId="0"/>
    <xf numFmtId="0" fontId="57" fillId="40" borderId="20"/>
    <xf numFmtId="0" fontId="57" fillId="40" borderId="2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33" fillId="38" borderId="0"/>
    <xf numFmtId="0" fontId="33" fillId="38" borderId="0"/>
    <xf numFmtId="0" fontId="58" fillId="40" borderId="21"/>
    <xf numFmtId="0" fontId="58" fillId="40" borderId="21"/>
    <xf numFmtId="0" fontId="58" fillId="40" borderId="21"/>
    <xf numFmtId="0" fontId="58" fillId="40" borderId="21"/>
    <xf numFmtId="0" fontId="34" fillId="38" borderId="0"/>
    <xf numFmtId="0" fontId="34" fillId="38" borderId="0"/>
    <xf numFmtId="0" fontId="60" fillId="40" borderId="21"/>
    <xf numFmtId="0" fontId="60" fillId="40" borderId="21"/>
    <xf numFmtId="0" fontId="60" fillId="40" borderId="21"/>
    <xf numFmtId="0" fontId="60" fillId="40" borderId="21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13" fillId="38" borderId="0"/>
    <xf numFmtId="0" fontId="60" fillId="40" borderId="21"/>
    <xf numFmtId="0" fontId="60" fillId="40" borderId="21"/>
    <xf numFmtId="0" fontId="60" fillId="40" borderId="21"/>
    <xf numFmtId="0" fontId="60" fillId="40" borderId="21"/>
    <xf numFmtId="0" fontId="13" fillId="38" borderId="0"/>
    <xf numFmtId="0" fontId="13" fillId="38" borderId="0"/>
    <xf numFmtId="0" fontId="61" fillId="38" borderId="0"/>
    <xf numFmtId="0" fontId="61" fillId="38" borderId="0"/>
    <xf numFmtId="0" fontId="66" fillId="40" borderId="21"/>
    <xf numFmtId="0" fontId="66" fillId="40" borderId="21"/>
    <xf numFmtId="0" fontId="66" fillId="40" borderId="21"/>
    <xf numFmtId="0" fontId="66" fillId="40" borderId="21"/>
    <xf numFmtId="0" fontId="63" fillId="38" borderId="0"/>
    <xf numFmtId="0" fontId="63" fillId="38" borderId="0"/>
    <xf numFmtId="0" fontId="62" fillId="40" borderId="21"/>
    <xf numFmtId="0" fontId="62" fillId="40" borderId="21"/>
    <xf numFmtId="0" fontId="62" fillId="40" borderId="21"/>
    <xf numFmtId="0" fontId="62" fillId="40" borderId="21"/>
    <xf numFmtId="0" fontId="14" fillId="38" borderId="0"/>
    <xf numFmtId="0" fontId="14" fillId="38" borderId="0"/>
    <xf numFmtId="0" fontId="62" fillId="40" borderId="22"/>
    <xf numFmtId="0" fontId="62" fillId="40" borderId="22"/>
    <xf numFmtId="0" fontId="62" fillId="40" borderId="22"/>
    <xf numFmtId="0" fontId="62" fillId="40" borderId="22"/>
    <xf numFmtId="0" fontId="53" fillId="0" borderId="0">
      <alignment vertical="top"/>
    </xf>
    <xf numFmtId="0" fontId="51" fillId="0" borderId="0"/>
    <xf numFmtId="0" fontId="51" fillId="0" borderId="0"/>
    <xf numFmtId="0" fontId="51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67" fillId="42" borderId="0" applyNumberFormat="0" applyBorder="0" applyAlignment="0" applyProtection="0"/>
    <xf numFmtId="0" fontId="67" fillId="43" borderId="0" applyNumberFormat="0" applyBorder="0" applyAlignment="0" applyProtection="0"/>
    <xf numFmtId="0" fontId="67" fillId="44" borderId="0" applyNumberFormat="0" applyBorder="0" applyAlignment="0" applyProtection="0"/>
    <xf numFmtId="0" fontId="67" fillId="45" borderId="0" applyNumberFormat="0" applyBorder="0" applyAlignment="0" applyProtection="0"/>
    <xf numFmtId="0" fontId="67" fillId="46" borderId="0" applyNumberFormat="0" applyBorder="0" applyAlignment="0" applyProtection="0"/>
    <xf numFmtId="0" fontId="67" fillId="47" borderId="0" applyNumberFormat="0" applyBorder="0" applyAlignment="0" applyProtection="0"/>
    <xf numFmtId="0" fontId="67" fillId="48" borderId="0" applyNumberFormat="0" applyBorder="0" applyAlignment="0" applyProtection="0"/>
    <xf numFmtId="0" fontId="68" fillId="49" borderId="0" applyNumberFormat="0" applyBorder="0" applyAlignment="0" applyProtection="0"/>
    <xf numFmtId="0" fontId="68" fillId="49" borderId="0" applyNumberFormat="0" applyBorder="0" applyAlignment="0" applyProtection="0"/>
    <xf numFmtId="0" fontId="67" fillId="48" borderId="0" applyNumberFormat="0" applyBorder="0" applyAlignment="0" applyProtection="0"/>
    <xf numFmtId="0" fontId="68" fillId="49" borderId="0" applyNumberFormat="0" applyBorder="0" applyAlignment="0" applyProtection="0"/>
    <xf numFmtId="0" fontId="68" fillId="49" borderId="0" applyNumberFormat="0" applyBorder="0" applyAlignment="0" applyProtection="0"/>
    <xf numFmtId="0" fontId="67" fillId="48" borderId="0" applyNumberFormat="0" applyBorder="0" applyAlignment="0" applyProtection="0"/>
    <xf numFmtId="0" fontId="68" fillId="49" borderId="0" applyNumberFormat="0" applyBorder="0" applyAlignment="0" applyProtection="0"/>
    <xf numFmtId="0" fontId="68" fillId="49" borderId="0" applyNumberFormat="0" applyBorder="0" applyAlignment="0" applyProtection="0"/>
    <xf numFmtId="0" fontId="67" fillId="48" borderId="0" applyNumberFormat="0" applyBorder="0" applyAlignment="0" applyProtection="0"/>
    <xf numFmtId="0" fontId="68" fillId="49" borderId="0" applyNumberFormat="0" applyBorder="0" applyAlignment="0" applyProtection="0"/>
    <xf numFmtId="0" fontId="68" fillId="49" borderId="0" applyNumberFormat="0" applyBorder="0" applyAlignment="0" applyProtection="0"/>
    <xf numFmtId="0" fontId="67" fillId="48" borderId="0" applyNumberFormat="0" applyBorder="0" applyAlignment="0" applyProtection="0"/>
    <xf numFmtId="0" fontId="68" fillId="49" borderId="0" applyNumberFormat="0" applyBorder="0" applyAlignment="0" applyProtection="0"/>
    <xf numFmtId="0" fontId="68" fillId="49" borderId="0" applyNumberFormat="0" applyBorder="0" applyAlignment="0" applyProtection="0"/>
    <xf numFmtId="0" fontId="67" fillId="48" borderId="0" applyNumberFormat="0" applyBorder="0" applyAlignment="0" applyProtection="0"/>
    <xf numFmtId="0" fontId="68" fillId="49" borderId="0" applyNumberFormat="0" applyBorder="0" applyAlignment="0" applyProtection="0"/>
    <xf numFmtId="0" fontId="68" fillId="49" borderId="0" applyNumberFormat="0" applyBorder="0" applyAlignment="0" applyProtection="0"/>
    <xf numFmtId="0" fontId="68" fillId="49" borderId="0" applyNumberFormat="0" applyBorder="0" applyAlignment="0" applyProtection="0"/>
    <xf numFmtId="0" fontId="68" fillId="49" borderId="0" applyNumberFormat="0" applyBorder="0" applyAlignment="0" applyProtection="0"/>
    <xf numFmtId="0" fontId="68" fillId="49" borderId="0" applyNumberFormat="0" applyBorder="0" applyAlignment="0" applyProtection="0"/>
    <xf numFmtId="0" fontId="68" fillId="49" borderId="0" applyNumberFormat="0" applyBorder="0" applyAlignment="0" applyProtection="0"/>
    <xf numFmtId="0" fontId="67" fillId="48" borderId="0" applyNumberFormat="0" applyBorder="0" applyAlignment="0" applyProtection="0"/>
    <xf numFmtId="0" fontId="67" fillId="42" borderId="0" applyNumberFormat="0" applyBorder="0" applyAlignment="0" applyProtection="0"/>
    <xf numFmtId="0" fontId="67" fillId="42" borderId="0" applyNumberFormat="0" applyBorder="0" applyAlignment="0" applyProtection="0"/>
    <xf numFmtId="0" fontId="67" fillId="42" borderId="0" applyNumberFormat="0" applyBorder="0" applyAlignment="0" applyProtection="0"/>
    <xf numFmtId="0" fontId="67" fillId="48" borderId="0" applyNumberFormat="0" applyBorder="0" applyAlignment="0" applyProtection="0"/>
    <xf numFmtId="0" fontId="67" fillId="42" borderId="0" applyNumberFormat="0" applyBorder="0" applyAlignment="0" applyProtection="0"/>
    <xf numFmtId="0" fontId="68" fillId="49" borderId="0" applyNumberFormat="0" applyBorder="0" applyAlignment="0" applyProtection="0"/>
    <xf numFmtId="0" fontId="67" fillId="42" borderId="0" applyNumberFormat="0" applyBorder="0" applyAlignment="0" applyProtection="0"/>
    <xf numFmtId="0" fontId="68" fillId="49" borderId="0" applyNumberFormat="0" applyBorder="0" applyAlignment="0" applyProtection="0"/>
    <xf numFmtId="0" fontId="67" fillId="42" borderId="0" applyNumberFormat="0" applyBorder="0" applyAlignment="0" applyProtection="0"/>
    <xf numFmtId="0" fontId="68" fillId="49" borderId="0" applyNumberFormat="0" applyBorder="0" applyAlignment="0" applyProtection="0"/>
    <xf numFmtId="0" fontId="67" fillId="42" borderId="0" applyNumberFormat="0" applyBorder="0" applyAlignment="0" applyProtection="0"/>
    <xf numFmtId="0" fontId="67" fillId="42" borderId="0" applyNumberFormat="0" applyBorder="0" applyAlignment="0" applyProtection="0"/>
    <xf numFmtId="0" fontId="67" fillId="42" borderId="0" applyNumberFormat="0" applyBorder="0" applyAlignment="0" applyProtection="0"/>
    <xf numFmtId="0" fontId="67" fillId="42" borderId="0" applyNumberFormat="0" applyBorder="0" applyAlignment="0" applyProtection="0"/>
    <xf numFmtId="0" fontId="67" fillId="42" borderId="0" applyNumberFormat="0" applyBorder="0" applyAlignment="0" applyProtection="0"/>
    <xf numFmtId="0" fontId="68" fillId="49" borderId="0" applyNumberFormat="0" applyBorder="0" applyAlignment="0" applyProtection="0"/>
    <xf numFmtId="0" fontId="68" fillId="49" borderId="0" applyNumberFormat="0" applyBorder="0" applyAlignment="0" applyProtection="0"/>
    <xf numFmtId="0" fontId="67" fillId="50" borderId="0" applyNumberFormat="0" applyBorder="0" applyAlignment="0" applyProtection="0"/>
    <xf numFmtId="0" fontId="67" fillId="48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7" fillId="48" borderId="0" applyNumberFormat="0" applyBorder="0" applyAlignment="0" applyProtection="0"/>
    <xf numFmtId="0" fontId="68" fillId="49" borderId="0" applyNumberFormat="0" applyBorder="0" applyAlignment="0" applyProtection="0"/>
    <xf numFmtId="0" fontId="68" fillId="49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7" fillId="48" borderId="0" applyNumberFormat="0" applyBorder="0" applyAlignment="0" applyProtection="0"/>
    <xf numFmtId="0" fontId="68" fillId="49" borderId="0" applyNumberFormat="0" applyBorder="0" applyAlignment="0" applyProtection="0"/>
    <xf numFmtId="0" fontId="68" fillId="49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7" fillId="48" borderId="0" applyNumberFormat="0" applyBorder="0" applyAlignment="0" applyProtection="0"/>
    <xf numFmtId="0" fontId="68" fillId="49" borderId="0" applyNumberFormat="0" applyBorder="0" applyAlignment="0" applyProtection="0"/>
    <xf numFmtId="0" fontId="68" fillId="49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7" fillId="48" borderId="0" applyNumberFormat="0" applyBorder="0" applyAlignment="0" applyProtection="0"/>
    <xf numFmtId="0" fontId="68" fillId="49" borderId="0" applyNumberFormat="0" applyBorder="0" applyAlignment="0" applyProtection="0"/>
    <xf numFmtId="0" fontId="68" fillId="49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7" fillId="48" borderId="0" applyNumberFormat="0" applyBorder="0" applyAlignment="0" applyProtection="0"/>
    <xf numFmtId="0" fontId="67" fillId="48" borderId="0" applyNumberFormat="0" applyBorder="0" applyAlignment="0" applyProtection="0"/>
    <xf numFmtId="0" fontId="68" fillId="49" borderId="0" applyNumberFormat="0" applyBorder="0" applyAlignment="0" applyProtection="0"/>
    <xf numFmtId="0" fontId="68" fillId="49" borderId="0" applyNumberFormat="0" applyBorder="0" applyAlignment="0" applyProtection="0"/>
    <xf numFmtId="0" fontId="67" fillId="48" borderId="0" applyNumberFormat="0" applyBorder="0" applyAlignment="0" applyProtection="0"/>
    <xf numFmtId="0" fontId="68" fillId="49" borderId="0" applyNumberFormat="0" applyBorder="0" applyAlignment="0" applyProtection="0"/>
    <xf numFmtId="0" fontId="68" fillId="49" borderId="0" applyNumberFormat="0" applyBorder="0" applyAlignment="0" applyProtection="0"/>
    <xf numFmtId="0" fontId="67" fillId="48" borderId="0" applyNumberFormat="0" applyBorder="0" applyAlignment="0" applyProtection="0"/>
    <xf numFmtId="0" fontId="68" fillId="49" borderId="0" applyNumberFormat="0" applyBorder="0" applyAlignment="0" applyProtection="0"/>
    <xf numFmtId="0" fontId="68" fillId="49" borderId="0" applyNumberFormat="0" applyBorder="0" applyAlignment="0" applyProtection="0"/>
    <xf numFmtId="0" fontId="67" fillId="51" borderId="0" applyNumberFormat="0" applyBorder="0" applyAlignment="0" applyProtection="0"/>
    <xf numFmtId="0" fontId="68" fillId="52" borderId="0" applyNumberFormat="0" applyBorder="0" applyAlignment="0" applyProtection="0"/>
    <xf numFmtId="0" fontId="68" fillId="52" borderId="0" applyNumberFormat="0" applyBorder="0" applyAlignment="0" applyProtection="0"/>
    <xf numFmtId="0" fontId="67" fillId="51" borderId="0" applyNumberFormat="0" applyBorder="0" applyAlignment="0" applyProtection="0"/>
    <xf numFmtId="0" fontId="68" fillId="52" borderId="0" applyNumberFormat="0" applyBorder="0" applyAlignment="0" applyProtection="0"/>
    <xf numFmtId="0" fontId="68" fillId="52" borderId="0" applyNumberFormat="0" applyBorder="0" applyAlignment="0" applyProtection="0"/>
    <xf numFmtId="0" fontId="67" fillId="51" borderId="0" applyNumberFormat="0" applyBorder="0" applyAlignment="0" applyProtection="0"/>
    <xf numFmtId="0" fontId="68" fillId="52" borderId="0" applyNumberFormat="0" applyBorder="0" applyAlignment="0" applyProtection="0"/>
    <xf numFmtId="0" fontId="68" fillId="52" borderId="0" applyNumberFormat="0" applyBorder="0" applyAlignment="0" applyProtection="0"/>
    <xf numFmtId="0" fontId="67" fillId="51" borderId="0" applyNumberFormat="0" applyBorder="0" applyAlignment="0" applyProtection="0"/>
    <xf numFmtId="0" fontId="68" fillId="52" borderId="0" applyNumberFormat="0" applyBorder="0" applyAlignment="0" applyProtection="0"/>
    <xf numFmtId="0" fontId="68" fillId="52" borderId="0" applyNumberFormat="0" applyBorder="0" applyAlignment="0" applyProtection="0"/>
    <xf numFmtId="0" fontId="67" fillId="51" borderId="0" applyNumberFormat="0" applyBorder="0" applyAlignment="0" applyProtection="0"/>
    <xf numFmtId="0" fontId="68" fillId="52" borderId="0" applyNumberFormat="0" applyBorder="0" applyAlignment="0" applyProtection="0"/>
    <xf numFmtId="0" fontId="68" fillId="52" borderId="0" applyNumberFormat="0" applyBorder="0" applyAlignment="0" applyProtection="0"/>
    <xf numFmtId="0" fontId="67" fillId="51" borderId="0" applyNumberFormat="0" applyBorder="0" applyAlignment="0" applyProtection="0"/>
    <xf numFmtId="0" fontId="68" fillId="52" borderId="0" applyNumberFormat="0" applyBorder="0" applyAlignment="0" applyProtection="0"/>
    <xf numFmtId="0" fontId="68" fillId="52" borderId="0" applyNumberFormat="0" applyBorder="0" applyAlignment="0" applyProtection="0"/>
    <xf numFmtId="0" fontId="68" fillId="52" borderId="0" applyNumberFormat="0" applyBorder="0" applyAlignment="0" applyProtection="0"/>
    <xf numFmtId="0" fontId="68" fillId="52" borderId="0" applyNumberFormat="0" applyBorder="0" applyAlignment="0" applyProtection="0"/>
    <xf numFmtId="0" fontId="68" fillId="52" borderId="0" applyNumberFormat="0" applyBorder="0" applyAlignment="0" applyProtection="0"/>
    <xf numFmtId="0" fontId="68" fillId="52" borderId="0" applyNumberFormat="0" applyBorder="0" applyAlignment="0" applyProtection="0"/>
    <xf numFmtId="0" fontId="67" fillId="51" borderId="0" applyNumberFormat="0" applyBorder="0" applyAlignment="0" applyProtection="0"/>
    <xf numFmtId="0" fontId="67" fillId="43" borderId="0" applyNumberFormat="0" applyBorder="0" applyAlignment="0" applyProtection="0"/>
    <xf numFmtId="0" fontId="67" fillId="43" borderId="0" applyNumberFormat="0" applyBorder="0" applyAlignment="0" applyProtection="0"/>
    <xf numFmtId="0" fontId="67" fillId="43" borderId="0" applyNumberFormat="0" applyBorder="0" applyAlignment="0" applyProtection="0"/>
    <xf numFmtId="0" fontId="67" fillId="51" borderId="0" applyNumberFormat="0" applyBorder="0" applyAlignment="0" applyProtection="0"/>
    <xf numFmtId="0" fontId="67" fillId="43" borderId="0" applyNumberFormat="0" applyBorder="0" applyAlignment="0" applyProtection="0"/>
    <xf numFmtId="0" fontId="68" fillId="52" borderId="0" applyNumberFormat="0" applyBorder="0" applyAlignment="0" applyProtection="0"/>
    <xf numFmtId="0" fontId="67" fillId="43" borderId="0" applyNumberFormat="0" applyBorder="0" applyAlignment="0" applyProtection="0"/>
    <xf numFmtId="0" fontId="68" fillId="52" borderId="0" applyNumberFormat="0" applyBorder="0" applyAlignment="0" applyProtection="0"/>
    <xf numFmtId="0" fontId="67" fillId="43" borderId="0" applyNumberFormat="0" applyBorder="0" applyAlignment="0" applyProtection="0"/>
    <xf numFmtId="0" fontId="68" fillId="52" borderId="0" applyNumberFormat="0" applyBorder="0" applyAlignment="0" applyProtection="0"/>
    <xf numFmtId="0" fontId="67" fillId="43" borderId="0" applyNumberFormat="0" applyBorder="0" applyAlignment="0" applyProtection="0"/>
    <xf numFmtId="0" fontId="67" fillId="43" borderId="0" applyNumberFormat="0" applyBorder="0" applyAlignment="0" applyProtection="0"/>
    <xf numFmtId="0" fontId="67" fillId="43" borderId="0" applyNumberFormat="0" applyBorder="0" applyAlignment="0" applyProtection="0"/>
    <xf numFmtId="0" fontId="67" fillId="43" borderId="0" applyNumberFormat="0" applyBorder="0" applyAlignment="0" applyProtection="0"/>
    <xf numFmtId="0" fontId="67" fillId="43" borderId="0" applyNumberFormat="0" applyBorder="0" applyAlignment="0" applyProtection="0"/>
    <xf numFmtId="0" fontId="68" fillId="52" borderId="0" applyNumberFormat="0" applyBorder="0" applyAlignment="0" applyProtection="0"/>
    <xf numFmtId="0" fontId="68" fillId="52" borderId="0" applyNumberFormat="0" applyBorder="0" applyAlignment="0" applyProtection="0"/>
    <xf numFmtId="0" fontId="67" fillId="53" borderId="0" applyNumberFormat="0" applyBorder="0" applyAlignment="0" applyProtection="0"/>
    <xf numFmtId="0" fontId="67" fillId="51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7" fillId="51" borderId="0" applyNumberFormat="0" applyBorder="0" applyAlignment="0" applyProtection="0"/>
    <xf numFmtId="0" fontId="68" fillId="52" borderId="0" applyNumberFormat="0" applyBorder="0" applyAlignment="0" applyProtection="0"/>
    <xf numFmtId="0" fontId="68" fillId="52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7" fillId="51" borderId="0" applyNumberFormat="0" applyBorder="0" applyAlignment="0" applyProtection="0"/>
    <xf numFmtId="0" fontId="68" fillId="52" borderId="0" applyNumberFormat="0" applyBorder="0" applyAlignment="0" applyProtection="0"/>
    <xf numFmtId="0" fontId="68" fillId="52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7" fillId="51" borderId="0" applyNumberFormat="0" applyBorder="0" applyAlignment="0" applyProtection="0"/>
    <xf numFmtId="0" fontId="68" fillId="52" borderId="0" applyNumberFormat="0" applyBorder="0" applyAlignment="0" applyProtection="0"/>
    <xf numFmtId="0" fontId="68" fillId="52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7" fillId="51" borderId="0" applyNumberFormat="0" applyBorder="0" applyAlignment="0" applyProtection="0"/>
    <xf numFmtId="0" fontId="68" fillId="52" borderId="0" applyNumberFormat="0" applyBorder="0" applyAlignment="0" applyProtection="0"/>
    <xf numFmtId="0" fontId="68" fillId="52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7" fillId="51" borderId="0" applyNumberFormat="0" applyBorder="0" applyAlignment="0" applyProtection="0"/>
    <xf numFmtId="0" fontId="67" fillId="51" borderId="0" applyNumberFormat="0" applyBorder="0" applyAlignment="0" applyProtection="0"/>
    <xf numFmtId="0" fontId="68" fillId="52" borderId="0" applyNumberFormat="0" applyBorder="0" applyAlignment="0" applyProtection="0"/>
    <xf numFmtId="0" fontId="68" fillId="52" borderId="0" applyNumberFormat="0" applyBorder="0" applyAlignment="0" applyProtection="0"/>
    <xf numFmtId="0" fontId="67" fillId="51" borderId="0" applyNumberFormat="0" applyBorder="0" applyAlignment="0" applyProtection="0"/>
    <xf numFmtId="0" fontId="68" fillId="52" borderId="0" applyNumberFormat="0" applyBorder="0" applyAlignment="0" applyProtection="0"/>
    <xf numFmtId="0" fontId="68" fillId="52" borderId="0" applyNumberFormat="0" applyBorder="0" applyAlignment="0" applyProtection="0"/>
    <xf numFmtId="0" fontId="67" fillId="51" borderId="0" applyNumberFormat="0" applyBorder="0" applyAlignment="0" applyProtection="0"/>
    <xf numFmtId="0" fontId="68" fillId="52" borderId="0" applyNumberFormat="0" applyBorder="0" applyAlignment="0" applyProtection="0"/>
    <xf numFmtId="0" fontId="68" fillId="52" borderId="0" applyNumberFormat="0" applyBorder="0" applyAlignment="0" applyProtection="0"/>
    <xf numFmtId="0" fontId="67" fillId="54" borderId="0" applyNumberFormat="0" applyBorder="0" applyAlignment="0" applyProtection="0"/>
    <xf numFmtId="0" fontId="68" fillId="55" borderId="0" applyNumberFormat="0" applyBorder="0" applyAlignment="0" applyProtection="0"/>
    <xf numFmtId="0" fontId="68" fillId="55" borderId="0" applyNumberFormat="0" applyBorder="0" applyAlignment="0" applyProtection="0"/>
    <xf numFmtId="0" fontId="67" fillId="54" borderId="0" applyNumberFormat="0" applyBorder="0" applyAlignment="0" applyProtection="0"/>
    <xf numFmtId="0" fontId="68" fillId="55" borderId="0" applyNumberFormat="0" applyBorder="0" applyAlignment="0" applyProtection="0"/>
    <xf numFmtId="0" fontId="68" fillId="55" borderId="0" applyNumberFormat="0" applyBorder="0" applyAlignment="0" applyProtection="0"/>
    <xf numFmtId="0" fontId="67" fillId="54" borderId="0" applyNumberFormat="0" applyBorder="0" applyAlignment="0" applyProtection="0"/>
    <xf numFmtId="0" fontId="68" fillId="55" borderId="0" applyNumberFormat="0" applyBorder="0" applyAlignment="0" applyProtection="0"/>
    <xf numFmtId="0" fontId="68" fillId="55" borderId="0" applyNumberFormat="0" applyBorder="0" applyAlignment="0" applyProtection="0"/>
    <xf numFmtId="0" fontId="67" fillId="54" borderId="0" applyNumberFormat="0" applyBorder="0" applyAlignment="0" applyProtection="0"/>
    <xf numFmtId="0" fontId="68" fillId="55" borderId="0" applyNumberFormat="0" applyBorder="0" applyAlignment="0" applyProtection="0"/>
    <xf numFmtId="0" fontId="68" fillId="55" borderId="0" applyNumberFormat="0" applyBorder="0" applyAlignment="0" applyProtection="0"/>
    <xf numFmtId="0" fontId="67" fillId="54" borderId="0" applyNumberFormat="0" applyBorder="0" applyAlignment="0" applyProtection="0"/>
    <xf numFmtId="0" fontId="68" fillId="55" borderId="0" applyNumberFormat="0" applyBorder="0" applyAlignment="0" applyProtection="0"/>
    <xf numFmtId="0" fontId="68" fillId="55" borderId="0" applyNumberFormat="0" applyBorder="0" applyAlignment="0" applyProtection="0"/>
    <xf numFmtId="0" fontId="67" fillId="54" borderId="0" applyNumberFormat="0" applyBorder="0" applyAlignment="0" applyProtection="0"/>
    <xf numFmtId="0" fontId="68" fillId="55" borderId="0" applyNumberFormat="0" applyBorder="0" applyAlignment="0" applyProtection="0"/>
    <xf numFmtId="0" fontId="68" fillId="55" borderId="0" applyNumberFormat="0" applyBorder="0" applyAlignment="0" applyProtection="0"/>
    <xf numFmtId="0" fontId="68" fillId="55" borderId="0" applyNumberFormat="0" applyBorder="0" applyAlignment="0" applyProtection="0"/>
    <xf numFmtId="0" fontId="68" fillId="55" borderId="0" applyNumberFormat="0" applyBorder="0" applyAlignment="0" applyProtection="0"/>
    <xf numFmtId="0" fontId="68" fillId="55" borderId="0" applyNumberFormat="0" applyBorder="0" applyAlignment="0" applyProtection="0"/>
    <xf numFmtId="0" fontId="68" fillId="55" borderId="0" applyNumberFormat="0" applyBorder="0" applyAlignment="0" applyProtection="0"/>
    <xf numFmtId="0" fontId="67" fillId="54" borderId="0" applyNumberFormat="0" applyBorder="0" applyAlignment="0" applyProtection="0"/>
    <xf numFmtId="0" fontId="67" fillId="44" borderId="0" applyNumberFormat="0" applyBorder="0" applyAlignment="0" applyProtection="0"/>
    <xf numFmtId="0" fontId="67" fillId="44" borderId="0" applyNumberFormat="0" applyBorder="0" applyAlignment="0" applyProtection="0"/>
    <xf numFmtId="0" fontId="67" fillId="44" borderId="0" applyNumberFormat="0" applyBorder="0" applyAlignment="0" applyProtection="0"/>
    <xf numFmtId="0" fontId="67" fillId="54" borderId="0" applyNumberFormat="0" applyBorder="0" applyAlignment="0" applyProtection="0"/>
    <xf numFmtId="0" fontId="67" fillId="44" borderId="0" applyNumberFormat="0" applyBorder="0" applyAlignment="0" applyProtection="0"/>
    <xf numFmtId="0" fontId="68" fillId="55" borderId="0" applyNumberFormat="0" applyBorder="0" applyAlignment="0" applyProtection="0"/>
    <xf numFmtId="0" fontId="67" fillId="44" borderId="0" applyNumberFormat="0" applyBorder="0" applyAlignment="0" applyProtection="0"/>
    <xf numFmtId="0" fontId="68" fillId="55" borderId="0" applyNumberFormat="0" applyBorder="0" applyAlignment="0" applyProtection="0"/>
    <xf numFmtId="0" fontId="67" fillId="44" borderId="0" applyNumberFormat="0" applyBorder="0" applyAlignment="0" applyProtection="0"/>
    <xf numFmtId="0" fontId="68" fillId="55" borderId="0" applyNumberFormat="0" applyBorder="0" applyAlignment="0" applyProtection="0"/>
    <xf numFmtId="0" fontId="67" fillId="44" borderId="0" applyNumberFormat="0" applyBorder="0" applyAlignment="0" applyProtection="0"/>
    <xf numFmtId="0" fontId="67" fillId="44" borderId="0" applyNumberFormat="0" applyBorder="0" applyAlignment="0" applyProtection="0"/>
    <xf numFmtId="0" fontId="67" fillId="44" borderId="0" applyNumberFormat="0" applyBorder="0" applyAlignment="0" applyProtection="0"/>
    <xf numFmtId="0" fontId="67" fillId="44" borderId="0" applyNumberFormat="0" applyBorder="0" applyAlignment="0" applyProtection="0"/>
    <xf numFmtId="0" fontId="67" fillId="44" borderId="0" applyNumberFormat="0" applyBorder="0" applyAlignment="0" applyProtection="0"/>
    <xf numFmtId="0" fontId="68" fillId="55" borderId="0" applyNumberFormat="0" applyBorder="0" applyAlignment="0" applyProtection="0"/>
    <xf numFmtId="0" fontId="68" fillId="55" borderId="0" applyNumberFormat="0" applyBorder="0" applyAlignment="0" applyProtection="0"/>
    <xf numFmtId="0" fontId="67" fillId="56" borderId="0" applyNumberFormat="0" applyBorder="0" applyAlignment="0" applyProtection="0"/>
    <xf numFmtId="0" fontId="67" fillId="54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7" fillId="54" borderId="0" applyNumberFormat="0" applyBorder="0" applyAlignment="0" applyProtection="0"/>
    <xf numFmtId="0" fontId="68" fillId="55" borderId="0" applyNumberFormat="0" applyBorder="0" applyAlignment="0" applyProtection="0"/>
    <xf numFmtId="0" fontId="68" fillId="55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7" fillId="54" borderId="0" applyNumberFormat="0" applyBorder="0" applyAlignment="0" applyProtection="0"/>
    <xf numFmtId="0" fontId="68" fillId="55" borderId="0" applyNumberFormat="0" applyBorder="0" applyAlignment="0" applyProtection="0"/>
    <xf numFmtId="0" fontId="68" fillId="55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7" fillId="54" borderId="0" applyNumberFormat="0" applyBorder="0" applyAlignment="0" applyProtection="0"/>
    <xf numFmtId="0" fontId="68" fillId="55" borderId="0" applyNumberFormat="0" applyBorder="0" applyAlignment="0" applyProtection="0"/>
    <xf numFmtId="0" fontId="68" fillId="55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7" fillId="54" borderId="0" applyNumberFormat="0" applyBorder="0" applyAlignment="0" applyProtection="0"/>
    <xf numFmtId="0" fontId="68" fillId="55" borderId="0" applyNumberFormat="0" applyBorder="0" applyAlignment="0" applyProtection="0"/>
    <xf numFmtId="0" fontId="68" fillId="55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7" fillId="54" borderId="0" applyNumberFormat="0" applyBorder="0" applyAlignment="0" applyProtection="0"/>
    <xf numFmtId="0" fontId="67" fillId="54" borderId="0" applyNumberFormat="0" applyBorder="0" applyAlignment="0" applyProtection="0"/>
    <xf numFmtId="0" fontId="68" fillId="55" borderId="0" applyNumberFormat="0" applyBorder="0" applyAlignment="0" applyProtection="0"/>
    <xf numFmtId="0" fontId="68" fillId="55" borderId="0" applyNumberFormat="0" applyBorder="0" applyAlignment="0" applyProtection="0"/>
    <xf numFmtId="0" fontId="67" fillId="54" borderId="0" applyNumberFormat="0" applyBorder="0" applyAlignment="0" applyProtection="0"/>
    <xf numFmtId="0" fontId="68" fillId="55" borderId="0" applyNumberFormat="0" applyBorder="0" applyAlignment="0" applyProtection="0"/>
    <xf numFmtId="0" fontId="68" fillId="55" borderId="0" applyNumberFormat="0" applyBorder="0" applyAlignment="0" applyProtection="0"/>
    <xf numFmtId="0" fontId="67" fillId="54" borderId="0" applyNumberFormat="0" applyBorder="0" applyAlignment="0" applyProtection="0"/>
    <xf numFmtId="0" fontId="68" fillId="55" borderId="0" applyNumberFormat="0" applyBorder="0" applyAlignment="0" applyProtection="0"/>
    <xf numFmtId="0" fontId="68" fillId="55" borderId="0" applyNumberFormat="0" applyBorder="0" applyAlignment="0" applyProtection="0"/>
    <xf numFmtId="0" fontId="67" fillId="57" borderId="0" applyNumberFormat="0" applyBorder="0" applyAlignment="0" applyProtection="0"/>
    <xf numFmtId="0" fontId="68" fillId="57" borderId="0" applyNumberFormat="0" applyBorder="0" applyAlignment="0" applyProtection="0"/>
    <xf numFmtId="0" fontId="68" fillId="57" borderId="0" applyNumberFormat="0" applyBorder="0" applyAlignment="0" applyProtection="0"/>
    <xf numFmtId="0" fontId="67" fillId="57" borderId="0" applyNumberFormat="0" applyBorder="0" applyAlignment="0" applyProtection="0"/>
    <xf numFmtId="0" fontId="68" fillId="57" borderId="0" applyNumberFormat="0" applyBorder="0" applyAlignment="0" applyProtection="0"/>
    <xf numFmtId="0" fontId="68" fillId="57" borderId="0" applyNumberFormat="0" applyBorder="0" applyAlignment="0" applyProtection="0"/>
    <xf numFmtId="0" fontId="67" fillId="57" borderId="0" applyNumberFormat="0" applyBorder="0" applyAlignment="0" applyProtection="0"/>
    <xf numFmtId="0" fontId="68" fillId="57" borderId="0" applyNumberFormat="0" applyBorder="0" applyAlignment="0" applyProtection="0"/>
    <xf numFmtId="0" fontId="68" fillId="57" borderId="0" applyNumberFormat="0" applyBorder="0" applyAlignment="0" applyProtection="0"/>
    <xf numFmtId="0" fontId="67" fillId="57" borderId="0" applyNumberFormat="0" applyBorder="0" applyAlignment="0" applyProtection="0"/>
    <xf numFmtId="0" fontId="68" fillId="57" borderId="0" applyNumberFormat="0" applyBorder="0" applyAlignment="0" applyProtection="0"/>
    <xf numFmtId="0" fontId="68" fillId="57" borderId="0" applyNumberFormat="0" applyBorder="0" applyAlignment="0" applyProtection="0"/>
    <xf numFmtId="0" fontId="67" fillId="57" borderId="0" applyNumberFormat="0" applyBorder="0" applyAlignment="0" applyProtection="0"/>
    <xf numFmtId="0" fontId="68" fillId="57" borderId="0" applyNumberFormat="0" applyBorder="0" applyAlignment="0" applyProtection="0"/>
    <xf numFmtId="0" fontId="68" fillId="57" borderId="0" applyNumberFormat="0" applyBorder="0" applyAlignment="0" applyProtection="0"/>
    <xf numFmtId="0" fontId="67" fillId="57" borderId="0" applyNumberFormat="0" applyBorder="0" applyAlignment="0" applyProtection="0"/>
    <xf numFmtId="0" fontId="68" fillId="57" borderId="0" applyNumberFormat="0" applyBorder="0" applyAlignment="0" applyProtection="0"/>
    <xf numFmtId="0" fontId="68" fillId="57" borderId="0" applyNumberFormat="0" applyBorder="0" applyAlignment="0" applyProtection="0"/>
    <xf numFmtId="0" fontId="68" fillId="57" borderId="0" applyNumberFormat="0" applyBorder="0" applyAlignment="0" applyProtection="0"/>
    <xf numFmtId="0" fontId="68" fillId="57" borderId="0" applyNumberFormat="0" applyBorder="0" applyAlignment="0" applyProtection="0"/>
    <xf numFmtId="0" fontId="68" fillId="57" borderId="0" applyNumberFormat="0" applyBorder="0" applyAlignment="0" applyProtection="0"/>
    <xf numFmtId="0" fontId="68" fillId="57" borderId="0" applyNumberFormat="0" applyBorder="0" applyAlignment="0" applyProtection="0"/>
    <xf numFmtId="0" fontId="67" fillId="57" borderId="0" applyNumberFormat="0" applyBorder="0" applyAlignment="0" applyProtection="0"/>
    <xf numFmtId="0" fontId="67" fillId="45" borderId="0" applyNumberFormat="0" applyBorder="0" applyAlignment="0" applyProtection="0"/>
    <xf numFmtId="0" fontId="67" fillId="45" borderId="0" applyNumberFormat="0" applyBorder="0" applyAlignment="0" applyProtection="0"/>
    <xf numFmtId="0" fontId="67" fillId="45" borderId="0" applyNumberFormat="0" applyBorder="0" applyAlignment="0" applyProtection="0"/>
    <xf numFmtId="0" fontId="67" fillId="57" borderId="0" applyNumberFormat="0" applyBorder="0" applyAlignment="0" applyProtection="0"/>
    <xf numFmtId="0" fontId="67" fillId="45" borderId="0" applyNumberFormat="0" applyBorder="0" applyAlignment="0" applyProtection="0"/>
    <xf numFmtId="0" fontId="68" fillId="57" borderId="0" applyNumberFormat="0" applyBorder="0" applyAlignment="0" applyProtection="0"/>
    <xf numFmtId="0" fontId="67" fillId="45" borderId="0" applyNumberFormat="0" applyBorder="0" applyAlignment="0" applyProtection="0"/>
    <xf numFmtId="0" fontId="68" fillId="57" borderId="0" applyNumberFormat="0" applyBorder="0" applyAlignment="0" applyProtection="0"/>
    <xf numFmtId="0" fontId="67" fillId="45" borderId="0" applyNumberFormat="0" applyBorder="0" applyAlignment="0" applyProtection="0"/>
    <xf numFmtId="0" fontId="68" fillId="57" borderId="0" applyNumberFormat="0" applyBorder="0" applyAlignment="0" applyProtection="0"/>
    <xf numFmtId="0" fontId="67" fillId="45" borderId="0" applyNumberFormat="0" applyBorder="0" applyAlignment="0" applyProtection="0"/>
    <xf numFmtId="0" fontId="67" fillId="45" borderId="0" applyNumberFormat="0" applyBorder="0" applyAlignment="0" applyProtection="0"/>
    <xf numFmtId="0" fontId="67" fillId="45" borderId="0" applyNumberFormat="0" applyBorder="0" applyAlignment="0" applyProtection="0"/>
    <xf numFmtId="0" fontId="67" fillId="45" borderId="0" applyNumberFormat="0" applyBorder="0" applyAlignment="0" applyProtection="0"/>
    <xf numFmtId="0" fontId="67" fillId="45" borderId="0" applyNumberFormat="0" applyBorder="0" applyAlignment="0" applyProtection="0"/>
    <xf numFmtId="0" fontId="68" fillId="57" borderId="0" applyNumberFormat="0" applyBorder="0" applyAlignment="0" applyProtection="0"/>
    <xf numFmtId="0" fontId="68" fillId="57" borderId="0" applyNumberFormat="0" applyBorder="0" applyAlignment="0" applyProtection="0"/>
    <xf numFmtId="0" fontId="67" fillId="58" borderId="0" applyNumberFormat="0" applyBorder="0" applyAlignment="0" applyProtection="0"/>
    <xf numFmtId="0" fontId="67" fillId="5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7" fillId="57" borderId="0" applyNumberFormat="0" applyBorder="0" applyAlignment="0" applyProtection="0"/>
    <xf numFmtId="0" fontId="68" fillId="57" borderId="0" applyNumberFormat="0" applyBorder="0" applyAlignment="0" applyProtection="0"/>
    <xf numFmtId="0" fontId="68" fillId="5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7" fillId="57" borderId="0" applyNumberFormat="0" applyBorder="0" applyAlignment="0" applyProtection="0"/>
    <xf numFmtId="0" fontId="68" fillId="57" borderId="0" applyNumberFormat="0" applyBorder="0" applyAlignment="0" applyProtection="0"/>
    <xf numFmtId="0" fontId="68" fillId="5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7" fillId="57" borderId="0" applyNumberFormat="0" applyBorder="0" applyAlignment="0" applyProtection="0"/>
    <xf numFmtId="0" fontId="68" fillId="57" borderId="0" applyNumberFormat="0" applyBorder="0" applyAlignment="0" applyProtection="0"/>
    <xf numFmtId="0" fontId="68" fillId="5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7" fillId="57" borderId="0" applyNumberFormat="0" applyBorder="0" applyAlignment="0" applyProtection="0"/>
    <xf numFmtId="0" fontId="68" fillId="57" borderId="0" applyNumberFormat="0" applyBorder="0" applyAlignment="0" applyProtection="0"/>
    <xf numFmtId="0" fontId="68" fillId="5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7" fillId="57" borderId="0" applyNumberFormat="0" applyBorder="0" applyAlignment="0" applyProtection="0"/>
    <xf numFmtId="0" fontId="67" fillId="57" borderId="0" applyNumberFormat="0" applyBorder="0" applyAlignment="0" applyProtection="0"/>
    <xf numFmtId="0" fontId="68" fillId="57" borderId="0" applyNumberFormat="0" applyBorder="0" applyAlignment="0" applyProtection="0"/>
    <xf numFmtId="0" fontId="68" fillId="57" borderId="0" applyNumberFormat="0" applyBorder="0" applyAlignment="0" applyProtection="0"/>
    <xf numFmtId="0" fontId="67" fillId="57" borderId="0" applyNumberFormat="0" applyBorder="0" applyAlignment="0" applyProtection="0"/>
    <xf numFmtId="0" fontId="68" fillId="57" borderId="0" applyNumberFormat="0" applyBorder="0" applyAlignment="0" applyProtection="0"/>
    <xf numFmtId="0" fontId="68" fillId="57" borderId="0" applyNumberFormat="0" applyBorder="0" applyAlignment="0" applyProtection="0"/>
    <xf numFmtId="0" fontId="67" fillId="57" borderId="0" applyNumberFormat="0" applyBorder="0" applyAlignment="0" applyProtection="0"/>
    <xf numFmtId="0" fontId="68" fillId="57" borderId="0" applyNumberFormat="0" applyBorder="0" applyAlignment="0" applyProtection="0"/>
    <xf numFmtId="0" fontId="68" fillId="57" borderId="0" applyNumberFormat="0" applyBorder="0" applyAlignment="0" applyProtection="0"/>
    <xf numFmtId="0" fontId="67" fillId="48" borderId="0" applyNumberFormat="0" applyBorder="0" applyAlignment="0" applyProtection="0"/>
    <xf numFmtId="0" fontId="68" fillId="49" borderId="0" applyNumberFormat="0" applyBorder="0" applyAlignment="0" applyProtection="0"/>
    <xf numFmtId="0" fontId="68" fillId="49" borderId="0" applyNumberFormat="0" applyBorder="0" applyAlignment="0" applyProtection="0"/>
    <xf numFmtId="0" fontId="67" fillId="48" borderId="0" applyNumberFormat="0" applyBorder="0" applyAlignment="0" applyProtection="0"/>
    <xf numFmtId="0" fontId="68" fillId="49" borderId="0" applyNumberFormat="0" applyBorder="0" applyAlignment="0" applyProtection="0"/>
    <xf numFmtId="0" fontId="68" fillId="49" borderId="0" applyNumberFormat="0" applyBorder="0" applyAlignment="0" applyProtection="0"/>
    <xf numFmtId="0" fontId="67" fillId="48" borderId="0" applyNumberFormat="0" applyBorder="0" applyAlignment="0" applyProtection="0"/>
    <xf numFmtId="0" fontId="68" fillId="49" borderId="0" applyNumberFormat="0" applyBorder="0" applyAlignment="0" applyProtection="0"/>
    <xf numFmtId="0" fontId="68" fillId="49" borderId="0" applyNumberFormat="0" applyBorder="0" applyAlignment="0" applyProtection="0"/>
    <xf numFmtId="0" fontId="67" fillId="48" borderId="0" applyNumberFormat="0" applyBorder="0" applyAlignment="0" applyProtection="0"/>
    <xf numFmtId="0" fontId="68" fillId="49" borderId="0" applyNumberFormat="0" applyBorder="0" applyAlignment="0" applyProtection="0"/>
    <xf numFmtId="0" fontId="68" fillId="49" borderId="0" applyNumberFormat="0" applyBorder="0" applyAlignment="0" applyProtection="0"/>
    <xf numFmtId="0" fontId="67" fillId="48" borderId="0" applyNumberFormat="0" applyBorder="0" applyAlignment="0" applyProtection="0"/>
    <xf numFmtId="0" fontId="68" fillId="49" borderId="0" applyNumberFormat="0" applyBorder="0" applyAlignment="0" applyProtection="0"/>
    <xf numFmtId="0" fontId="68" fillId="49" borderId="0" applyNumberFormat="0" applyBorder="0" applyAlignment="0" applyProtection="0"/>
    <xf numFmtId="0" fontId="67" fillId="48" borderId="0" applyNumberFormat="0" applyBorder="0" applyAlignment="0" applyProtection="0"/>
    <xf numFmtId="0" fontId="68" fillId="49" borderId="0" applyNumberFormat="0" applyBorder="0" applyAlignment="0" applyProtection="0"/>
    <xf numFmtId="0" fontId="68" fillId="49" borderId="0" applyNumberFormat="0" applyBorder="0" applyAlignment="0" applyProtection="0"/>
    <xf numFmtId="0" fontId="68" fillId="49" borderId="0" applyNumberFormat="0" applyBorder="0" applyAlignment="0" applyProtection="0"/>
    <xf numFmtId="0" fontId="68" fillId="49" borderId="0" applyNumberFormat="0" applyBorder="0" applyAlignment="0" applyProtection="0"/>
    <xf numFmtId="0" fontId="68" fillId="49" borderId="0" applyNumberFormat="0" applyBorder="0" applyAlignment="0" applyProtection="0"/>
    <xf numFmtId="0" fontId="68" fillId="49" borderId="0" applyNumberFormat="0" applyBorder="0" applyAlignment="0" applyProtection="0"/>
    <xf numFmtId="0" fontId="67" fillId="48" borderId="0" applyNumberFormat="0" applyBorder="0" applyAlignment="0" applyProtection="0"/>
    <xf numFmtId="0" fontId="67" fillId="46" borderId="0" applyNumberFormat="0" applyBorder="0" applyAlignment="0" applyProtection="0"/>
    <xf numFmtId="0" fontId="67" fillId="46" borderId="0" applyNumberFormat="0" applyBorder="0" applyAlignment="0" applyProtection="0"/>
    <xf numFmtId="0" fontId="67" fillId="46" borderId="0" applyNumberFormat="0" applyBorder="0" applyAlignment="0" applyProtection="0"/>
    <xf numFmtId="0" fontId="67" fillId="48" borderId="0" applyNumberFormat="0" applyBorder="0" applyAlignment="0" applyProtection="0"/>
    <xf numFmtId="0" fontId="67" fillId="46" borderId="0" applyNumberFormat="0" applyBorder="0" applyAlignment="0" applyProtection="0"/>
    <xf numFmtId="0" fontId="68" fillId="49" borderId="0" applyNumberFormat="0" applyBorder="0" applyAlignment="0" applyProtection="0"/>
    <xf numFmtId="0" fontId="67" fillId="46" borderId="0" applyNumberFormat="0" applyBorder="0" applyAlignment="0" applyProtection="0"/>
    <xf numFmtId="0" fontId="68" fillId="49" borderId="0" applyNumberFormat="0" applyBorder="0" applyAlignment="0" applyProtection="0"/>
    <xf numFmtId="0" fontId="67" fillId="46" borderId="0" applyNumberFormat="0" applyBorder="0" applyAlignment="0" applyProtection="0"/>
    <xf numFmtId="0" fontId="68" fillId="49" borderId="0" applyNumberFormat="0" applyBorder="0" applyAlignment="0" applyProtection="0"/>
    <xf numFmtId="0" fontId="67" fillId="46" borderId="0" applyNumberFormat="0" applyBorder="0" applyAlignment="0" applyProtection="0"/>
    <xf numFmtId="0" fontId="67" fillId="46" borderId="0" applyNumberFormat="0" applyBorder="0" applyAlignment="0" applyProtection="0"/>
    <xf numFmtId="0" fontId="67" fillId="46" borderId="0" applyNumberFormat="0" applyBorder="0" applyAlignment="0" applyProtection="0"/>
    <xf numFmtId="0" fontId="67" fillId="46" borderId="0" applyNumberFormat="0" applyBorder="0" applyAlignment="0" applyProtection="0"/>
    <xf numFmtId="0" fontId="67" fillId="46" borderId="0" applyNumberFormat="0" applyBorder="0" applyAlignment="0" applyProtection="0"/>
    <xf numFmtId="0" fontId="68" fillId="49" borderId="0" applyNumberFormat="0" applyBorder="0" applyAlignment="0" applyProtection="0"/>
    <xf numFmtId="0" fontId="68" fillId="49" borderId="0" applyNumberFormat="0" applyBorder="0" applyAlignment="0" applyProtection="0"/>
    <xf numFmtId="0" fontId="67" fillId="59" borderId="0" applyNumberFormat="0" applyBorder="0" applyAlignment="0" applyProtection="0"/>
    <xf numFmtId="0" fontId="67" fillId="48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7" fillId="48" borderId="0" applyNumberFormat="0" applyBorder="0" applyAlignment="0" applyProtection="0"/>
    <xf numFmtId="0" fontId="68" fillId="49" borderId="0" applyNumberFormat="0" applyBorder="0" applyAlignment="0" applyProtection="0"/>
    <xf numFmtId="0" fontId="68" fillId="49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7" fillId="48" borderId="0" applyNumberFormat="0" applyBorder="0" applyAlignment="0" applyProtection="0"/>
    <xf numFmtId="0" fontId="68" fillId="49" borderId="0" applyNumberFormat="0" applyBorder="0" applyAlignment="0" applyProtection="0"/>
    <xf numFmtId="0" fontId="68" fillId="49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7" fillId="48" borderId="0" applyNumberFormat="0" applyBorder="0" applyAlignment="0" applyProtection="0"/>
    <xf numFmtId="0" fontId="68" fillId="49" borderId="0" applyNumberFormat="0" applyBorder="0" applyAlignment="0" applyProtection="0"/>
    <xf numFmtId="0" fontId="68" fillId="49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7" fillId="48" borderId="0" applyNumberFormat="0" applyBorder="0" applyAlignment="0" applyProtection="0"/>
    <xf numFmtId="0" fontId="68" fillId="49" borderId="0" applyNumberFormat="0" applyBorder="0" applyAlignment="0" applyProtection="0"/>
    <xf numFmtId="0" fontId="68" fillId="49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7" fillId="48" borderId="0" applyNumberFormat="0" applyBorder="0" applyAlignment="0" applyProtection="0"/>
    <xf numFmtId="0" fontId="67" fillId="48" borderId="0" applyNumberFormat="0" applyBorder="0" applyAlignment="0" applyProtection="0"/>
    <xf numFmtId="0" fontId="68" fillId="49" borderId="0" applyNumberFormat="0" applyBorder="0" applyAlignment="0" applyProtection="0"/>
    <xf numFmtId="0" fontId="68" fillId="49" borderId="0" applyNumberFormat="0" applyBorder="0" applyAlignment="0" applyProtection="0"/>
    <xf numFmtId="0" fontId="67" fillId="48" borderId="0" applyNumberFormat="0" applyBorder="0" applyAlignment="0" applyProtection="0"/>
    <xf numFmtId="0" fontId="68" fillId="49" borderId="0" applyNumberFormat="0" applyBorder="0" applyAlignment="0" applyProtection="0"/>
    <xf numFmtId="0" fontId="68" fillId="49" borderId="0" applyNumberFormat="0" applyBorder="0" applyAlignment="0" applyProtection="0"/>
    <xf numFmtId="0" fontId="67" fillId="48" borderId="0" applyNumberFormat="0" applyBorder="0" applyAlignment="0" applyProtection="0"/>
    <xf numFmtId="0" fontId="68" fillId="49" borderId="0" applyNumberFormat="0" applyBorder="0" applyAlignment="0" applyProtection="0"/>
    <xf numFmtId="0" fontId="68" fillId="49" borderId="0" applyNumberFormat="0" applyBorder="0" applyAlignment="0" applyProtection="0"/>
    <xf numFmtId="0" fontId="67" fillId="47" borderId="0" applyNumberFormat="0" applyBorder="0" applyAlignment="0" applyProtection="0"/>
    <xf numFmtId="0" fontId="68" fillId="47" borderId="0" applyNumberFormat="0" applyBorder="0" applyAlignment="0" applyProtection="0"/>
    <xf numFmtId="0" fontId="68" fillId="47" borderId="0" applyNumberFormat="0" applyBorder="0" applyAlignment="0" applyProtection="0"/>
    <xf numFmtId="0" fontId="67" fillId="47" borderId="0" applyNumberFormat="0" applyBorder="0" applyAlignment="0" applyProtection="0"/>
    <xf numFmtId="0" fontId="68" fillId="47" borderId="0" applyNumberFormat="0" applyBorder="0" applyAlignment="0" applyProtection="0"/>
    <xf numFmtId="0" fontId="68" fillId="47" borderId="0" applyNumberFormat="0" applyBorder="0" applyAlignment="0" applyProtection="0"/>
    <xf numFmtId="0" fontId="67" fillId="47" borderId="0" applyNumberFormat="0" applyBorder="0" applyAlignment="0" applyProtection="0"/>
    <xf numFmtId="0" fontId="68" fillId="47" borderId="0" applyNumberFormat="0" applyBorder="0" applyAlignment="0" applyProtection="0"/>
    <xf numFmtId="0" fontId="68" fillId="47" borderId="0" applyNumberFormat="0" applyBorder="0" applyAlignment="0" applyProtection="0"/>
    <xf numFmtId="0" fontId="67" fillId="47" borderId="0" applyNumberFormat="0" applyBorder="0" applyAlignment="0" applyProtection="0"/>
    <xf numFmtId="0" fontId="68" fillId="47" borderId="0" applyNumberFormat="0" applyBorder="0" applyAlignment="0" applyProtection="0"/>
    <xf numFmtId="0" fontId="68" fillId="47" borderId="0" applyNumberFormat="0" applyBorder="0" applyAlignment="0" applyProtection="0"/>
    <xf numFmtId="0" fontId="67" fillId="47" borderId="0" applyNumberFormat="0" applyBorder="0" applyAlignment="0" applyProtection="0"/>
    <xf numFmtId="0" fontId="68" fillId="47" borderId="0" applyNumberFormat="0" applyBorder="0" applyAlignment="0" applyProtection="0"/>
    <xf numFmtId="0" fontId="68" fillId="47" borderId="0" applyNumberFormat="0" applyBorder="0" applyAlignment="0" applyProtection="0"/>
    <xf numFmtId="0" fontId="67" fillId="47" borderId="0" applyNumberFormat="0" applyBorder="0" applyAlignment="0" applyProtection="0"/>
    <xf numFmtId="0" fontId="68" fillId="47" borderId="0" applyNumberFormat="0" applyBorder="0" applyAlignment="0" applyProtection="0"/>
    <xf numFmtId="0" fontId="68" fillId="47" borderId="0" applyNumberFormat="0" applyBorder="0" applyAlignment="0" applyProtection="0"/>
    <xf numFmtId="0" fontId="68" fillId="47" borderId="0" applyNumberFormat="0" applyBorder="0" applyAlignment="0" applyProtection="0"/>
    <xf numFmtId="0" fontId="68" fillId="47" borderId="0" applyNumberFormat="0" applyBorder="0" applyAlignment="0" applyProtection="0"/>
    <xf numFmtId="0" fontId="68" fillId="47" borderId="0" applyNumberFormat="0" applyBorder="0" applyAlignment="0" applyProtection="0"/>
    <xf numFmtId="0" fontId="68" fillId="47" borderId="0" applyNumberFormat="0" applyBorder="0" applyAlignment="0" applyProtection="0"/>
    <xf numFmtId="0" fontId="67" fillId="47" borderId="0" applyNumberFormat="0" applyBorder="0" applyAlignment="0" applyProtection="0"/>
    <xf numFmtId="0" fontId="68" fillId="47" borderId="0" applyNumberFormat="0" applyBorder="0" applyAlignment="0" applyProtection="0"/>
    <xf numFmtId="0" fontId="68" fillId="47" borderId="0" applyNumberFormat="0" applyBorder="0" applyAlignment="0" applyProtection="0"/>
    <xf numFmtId="0" fontId="68" fillId="47" borderId="0" applyNumberFormat="0" applyBorder="0" applyAlignment="0" applyProtection="0"/>
    <xf numFmtId="0" fontId="68" fillId="47" borderId="0" applyNumberFormat="0" applyBorder="0" applyAlignment="0" applyProtection="0"/>
    <xf numFmtId="0" fontId="68" fillId="47" borderId="0" applyNumberFormat="0" applyBorder="0" applyAlignment="0" applyProtection="0"/>
    <xf numFmtId="0" fontId="67" fillId="60" borderId="0" applyNumberFormat="0" applyBorder="0" applyAlignment="0" applyProtection="0"/>
    <xf numFmtId="0" fontId="67" fillId="47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7" fillId="47" borderId="0" applyNumberFormat="0" applyBorder="0" applyAlignment="0" applyProtection="0"/>
    <xf numFmtId="0" fontId="68" fillId="47" borderId="0" applyNumberFormat="0" applyBorder="0" applyAlignment="0" applyProtection="0"/>
    <xf numFmtId="0" fontId="68" fillId="47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7" fillId="47" borderId="0" applyNumberFormat="0" applyBorder="0" applyAlignment="0" applyProtection="0"/>
    <xf numFmtId="0" fontId="68" fillId="47" borderId="0" applyNumberFormat="0" applyBorder="0" applyAlignment="0" applyProtection="0"/>
    <xf numFmtId="0" fontId="68" fillId="47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7" fillId="47" borderId="0" applyNumberFormat="0" applyBorder="0" applyAlignment="0" applyProtection="0"/>
    <xf numFmtId="0" fontId="68" fillId="47" borderId="0" applyNumberFormat="0" applyBorder="0" applyAlignment="0" applyProtection="0"/>
    <xf numFmtId="0" fontId="68" fillId="47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7" fillId="47" borderId="0" applyNumberFormat="0" applyBorder="0" applyAlignment="0" applyProtection="0"/>
    <xf numFmtId="0" fontId="68" fillId="47" borderId="0" applyNumberFormat="0" applyBorder="0" applyAlignment="0" applyProtection="0"/>
    <xf numFmtId="0" fontId="68" fillId="47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7" fillId="47" borderId="0" applyNumberFormat="0" applyBorder="0" applyAlignment="0" applyProtection="0"/>
    <xf numFmtId="0" fontId="67" fillId="47" borderId="0" applyNumberFormat="0" applyBorder="0" applyAlignment="0" applyProtection="0"/>
    <xf numFmtId="0" fontId="68" fillId="47" borderId="0" applyNumberFormat="0" applyBorder="0" applyAlignment="0" applyProtection="0"/>
    <xf numFmtId="0" fontId="68" fillId="47" borderId="0" applyNumberFormat="0" applyBorder="0" applyAlignment="0" applyProtection="0"/>
    <xf numFmtId="0" fontId="67" fillId="47" borderId="0" applyNumberFormat="0" applyBorder="0" applyAlignment="0" applyProtection="0"/>
    <xf numFmtId="0" fontId="68" fillId="47" borderId="0" applyNumberFormat="0" applyBorder="0" applyAlignment="0" applyProtection="0"/>
    <xf numFmtId="0" fontId="68" fillId="47" borderId="0" applyNumberFormat="0" applyBorder="0" applyAlignment="0" applyProtection="0"/>
    <xf numFmtId="0" fontId="67" fillId="47" borderId="0" applyNumberFormat="0" applyBorder="0" applyAlignment="0" applyProtection="0"/>
    <xf numFmtId="0" fontId="68" fillId="47" borderId="0" applyNumberFormat="0" applyBorder="0" applyAlignment="0" applyProtection="0"/>
    <xf numFmtId="0" fontId="68" fillId="47" borderId="0" applyNumberFormat="0" applyBorder="0" applyAlignment="0" applyProtection="0"/>
    <xf numFmtId="0" fontId="67" fillId="61" borderId="0" applyNumberFormat="0" applyBorder="0" applyAlignment="0" applyProtection="0"/>
    <xf numFmtId="0" fontId="67" fillId="62" borderId="0" applyNumberFormat="0" applyBorder="0" applyAlignment="0" applyProtection="0"/>
    <xf numFmtId="0" fontId="67" fillId="52" borderId="0" applyNumberFormat="0" applyBorder="0" applyAlignment="0" applyProtection="0"/>
    <xf numFmtId="0" fontId="67" fillId="45" borderId="0" applyNumberFormat="0" applyBorder="0" applyAlignment="0" applyProtection="0"/>
    <xf numFmtId="0" fontId="67" fillId="61" borderId="0" applyNumberFormat="0" applyBorder="0" applyAlignment="0" applyProtection="0"/>
    <xf numFmtId="0" fontId="67" fillId="63" borderId="0" applyNumberFormat="0" applyBorder="0" applyAlignment="0" applyProtection="0"/>
    <xf numFmtId="0" fontId="67" fillId="48" borderId="0" applyNumberFormat="0" applyBorder="0" applyAlignment="0" applyProtection="0"/>
    <xf numFmtId="0" fontId="68" fillId="49" borderId="0" applyNumberFormat="0" applyBorder="0" applyAlignment="0" applyProtection="0"/>
    <xf numFmtId="0" fontId="68" fillId="49" borderId="0" applyNumberFormat="0" applyBorder="0" applyAlignment="0" applyProtection="0"/>
    <xf numFmtId="0" fontId="67" fillId="48" borderId="0" applyNumberFormat="0" applyBorder="0" applyAlignment="0" applyProtection="0"/>
    <xf numFmtId="0" fontId="68" fillId="49" borderId="0" applyNumberFormat="0" applyBorder="0" applyAlignment="0" applyProtection="0"/>
    <xf numFmtId="0" fontId="68" fillId="49" borderId="0" applyNumberFormat="0" applyBorder="0" applyAlignment="0" applyProtection="0"/>
    <xf numFmtId="0" fontId="67" fillId="48" borderId="0" applyNumberFormat="0" applyBorder="0" applyAlignment="0" applyProtection="0"/>
    <xf numFmtId="0" fontId="68" fillId="49" borderId="0" applyNumberFormat="0" applyBorder="0" applyAlignment="0" applyProtection="0"/>
    <xf numFmtId="0" fontId="68" fillId="49" borderId="0" applyNumberFormat="0" applyBorder="0" applyAlignment="0" applyProtection="0"/>
    <xf numFmtId="0" fontId="67" fillId="48" borderId="0" applyNumberFormat="0" applyBorder="0" applyAlignment="0" applyProtection="0"/>
    <xf numFmtId="0" fontId="68" fillId="49" borderId="0" applyNumberFormat="0" applyBorder="0" applyAlignment="0" applyProtection="0"/>
    <xf numFmtId="0" fontId="68" fillId="49" borderId="0" applyNumberFormat="0" applyBorder="0" applyAlignment="0" applyProtection="0"/>
    <xf numFmtId="0" fontId="67" fillId="48" borderId="0" applyNumberFormat="0" applyBorder="0" applyAlignment="0" applyProtection="0"/>
    <xf numFmtId="0" fontId="68" fillId="49" borderId="0" applyNumberFormat="0" applyBorder="0" applyAlignment="0" applyProtection="0"/>
    <xf numFmtId="0" fontId="68" fillId="49" borderId="0" applyNumberFormat="0" applyBorder="0" applyAlignment="0" applyProtection="0"/>
    <xf numFmtId="0" fontId="67" fillId="48" borderId="0" applyNumberFormat="0" applyBorder="0" applyAlignment="0" applyProtection="0"/>
    <xf numFmtId="0" fontId="68" fillId="49" borderId="0" applyNumberFormat="0" applyBorder="0" applyAlignment="0" applyProtection="0"/>
    <xf numFmtId="0" fontId="68" fillId="49" borderId="0" applyNumberFormat="0" applyBorder="0" applyAlignment="0" applyProtection="0"/>
    <xf numFmtId="0" fontId="68" fillId="49" borderId="0" applyNumberFormat="0" applyBorder="0" applyAlignment="0" applyProtection="0"/>
    <xf numFmtId="0" fontId="68" fillId="49" borderId="0" applyNumberFormat="0" applyBorder="0" applyAlignment="0" applyProtection="0"/>
    <xf numFmtId="0" fontId="68" fillId="49" borderId="0" applyNumberFormat="0" applyBorder="0" applyAlignment="0" applyProtection="0"/>
    <xf numFmtId="0" fontId="68" fillId="49" borderId="0" applyNumberFormat="0" applyBorder="0" applyAlignment="0" applyProtection="0"/>
    <xf numFmtId="0" fontId="67" fillId="48" borderId="0" applyNumberFormat="0" applyBorder="0" applyAlignment="0" applyProtection="0"/>
    <xf numFmtId="0" fontId="67" fillId="61" borderId="0" applyNumberFormat="0" applyBorder="0" applyAlignment="0" applyProtection="0"/>
    <xf numFmtId="0" fontId="67" fillId="61" borderId="0" applyNumberFormat="0" applyBorder="0" applyAlignment="0" applyProtection="0"/>
    <xf numFmtId="0" fontId="67" fillId="61" borderId="0" applyNumberFormat="0" applyBorder="0" applyAlignment="0" applyProtection="0"/>
    <xf numFmtId="0" fontId="67" fillId="48" borderId="0" applyNumberFormat="0" applyBorder="0" applyAlignment="0" applyProtection="0"/>
    <xf numFmtId="0" fontId="67" fillId="61" borderId="0" applyNumberFormat="0" applyBorder="0" applyAlignment="0" applyProtection="0"/>
    <xf numFmtId="0" fontId="68" fillId="49" borderId="0" applyNumberFormat="0" applyBorder="0" applyAlignment="0" applyProtection="0"/>
    <xf numFmtId="0" fontId="67" fillId="61" borderId="0" applyNumberFormat="0" applyBorder="0" applyAlignment="0" applyProtection="0"/>
    <xf numFmtId="0" fontId="68" fillId="49" borderId="0" applyNumberFormat="0" applyBorder="0" applyAlignment="0" applyProtection="0"/>
    <xf numFmtId="0" fontId="67" fillId="61" borderId="0" applyNumberFormat="0" applyBorder="0" applyAlignment="0" applyProtection="0"/>
    <xf numFmtId="0" fontId="68" fillId="49" borderId="0" applyNumberFormat="0" applyBorder="0" applyAlignment="0" applyProtection="0"/>
    <xf numFmtId="0" fontId="67" fillId="61" borderId="0" applyNumberFormat="0" applyBorder="0" applyAlignment="0" applyProtection="0"/>
    <xf numFmtId="0" fontId="67" fillId="61" borderId="0" applyNumberFormat="0" applyBorder="0" applyAlignment="0" applyProtection="0"/>
    <xf numFmtId="0" fontId="67" fillId="61" borderId="0" applyNumberFormat="0" applyBorder="0" applyAlignment="0" applyProtection="0"/>
    <xf numFmtId="0" fontId="67" fillId="61" borderId="0" applyNumberFormat="0" applyBorder="0" applyAlignment="0" applyProtection="0"/>
    <xf numFmtId="0" fontId="67" fillId="61" borderId="0" applyNumberFormat="0" applyBorder="0" applyAlignment="0" applyProtection="0"/>
    <xf numFmtId="0" fontId="68" fillId="49" borderId="0" applyNumberFormat="0" applyBorder="0" applyAlignment="0" applyProtection="0"/>
    <xf numFmtId="0" fontId="68" fillId="49" borderId="0" applyNumberFormat="0" applyBorder="0" applyAlignment="0" applyProtection="0"/>
    <xf numFmtId="0" fontId="67" fillId="64" borderId="0" applyNumberFormat="0" applyBorder="0" applyAlignment="0" applyProtection="0"/>
    <xf numFmtId="0" fontId="67" fillId="48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7" fillId="48" borderId="0" applyNumberFormat="0" applyBorder="0" applyAlignment="0" applyProtection="0"/>
    <xf numFmtId="0" fontId="68" fillId="49" borderId="0" applyNumberFormat="0" applyBorder="0" applyAlignment="0" applyProtection="0"/>
    <xf numFmtId="0" fontId="68" fillId="49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7" fillId="48" borderId="0" applyNumberFormat="0" applyBorder="0" applyAlignment="0" applyProtection="0"/>
    <xf numFmtId="0" fontId="68" fillId="49" borderId="0" applyNumberFormat="0" applyBorder="0" applyAlignment="0" applyProtection="0"/>
    <xf numFmtId="0" fontId="68" fillId="49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7" fillId="48" borderId="0" applyNumberFormat="0" applyBorder="0" applyAlignment="0" applyProtection="0"/>
    <xf numFmtId="0" fontId="68" fillId="49" borderId="0" applyNumberFormat="0" applyBorder="0" applyAlignment="0" applyProtection="0"/>
    <xf numFmtId="0" fontId="68" fillId="49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7" fillId="48" borderId="0" applyNumberFormat="0" applyBorder="0" applyAlignment="0" applyProtection="0"/>
    <xf numFmtId="0" fontId="68" fillId="49" borderId="0" applyNumberFormat="0" applyBorder="0" applyAlignment="0" applyProtection="0"/>
    <xf numFmtId="0" fontId="68" fillId="49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7" fillId="48" borderId="0" applyNumberFormat="0" applyBorder="0" applyAlignment="0" applyProtection="0"/>
    <xf numFmtId="0" fontId="67" fillId="48" borderId="0" applyNumberFormat="0" applyBorder="0" applyAlignment="0" applyProtection="0"/>
    <xf numFmtId="0" fontId="68" fillId="49" borderId="0" applyNumberFormat="0" applyBorder="0" applyAlignment="0" applyProtection="0"/>
    <xf numFmtId="0" fontId="68" fillId="49" borderId="0" applyNumberFormat="0" applyBorder="0" applyAlignment="0" applyProtection="0"/>
    <xf numFmtId="0" fontId="67" fillId="48" borderId="0" applyNumberFormat="0" applyBorder="0" applyAlignment="0" applyProtection="0"/>
    <xf numFmtId="0" fontId="68" fillId="49" borderId="0" applyNumberFormat="0" applyBorder="0" applyAlignment="0" applyProtection="0"/>
    <xf numFmtId="0" fontId="68" fillId="49" borderId="0" applyNumberFormat="0" applyBorder="0" applyAlignment="0" applyProtection="0"/>
    <xf numFmtId="0" fontId="67" fillId="48" borderId="0" applyNumberFormat="0" applyBorder="0" applyAlignment="0" applyProtection="0"/>
    <xf numFmtId="0" fontId="68" fillId="49" borderId="0" applyNumberFormat="0" applyBorder="0" applyAlignment="0" applyProtection="0"/>
    <xf numFmtId="0" fontId="68" fillId="49" borderId="0" applyNumberFormat="0" applyBorder="0" applyAlignment="0" applyProtection="0"/>
    <xf numFmtId="0" fontId="67" fillId="51" borderId="0" applyNumberFormat="0" applyBorder="0" applyAlignment="0" applyProtection="0"/>
    <xf numFmtId="0" fontId="68" fillId="52" borderId="0" applyNumberFormat="0" applyBorder="0" applyAlignment="0" applyProtection="0"/>
    <xf numFmtId="0" fontId="68" fillId="52" borderId="0" applyNumberFormat="0" applyBorder="0" applyAlignment="0" applyProtection="0"/>
    <xf numFmtId="0" fontId="67" fillId="51" borderId="0" applyNumberFormat="0" applyBorder="0" applyAlignment="0" applyProtection="0"/>
    <xf numFmtId="0" fontId="68" fillId="52" borderId="0" applyNumberFormat="0" applyBorder="0" applyAlignment="0" applyProtection="0"/>
    <xf numFmtId="0" fontId="68" fillId="52" borderId="0" applyNumberFormat="0" applyBorder="0" applyAlignment="0" applyProtection="0"/>
    <xf numFmtId="0" fontId="67" fillId="51" borderId="0" applyNumberFormat="0" applyBorder="0" applyAlignment="0" applyProtection="0"/>
    <xf numFmtId="0" fontId="68" fillId="52" borderId="0" applyNumberFormat="0" applyBorder="0" applyAlignment="0" applyProtection="0"/>
    <xf numFmtId="0" fontId="68" fillId="52" borderId="0" applyNumberFormat="0" applyBorder="0" applyAlignment="0" applyProtection="0"/>
    <xf numFmtId="0" fontId="67" fillId="51" borderId="0" applyNumberFormat="0" applyBorder="0" applyAlignment="0" applyProtection="0"/>
    <xf numFmtId="0" fontId="68" fillId="52" borderId="0" applyNumberFormat="0" applyBorder="0" applyAlignment="0" applyProtection="0"/>
    <xf numFmtId="0" fontId="68" fillId="52" borderId="0" applyNumberFormat="0" applyBorder="0" applyAlignment="0" applyProtection="0"/>
    <xf numFmtId="0" fontId="67" fillId="51" borderId="0" applyNumberFormat="0" applyBorder="0" applyAlignment="0" applyProtection="0"/>
    <xf numFmtId="0" fontId="68" fillId="52" borderId="0" applyNumberFormat="0" applyBorder="0" applyAlignment="0" applyProtection="0"/>
    <xf numFmtId="0" fontId="68" fillId="52" borderId="0" applyNumberFormat="0" applyBorder="0" applyAlignment="0" applyProtection="0"/>
    <xf numFmtId="0" fontId="67" fillId="51" borderId="0" applyNumberFormat="0" applyBorder="0" applyAlignment="0" applyProtection="0"/>
    <xf numFmtId="0" fontId="68" fillId="52" borderId="0" applyNumberFormat="0" applyBorder="0" applyAlignment="0" applyProtection="0"/>
    <xf numFmtId="0" fontId="68" fillId="52" borderId="0" applyNumberFormat="0" applyBorder="0" applyAlignment="0" applyProtection="0"/>
    <xf numFmtId="0" fontId="68" fillId="52" borderId="0" applyNumberFormat="0" applyBorder="0" applyAlignment="0" applyProtection="0"/>
    <xf numFmtId="0" fontId="68" fillId="52" borderId="0" applyNumberFormat="0" applyBorder="0" applyAlignment="0" applyProtection="0"/>
    <xf numFmtId="0" fontId="68" fillId="52" borderId="0" applyNumberFormat="0" applyBorder="0" applyAlignment="0" applyProtection="0"/>
    <xf numFmtId="0" fontId="68" fillId="52" borderId="0" applyNumberFormat="0" applyBorder="0" applyAlignment="0" applyProtection="0"/>
    <xf numFmtId="0" fontId="67" fillId="51" borderId="0" applyNumberFormat="0" applyBorder="0" applyAlignment="0" applyProtection="0"/>
    <xf numFmtId="0" fontId="67" fillId="62" borderId="0" applyNumberFormat="0" applyBorder="0" applyAlignment="0" applyProtection="0"/>
    <xf numFmtId="0" fontId="67" fillId="62" borderId="0" applyNumberFormat="0" applyBorder="0" applyAlignment="0" applyProtection="0"/>
    <xf numFmtId="0" fontId="67" fillId="62" borderId="0" applyNumberFormat="0" applyBorder="0" applyAlignment="0" applyProtection="0"/>
    <xf numFmtId="0" fontId="67" fillId="51" borderId="0" applyNumberFormat="0" applyBorder="0" applyAlignment="0" applyProtection="0"/>
    <xf numFmtId="0" fontId="67" fillId="62" borderId="0" applyNumberFormat="0" applyBorder="0" applyAlignment="0" applyProtection="0"/>
    <xf numFmtId="0" fontId="68" fillId="52" borderId="0" applyNumberFormat="0" applyBorder="0" applyAlignment="0" applyProtection="0"/>
    <xf numFmtId="0" fontId="67" fillId="62" borderId="0" applyNumberFormat="0" applyBorder="0" applyAlignment="0" applyProtection="0"/>
    <xf numFmtId="0" fontId="68" fillId="52" borderId="0" applyNumberFormat="0" applyBorder="0" applyAlignment="0" applyProtection="0"/>
    <xf numFmtId="0" fontId="67" fillId="62" borderId="0" applyNumberFormat="0" applyBorder="0" applyAlignment="0" applyProtection="0"/>
    <xf numFmtId="0" fontId="68" fillId="52" borderId="0" applyNumberFormat="0" applyBorder="0" applyAlignment="0" applyProtection="0"/>
    <xf numFmtId="0" fontId="67" fillId="62" borderId="0" applyNumberFormat="0" applyBorder="0" applyAlignment="0" applyProtection="0"/>
    <xf numFmtId="0" fontId="67" fillId="62" borderId="0" applyNumberFormat="0" applyBorder="0" applyAlignment="0" applyProtection="0"/>
    <xf numFmtId="0" fontId="67" fillId="62" borderId="0" applyNumberFormat="0" applyBorder="0" applyAlignment="0" applyProtection="0"/>
    <xf numFmtId="0" fontId="67" fillId="62" borderId="0" applyNumberFormat="0" applyBorder="0" applyAlignment="0" applyProtection="0"/>
    <xf numFmtId="0" fontId="67" fillId="62" borderId="0" applyNumberFormat="0" applyBorder="0" applyAlignment="0" applyProtection="0"/>
    <xf numFmtId="0" fontId="68" fillId="52" borderId="0" applyNumberFormat="0" applyBorder="0" applyAlignment="0" applyProtection="0"/>
    <xf numFmtId="0" fontId="68" fillId="52" borderId="0" applyNumberFormat="0" applyBorder="0" applyAlignment="0" applyProtection="0"/>
    <xf numFmtId="0" fontId="67" fillId="65" borderId="0" applyNumberFormat="0" applyBorder="0" applyAlignment="0" applyProtection="0"/>
    <xf numFmtId="0" fontId="67" fillId="51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7" fillId="51" borderId="0" applyNumberFormat="0" applyBorder="0" applyAlignment="0" applyProtection="0"/>
    <xf numFmtId="0" fontId="68" fillId="52" borderId="0" applyNumberFormat="0" applyBorder="0" applyAlignment="0" applyProtection="0"/>
    <xf numFmtId="0" fontId="68" fillId="52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7" fillId="51" borderId="0" applyNumberFormat="0" applyBorder="0" applyAlignment="0" applyProtection="0"/>
    <xf numFmtId="0" fontId="68" fillId="52" borderId="0" applyNumberFormat="0" applyBorder="0" applyAlignment="0" applyProtection="0"/>
    <xf numFmtId="0" fontId="68" fillId="52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7" fillId="51" borderId="0" applyNumberFormat="0" applyBorder="0" applyAlignment="0" applyProtection="0"/>
    <xf numFmtId="0" fontId="68" fillId="52" borderId="0" applyNumberFormat="0" applyBorder="0" applyAlignment="0" applyProtection="0"/>
    <xf numFmtId="0" fontId="68" fillId="52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7" fillId="51" borderId="0" applyNumberFormat="0" applyBorder="0" applyAlignment="0" applyProtection="0"/>
    <xf numFmtId="0" fontId="68" fillId="52" borderId="0" applyNumberFormat="0" applyBorder="0" applyAlignment="0" applyProtection="0"/>
    <xf numFmtId="0" fontId="68" fillId="52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7" fillId="51" borderId="0" applyNumberFormat="0" applyBorder="0" applyAlignment="0" applyProtection="0"/>
    <xf numFmtId="0" fontId="67" fillId="51" borderId="0" applyNumberFormat="0" applyBorder="0" applyAlignment="0" applyProtection="0"/>
    <xf numFmtId="0" fontId="68" fillId="52" borderId="0" applyNumberFormat="0" applyBorder="0" applyAlignment="0" applyProtection="0"/>
    <xf numFmtId="0" fontId="68" fillId="52" borderId="0" applyNumberFormat="0" applyBorder="0" applyAlignment="0" applyProtection="0"/>
    <xf numFmtId="0" fontId="67" fillId="51" borderId="0" applyNumberFormat="0" applyBorder="0" applyAlignment="0" applyProtection="0"/>
    <xf numFmtId="0" fontId="68" fillId="52" borderId="0" applyNumberFormat="0" applyBorder="0" applyAlignment="0" applyProtection="0"/>
    <xf numFmtId="0" fontId="68" fillId="52" borderId="0" applyNumberFormat="0" applyBorder="0" applyAlignment="0" applyProtection="0"/>
    <xf numFmtId="0" fontId="67" fillId="51" borderId="0" applyNumberFormat="0" applyBorder="0" applyAlignment="0" applyProtection="0"/>
    <xf numFmtId="0" fontId="68" fillId="52" borderId="0" applyNumberFormat="0" applyBorder="0" applyAlignment="0" applyProtection="0"/>
    <xf numFmtId="0" fontId="68" fillId="52" borderId="0" applyNumberFormat="0" applyBorder="0" applyAlignment="0" applyProtection="0"/>
    <xf numFmtId="0" fontId="67" fillId="54" borderId="0" applyNumberFormat="0" applyBorder="0" applyAlignment="0" applyProtection="0"/>
    <xf numFmtId="0" fontId="68" fillId="55" borderId="0" applyNumberFormat="0" applyBorder="0" applyAlignment="0" applyProtection="0"/>
    <xf numFmtId="0" fontId="68" fillId="55" borderId="0" applyNumberFormat="0" applyBorder="0" applyAlignment="0" applyProtection="0"/>
    <xf numFmtId="0" fontId="67" fillId="54" borderId="0" applyNumberFormat="0" applyBorder="0" applyAlignment="0" applyProtection="0"/>
    <xf numFmtId="0" fontId="68" fillId="55" borderId="0" applyNumberFormat="0" applyBorder="0" applyAlignment="0" applyProtection="0"/>
    <xf numFmtId="0" fontId="68" fillId="55" borderId="0" applyNumberFormat="0" applyBorder="0" applyAlignment="0" applyProtection="0"/>
    <xf numFmtId="0" fontId="67" fillId="54" borderId="0" applyNumberFormat="0" applyBorder="0" applyAlignment="0" applyProtection="0"/>
    <xf numFmtId="0" fontId="68" fillId="55" borderId="0" applyNumberFormat="0" applyBorder="0" applyAlignment="0" applyProtection="0"/>
    <xf numFmtId="0" fontId="68" fillId="55" borderId="0" applyNumberFormat="0" applyBorder="0" applyAlignment="0" applyProtection="0"/>
    <xf numFmtId="0" fontId="67" fillId="54" borderId="0" applyNumberFormat="0" applyBorder="0" applyAlignment="0" applyProtection="0"/>
    <xf numFmtId="0" fontId="68" fillId="55" borderId="0" applyNumberFormat="0" applyBorder="0" applyAlignment="0" applyProtection="0"/>
    <xf numFmtId="0" fontId="68" fillId="55" borderId="0" applyNumberFormat="0" applyBorder="0" applyAlignment="0" applyProtection="0"/>
    <xf numFmtId="0" fontId="67" fillId="54" borderId="0" applyNumberFormat="0" applyBorder="0" applyAlignment="0" applyProtection="0"/>
    <xf numFmtId="0" fontId="68" fillId="55" borderId="0" applyNumberFormat="0" applyBorder="0" applyAlignment="0" applyProtection="0"/>
    <xf numFmtId="0" fontId="68" fillId="55" borderId="0" applyNumberFormat="0" applyBorder="0" applyAlignment="0" applyProtection="0"/>
    <xf numFmtId="0" fontId="67" fillId="54" borderId="0" applyNumberFormat="0" applyBorder="0" applyAlignment="0" applyProtection="0"/>
    <xf numFmtId="0" fontId="68" fillId="55" borderId="0" applyNumberFormat="0" applyBorder="0" applyAlignment="0" applyProtection="0"/>
    <xf numFmtId="0" fontId="68" fillId="55" borderId="0" applyNumberFormat="0" applyBorder="0" applyAlignment="0" applyProtection="0"/>
    <xf numFmtId="0" fontId="68" fillId="55" borderId="0" applyNumberFormat="0" applyBorder="0" applyAlignment="0" applyProtection="0"/>
    <xf numFmtId="0" fontId="68" fillId="55" borderId="0" applyNumberFormat="0" applyBorder="0" applyAlignment="0" applyProtection="0"/>
    <xf numFmtId="0" fontId="68" fillId="55" borderId="0" applyNumberFormat="0" applyBorder="0" applyAlignment="0" applyProtection="0"/>
    <xf numFmtId="0" fontId="68" fillId="55" borderId="0" applyNumberFormat="0" applyBorder="0" applyAlignment="0" applyProtection="0"/>
    <xf numFmtId="0" fontId="67" fillId="54" borderId="0" applyNumberFormat="0" applyBorder="0" applyAlignment="0" applyProtection="0"/>
    <xf numFmtId="0" fontId="67" fillId="52" borderId="0" applyNumberFormat="0" applyBorder="0" applyAlignment="0" applyProtection="0"/>
    <xf numFmtId="0" fontId="67" fillId="52" borderId="0" applyNumberFormat="0" applyBorder="0" applyAlignment="0" applyProtection="0"/>
    <xf numFmtId="0" fontId="67" fillId="52" borderId="0" applyNumberFormat="0" applyBorder="0" applyAlignment="0" applyProtection="0"/>
    <xf numFmtId="0" fontId="67" fillId="54" borderId="0" applyNumberFormat="0" applyBorder="0" applyAlignment="0" applyProtection="0"/>
    <xf numFmtId="0" fontId="67" fillId="52" borderId="0" applyNumberFormat="0" applyBorder="0" applyAlignment="0" applyProtection="0"/>
    <xf numFmtId="0" fontId="68" fillId="55" borderId="0" applyNumberFormat="0" applyBorder="0" applyAlignment="0" applyProtection="0"/>
    <xf numFmtId="0" fontId="67" fillId="52" borderId="0" applyNumberFormat="0" applyBorder="0" applyAlignment="0" applyProtection="0"/>
    <xf numFmtId="0" fontId="68" fillId="55" borderId="0" applyNumberFormat="0" applyBorder="0" applyAlignment="0" applyProtection="0"/>
    <xf numFmtId="0" fontId="67" fillId="52" borderId="0" applyNumberFormat="0" applyBorder="0" applyAlignment="0" applyProtection="0"/>
    <xf numFmtId="0" fontId="68" fillId="55" borderId="0" applyNumberFormat="0" applyBorder="0" applyAlignment="0" applyProtection="0"/>
    <xf numFmtId="0" fontId="67" fillId="52" borderId="0" applyNumberFormat="0" applyBorder="0" applyAlignment="0" applyProtection="0"/>
    <xf numFmtId="0" fontId="67" fillId="52" borderId="0" applyNumberFormat="0" applyBorder="0" applyAlignment="0" applyProtection="0"/>
    <xf numFmtId="0" fontId="67" fillId="52" borderId="0" applyNumberFormat="0" applyBorder="0" applyAlignment="0" applyProtection="0"/>
    <xf numFmtId="0" fontId="67" fillId="52" borderId="0" applyNumberFormat="0" applyBorder="0" applyAlignment="0" applyProtection="0"/>
    <xf numFmtId="0" fontId="67" fillId="52" borderId="0" applyNumberFormat="0" applyBorder="0" applyAlignment="0" applyProtection="0"/>
    <xf numFmtId="0" fontId="68" fillId="55" borderId="0" applyNumberFormat="0" applyBorder="0" applyAlignment="0" applyProtection="0"/>
    <xf numFmtId="0" fontId="68" fillId="55" borderId="0" applyNumberFormat="0" applyBorder="0" applyAlignment="0" applyProtection="0"/>
    <xf numFmtId="0" fontId="67" fillId="66" borderId="0" applyNumberFormat="0" applyBorder="0" applyAlignment="0" applyProtection="0"/>
    <xf numFmtId="0" fontId="67" fillId="5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7" fillId="54" borderId="0" applyNumberFormat="0" applyBorder="0" applyAlignment="0" applyProtection="0"/>
    <xf numFmtId="0" fontId="68" fillId="55" borderId="0" applyNumberFormat="0" applyBorder="0" applyAlignment="0" applyProtection="0"/>
    <xf numFmtId="0" fontId="68" fillId="55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7" fillId="54" borderId="0" applyNumberFormat="0" applyBorder="0" applyAlignment="0" applyProtection="0"/>
    <xf numFmtId="0" fontId="68" fillId="55" borderId="0" applyNumberFormat="0" applyBorder="0" applyAlignment="0" applyProtection="0"/>
    <xf numFmtId="0" fontId="68" fillId="55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7" fillId="54" borderId="0" applyNumberFormat="0" applyBorder="0" applyAlignment="0" applyProtection="0"/>
    <xf numFmtId="0" fontId="68" fillId="55" borderId="0" applyNumberFormat="0" applyBorder="0" applyAlignment="0" applyProtection="0"/>
    <xf numFmtId="0" fontId="68" fillId="55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7" fillId="54" borderId="0" applyNumberFormat="0" applyBorder="0" applyAlignment="0" applyProtection="0"/>
    <xf numFmtId="0" fontId="68" fillId="55" borderId="0" applyNumberFormat="0" applyBorder="0" applyAlignment="0" applyProtection="0"/>
    <xf numFmtId="0" fontId="68" fillId="55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7" fillId="54" borderId="0" applyNumberFormat="0" applyBorder="0" applyAlignment="0" applyProtection="0"/>
    <xf numFmtId="0" fontId="67" fillId="54" borderId="0" applyNumberFormat="0" applyBorder="0" applyAlignment="0" applyProtection="0"/>
    <xf numFmtId="0" fontId="68" fillId="55" borderId="0" applyNumberFormat="0" applyBorder="0" applyAlignment="0" applyProtection="0"/>
    <xf numFmtId="0" fontId="68" fillId="55" borderId="0" applyNumberFormat="0" applyBorder="0" applyAlignment="0" applyProtection="0"/>
    <xf numFmtId="0" fontId="67" fillId="54" borderId="0" applyNumberFormat="0" applyBorder="0" applyAlignment="0" applyProtection="0"/>
    <xf numFmtId="0" fontId="68" fillId="55" borderId="0" applyNumberFormat="0" applyBorder="0" applyAlignment="0" applyProtection="0"/>
    <xf numFmtId="0" fontId="68" fillId="55" borderId="0" applyNumberFormat="0" applyBorder="0" applyAlignment="0" applyProtection="0"/>
    <xf numFmtId="0" fontId="67" fillId="54" borderId="0" applyNumberFormat="0" applyBorder="0" applyAlignment="0" applyProtection="0"/>
    <xf numFmtId="0" fontId="68" fillId="55" borderId="0" applyNumberFormat="0" applyBorder="0" applyAlignment="0" applyProtection="0"/>
    <xf numFmtId="0" fontId="68" fillId="55" borderId="0" applyNumberFormat="0" applyBorder="0" applyAlignment="0" applyProtection="0"/>
    <xf numFmtId="0" fontId="67" fillId="67" borderId="0" applyNumberFormat="0" applyBorder="0" applyAlignment="0" applyProtection="0"/>
    <xf numFmtId="0" fontId="68" fillId="68" borderId="0" applyNumberFormat="0" applyBorder="0" applyAlignment="0" applyProtection="0"/>
    <xf numFmtId="0" fontId="68" fillId="68" borderId="0" applyNumberFormat="0" applyBorder="0" applyAlignment="0" applyProtection="0"/>
    <xf numFmtId="0" fontId="67" fillId="67" borderId="0" applyNumberFormat="0" applyBorder="0" applyAlignment="0" applyProtection="0"/>
    <xf numFmtId="0" fontId="68" fillId="68" borderId="0" applyNumberFormat="0" applyBorder="0" applyAlignment="0" applyProtection="0"/>
    <xf numFmtId="0" fontId="68" fillId="68" borderId="0" applyNumberFormat="0" applyBorder="0" applyAlignment="0" applyProtection="0"/>
    <xf numFmtId="0" fontId="67" fillId="67" borderId="0" applyNumberFormat="0" applyBorder="0" applyAlignment="0" applyProtection="0"/>
    <xf numFmtId="0" fontId="68" fillId="68" borderId="0" applyNumberFormat="0" applyBorder="0" applyAlignment="0" applyProtection="0"/>
    <xf numFmtId="0" fontId="68" fillId="68" borderId="0" applyNumberFormat="0" applyBorder="0" applyAlignment="0" applyProtection="0"/>
    <xf numFmtId="0" fontId="67" fillId="67" borderId="0" applyNumberFormat="0" applyBorder="0" applyAlignment="0" applyProtection="0"/>
    <xf numFmtId="0" fontId="68" fillId="68" borderId="0" applyNumberFormat="0" applyBorder="0" applyAlignment="0" applyProtection="0"/>
    <xf numFmtId="0" fontId="68" fillId="68" borderId="0" applyNumberFormat="0" applyBorder="0" applyAlignment="0" applyProtection="0"/>
    <xf numFmtId="0" fontId="67" fillId="67" borderId="0" applyNumberFormat="0" applyBorder="0" applyAlignment="0" applyProtection="0"/>
    <xf numFmtId="0" fontId="68" fillId="68" borderId="0" applyNumberFormat="0" applyBorder="0" applyAlignment="0" applyProtection="0"/>
    <xf numFmtId="0" fontId="68" fillId="68" borderId="0" applyNumberFormat="0" applyBorder="0" applyAlignment="0" applyProtection="0"/>
    <xf numFmtId="0" fontId="67" fillId="67" borderId="0" applyNumberFormat="0" applyBorder="0" applyAlignment="0" applyProtection="0"/>
    <xf numFmtId="0" fontId="68" fillId="68" borderId="0" applyNumberFormat="0" applyBorder="0" applyAlignment="0" applyProtection="0"/>
    <xf numFmtId="0" fontId="68" fillId="68" borderId="0" applyNumberFormat="0" applyBorder="0" applyAlignment="0" applyProtection="0"/>
    <xf numFmtId="0" fontId="68" fillId="68" borderId="0" applyNumberFormat="0" applyBorder="0" applyAlignment="0" applyProtection="0"/>
    <xf numFmtId="0" fontId="68" fillId="68" borderId="0" applyNumberFormat="0" applyBorder="0" applyAlignment="0" applyProtection="0"/>
    <xf numFmtId="0" fontId="68" fillId="68" borderId="0" applyNumberFormat="0" applyBorder="0" applyAlignment="0" applyProtection="0"/>
    <xf numFmtId="0" fontId="68" fillId="68" borderId="0" applyNumberFormat="0" applyBorder="0" applyAlignment="0" applyProtection="0"/>
    <xf numFmtId="0" fontId="67" fillId="67" borderId="0" applyNumberFormat="0" applyBorder="0" applyAlignment="0" applyProtection="0"/>
    <xf numFmtId="0" fontId="67" fillId="45" borderId="0" applyNumberFormat="0" applyBorder="0" applyAlignment="0" applyProtection="0"/>
    <xf numFmtId="0" fontId="67" fillId="45" borderId="0" applyNumberFormat="0" applyBorder="0" applyAlignment="0" applyProtection="0"/>
    <xf numFmtId="0" fontId="67" fillId="45" borderId="0" applyNumberFormat="0" applyBorder="0" applyAlignment="0" applyProtection="0"/>
    <xf numFmtId="0" fontId="67" fillId="67" borderId="0" applyNumberFormat="0" applyBorder="0" applyAlignment="0" applyProtection="0"/>
    <xf numFmtId="0" fontId="67" fillId="45" borderId="0" applyNumberFormat="0" applyBorder="0" applyAlignment="0" applyProtection="0"/>
    <xf numFmtId="0" fontId="68" fillId="68" borderId="0" applyNumberFormat="0" applyBorder="0" applyAlignment="0" applyProtection="0"/>
    <xf numFmtId="0" fontId="67" fillId="45" borderId="0" applyNumberFormat="0" applyBorder="0" applyAlignment="0" applyProtection="0"/>
    <xf numFmtId="0" fontId="68" fillId="68" borderId="0" applyNumberFormat="0" applyBorder="0" applyAlignment="0" applyProtection="0"/>
    <xf numFmtId="0" fontId="67" fillId="45" borderId="0" applyNumberFormat="0" applyBorder="0" applyAlignment="0" applyProtection="0"/>
    <xf numFmtId="0" fontId="68" fillId="68" borderId="0" applyNumberFormat="0" applyBorder="0" applyAlignment="0" applyProtection="0"/>
    <xf numFmtId="0" fontId="67" fillId="45" borderId="0" applyNumberFormat="0" applyBorder="0" applyAlignment="0" applyProtection="0"/>
    <xf numFmtId="0" fontId="67" fillId="45" borderId="0" applyNumberFormat="0" applyBorder="0" applyAlignment="0" applyProtection="0"/>
    <xf numFmtId="0" fontId="67" fillId="45" borderId="0" applyNumberFormat="0" applyBorder="0" applyAlignment="0" applyProtection="0"/>
    <xf numFmtId="0" fontId="67" fillId="45" borderId="0" applyNumberFormat="0" applyBorder="0" applyAlignment="0" applyProtection="0"/>
    <xf numFmtId="0" fontId="67" fillId="45" borderId="0" applyNumberFormat="0" applyBorder="0" applyAlignment="0" applyProtection="0"/>
    <xf numFmtId="0" fontId="68" fillId="68" borderId="0" applyNumberFormat="0" applyBorder="0" applyAlignment="0" applyProtection="0"/>
    <xf numFmtId="0" fontId="68" fillId="68" borderId="0" applyNumberFormat="0" applyBorder="0" applyAlignment="0" applyProtection="0"/>
    <xf numFmtId="0" fontId="67" fillId="58" borderId="0" applyNumberFormat="0" applyBorder="0" applyAlignment="0" applyProtection="0"/>
    <xf numFmtId="0" fontId="67" fillId="67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7" fillId="67" borderId="0" applyNumberFormat="0" applyBorder="0" applyAlignment="0" applyProtection="0"/>
    <xf numFmtId="0" fontId="68" fillId="68" borderId="0" applyNumberFormat="0" applyBorder="0" applyAlignment="0" applyProtection="0"/>
    <xf numFmtId="0" fontId="68" fillId="6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7" fillId="67" borderId="0" applyNumberFormat="0" applyBorder="0" applyAlignment="0" applyProtection="0"/>
    <xf numFmtId="0" fontId="68" fillId="68" borderId="0" applyNumberFormat="0" applyBorder="0" applyAlignment="0" applyProtection="0"/>
    <xf numFmtId="0" fontId="68" fillId="6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7" fillId="67" borderId="0" applyNumberFormat="0" applyBorder="0" applyAlignment="0" applyProtection="0"/>
    <xf numFmtId="0" fontId="68" fillId="68" borderId="0" applyNumberFormat="0" applyBorder="0" applyAlignment="0" applyProtection="0"/>
    <xf numFmtId="0" fontId="68" fillId="6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7" fillId="67" borderId="0" applyNumberFormat="0" applyBorder="0" applyAlignment="0" applyProtection="0"/>
    <xf numFmtId="0" fontId="68" fillId="68" borderId="0" applyNumberFormat="0" applyBorder="0" applyAlignment="0" applyProtection="0"/>
    <xf numFmtId="0" fontId="68" fillId="6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7" fillId="67" borderId="0" applyNumberFormat="0" applyBorder="0" applyAlignment="0" applyProtection="0"/>
    <xf numFmtId="0" fontId="67" fillId="67" borderId="0" applyNumberFormat="0" applyBorder="0" applyAlignment="0" applyProtection="0"/>
    <xf numFmtId="0" fontId="68" fillId="68" borderId="0" applyNumberFormat="0" applyBorder="0" applyAlignment="0" applyProtection="0"/>
    <xf numFmtId="0" fontId="68" fillId="68" borderId="0" applyNumberFormat="0" applyBorder="0" applyAlignment="0" applyProtection="0"/>
    <xf numFmtId="0" fontId="67" fillId="67" borderId="0" applyNumberFormat="0" applyBorder="0" applyAlignment="0" applyProtection="0"/>
    <xf numFmtId="0" fontId="68" fillId="68" borderId="0" applyNumberFormat="0" applyBorder="0" applyAlignment="0" applyProtection="0"/>
    <xf numFmtId="0" fontId="68" fillId="68" borderId="0" applyNumberFormat="0" applyBorder="0" applyAlignment="0" applyProtection="0"/>
    <xf numFmtId="0" fontId="67" fillId="67" borderId="0" applyNumberFormat="0" applyBorder="0" applyAlignment="0" applyProtection="0"/>
    <xf numFmtId="0" fontId="68" fillId="68" borderId="0" applyNumberFormat="0" applyBorder="0" applyAlignment="0" applyProtection="0"/>
    <xf numFmtId="0" fontId="68" fillId="68" borderId="0" applyNumberFormat="0" applyBorder="0" applyAlignment="0" applyProtection="0"/>
    <xf numFmtId="0" fontId="67" fillId="48" borderId="0" applyNumberFormat="0" applyBorder="0" applyAlignment="0" applyProtection="0"/>
    <xf numFmtId="0" fontId="68" fillId="49" borderId="0" applyNumberFormat="0" applyBorder="0" applyAlignment="0" applyProtection="0"/>
    <xf numFmtId="0" fontId="68" fillId="49" borderId="0" applyNumberFormat="0" applyBorder="0" applyAlignment="0" applyProtection="0"/>
    <xf numFmtId="0" fontId="67" fillId="48" borderId="0" applyNumberFormat="0" applyBorder="0" applyAlignment="0" applyProtection="0"/>
    <xf numFmtId="0" fontId="68" fillId="49" borderId="0" applyNumberFormat="0" applyBorder="0" applyAlignment="0" applyProtection="0"/>
    <xf numFmtId="0" fontId="68" fillId="49" borderId="0" applyNumberFormat="0" applyBorder="0" applyAlignment="0" applyProtection="0"/>
    <xf numFmtId="0" fontId="67" fillId="48" borderId="0" applyNumberFormat="0" applyBorder="0" applyAlignment="0" applyProtection="0"/>
    <xf numFmtId="0" fontId="68" fillId="49" borderId="0" applyNumberFormat="0" applyBorder="0" applyAlignment="0" applyProtection="0"/>
    <xf numFmtId="0" fontId="68" fillId="49" borderId="0" applyNumberFormat="0" applyBorder="0" applyAlignment="0" applyProtection="0"/>
    <xf numFmtId="0" fontId="67" fillId="48" borderId="0" applyNumberFormat="0" applyBorder="0" applyAlignment="0" applyProtection="0"/>
    <xf numFmtId="0" fontId="68" fillId="49" borderId="0" applyNumberFormat="0" applyBorder="0" applyAlignment="0" applyProtection="0"/>
    <xf numFmtId="0" fontId="68" fillId="49" borderId="0" applyNumberFormat="0" applyBorder="0" applyAlignment="0" applyProtection="0"/>
    <xf numFmtId="0" fontId="67" fillId="48" borderId="0" applyNumberFormat="0" applyBorder="0" applyAlignment="0" applyProtection="0"/>
    <xf numFmtId="0" fontId="68" fillId="49" borderId="0" applyNumberFormat="0" applyBorder="0" applyAlignment="0" applyProtection="0"/>
    <xf numFmtId="0" fontId="68" fillId="49" borderId="0" applyNumberFormat="0" applyBorder="0" applyAlignment="0" applyProtection="0"/>
    <xf numFmtId="0" fontId="67" fillId="48" borderId="0" applyNumberFormat="0" applyBorder="0" applyAlignment="0" applyProtection="0"/>
    <xf numFmtId="0" fontId="68" fillId="49" borderId="0" applyNumberFormat="0" applyBorder="0" applyAlignment="0" applyProtection="0"/>
    <xf numFmtId="0" fontId="68" fillId="49" borderId="0" applyNumberFormat="0" applyBorder="0" applyAlignment="0" applyProtection="0"/>
    <xf numFmtId="0" fontId="68" fillId="49" borderId="0" applyNumberFormat="0" applyBorder="0" applyAlignment="0" applyProtection="0"/>
    <xf numFmtId="0" fontId="68" fillId="49" borderId="0" applyNumberFormat="0" applyBorder="0" applyAlignment="0" applyProtection="0"/>
    <xf numFmtId="0" fontId="68" fillId="49" borderId="0" applyNumberFormat="0" applyBorder="0" applyAlignment="0" applyProtection="0"/>
    <xf numFmtId="0" fontId="68" fillId="49" borderId="0" applyNumberFormat="0" applyBorder="0" applyAlignment="0" applyProtection="0"/>
    <xf numFmtId="0" fontId="67" fillId="48" borderId="0" applyNumberFormat="0" applyBorder="0" applyAlignment="0" applyProtection="0"/>
    <xf numFmtId="0" fontId="67" fillId="61" borderId="0" applyNumberFormat="0" applyBorder="0" applyAlignment="0" applyProtection="0"/>
    <xf numFmtId="0" fontId="67" fillId="61" borderId="0" applyNumberFormat="0" applyBorder="0" applyAlignment="0" applyProtection="0"/>
    <xf numFmtId="0" fontId="67" fillId="61" borderId="0" applyNumberFormat="0" applyBorder="0" applyAlignment="0" applyProtection="0"/>
    <xf numFmtId="0" fontId="67" fillId="48" borderId="0" applyNumberFormat="0" applyBorder="0" applyAlignment="0" applyProtection="0"/>
    <xf numFmtId="0" fontId="67" fillId="61" borderId="0" applyNumberFormat="0" applyBorder="0" applyAlignment="0" applyProtection="0"/>
    <xf numFmtId="0" fontId="68" fillId="49" borderId="0" applyNumberFormat="0" applyBorder="0" applyAlignment="0" applyProtection="0"/>
    <xf numFmtId="0" fontId="67" fillId="61" borderId="0" applyNumberFormat="0" applyBorder="0" applyAlignment="0" applyProtection="0"/>
    <xf numFmtId="0" fontId="68" fillId="49" borderId="0" applyNumberFormat="0" applyBorder="0" applyAlignment="0" applyProtection="0"/>
    <xf numFmtId="0" fontId="67" fillId="61" borderId="0" applyNumberFormat="0" applyBorder="0" applyAlignment="0" applyProtection="0"/>
    <xf numFmtId="0" fontId="68" fillId="49" borderId="0" applyNumberFormat="0" applyBorder="0" applyAlignment="0" applyProtection="0"/>
    <xf numFmtId="0" fontId="67" fillId="61" borderId="0" applyNumberFormat="0" applyBorder="0" applyAlignment="0" applyProtection="0"/>
    <xf numFmtId="0" fontId="67" fillId="61" borderId="0" applyNumberFormat="0" applyBorder="0" applyAlignment="0" applyProtection="0"/>
    <xf numFmtId="0" fontId="67" fillId="61" borderId="0" applyNumberFormat="0" applyBorder="0" applyAlignment="0" applyProtection="0"/>
    <xf numFmtId="0" fontId="67" fillId="61" borderId="0" applyNumberFormat="0" applyBorder="0" applyAlignment="0" applyProtection="0"/>
    <xf numFmtId="0" fontId="67" fillId="61" borderId="0" applyNumberFormat="0" applyBorder="0" applyAlignment="0" applyProtection="0"/>
    <xf numFmtId="0" fontId="68" fillId="49" borderId="0" applyNumberFormat="0" applyBorder="0" applyAlignment="0" applyProtection="0"/>
    <xf numFmtId="0" fontId="68" fillId="49" borderId="0" applyNumberFormat="0" applyBorder="0" applyAlignment="0" applyProtection="0"/>
    <xf numFmtId="0" fontId="67" fillId="64" borderId="0" applyNumberFormat="0" applyBorder="0" applyAlignment="0" applyProtection="0"/>
    <xf numFmtId="0" fontId="67" fillId="48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7" fillId="48" borderId="0" applyNumberFormat="0" applyBorder="0" applyAlignment="0" applyProtection="0"/>
    <xf numFmtId="0" fontId="68" fillId="49" borderId="0" applyNumberFormat="0" applyBorder="0" applyAlignment="0" applyProtection="0"/>
    <xf numFmtId="0" fontId="68" fillId="49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7" fillId="48" borderId="0" applyNumberFormat="0" applyBorder="0" applyAlignment="0" applyProtection="0"/>
    <xf numFmtId="0" fontId="68" fillId="49" borderId="0" applyNumberFormat="0" applyBorder="0" applyAlignment="0" applyProtection="0"/>
    <xf numFmtId="0" fontId="68" fillId="49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7" fillId="48" borderId="0" applyNumberFormat="0" applyBorder="0" applyAlignment="0" applyProtection="0"/>
    <xf numFmtId="0" fontId="68" fillId="49" borderId="0" applyNumberFormat="0" applyBorder="0" applyAlignment="0" applyProtection="0"/>
    <xf numFmtId="0" fontId="68" fillId="49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7" fillId="48" borderId="0" applyNumberFormat="0" applyBorder="0" applyAlignment="0" applyProtection="0"/>
    <xf numFmtId="0" fontId="68" fillId="49" borderId="0" applyNumberFormat="0" applyBorder="0" applyAlignment="0" applyProtection="0"/>
    <xf numFmtId="0" fontId="68" fillId="49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7" fillId="48" borderId="0" applyNumberFormat="0" applyBorder="0" applyAlignment="0" applyProtection="0"/>
    <xf numFmtId="0" fontId="67" fillId="48" borderId="0" applyNumberFormat="0" applyBorder="0" applyAlignment="0" applyProtection="0"/>
    <xf numFmtId="0" fontId="68" fillId="49" borderId="0" applyNumberFormat="0" applyBorder="0" applyAlignment="0" applyProtection="0"/>
    <xf numFmtId="0" fontId="68" fillId="49" borderId="0" applyNumberFormat="0" applyBorder="0" applyAlignment="0" applyProtection="0"/>
    <xf numFmtId="0" fontId="67" fillId="48" borderId="0" applyNumberFormat="0" applyBorder="0" applyAlignment="0" applyProtection="0"/>
    <xf numFmtId="0" fontId="68" fillId="49" borderId="0" applyNumberFormat="0" applyBorder="0" applyAlignment="0" applyProtection="0"/>
    <xf numFmtId="0" fontId="68" fillId="49" borderId="0" applyNumberFormat="0" applyBorder="0" applyAlignment="0" applyProtection="0"/>
    <xf numFmtId="0" fontId="67" fillId="48" borderId="0" applyNumberFormat="0" applyBorder="0" applyAlignment="0" applyProtection="0"/>
    <xf numFmtId="0" fontId="68" fillId="49" borderId="0" applyNumberFormat="0" applyBorder="0" applyAlignment="0" applyProtection="0"/>
    <xf numFmtId="0" fontId="68" fillId="49" borderId="0" applyNumberFormat="0" applyBorder="0" applyAlignment="0" applyProtection="0"/>
    <xf numFmtId="0" fontId="67" fillId="47" borderId="0" applyNumberFormat="0" applyBorder="0" applyAlignment="0" applyProtection="0"/>
    <xf numFmtId="0" fontId="68" fillId="47" borderId="0" applyNumberFormat="0" applyBorder="0" applyAlignment="0" applyProtection="0"/>
    <xf numFmtId="0" fontId="68" fillId="47" borderId="0" applyNumberFormat="0" applyBorder="0" applyAlignment="0" applyProtection="0"/>
    <xf numFmtId="0" fontId="67" fillId="47" borderId="0" applyNumberFormat="0" applyBorder="0" applyAlignment="0" applyProtection="0"/>
    <xf numFmtId="0" fontId="68" fillId="47" borderId="0" applyNumberFormat="0" applyBorder="0" applyAlignment="0" applyProtection="0"/>
    <xf numFmtId="0" fontId="68" fillId="47" borderId="0" applyNumberFormat="0" applyBorder="0" applyAlignment="0" applyProtection="0"/>
    <xf numFmtId="0" fontId="67" fillId="47" borderId="0" applyNumberFormat="0" applyBorder="0" applyAlignment="0" applyProtection="0"/>
    <xf numFmtId="0" fontId="68" fillId="47" borderId="0" applyNumberFormat="0" applyBorder="0" applyAlignment="0" applyProtection="0"/>
    <xf numFmtId="0" fontId="68" fillId="47" borderId="0" applyNumberFormat="0" applyBorder="0" applyAlignment="0" applyProtection="0"/>
    <xf numFmtId="0" fontId="67" fillId="47" borderId="0" applyNumberFormat="0" applyBorder="0" applyAlignment="0" applyProtection="0"/>
    <xf numFmtId="0" fontId="68" fillId="47" borderId="0" applyNumberFormat="0" applyBorder="0" applyAlignment="0" applyProtection="0"/>
    <xf numFmtId="0" fontId="68" fillId="47" borderId="0" applyNumberFormat="0" applyBorder="0" applyAlignment="0" applyProtection="0"/>
    <xf numFmtId="0" fontId="67" fillId="47" borderId="0" applyNumberFormat="0" applyBorder="0" applyAlignment="0" applyProtection="0"/>
    <xf numFmtId="0" fontId="68" fillId="47" borderId="0" applyNumberFormat="0" applyBorder="0" applyAlignment="0" applyProtection="0"/>
    <xf numFmtId="0" fontId="68" fillId="47" borderId="0" applyNumberFormat="0" applyBorder="0" applyAlignment="0" applyProtection="0"/>
    <xf numFmtId="0" fontId="67" fillId="47" borderId="0" applyNumberFormat="0" applyBorder="0" applyAlignment="0" applyProtection="0"/>
    <xf numFmtId="0" fontId="68" fillId="47" borderId="0" applyNumberFormat="0" applyBorder="0" applyAlignment="0" applyProtection="0"/>
    <xf numFmtId="0" fontId="68" fillId="47" borderId="0" applyNumberFormat="0" applyBorder="0" applyAlignment="0" applyProtection="0"/>
    <xf numFmtId="0" fontId="68" fillId="47" borderId="0" applyNumberFormat="0" applyBorder="0" applyAlignment="0" applyProtection="0"/>
    <xf numFmtId="0" fontId="68" fillId="47" borderId="0" applyNumberFormat="0" applyBorder="0" applyAlignment="0" applyProtection="0"/>
    <xf numFmtId="0" fontId="68" fillId="47" borderId="0" applyNumberFormat="0" applyBorder="0" applyAlignment="0" applyProtection="0"/>
    <xf numFmtId="0" fontId="68" fillId="47" borderId="0" applyNumberFormat="0" applyBorder="0" applyAlignment="0" applyProtection="0"/>
    <xf numFmtId="0" fontId="67" fillId="47" borderId="0" applyNumberFormat="0" applyBorder="0" applyAlignment="0" applyProtection="0"/>
    <xf numFmtId="0" fontId="67" fillId="63" borderId="0" applyNumberFormat="0" applyBorder="0" applyAlignment="0" applyProtection="0"/>
    <xf numFmtId="0" fontId="67" fillId="63" borderId="0" applyNumberFormat="0" applyBorder="0" applyAlignment="0" applyProtection="0"/>
    <xf numFmtId="0" fontId="67" fillId="63" borderId="0" applyNumberFormat="0" applyBorder="0" applyAlignment="0" applyProtection="0"/>
    <xf numFmtId="0" fontId="67" fillId="47" borderId="0" applyNumberFormat="0" applyBorder="0" applyAlignment="0" applyProtection="0"/>
    <xf numFmtId="0" fontId="67" fillId="63" borderId="0" applyNumberFormat="0" applyBorder="0" applyAlignment="0" applyProtection="0"/>
    <xf numFmtId="0" fontId="68" fillId="47" borderId="0" applyNumberFormat="0" applyBorder="0" applyAlignment="0" applyProtection="0"/>
    <xf numFmtId="0" fontId="67" fillId="63" borderId="0" applyNumberFormat="0" applyBorder="0" applyAlignment="0" applyProtection="0"/>
    <xf numFmtId="0" fontId="68" fillId="47" borderId="0" applyNumberFormat="0" applyBorder="0" applyAlignment="0" applyProtection="0"/>
    <xf numFmtId="0" fontId="67" fillId="63" borderId="0" applyNumberFormat="0" applyBorder="0" applyAlignment="0" applyProtection="0"/>
    <xf numFmtId="0" fontId="68" fillId="47" borderId="0" applyNumberFormat="0" applyBorder="0" applyAlignment="0" applyProtection="0"/>
    <xf numFmtId="0" fontId="67" fillId="63" borderId="0" applyNumberFormat="0" applyBorder="0" applyAlignment="0" applyProtection="0"/>
    <xf numFmtId="0" fontId="67" fillId="63" borderId="0" applyNumberFormat="0" applyBorder="0" applyAlignment="0" applyProtection="0"/>
    <xf numFmtId="0" fontId="67" fillId="63" borderId="0" applyNumberFormat="0" applyBorder="0" applyAlignment="0" applyProtection="0"/>
    <xf numFmtId="0" fontId="67" fillId="63" borderId="0" applyNumberFormat="0" applyBorder="0" applyAlignment="0" applyProtection="0"/>
    <xf numFmtId="0" fontId="67" fillId="63" borderId="0" applyNumberFormat="0" applyBorder="0" applyAlignment="0" applyProtection="0"/>
    <xf numFmtId="0" fontId="68" fillId="47" borderId="0" applyNumberFormat="0" applyBorder="0" applyAlignment="0" applyProtection="0"/>
    <xf numFmtId="0" fontId="68" fillId="47" borderId="0" applyNumberFormat="0" applyBorder="0" applyAlignment="0" applyProtection="0"/>
    <xf numFmtId="0" fontId="67" fillId="69" borderId="0" applyNumberFormat="0" applyBorder="0" applyAlignment="0" applyProtection="0"/>
    <xf numFmtId="0" fontId="67" fillId="47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7" fillId="47" borderId="0" applyNumberFormat="0" applyBorder="0" applyAlignment="0" applyProtection="0"/>
    <xf numFmtId="0" fontId="68" fillId="47" borderId="0" applyNumberFormat="0" applyBorder="0" applyAlignment="0" applyProtection="0"/>
    <xf numFmtId="0" fontId="68" fillId="47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7" fillId="47" borderId="0" applyNumberFormat="0" applyBorder="0" applyAlignment="0" applyProtection="0"/>
    <xf numFmtId="0" fontId="68" fillId="47" borderId="0" applyNumberFormat="0" applyBorder="0" applyAlignment="0" applyProtection="0"/>
    <xf numFmtId="0" fontId="68" fillId="47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7" fillId="47" borderId="0" applyNumberFormat="0" applyBorder="0" applyAlignment="0" applyProtection="0"/>
    <xf numFmtId="0" fontId="68" fillId="47" borderId="0" applyNumberFormat="0" applyBorder="0" applyAlignment="0" applyProtection="0"/>
    <xf numFmtId="0" fontId="68" fillId="47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7" fillId="47" borderId="0" applyNumberFormat="0" applyBorder="0" applyAlignment="0" applyProtection="0"/>
    <xf numFmtId="0" fontId="68" fillId="47" borderId="0" applyNumberFormat="0" applyBorder="0" applyAlignment="0" applyProtection="0"/>
    <xf numFmtId="0" fontId="68" fillId="47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7" fillId="47" borderId="0" applyNumberFormat="0" applyBorder="0" applyAlignment="0" applyProtection="0"/>
    <xf numFmtId="0" fontId="67" fillId="47" borderId="0" applyNumberFormat="0" applyBorder="0" applyAlignment="0" applyProtection="0"/>
    <xf numFmtId="0" fontId="68" fillId="47" borderId="0" applyNumberFormat="0" applyBorder="0" applyAlignment="0" applyProtection="0"/>
    <xf numFmtId="0" fontId="68" fillId="47" borderId="0" applyNumberFormat="0" applyBorder="0" applyAlignment="0" applyProtection="0"/>
    <xf numFmtId="0" fontId="67" fillId="47" borderId="0" applyNumberFormat="0" applyBorder="0" applyAlignment="0" applyProtection="0"/>
    <xf numFmtId="0" fontId="68" fillId="47" borderId="0" applyNumberFormat="0" applyBorder="0" applyAlignment="0" applyProtection="0"/>
    <xf numFmtId="0" fontId="68" fillId="47" borderId="0" applyNumberFormat="0" applyBorder="0" applyAlignment="0" applyProtection="0"/>
    <xf numFmtId="0" fontId="67" fillId="47" borderId="0" applyNumberFormat="0" applyBorder="0" applyAlignment="0" applyProtection="0"/>
    <xf numFmtId="0" fontId="68" fillId="47" borderId="0" applyNumberFormat="0" applyBorder="0" applyAlignment="0" applyProtection="0"/>
    <xf numFmtId="0" fontId="68" fillId="47" borderId="0" applyNumberFormat="0" applyBorder="0" applyAlignment="0" applyProtection="0"/>
    <xf numFmtId="0" fontId="69" fillId="70" borderId="0" applyNumberFormat="0" applyBorder="0" applyAlignment="0" applyProtection="0"/>
    <xf numFmtId="0" fontId="69" fillId="62" borderId="0" applyNumberFormat="0" applyBorder="0" applyAlignment="0" applyProtection="0"/>
    <xf numFmtId="0" fontId="69" fillId="52" borderId="0" applyNumberFormat="0" applyBorder="0" applyAlignment="0" applyProtection="0"/>
    <xf numFmtId="0" fontId="69" fillId="71" borderId="0" applyNumberFormat="0" applyBorder="0" applyAlignment="0" applyProtection="0"/>
    <xf numFmtId="0" fontId="69" fillId="72" borderId="0" applyNumberFormat="0" applyBorder="0" applyAlignment="0" applyProtection="0"/>
    <xf numFmtId="0" fontId="69" fillId="73" borderId="0" applyNumberFormat="0" applyBorder="0" applyAlignment="0" applyProtection="0"/>
    <xf numFmtId="0" fontId="70" fillId="74" borderId="0" applyNumberFormat="0" applyBorder="0" applyAlignment="0" applyProtection="0"/>
    <xf numFmtId="0" fontId="70" fillId="74" borderId="0" applyNumberFormat="0" applyBorder="0" applyAlignment="0" applyProtection="0"/>
    <xf numFmtId="0" fontId="70" fillId="74" borderId="0" applyNumberFormat="0" applyBorder="0" applyAlignment="0" applyProtection="0"/>
    <xf numFmtId="0" fontId="70" fillId="74" borderId="0" applyNumberFormat="0" applyBorder="0" applyAlignment="0" applyProtection="0"/>
    <xf numFmtId="0" fontId="70" fillId="74" borderId="0" applyNumberFormat="0" applyBorder="0" applyAlignment="0" applyProtection="0"/>
    <xf numFmtId="0" fontId="70" fillId="74" borderId="0" applyNumberFormat="0" applyBorder="0" applyAlignment="0" applyProtection="0"/>
    <xf numFmtId="0" fontId="70" fillId="74" borderId="0" applyNumberFormat="0" applyBorder="0" applyAlignment="0" applyProtection="0"/>
    <xf numFmtId="0" fontId="70" fillId="74" borderId="0" applyNumberFormat="0" applyBorder="0" applyAlignment="0" applyProtection="0"/>
    <xf numFmtId="0" fontId="70" fillId="74" borderId="0" applyNumberFormat="0" applyBorder="0" applyAlignment="0" applyProtection="0"/>
    <xf numFmtId="0" fontId="70" fillId="74" borderId="0" applyNumberFormat="0" applyBorder="0" applyAlignment="0" applyProtection="0"/>
    <xf numFmtId="0" fontId="70" fillId="74" borderId="0" applyNumberFormat="0" applyBorder="0" applyAlignment="0" applyProtection="0"/>
    <xf numFmtId="0" fontId="70" fillId="74" borderId="0" applyNumberFormat="0" applyBorder="0" applyAlignment="0" applyProtection="0"/>
    <xf numFmtId="0" fontId="70" fillId="74" borderId="0" applyNumberFormat="0" applyBorder="0" applyAlignment="0" applyProtection="0"/>
    <xf numFmtId="0" fontId="70" fillId="74" borderId="0" applyNumberFormat="0" applyBorder="0" applyAlignment="0" applyProtection="0"/>
    <xf numFmtId="0" fontId="70" fillId="74" borderId="0" applyNumberFormat="0" applyBorder="0" applyAlignment="0" applyProtection="0"/>
    <xf numFmtId="0" fontId="70" fillId="74" borderId="0" applyNumberFormat="0" applyBorder="0" applyAlignment="0" applyProtection="0"/>
    <xf numFmtId="0" fontId="70" fillId="74" borderId="0" applyNumberFormat="0" applyBorder="0" applyAlignment="0" applyProtection="0"/>
    <xf numFmtId="0" fontId="70" fillId="74" borderId="0" applyNumberFormat="0" applyBorder="0" applyAlignment="0" applyProtection="0"/>
    <xf numFmtId="0" fontId="69" fillId="70" borderId="0" applyNumberFormat="0" applyBorder="0" applyAlignment="0" applyProtection="0"/>
    <xf numFmtId="0" fontId="69" fillId="70" borderId="0" applyNumberFormat="0" applyBorder="0" applyAlignment="0" applyProtection="0"/>
    <xf numFmtId="0" fontId="69" fillId="70" borderId="0" applyNumberFormat="0" applyBorder="0" applyAlignment="0" applyProtection="0"/>
    <xf numFmtId="0" fontId="70" fillId="74" borderId="0" applyNumberFormat="0" applyBorder="0" applyAlignment="0" applyProtection="0"/>
    <xf numFmtId="0" fontId="69" fillId="70" borderId="0" applyNumberFormat="0" applyBorder="0" applyAlignment="0" applyProtection="0"/>
    <xf numFmtId="0" fontId="70" fillId="74" borderId="0" applyNumberFormat="0" applyBorder="0" applyAlignment="0" applyProtection="0"/>
    <xf numFmtId="0" fontId="69" fillId="70" borderId="0" applyNumberFormat="0" applyBorder="0" applyAlignment="0" applyProtection="0"/>
    <xf numFmtId="0" fontId="69" fillId="70" borderId="0" applyNumberFormat="0" applyBorder="0" applyAlignment="0" applyProtection="0"/>
    <xf numFmtId="0" fontId="69" fillId="70" borderId="0" applyNumberFormat="0" applyBorder="0" applyAlignment="0" applyProtection="0"/>
    <xf numFmtId="0" fontId="69" fillId="70" borderId="0" applyNumberFormat="0" applyBorder="0" applyAlignment="0" applyProtection="0"/>
    <xf numFmtId="0" fontId="69" fillId="70" borderId="0" applyNumberFormat="0" applyBorder="0" applyAlignment="0" applyProtection="0"/>
    <xf numFmtId="0" fontId="69" fillId="70" borderId="0" applyNumberFormat="0" applyBorder="0" applyAlignment="0" applyProtection="0"/>
    <xf numFmtId="0" fontId="69" fillId="70" borderId="0" applyNumberFormat="0" applyBorder="0" applyAlignment="0" applyProtection="0"/>
    <xf numFmtId="0" fontId="70" fillId="74" borderId="0" applyNumberFormat="0" applyBorder="0" applyAlignment="0" applyProtection="0"/>
    <xf numFmtId="0" fontId="70" fillId="74" borderId="0" applyNumberFormat="0" applyBorder="0" applyAlignment="0" applyProtection="0"/>
    <xf numFmtId="0" fontId="69" fillId="75" borderId="0" applyNumberFormat="0" applyBorder="0" applyAlignment="0" applyProtection="0"/>
    <xf numFmtId="0" fontId="70" fillId="74" borderId="0" applyNumberFormat="0" applyBorder="0" applyAlignment="0" applyProtection="0"/>
    <xf numFmtId="0" fontId="49" fillId="17" borderId="0" applyNumberFormat="0" applyBorder="0" applyAlignment="0" applyProtection="0"/>
    <xf numFmtId="0" fontId="70" fillId="74" borderId="0" applyNumberFormat="0" applyBorder="0" applyAlignment="0" applyProtection="0"/>
    <xf numFmtId="0" fontId="70" fillId="74" borderId="0" applyNumberFormat="0" applyBorder="0" applyAlignment="0" applyProtection="0"/>
    <xf numFmtId="0" fontId="70" fillId="74" borderId="0" applyNumberFormat="0" applyBorder="0" applyAlignment="0" applyProtection="0"/>
    <xf numFmtId="0" fontId="70" fillId="74" borderId="0" applyNumberFormat="0" applyBorder="0" applyAlignment="0" applyProtection="0"/>
    <xf numFmtId="0" fontId="70" fillId="74" borderId="0" applyNumberFormat="0" applyBorder="0" applyAlignment="0" applyProtection="0"/>
    <xf numFmtId="0" fontId="70" fillId="74" borderId="0" applyNumberFormat="0" applyBorder="0" applyAlignment="0" applyProtection="0"/>
    <xf numFmtId="0" fontId="70" fillId="74" borderId="0" applyNumberFormat="0" applyBorder="0" applyAlignment="0" applyProtection="0"/>
    <xf numFmtId="0" fontId="70" fillId="74" borderId="0" applyNumberFormat="0" applyBorder="0" applyAlignment="0" applyProtection="0"/>
    <xf numFmtId="0" fontId="70" fillId="74" borderId="0" applyNumberFormat="0" applyBorder="0" applyAlignment="0" applyProtection="0"/>
    <xf numFmtId="0" fontId="70" fillId="74" borderId="0" applyNumberFormat="0" applyBorder="0" applyAlignment="0" applyProtection="0"/>
    <xf numFmtId="0" fontId="70" fillId="74" borderId="0" applyNumberFormat="0" applyBorder="0" applyAlignment="0" applyProtection="0"/>
    <xf numFmtId="0" fontId="70" fillId="74" borderId="0" applyNumberFormat="0" applyBorder="0" applyAlignment="0" applyProtection="0"/>
    <xf numFmtId="0" fontId="70" fillId="74" borderId="0" applyNumberFormat="0" applyBorder="0" applyAlignment="0" applyProtection="0"/>
    <xf numFmtId="0" fontId="70" fillId="74" borderId="0" applyNumberFormat="0" applyBorder="0" applyAlignment="0" applyProtection="0"/>
    <xf numFmtId="0" fontId="70" fillId="74" borderId="0" applyNumberFormat="0" applyBorder="0" applyAlignment="0" applyProtection="0"/>
    <xf numFmtId="0" fontId="70" fillId="51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1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1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1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1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1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1" borderId="0" applyNumberFormat="0" applyBorder="0" applyAlignment="0" applyProtection="0"/>
    <xf numFmtId="0" fontId="69" fillId="62" borderId="0" applyNumberFormat="0" applyBorder="0" applyAlignment="0" applyProtection="0"/>
    <xf numFmtId="0" fontId="69" fillId="62" borderId="0" applyNumberFormat="0" applyBorder="0" applyAlignment="0" applyProtection="0"/>
    <xf numFmtId="0" fontId="69" fillId="62" borderId="0" applyNumberFormat="0" applyBorder="0" applyAlignment="0" applyProtection="0"/>
    <xf numFmtId="0" fontId="70" fillId="51" borderId="0" applyNumberFormat="0" applyBorder="0" applyAlignment="0" applyProtection="0"/>
    <xf numFmtId="0" fontId="70" fillId="52" borderId="0" applyNumberFormat="0" applyBorder="0" applyAlignment="0" applyProtection="0"/>
    <xf numFmtId="0" fontId="69" fillId="62" borderId="0" applyNumberFormat="0" applyBorder="0" applyAlignment="0" applyProtection="0"/>
    <xf numFmtId="0" fontId="70" fillId="52" borderId="0" applyNumberFormat="0" applyBorder="0" applyAlignment="0" applyProtection="0"/>
    <xf numFmtId="0" fontId="69" fillId="62" borderId="0" applyNumberFormat="0" applyBorder="0" applyAlignment="0" applyProtection="0"/>
    <xf numFmtId="0" fontId="69" fillId="62" borderId="0" applyNumberFormat="0" applyBorder="0" applyAlignment="0" applyProtection="0"/>
    <xf numFmtId="0" fontId="69" fillId="62" borderId="0" applyNumberFormat="0" applyBorder="0" applyAlignment="0" applyProtection="0"/>
    <xf numFmtId="0" fontId="69" fillId="62" borderId="0" applyNumberFormat="0" applyBorder="0" applyAlignment="0" applyProtection="0"/>
    <xf numFmtId="0" fontId="69" fillId="62" borderId="0" applyNumberFormat="0" applyBorder="0" applyAlignment="0" applyProtection="0"/>
    <xf numFmtId="0" fontId="69" fillId="62" borderId="0" applyNumberFormat="0" applyBorder="0" applyAlignment="0" applyProtection="0"/>
    <xf numFmtId="0" fontId="69" fillId="6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69" fillId="65" borderId="0" applyNumberFormat="0" applyBorder="0" applyAlignment="0" applyProtection="0"/>
    <xf numFmtId="0" fontId="70" fillId="51" borderId="0" applyNumberFormat="0" applyBorder="0" applyAlignment="0" applyProtection="0"/>
    <xf numFmtId="0" fontId="49" fillId="21" borderId="0" applyNumberFormat="0" applyBorder="0" applyAlignment="0" applyProtection="0"/>
    <xf numFmtId="0" fontId="70" fillId="51" borderId="0" applyNumberFormat="0" applyBorder="0" applyAlignment="0" applyProtection="0"/>
    <xf numFmtId="0" fontId="70" fillId="51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1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1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1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1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1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1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4" borderId="0" applyNumberFormat="0" applyBorder="0" applyAlignment="0" applyProtection="0"/>
    <xf numFmtId="0" fontId="70" fillId="55" borderId="0" applyNumberFormat="0" applyBorder="0" applyAlignment="0" applyProtection="0"/>
    <xf numFmtId="0" fontId="70" fillId="55" borderId="0" applyNumberFormat="0" applyBorder="0" applyAlignment="0" applyProtection="0"/>
    <xf numFmtId="0" fontId="70" fillId="54" borderId="0" applyNumberFormat="0" applyBorder="0" applyAlignment="0" applyProtection="0"/>
    <xf numFmtId="0" fontId="70" fillId="55" borderId="0" applyNumberFormat="0" applyBorder="0" applyAlignment="0" applyProtection="0"/>
    <xf numFmtId="0" fontId="70" fillId="55" borderId="0" applyNumberFormat="0" applyBorder="0" applyAlignment="0" applyProtection="0"/>
    <xf numFmtId="0" fontId="70" fillId="54" borderId="0" applyNumberFormat="0" applyBorder="0" applyAlignment="0" applyProtection="0"/>
    <xf numFmtId="0" fontId="70" fillId="55" borderId="0" applyNumberFormat="0" applyBorder="0" applyAlignment="0" applyProtection="0"/>
    <xf numFmtId="0" fontId="70" fillId="55" borderId="0" applyNumberFormat="0" applyBorder="0" applyAlignment="0" applyProtection="0"/>
    <xf numFmtId="0" fontId="70" fillId="54" borderId="0" applyNumberFormat="0" applyBorder="0" applyAlignment="0" applyProtection="0"/>
    <xf numFmtId="0" fontId="70" fillId="55" borderId="0" applyNumberFormat="0" applyBorder="0" applyAlignment="0" applyProtection="0"/>
    <xf numFmtId="0" fontId="70" fillId="55" borderId="0" applyNumberFormat="0" applyBorder="0" applyAlignment="0" applyProtection="0"/>
    <xf numFmtId="0" fontId="70" fillId="54" borderId="0" applyNumberFormat="0" applyBorder="0" applyAlignment="0" applyProtection="0"/>
    <xf numFmtId="0" fontId="70" fillId="55" borderId="0" applyNumberFormat="0" applyBorder="0" applyAlignment="0" applyProtection="0"/>
    <xf numFmtId="0" fontId="70" fillId="55" borderId="0" applyNumberFormat="0" applyBorder="0" applyAlignment="0" applyProtection="0"/>
    <xf numFmtId="0" fontId="70" fillId="54" borderId="0" applyNumberFormat="0" applyBorder="0" applyAlignment="0" applyProtection="0"/>
    <xf numFmtId="0" fontId="70" fillId="55" borderId="0" applyNumberFormat="0" applyBorder="0" applyAlignment="0" applyProtection="0"/>
    <xf numFmtId="0" fontId="70" fillId="55" borderId="0" applyNumberFormat="0" applyBorder="0" applyAlignment="0" applyProtection="0"/>
    <xf numFmtId="0" fontId="70" fillId="55" borderId="0" applyNumberFormat="0" applyBorder="0" applyAlignment="0" applyProtection="0"/>
    <xf numFmtId="0" fontId="70" fillId="55" borderId="0" applyNumberFormat="0" applyBorder="0" applyAlignment="0" applyProtection="0"/>
    <xf numFmtId="0" fontId="70" fillId="55" borderId="0" applyNumberFormat="0" applyBorder="0" applyAlignment="0" applyProtection="0"/>
    <xf numFmtId="0" fontId="70" fillId="55" borderId="0" applyNumberFormat="0" applyBorder="0" applyAlignment="0" applyProtection="0"/>
    <xf numFmtId="0" fontId="70" fillId="54" borderId="0" applyNumberFormat="0" applyBorder="0" applyAlignment="0" applyProtection="0"/>
    <xf numFmtId="0" fontId="69" fillId="52" borderId="0" applyNumberFormat="0" applyBorder="0" applyAlignment="0" applyProtection="0"/>
    <xf numFmtId="0" fontId="69" fillId="52" borderId="0" applyNumberFormat="0" applyBorder="0" applyAlignment="0" applyProtection="0"/>
    <xf numFmtId="0" fontId="69" fillId="52" borderId="0" applyNumberFormat="0" applyBorder="0" applyAlignment="0" applyProtection="0"/>
    <xf numFmtId="0" fontId="70" fillId="54" borderId="0" applyNumberFormat="0" applyBorder="0" applyAlignment="0" applyProtection="0"/>
    <xf numFmtId="0" fontId="70" fillId="55" borderId="0" applyNumberFormat="0" applyBorder="0" applyAlignment="0" applyProtection="0"/>
    <xf numFmtId="0" fontId="69" fillId="52" borderId="0" applyNumberFormat="0" applyBorder="0" applyAlignment="0" applyProtection="0"/>
    <xf numFmtId="0" fontId="70" fillId="55" borderId="0" applyNumberFormat="0" applyBorder="0" applyAlignment="0" applyProtection="0"/>
    <xf numFmtId="0" fontId="69" fillId="52" borderId="0" applyNumberFormat="0" applyBorder="0" applyAlignment="0" applyProtection="0"/>
    <xf numFmtId="0" fontId="69" fillId="52" borderId="0" applyNumberFormat="0" applyBorder="0" applyAlignment="0" applyProtection="0"/>
    <xf numFmtId="0" fontId="69" fillId="52" borderId="0" applyNumberFormat="0" applyBorder="0" applyAlignment="0" applyProtection="0"/>
    <xf numFmtId="0" fontId="69" fillId="52" borderId="0" applyNumberFormat="0" applyBorder="0" applyAlignment="0" applyProtection="0"/>
    <xf numFmtId="0" fontId="69" fillId="52" borderId="0" applyNumberFormat="0" applyBorder="0" applyAlignment="0" applyProtection="0"/>
    <xf numFmtId="0" fontId="69" fillId="52" borderId="0" applyNumberFormat="0" applyBorder="0" applyAlignment="0" applyProtection="0"/>
    <xf numFmtId="0" fontId="69" fillId="52" borderId="0" applyNumberFormat="0" applyBorder="0" applyAlignment="0" applyProtection="0"/>
    <xf numFmtId="0" fontId="70" fillId="55" borderId="0" applyNumberFormat="0" applyBorder="0" applyAlignment="0" applyProtection="0"/>
    <xf numFmtId="0" fontId="70" fillId="55" borderId="0" applyNumberFormat="0" applyBorder="0" applyAlignment="0" applyProtection="0"/>
    <xf numFmtId="0" fontId="69" fillId="66" borderId="0" applyNumberFormat="0" applyBorder="0" applyAlignment="0" applyProtection="0"/>
    <xf numFmtId="0" fontId="70" fillId="54" borderId="0" applyNumberFormat="0" applyBorder="0" applyAlignment="0" applyProtection="0"/>
    <xf numFmtId="0" fontId="49" fillId="25" borderId="0" applyNumberFormat="0" applyBorder="0" applyAlignment="0" applyProtection="0"/>
    <xf numFmtId="0" fontId="70" fillId="54" borderId="0" applyNumberFormat="0" applyBorder="0" applyAlignment="0" applyProtection="0"/>
    <xf numFmtId="0" fontId="70" fillId="54" borderId="0" applyNumberFormat="0" applyBorder="0" applyAlignment="0" applyProtection="0"/>
    <xf numFmtId="0" fontId="70" fillId="55" borderId="0" applyNumberFormat="0" applyBorder="0" applyAlignment="0" applyProtection="0"/>
    <xf numFmtId="0" fontId="70" fillId="55" borderId="0" applyNumberFormat="0" applyBorder="0" applyAlignment="0" applyProtection="0"/>
    <xf numFmtId="0" fontId="70" fillId="54" borderId="0" applyNumberFormat="0" applyBorder="0" applyAlignment="0" applyProtection="0"/>
    <xf numFmtId="0" fontId="70" fillId="55" borderId="0" applyNumberFormat="0" applyBorder="0" applyAlignment="0" applyProtection="0"/>
    <xf numFmtId="0" fontId="70" fillId="55" borderId="0" applyNumberFormat="0" applyBorder="0" applyAlignment="0" applyProtection="0"/>
    <xf numFmtId="0" fontId="70" fillId="54" borderId="0" applyNumberFormat="0" applyBorder="0" applyAlignment="0" applyProtection="0"/>
    <xf numFmtId="0" fontId="70" fillId="55" borderId="0" applyNumberFormat="0" applyBorder="0" applyAlignment="0" applyProtection="0"/>
    <xf numFmtId="0" fontId="70" fillId="55" borderId="0" applyNumberFormat="0" applyBorder="0" applyAlignment="0" applyProtection="0"/>
    <xf numFmtId="0" fontId="70" fillId="54" borderId="0" applyNumberFormat="0" applyBorder="0" applyAlignment="0" applyProtection="0"/>
    <xf numFmtId="0" fontId="70" fillId="55" borderId="0" applyNumberFormat="0" applyBorder="0" applyAlignment="0" applyProtection="0"/>
    <xf numFmtId="0" fontId="70" fillId="55" borderId="0" applyNumberFormat="0" applyBorder="0" applyAlignment="0" applyProtection="0"/>
    <xf numFmtId="0" fontId="70" fillId="54" borderId="0" applyNumberFormat="0" applyBorder="0" applyAlignment="0" applyProtection="0"/>
    <xf numFmtId="0" fontId="70" fillId="55" borderId="0" applyNumberFormat="0" applyBorder="0" applyAlignment="0" applyProtection="0"/>
    <xf numFmtId="0" fontId="70" fillId="55" borderId="0" applyNumberFormat="0" applyBorder="0" applyAlignment="0" applyProtection="0"/>
    <xf numFmtId="0" fontId="70" fillId="54" borderId="0" applyNumberFormat="0" applyBorder="0" applyAlignment="0" applyProtection="0"/>
    <xf numFmtId="0" fontId="70" fillId="55" borderId="0" applyNumberFormat="0" applyBorder="0" applyAlignment="0" applyProtection="0"/>
    <xf numFmtId="0" fontId="70" fillId="55" borderId="0" applyNumberFormat="0" applyBorder="0" applyAlignment="0" applyProtection="0"/>
    <xf numFmtId="0" fontId="70" fillId="54" borderId="0" applyNumberFormat="0" applyBorder="0" applyAlignment="0" applyProtection="0"/>
    <xf numFmtId="0" fontId="70" fillId="55" borderId="0" applyNumberFormat="0" applyBorder="0" applyAlignment="0" applyProtection="0"/>
    <xf numFmtId="0" fontId="70" fillId="55" borderId="0" applyNumberFormat="0" applyBorder="0" applyAlignment="0" applyProtection="0"/>
    <xf numFmtId="0" fontId="70" fillId="67" borderId="0" applyNumberFormat="0" applyBorder="0" applyAlignment="0" applyProtection="0"/>
    <xf numFmtId="0" fontId="70" fillId="68" borderId="0" applyNumberFormat="0" applyBorder="0" applyAlignment="0" applyProtection="0"/>
    <xf numFmtId="0" fontId="70" fillId="68" borderId="0" applyNumberFormat="0" applyBorder="0" applyAlignment="0" applyProtection="0"/>
    <xf numFmtId="0" fontId="70" fillId="67" borderId="0" applyNumberFormat="0" applyBorder="0" applyAlignment="0" applyProtection="0"/>
    <xf numFmtId="0" fontId="70" fillId="68" borderId="0" applyNumberFormat="0" applyBorder="0" applyAlignment="0" applyProtection="0"/>
    <xf numFmtId="0" fontId="70" fillId="68" borderId="0" applyNumberFormat="0" applyBorder="0" applyAlignment="0" applyProtection="0"/>
    <xf numFmtId="0" fontId="70" fillId="67" borderId="0" applyNumberFormat="0" applyBorder="0" applyAlignment="0" applyProtection="0"/>
    <xf numFmtId="0" fontId="70" fillId="68" borderId="0" applyNumberFormat="0" applyBorder="0" applyAlignment="0" applyProtection="0"/>
    <xf numFmtId="0" fontId="70" fillId="68" borderId="0" applyNumberFormat="0" applyBorder="0" applyAlignment="0" applyProtection="0"/>
    <xf numFmtId="0" fontId="70" fillId="67" borderId="0" applyNumberFormat="0" applyBorder="0" applyAlignment="0" applyProtection="0"/>
    <xf numFmtId="0" fontId="70" fillId="68" borderId="0" applyNumberFormat="0" applyBorder="0" applyAlignment="0" applyProtection="0"/>
    <xf numFmtId="0" fontId="70" fillId="68" borderId="0" applyNumberFormat="0" applyBorder="0" applyAlignment="0" applyProtection="0"/>
    <xf numFmtId="0" fontId="70" fillId="67" borderId="0" applyNumberFormat="0" applyBorder="0" applyAlignment="0" applyProtection="0"/>
    <xf numFmtId="0" fontId="70" fillId="68" borderId="0" applyNumberFormat="0" applyBorder="0" applyAlignment="0" applyProtection="0"/>
    <xf numFmtId="0" fontId="70" fillId="68" borderId="0" applyNumberFormat="0" applyBorder="0" applyAlignment="0" applyProtection="0"/>
    <xf numFmtId="0" fontId="70" fillId="67" borderId="0" applyNumberFormat="0" applyBorder="0" applyAlignment="0" applyProtection="0"/>
    <xf numFmtId="0" fontId="70" fillId="68" borderId="0" applyNumberFormat="0" applyBorder="0" applyAlignment="0" applyProtection="0"/>
    <xf numFmtId="0" fontId="70" fillId="68" borderId="0" applyNumberFormat="0" applyBorder="0" applyAlignment="0" applyProtection="0"/>
    <xf numFmtId="0" fontId="70" fillId="68" borderId="0" applyNumberFormat="0" applyBorder="0" applyAlignment="0" applyProtection="0"/>
    <xf numFmtId="0" fontId="70" fillId="68" borderId="0" applyNumberFormat="0" applyBorder="0" applyAlignment="0" applyProtection="0"/>
    <xf numFmtId="0" fontId="70" fillId="68" borderId="0" applyNumberFormat="0" applyBorder="0" applyAlignment="0" applyProtection="0"/>
    <xf numFmtId="0" fontId="70" fillId="68" borderId="0" applyNumberFormat="0" applyBorder="0" applyAlignment="0" applyProtection="0"/>
    <xf numFmtId="0" fontId="70" fillId="67" borderId="0" applyNumberFormat="0" applyBorder="0" applyAlignment="0" applyProtection="0"/>
    <xf numFmtId="0" fontId="69" fillId="71" borderId="0" applyNumberFormat="0" applyBorder="0" applyAlignment="0" applyProtection="0"/>
    <xf numFmtId="0" fontId="69" fillId="71" borderId="0" applyNumberFormat="0" applyBorder="0" applyAlignment="0" applyProtection="0"/>
    <xf numFmtId="0" fontId="69" fillId="71" borderId="0" applyNumberFormat="0" applyBorder="0" applyAlignment="0" applyProtection="0"/>
    <xf numFmtId="0" fontId="70" fillId="67" borderId="0" applyNumberFormat="0" applyBorder="0" applyAlignment="0" applyProtection="0"/>
    <xf numFmtId="0" fontId="70" fillId="68" borderId="0" applyNumberFormat="0" applyBorder="0" applyAlignment="0" applyProtection="0"/>
    <xf numFmtId="0" fontId="69" fillId="71" borderId="0" applyNumberFormat="0" applyBorder="0" applyAlignment="0" applyProtection="0"/>
    <xf numFmtId="0" fontId="70" fillId="68" borderId="0" applyNumberFormat="0" applyBorder="0" applyAlignment="0" applyProtection="0"/>
    <xf numFmtId="0" fontId="69" fillId="71" borderId="0" applyNumberFormat="0" applyBorder="0" applyAlignment="0" applyProtection="0"/>
    <xf numFmtId="0" fontId="69" fillId="71" borderId="0" applyNumberFormat="0" applyBorder="0" applyAlignment="0" applyProtection="0"/>
    <xf numFmtId="0" fontId="69" fillId="71" borderId="0" applyNumberFormat="0" applyBorder="0" applyAlignment="0" applyProtection="0"/>
    <xf numFmtId="0" fontId="69" fillId="71" borderId="0" applyNumberFormat="0" applyBorder="0" applyAlignment="0" applyProtection="0"/>
    <xf numFmtId="0" fontId="69" fillId="71" borderId="0" applyNumberFormat="0" applyBorder="0" applyAlignment="0" applyProtection="0"/>
    <xf numFmtId="0" fontId="69" fillId="71" borderId="0" applyNumberFormat="0" applyBorder="0" applyAlignment="0" applyProtection="0"/>
    <xf numFmtId="0" fontId="69" fillId="71" borderId="0" applyNumberFormat="0" applyBorder="0" applyAlignment="0" applyProtection="0"/>
    <xf numFmtId="0" fontId="70" fillId="68" borderId="0" applyNumberFormat="0" applyBorder="0" applyAlignment="0" applyProtection="0"/>
    <xf numFmtId="0" fontId="70" fillId="68" borderId="0" applyNumberFormat="0" applyBorder="0" applyAlignment="0" applyProtection="0"/>
    <xf numFmtId="0" fontId="69" fillId="76" borderId="0" applyNumberFormat="0" applyBorder="0" applyAlignment="0" applyProtection="0"/>
    <xf numFmtId="0" fontId="70" fillId="67" borderId="0" applyNumberFormat="0" applyBorder="0" applyAlignment="0" applyProtection="0"/>
    <xf numFmtId="0" fontId="49" fillId="29" borderId="0" applyNumberFormat="0" applyBorder="0" applyAlignment="0" applyProtection="0"/>
    <xf numFmtId="0" fontId="70" fillId="67" borderId="0" applyNumberFormat="0" applyBorder="0" applyAlignment="0" applyProtection="0"/>
    <xf numFmtId="0" fontId="70" fillId="67" borderId="0" applyNumberFormat="0" applyBorder="0" applyAlignment="0" applyProtection="0"/>
    <xf numFmtId="0" fontId="70" fillId="68" borderId="0" applyNumberFormat="0" applyBorder="0" applyAlignment="0" applyProtection="0"/>
    <xf numFmtId="0" fontId="70" fillId="68" borderId="0" applyNumberFormat="0" applyBorder="0" applyAlignment="0" applyProtection="0"/>
    <xf numFmtId="0" fontId="70" fillId="67" borderId="0" applyNumberFormat="0" applyBorder="0" applyAlignment="0" applyProtection="0"/>
    <xf numFmtId="0" fontId="70" fillId="68" borderId="0" applyNumberFormat="0" applyBorder="0" applyAlignment="0" applyProtection="0"/>
    <xf numFmtId="0" fontId="70" fillId="68" borderId="0" applyNumberFormat="0" applyBorder="0" applyAlignment="0" applyProtection="0"/>
    <xf numFmtId="0" fontId="70" fillId="67" borderId="0" applyNumberFormat="0" applyBorder="0" applyAlignment="0" applyProtection="0"/>
    <xf numFmtId="0" fontId="70" fillId="68" borderId="0" applyNumberFormat="0" applyBorder="0" applyAlignment="0" applyProtection="0"/>
    <xf numFmtId="0" fontId="70" fillId="68" borderId="0" applyNumberFormat="0" applyBorder="0" applyAlignment="0" applyProtection="0"/>
    <xf numFmtId="0" fontId="70" fillId="67" borderId="0" applyNumberFormat="0" applyBorder="0" applyAlignment="0" applyProtection="0"/>
    <xf numFmtId="0" fontId="70" fillId="68" borderId="0" applyNumberFormat="0" applyBorder="0" applyAlignment="0" applyProtection="0"/>
    <xf numFmtId="0" fontId="70" fillId="68" borderId="0" applyNumberFormat="0" applyBorder="0" applyAlignment="0" applyProtection="0"/>
    <xf numFmtId="0" fontId="70" fillId="67" borderId="0" applyNumberFormat="0" applyBorder="0" applyAlignment="0" applyProtection="0"/>
    <xf numFmtId="0" fontId="70" fillId="68" borderId="0" applyNumberFormat="0" applyBorder="0" applyAlignment="0" applyProtection="0"/>
    <xf numFmtId="0" fontId="70" fillId="68" borderId="0" applyNumberFormat="0" applyBorder="0" applyAlignment="0" applyProtection="0"/>
    <xf numFmtId="0" fontId="70" fillId="67" borderId="0" applyNumberFormat="0" applyBorder="0" applyAlignment="0" applyProtection="0"/>
    <xf numFmtId="0" fontId="70" fillId="68" borderId="0" applyNumberFormat="0" applyBorder="0" applyAlignment="0" applyProtection="0"/>
    <xf numFmtId="0" fontId="70" fillId="68" borderId="0" applyNumberFormat="0" applyBorder="0" applyAlignment="0" applyProtection="0"/>
    <xf numFmtId="0" fontId="70" fillId="67" borderId="0" applyNumberFormat="0" applyBorder="0" applyAlignment="0" applyProtection="0"/>
    <xf numFmtId="0" fontId="70" fillId="68" borderId="0" applyNumberFormat="0" applyBorder="0" applyAlignment="0" applyProtection="0"/>
    <xf numFmtId="0" fontId="70" fillId="68" borderId="0" applyNumberFormat="0" applyBorder="0" applyAlignment="0" applyProtection="0"/>
    <xf numFmtId="0" fontId="70" fillId="74" borderId="0" applyNumberFormat="0" applyBorder="0" applyAlignment="0" applyProtection="0"/>
    <xf numFmtId="0" fontId="70" fillId="74" borderId="0" applyNumberFormat="0" applyBorder="0" applyAlignment="0" applyProtection="0"/>
    <xf numFmtId="0" fontId="70" fillId="74" borderId="0" applyNumberFormat="0" applyBorder="0" applyAlignment="0" applyProtection="0"/>
    <xf numFmtId="0" fontId="70" fillId="74" borderId="0" applyNumberFormat="0" applyBorder="0" applyAlignment="0" applyProtection="0"/>
    <xf numFmtId="0" fontId="70" fillId="74" borderId="0" applyNumberFormat="0" applyBorder="0" applyAlignment="0" applyProtection="0"/>
    <xf numFmtId="0" fontId="70" fillId="74" borderId="0" applyNumberFormat="0" applyBorder="0" applyAlignment="0" applyProtection="0"/>
    <xf numFmtId="0" fontId="70" fillId="74" borderId="0" applyNumberFormat="0" applyBorder="0" applyAlignment="0" applyProtection="0"/>
    <xf numFmtId="0" fontId="70" fillId="74" borderId="0" applyNumberFormat="0" applyBorder="0" applyAlignment="0" applyProtection="0"/>
    <xf numFmtId="0" fontId="70" fillId="74" borderId="0" applyNumberFormat="0" applyBorder="0" applyAlignment="0" applyProtection="0"/>
    <xf numFmtId="0" fontId="70" fillId="74" borderId="0" applyNumberFormat="0" applyBorder="0" applyAlignment="0" applyProtection="0"/>
    <xf numFmtId="0" fontId="70" fillId="74" borderId="0" applyNumberFormat="0" applyBorder="0" applyAlignment="0" applyProtection="0"/>
    <xf numFmtId="0" fontId="70" fillId="74" borderId="0" applyNumberFormat="0" applyBorder="0" applyAlignment="0" applyProtection="0"/>
    <xf numFmtId="0" fontId="70" fillId="74" borderId="0" applyNumberFormat="0" applyBorder="0" applyAlignment="0" applyProtection="0"/>
    <xf numFmtId="0" fontId="70" fillId="74" borderId="0" applyNumberFormat="0" applyBorder="0" applyAlignment="0" applyProtection="0"/>
    <xf numFmtId="0" fontId="70" fillId="74" borderId="0" applyNumberFormat="0" applyBorder="0" applyAlignment="0" applyProtection="0"/>
    <xf numFmtId="0" fontId="70" fillId="74" borderId="0" applyNumberFormat="0" applyBorder="0" applyAlignment="0" applyProtection="0"/>
    <xf numFmtId="0" fontId="70" fillId="74" borderId="0" applyNumberFormat="0" applyBorder="0" applyAlignment="0" applyProtection="0"/>
    <xf numFmtId="0" fontId="70" fillId="74" borderId="0" applyNumberFormat="0" applyBorder="0" applyAlignment="0" applyProtection="0"/>
    <xf numFmtId="0" fontId="69" fillId="72" borderId="0" applyNumberFormat="0" applyBorder="0" applyAlignment="0" applyProtection="0"/>
    <xf numFmtId="0" fontId="69" fillId="72" borderId="0" applyNumberFormat="0" applyBorder="0" applyAlignment="0" applyProtection="0"/>
    <xf numFmtId="0" fontId="69" fillId="72" borderId="0" applyNumberFormat="0" applyBorder="0" applyAlignment="0" applyProtection="0"/>
    <xf numFmtId="0" fontId="70" fillId="74" borderId="0" applyNumberFormat="0" applyBorder="0" applyAlignment="0" applyProtection="0"/>
    <xf numFmtId="0" fontId="69" fillId="72" borderId="0" applyNumberFormat="0" applyBorder="0" applyAlignment="0" applyProtection="0"/>
    <xf numFmtId="0" fontId="70" fillId="74" borderId="0" applyNumberFormat="0" applyBorder="0" applyAlignment="0" applyProtection="0"/>
    <xf numFmtId="0" fontId="69" fillId="72" borderId="0" applyNumberFormat="0" applyBorder="0" applyAlignment="0" applyProtection="0"/>
    <xf numFmtId="0" fontId="69" fillId="72" borderId="0" applyNumberFormat="0" applyBorder="0" applyAlignment="0" applyProtection="0"/>
    <xf numFmtId="0" fontId="69" fillId="72" borderId="0" applyNumberFormat="0" applyBorder="0" applyAlignment="0" applyProtection="0"/>
    <xf numFmtId="0" fontId="69" fillId="72" borderId="0" applyNumberFormat="0" applyBorder="0" applyAlignment="0" applyProtection="0"/>
    <xf numFmtId="0" fontId="69" fillId="72" borderId="0" applyNumberFormat="0" applyBorder="0" applyAlignment="0" applyProtection="0"/>
    <xf numFmtId="0" fontId="69" fillId="72" borderId="0" applyNumberFormat="0" applyBorder="0" applyAlignment="0" applyProtection="0"/>
    <xf numFmtId="0" fontId="69" fillId="72" borderId="0" applyNumberFormat="0" applyBorder="0" applyAlignment="0" applyProtection="0"/>
    <xf numFmtId="0" fontId="70" fillId="74" borderId="0" applyNumberFormat="0" applyBorder="0" applyAlignment="0" applyProtection="0"/>
    <xf numFmtId="0" fontId="70" fillId="74" borderId="0" applyNumberFormat="0" applyBorder="0" applyAlignment="0" applyProtection="0"/>
    <xf numFmtId="0" fontId="69" fillId="77" borderId="0" applyNumberFormat="0" applyBorder="0" applyAlignment="0" applyProtection="0"/>
    <xf numFmtId="0" fontId="70" fillId="74" borderId="0" applyNumberFormat="0" applyBorder="0" applyAlignment="0" applyProtection="0"/>
    <xf numFmtId="0" fontId="49" fillId="33" borderId="0" applyNumberFormat="0" applyBorder="0" applyAlignment="0" applyProtection="0"/>
    <xf numFmtId="0" fontId="70" fillId="74" borderId="0" applyNumberFormat="0" applyBorder="0" applyAlignment="0" applyProtection="0"/>
    <xf numFmtId="0" fontId="70" fillId="74" borderId="0" applyNumberFormat="0" applyBorder="0" applyAlignment="0" applyProtection="0"/>
    <xf numFmtId="0" fontId="70" fillId="74" borderId="0" applyNumberFormat="0" applyBorder="0" applyAlignment="0" applyProtection="0"/>
    <xf numFmtId="0" fontId="70" fillId="74" borderId="0" applyNumberFormat="0" applyBorder="0" applyAlignment="0" applyProtection="0"/>
    <xf numFmtId="0" fontId="70" fillId="74" borderId="0" applyNumberFormat="0" applyBorder="0" applyAlignment="0" applyProtection="0"/>
    <xf numFmtId="0" fontId="70" fillId="74" borderId="0" applyNumberFormat="0" applyBorder="0" applyAlignment="0" applyProtection="0"/>
    <xf numFmtId="0" fontId="70" fillId="74" borderId="0" applyNumberFormat="0" applyBorder="0" applyAlignment="0" applyProtection="0"/>
    <xf numFmtId="0" fontId="70" fillId="74" borderId="0" applyNumberFormat="0" applyBorder="0" applyAlignment="0" applyProtection="0"/>
    <xf numFmtId="0" fontId="70" fillId="74" borderId="0" applyNumberFormat="0" applyBorder="0" applyAlignment="0" applyProtection="0"/>
    <xf numFmtId="0" fontId="70" fillId="74" borderId="0" applyNumberFormat="0" applyBorder="0" applyAlignment="0" applyProtection="0"/>
    <xf numFmtId="0" fontId="70" fillId="74" borderId="0" applyNumberFormat="0" applyBorder="0" applyAlignment="0" applyProtection="0"/>
    <xf numFmtId="0" fontId="70" fillId="74" borderId="0" applyNumberFormat="0" applyBorder="0" applyAlignment="0" applyProtection="0"/>
    <xf numFmtId="0" fontId="70" fillId="74" borderId="0" applyNumberFormat="0" applyBorder="0" applyAlignment="0" applyProtection="0"/>
    <xf numFmtId="0" fontId="70" fillId="74" borderId="0" applyNumberFormat="0" applyBorder="0" applyAlignment="0" applyProtection="0"/>
    <xf numFmtId="0" fontId="70" fillId="74" borderId="0" applyNumberFormat="0" applyBorder="0" applyAlignment="0" applyProtection="0"/>
    <xf numFmtId="0" fontId="70" fillId="47" borderId="0" applyNumberFormat="0" applyBorder="0" applyAlignment="0" applyProtection="0"/>
    <xf numFmtId="0" fontId="70" fillId="47" borderId="0" applyNumberFormat="0" applyBorder="0" applyAlignment="0" applyProtection="0"/>
    <xf numFmtId="0" fontId="70" fillId="47" borderId="0" applyNumberFormat="0" applyBorder="0" applyAlignment="0" applyProtection="0"/>
    <xf numFmtId="0" fontId="70" fillId="47" borderId="0" applyNumberFormat="0" applyBorder="0" applyAlignment="0" applyProtection="0"/>
    <xf numFmtId="0" fontId="70" fillId="47" borderId="0" applyNumberFormat="0" applyBorder="0" applyAlignment="0" applyProtection="0"/>
    <xf numFmtId="0" fontId="70" fillId="47" borderId="0" applyNumberFormat="0" applyBorder="0" applyAlignment="0" applyProtection="0"/>
    <xf numFmtId="0" fontId="70" fillId="47" borderId="0" applyNumberFormat="0" applyBorder="0" applyAlignment="0" applyProtection="0"/>
    <xf numFmtId="0" fontId="70" fillId="47" borderId="0" applyNumberFormat="0" applyBorder="0" applyAlignment="0" applyProtection="0"/>
    <xf numFmtId="0" fontId="70" fillId="47" borderId="0" applyNumberFormat="0" applyBorder="0" applyAlignment="0" applyProtection="0"/>
    <xf numFmtId="0" fontId="70" fillId="47" borderId="0" applyNumberFormat="0" applyBorder="0" applyAlignment="0" applyProtection="0"/>
    <xf numFmtId="0" fontId="70" fillId="47" borderId="0" applyNumberFormat="0" applyBorder="0" applyAlignment="0" applyProtection="0"/>
    <xf numFmtId="0" fontId="70" fillId="47" borderId="0" applyNumberFormat="0" applyBorder="0" applyAlignment="0" applyProtection="0"/>
    <xf numFmtId="0" fontId="70" fillId="47" borderId="0" applyNumberFormat="0" applyBorder="0" applyAlignment="0" applyProtection="0"/>
    <xf numFmtId="0" fontId="70" fillId="47" borderId="0" applyNumberFormat="0" applyBorder="0" applyAlignment="0" applyProtection="0"/>
    <xf numFmtId="0" fontId="70" fillId="47" borderId="0" applyNumberFormat="0" applyBorder="0" applyAlignment="0" applyProtection="0"/>
    <xf numFmtId="0" fontId="70" fillId="47" borderId="0" applyNumberFormat="0" applyBorder="0" applyAlignment="0" applyProtection="0"/>
    <xf numFmtId="0" fontId="70" fillId="47" borderId="0" applyNumberFormat="0" applyBorder="0" applyAlignment="0" applyProtection="0"/>
    <xf numFmtId="0" fontId="70" fillId="47" borderId="0" applyNumberFormat="0" applyBorder="0" applyAlignment="0" applyProtection="0"/>
    <xf numFmtId="0" fontId="69" fillId="73" borderId="0" applyNumberFormat="0" applyBorder="0" applyAlignment="0" applyProtection="0"/>
    <xf numFmtId="0" fontId="69" fillId="73" borderId="0" applyNumberFormat="0" applyBorder="0" applyAlignment="0" applyProtection="0"/>
    <xf numFmtId="0" fontId="69" fillId="73" borderId="0" applyNumberFormat="0" applyBorder="0" applyAlignment="0" applyProtection="0"/>
    <xf numFmtId="0" fontId="70" fillId="47" borderId="0" applyNumberFormat="0" applyBorder="0" applyAlignment="0" applyProtection="0"/>
    <xf numFmtId="0" fontId="69" fillId="73" borderId="0" applyNumberFormat="0" applyBorder="0" applyAlignment="0" applyProtection="0"/>
    <xf numFmtId="0" fontId="70" fillId="47" borderId="0" applyNumberFormat="0" applyBorder="0" applyAlignment="0" applyProtection="0"/>
    <xf numFmtId="0" fontId="69" fillId="73" borderId="0" applyNumberFormat="0" applyBorder="0" applyAlignment="0" applyProtection="0"/>
    <xf numFmtId="0" fontId="69" fillId="73" borderId="0" applyNumberFormat="0" applyBorder="0" applyAlignment="0" applyProtection="0"/>
    <xf numFmtId="0" fontId="69" fillId="73" borderId="0" applyNumberFormat="0" applyBorder="0" applyAlignment="0" applyProtection="0"/>
    <xf numFmtId="0" fontId="69" fillId="73" borderId="0" applyNumberFormat="0" applyBorder="0" applyAlignment="0" applyProtection="0"/>
    <xf numFmtId="0" fontId="69" fillId="73" borderId="0" applyNumberFormat="0" applyBorder="0" applyAlignment="0" applyProtection="0"/>
    <xf numFmtId="0" fontId="69" fillId="73" borderId="0" applyNumberFormat="0" applyBorder="0" applyAlignment="0" applyProtection="0"/>
    <xf numFmtId="0" fontId="69" fillId="73" borderId="0" applyNumberFormat="0" applyBorder="0" applyAlignment="0" applyProtection="0"/>
    <xf numFmtId="0" fontId="70" fillId="47" borderId="0" applyNumberFormat="0" applyBorder="0" applyAlignment="0" applyProtection="0"/>
    <xf numFmtId="0" fontId="70" fillId="47" borderId="0" applyNumberFormat="0" applyBorder="0" applyAlignment="0" applyProtection="0"/>
    <xf numFmtId="0" fontId="69" fillId="78" borderId="0" applyNumberFormat="0" applyBorder="0" applyAlignment="0" applyProtection="0"/>
    <xf numFmtId="0" fontId="70" fillId="47" borderId="0" applyNumberFormat="0" applyBorder="0" applyAlignment="0" applyProtection="0"/>
    <xf numFmtId="0" fontId="49" fillId="37" borderId="0" applyNumberFormat="0" applyBorder="0" applyAlignment="0" applyProtection="0"/>
    <xf numFmtId="0" fontId="70" fillId="47" borderId="0" applyNumberFormat="0" applyBorder="0" applyAlignment="0" applyProtection="0"/>
    <xf numFmtId="0" fontId="70" fillId="47" borderId="0" applyNumberFormat="0" applyBorder="0" applyAlignment="0" applyProtection="0"/>
    <xf numFmtId="0" fontId="70" fillId="47" borderId="0" applyNumberFormat="0" applyBorder="0" applyAlignment="0" applyProtection="0"/>
    <xf numFmtId="0" fontId="70" fillId="47" borderId="0" applyNumberFormat="0" applyBorder="0" applyAlignment="0" applyProtection="0"/>
    <xf numFmtId="0" fontId="70" fillId="47" borderId="0" applyNumberFormat="0" applyBorder="0" applyAlignment="0" applyProtection="0"/>
    <xf numFmtId="0" fontId="70" fillId="47" borderId="0" applyNumberFormat="0" applyBorder="0" applyAlignment="0" applyProtection="0"/>
    <xf numFmtId="0" fontId="70" fillId="47" borderId="0" applyNumberFormat="0" applyBorder="0" applyAlignment="0" applyProtection="0"/>
    <xf numFmtId="0" fontId="70" fillId="47" borderId="0" applyNumberFormat="0" applyBorder="0" applyAlignment="0" applyProtection="0"/>
    <xf numFmtId="0" fontId="70" fillId="47" borderId="0" applyNumberFormat="0" applyBorder="0" applyAlignment="0" applyProtection="0"/>
    <xf numFmtId="0" fontId="70" fillId="47" borderId="0" applyNumberFormat="0" applyBorder="0" applyAlignment="0" applyProtection="0"/>
    <xf numFmtId="0" fontId="70" fillId="47" borderId="0" applyNumberFormat="0" applyBorder="0" applyAlignment="0" applyProtection="0"/>
    <xf numFmtId="0" fontId="70" fillId="47" borderId="0" applyNumberFormat="0" applyBorder="0" applyAlignment="0" applyProtection="0"/>
    <xf numFmtId="0" fontId="70" fillId="47" borderId="0" applyNumberFormat="0" applyBorder="0" applyAlignment="0" applyProtection="0"/>
    <xf numFmtId="0" fontId="70" fillId="47" borderId="0" applyNumberFormat="0" applyBorder="0" applyAlignment="0" applyProtection="0"/>
    <xf numFmtId="0" fontId="70" fillId="47" borderId="0" applyNumberFormat="0" applyBorder="0" applyAlignment="0" applyProtection="0"/>
    <xf numFmtId="0" fontId="70" fillId="72" borderId="0" applyNumberFormat="0" applyBorder="0" applyAlignment="0" applyProtection="0"/>
    <xf numFmtId="0" fontId="70" fillId="72" borderId="0" applyNumberFormat="0" applyBorder="0" applyAlignment="0" applyProtection="0"/>
    <xf numFmtId="0" fontId="70" fillId="72" borderId="0" applyNumberFormat="0" applyBorder="0" applyAlignment="0" applyProtection="0"/>
    <xf numFmtId="0" fontId="70" fillId="72" borderId="0" applyNumberFormat="0" applyBorder="0" applyAlignment="0" applyProtection="0"/>
    <xf numFmtId="0" fontId="70" fillId="72" borderId="0" applyNumberFormat="0" applyBorder="0" applyAlignment="0" applyProtection="0"/>
    <xf numFmtId="0" fontId="70" fillId="72" borderId="0" applyNumberFormat="0" applyBorder="0" applyAlignment="0" applyProtection="0"/>
    <xf numFmtId="0" fontId="70" fillId="72" borderId="0" applyNumberFormat="0" applyBorder="0" applyAlignment="0" applyProtection="0"/>
    <xf numFmtId="0" fontId="70" fillId="72" borderId="0" applyNumberFormat="0" applyBorder="0" applyAlignment="0" applyProtection="0"/>
    <xf numFmtId="0" fontId="70" fillId="72" borderId="0" applyNumberFormat="0" applyBorder="0" applyAlignment="0" applyProtection="0"/>
    <xf numFmtId="0" fontId="70" fillId="72" borderId="0" applyNumberFormat="0" applyBorder="0" applyAlignment="0" applyProtection="0"/>
    <xf numFmtId="0" fontId="70" fillId="72" borderId="0" applyNumberFormat="0" applyBorder="0" applyAlignment="0" applyProtection="0"/>
    <xf numFmtId="0" fontId="70" fillId="72" borderId="0" applyNumberFormat="0" applyBorder="0" applyAlignment="0" applyProtection="0"/>
    <xf numFmtId="0" fontId="70" fillId="72" borderId="0" applyNumberFormat="0" applyBorder="0" applyAlignment="0" applyProtection="0"/>
    <xf numFmtId="0" fontId="70" fillId="72" borderId="0" applyNumberFormat="0" applyBorder="0" applyAlignment="0" applyProtection="0"/>
    <xf numFmtId="0" fontId="70" fillId="72" borderId="0" applyNumberFormat="0" applyBorder="0" applyAlignment="0" applyProtection="0"/>
    <xf numFmtId="0" fontId="70" fillId="72" borderId="0" applyNumberFormat="0" applyBorder="0" applyAlignment="0" applyProtection="0"/>
    <xf numFmtId="0" fontId="70" fillId="72" borderId="0" applyNumberFormat="0" applyBorder="0" applyAlignment="0" applyProtection="0"/>
    <xf numFmtId="0" fontId="70" fillId="72" borderId="0" applyNumberFormat="0" applyBorder="0" applyAlignment="0" applyProtection="0"/>
    <xf numFmtId="0" fontId="69" fillId="79" borderId="0" applyNumberFormat="0" applyBorder="0" applyAlignment="0" applyProtection="0"/>
    <xf numFmtId="0" fontId="69" fillId="79" borderId="0" applyNumberFormat="0" applyBorder="0" applyAlignment="0" applyProtection="0"/>
    <xf numFmtId="0" fontId="69" fillId="79" borderId="0" applyNumberFormat="0" applyBorder="0" applyAlignment="0" applyProtection="0"/>
    <xf numFmtId="0" fontId="70" fillId="72" borderId="0" applyNumberFormat="0" applyBorder="0" applyAlignment="0" applyProtection="0"/>
    <xf numFmtId="0" fontId="69" fillId="79" borderId="0" applyNumberFormat="0" applyBorder="0" applyAlignment="0" applyProtection="0"/>
    <xf numFmtId="0" fontId="70" fillId="72" borderId="0" applyNumberFormat="0" applyBorder="0" applyAlignment="0" applyProtection="0"/>
    <xf numFmtId="0" fontId="69" fillId="79" borderId="0" applyNumberFormat="0" applyBorder="0" applyAlignment="0" applyProtection="0"/>
    <xf numFmtId="0" fontId="69" fillId="79" borderId="0" applyNumberFormat="0" applyBorder="0" applyAlignment="0" applyProtection="0"/>
    <xf numFmtId="0" fontId="69" fillId="79" borderId="0" applyNumberFormat="0" applyBorder="0" applyAlignment="0" applyProtection="0"/>
    <xf numFmtId="0" fontId="69" fillId="79" borderId="0" applyNumberFormat="0" applyBorder="0" applyAlignment="0" applyProtection="0"/>
    <xf numFmtId="0" fontId="69" fillId="79" borderId="0" applyNumberFormat="0" applyBorder="0" applyAlignment="0" applyProtection="0"/>
    <xf numFmtId="0" fontId="69" fillId="79" borderId="0" applyNumberFormat="0" applyBorder="0" applyAlignment="0" applyProtection="0"/>
    <xf numFmtId="0" fontId="69" fillId="79" borderId="0" applyNumberFormat="0" applyBorder="0" applyAlignment="0" applyProtection="0"/>
    <xf numFmtId="0" fontId="70" fillId="72" borderId="0" applyNumberFormat="0" applyBorder="0" applyAlignment="0" applyProtection="0"/>
    <xf numFmtId="0" fontId="70" fillId="72" borderId="0" applyNumberFormat="0" applyBorder="0" applyAlignment="0" applyProtection="0"/>
    <xf numFmtId="0" fontId="69" fillId="80" borderId="0" applyNumberFormat="0" applyBorder="0" applyAlignment="0" applyProtection="0"/>
    <xf numFmtId="0" fontId="70" fillId="72" borderId="0" applyNumberFormat="0" applyBorder="0" applyAlignment="0" applyProtection="0"/>
    <xf numFmtId="0" fontId="49" fillId="14" borderId="0" applyNumberFormat="0" applyBorder="0" applyAlignment="0" applyProtection="0"/>
    <xf numFmtId="0" fontId="70" fillId="72" borderId="0" applyNumberFormat="0" applyBorder="0" applyAlignment="0" applyProtection="0"/>
    <xf numFmtId="0" fontId="70" fillId="72" borderId="0" applyNumberFormat="0" applyBorder="0" applyAlignment="0" applyProtection="0"/>
    <xf numFmtId="0" fontId="70" fillId="72" borderId="0" applyNumberFormat="0" applyBorder="0" applyAlignment="0" applyProtection="0"/>
    <xf numFmtId="0" fontId="70" fillId="72" borderId="0" applyNumberFormat="0" applyBorder="0" applyAlignment="0" applyProtection="0"/>
    <xf numFmtId="0" fontId="70" fillId="72" borderId="0" applyNumberFormat="0" applyBorder="0" applyAlignment="0" applyProtection="0"/>
    <xf numFmtId="0" fontId="70" fillId="72" borderId="0" applyNumberFormat="0" applyBorder="0" applyAlignment="0" applyProtection="0"/>
    <xf numFmtId="0" fontId="70" fillId="72" borderId="0" applyNumberFormat="0" applyBorder="0" applyAlignment="0" applyProtection="0"/>
    <xf numFmtId="0" fontId="70" fillId="72" borderId="0" applyNumberFormat="0" applyBorder="0" applyAlignment="0" applyProtection="0"/>
    <xf numFmtId="0" fontId="70" fillId="72" borderId="0" applyNumberFormat="0" applyBorder="0" applyAlignment="0" applyProtection="0"/>
    <xf numFmtId="0" fontId="70" fillId="72" borderId="0" applyNumberFormat="0" applyBorder="0" applyAlignment="0" applyProtection="0"/>
    <xf numFmtId="0" fontId="70" fillId="72" borderId="0" applyNumberFormat="0" applyBorder="0" applyAlignment="0" applyProtection="0"/>
    <xf numFmtId="0" fontId="70" fillId="72" borderId="0" applyNumberFormat="0" applyBorder="0" applyAlignment="0" applyProtection="0"/>
    <xf numFmtId="0" fontId="70" fillId="72" borderId="0" applyNumberFormat="0" applyBorder="0" applyAlignment="0" applyProtection="0"/>
    <xf numFmtId="0" fontId="70" fillId="72" borderId="0" applyNumberFormat="0" applyBorder="0" applyAlignment="0" applyProtection="0"/>
    <xf numFmtId="0" fontId="70" fillId="72" borderId="0" applyNumberFormat="0" applyBorder="0" applyAlignment="0" applyProtection="0"/>
    <xf numFmtId="0" fontId="70" fillId="51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1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1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1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1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1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1" borderId="0" applyNumberFormat="0" applyBorder="0" applyAlignment="0" applyProtection="0"/>
    <xf numFmtId="0" fontId="69" fillId="55" borderId="0" applyNumberFormat="0" applyBorder="0" applyAlignment="0" applyProtection="0"/>
    <xf numFmtId="0" fontId="69" fillId="55" borderId="0" applyNumberFormat="0" applyBorder="0" applyAlignment="0" applyProtection="0"/>
    <xf numFmtId="0" fontId="69" fillId="55" borderId="0" applyNumberFormat="0" applyBorder="0" applyAlignment="0" applyProtection="0"/>
    <xf numFmtId="0" fontId="70" fillId="51" borderId="0" applyNumberFormat="0" applyBorder="0" applyAlignment="0" applyProtection="0"/>
    <xf numFmtId="0" fontId="70" fillId="52" borderId="0" applyNumberFormat="0" applyBorder="0" applyAlignment="0" applyProtection="0"/>
    <xf numFmtId="0" fontId="69" fillId="55" borderId="0" applyNumberFormat="0" applyBorder="0" applyAlignment="0" applyProtection="0"/>
    <xf numFmtId="0" fontId="70" fillId="52" borderId="0" applyNumberFormat="0" applyBorder="0" applyAlignment="0" applyProtection="0"/>
    <xf numFmtId="0" fontId="69" fillId="55" borderId="0" applyNumberFormat="0" applyBorder="0" applyAlignment="0" applyProtection="0"/>
    <xf numFmtId="0" fontId="69" fillId="55" borderId="0" applyNumberFormat="0" applyBorder="0" applyAlignment="0" applyProtection="0"/>
    <xf numFmtId="0" fontId="69" fillId="55" borderId="0" applyNumberFormat="0" applyBorder="0" applyAlignment="0" applyProtection="0"/>
    <xf numFmtId="0" fontId="69" fillId="55" borderId="0" applyNumberFormat="0" applyBorder="0" applyAlignment="0" applyProtection="0"/>
    <xf numFmtId="0" fontId="69" fillId="55" borderId="0" applyNumberFormat="0" applyBorder="0" applyAlignment="0" applyProtection="0"/>
    <xf numFmtId="0" fontId="69" fillId="55" borderId="0" applyNumberFormat="0" applyBorder="0" applyAlignment="0" applyProtection="0"/>
    <xf numFmtId="0" fontId="69" fillId="55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69" fillId="81" borderId="0" applyNumberFormat="0" applyBorder="0" applyAlignment="0" applyProtection="0"/>
    <xf numFmtId="0" fontId="70" fillId="51" borderId="0" applyNumberFormat="0" applyBorder="0" applyAlignment="0" applyProtection="0"/>
    <xf numFmtId="0" fontId="49" fillId="18" borderId="0" applyNumberFormat="0" applyBorder="0" applyAlignment="0" applyProtection="0"/>
    <xf numFmtId="0" fontId="70" fillId="51" borderId="0" applyNumberFormat="0" applyBorder="0" applyAlignment="0" applyProtection="0"/>
    <xf numFmtId="0" fontId="70" fillId="51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1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1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1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1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1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1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82" borderId="0" applyNumberFormat="0" applyBorder="0" applyAlignment="0" applyProtection="0"/>
    <xf numFmtId="0" fontId="70" fillId="82" borderId="0" applyNumberFormat="0" applyBorder="0" applyAlignment="0" applyProtection="0"/>
    <xf numFmtId="0" fontId="70" fillId="82" borderId="0" applyNumberFormat="0" applyBorder="0" applyAlignment="0" applyProtection="0"/>
    <xf numFmtId="0" fontId="70" fillId="82" borderId="0" applyNumberFormat="0" applyBorder="0" applyAlignment="0" applyProtection="0"/>
    <xf numFmtId="0" fontId="70" fillId="82" borderId="0" applyNumberFormat="0" applyBorder="0" applyAlignment="0" applyProtection="0"/>
    <xf numFmtId="0" fontId="70" fillId="82" borderId="0" applyNumberFormat="0" applyBorder="0" applyAlignment="0" applyProtection="0"/>
    <xf numFmtId="0" fontId="70" fillId="82" borderId="0" applyNumberFormat="0" applyBorder="0" applyAlignment="0" applyProtection="0"/>
    <xf numFmtId="0" fontId="70" fillId="82" borderId="0" applyNumberFormat="0" applyBorder="0" applyAlignment="0" applyProtection="0"/>
    <xf numFmtId="0" fontId="70" fillId="82" borderId="0" applyNumberFormat="0" applyBorder="0" applyAlignment="0" applyProtection="0"/>
    <xf numFmtId="0" fontId="70" fillId="82" borderId="0" applyNumberFormat="0" applyBorder="0" applyAlignment="0" applyProtection="0"/>
    <xf numFmtId="0" fontId="70" fillId="82" borderId="0" applyNumberFormat="0" applyBorder="0" applyAlignment="0" applyProtection="0"/>
    <xf numFmtId="0" fontId="70" fillId="82" borderId="0" applyNumberFormat="0" applyBorder="0" applyAlignment="0" applyProtection="0"/>
    <xf numFmtId="0" fontId="70" fillId="82" borderId="0" applyNumberFormat="0" applyBorder="0" applyAlignment="0" applyProtection="0"/>
    <xf numFmtId="0" fontId="70" fillId="82" borderId="0" applyNumberFormat="0" applyBorder="0" applyAlignment="0" applyProtection="0"/>
    <xf numFmtId="0" fontId="70" fillId="82" borderId="0" applyNumberFormat="0" applyBorder="0" applyAlignment="0" applyProtection="0"/>
    <xf numFmtId="0" fontId="70" fillId="82" borderId="0" applyNumberFormat="0" applyBorder="0" applyAlignment="0" applyProtection="0"/>
    <xf numFmtId="0" fontId="70" fillId="82" borderId="0" applyNumberFormat="0" applyBorder="0" applyAlignment="0" applyProtection="0"/>
    <xf numFmtId="0" fontId="70" fillId="82" borderId="0" applyNumberFormat="0" applyBorder="0" applyAlignment="0" applyProtection="0"/>
    <xf numFmtId="0" fontId="69" fillId="82" borderId="0" applyNumberFormat="0" applyBorder="0" applyAlignment="0" applyProtection="0"/>
    <xf numFmtId="0" fontId="69" fillId="82" borderId="0" applyNumberFormat="0" applyBorder="0" applyAlignment="0" applyProtection="0"/>
    <xf numFmtId="0" fontId="69" fillId="82" borderId="0" applyNumberFormat="0" applyBorder="0" applyAlignment="0" applyProtection="0"/>
    <xf numFmtId="0" fontId="70" fillId="82" borderId="0" applyNumberFormat="0" applyBorder="0" applyAlignment="0" applyProtection="0"/>
    <xf numFmtId="0" fontId="69" fillId="82" borderId="0" applyNumberFormat="0" applyBorder="0" applyAlignment="0" applyProtection="0"/>
    <xf numFmtId="0" fontId="70" fillId="82" borderId="0" applyNumberFormat="0" applyBorder="0" applyAlignment="0" applyProtection="0"/>
    <xf numFmtId="0" fontId="69" fillId="82" borderId="0" applyNumberFormat="0" applyBorder="0" applyAlignment="0" applyProtection="0"/>
    <xf numFmtId="0" fontId="69" fillId="82" borderId="0" applyNumberFormat="0" applyBorder="0" applyAlignment="0" applyProtection="0"/>
    <xf numFmtId="0" fontId="69" fillId="82" borderId="0" applyNumberFormat="0" applyBorder="0" applyAlignment="0" applyProtection="0"/>
    <xf numFmtId="0" fontId="69" fillId="82" borderId="0" applyNumberFormat="0" applyBorder="0" applyAlignment="0" applyProtection="0"/>
    <xf numFmtId="0" fontId="69" fillId="82" borderId="0" applyNumberFormat="0" applyBorder="0" applyAlignment="0" applyProtection="0"/>
    <xf numFmtId="0" fontId="69" fillId="82" borderId="0" applyNumberFormat="0" applyBorder="0" applyAlignment="0" applyProtection="0"/>
    <xf numFmtId="0" fontId="69" fillId="82" borderId="0" applyNumberFormat="0" applyBorder="0" applyAlignment="0" applyProtection="0"/>
    <xf numFmtId="0" fontId="70" fillId="82" borderId="0" applyNumberFormat="0" applyBorder="0" applyAlignment="0" applyProtection="0"/>
    <xf numFmtId="0" fontId="70" fillId="82" borderId="0" applyNumberFormat="0" applyBorder="0" applyAlignment="0" applyProtection="0"/>
    <xf numFmtId="0" fontId="69" fillId="83" borderId="0" applyNumberFormat="0" applyBorder="0" applyAlignment="0" applyProtection="0"/>
    <xf numFmtId="0" fontId="70" fillId="82" borderId="0" applyNumberFormat="0" applyBorder="0" applyAlignment="0" applyProtection="0"/>
    <xf numFmtId="0" fontId="49" fillId="22" borderId="0" applyNumberFormat="0" applyBorder="0" applyAlignment="0" applyProtection="0"/>
    <xf numFmtId="0" fontId="70" fillId="82" borderId="0" applyNumberFormat="0" applyBorder="0" applyAlignment="0" applyProtection="0"/>
    <xf numFmtId="0" fontId="70" fillId="82" borderId="0" applyNumberFormat="0" applyBorder="0" applyAlignment="0" applyProtection="0"/>
    <xf numFmtId="0" fontId="70" fillId="82" borderId="0" applyNumberFormat="0" applyBorder="0" applyAlignment="0" applyProtection="0"/>
    <xf numFmtId="0" fontId="70" fillId="82" borderId="0" applyNumberFormat="0" applyBorder="0" applyAlignment="0" applyProtection="0"/>
    <xf numFmtId="0" fontId="70" fillId="82" borderId="0" applyNumberFormat="0" applyBorder="0" applyAlignment="0" applyProtection="0"/>
    <xf numFmtId="0" fontId="70" fillId="82" borderId="0" applyNumberFormat="0" applyBorder="0" applyAlignment="0" applyProtection="0"/>
    <xf numFmtId="0" fontId="70" fillId="82" borderId="0" applyNumberFormat="0" applyBorder="0" applyAlignment="0" applyProtection="0"/>
    <xf numFmtId="0" fontId="70" fillId="82" borderId="0" applyNumberFormat="0" applyBorder="0" applyAlignment="0" applyProtection="0"/>
    <xf numFmtId="0" fontId="70" fillId="82" borderId="0" applyNumberFormat="0" applyBorder="0" applyAlignment="0" applyProtection="0"/>
    <xf numFmtId="0" fontId="70" fillId="82" borderId="0" applyNumberFormat="0" applyBorder="0" applyAlignment="0" applyProtection="0"/>
    <xf numFmtId="0" fontId="70" fillId="82" borderId="0" applyNumberFormat="0" applyBorder="0" applyAlignment="0" applyProtection="0"/>
    <xf numFmtId="0" fontId="70" fillId="82" borderId="0" applyNumberFormat="0" applyBorder="0" applyAlignment="0" applyProtection="0"/>
    <xf numFmtId="0" fontId="70" fillId="82" borderId="0" applyNumberFormat="0" applyBorder="0" applyAlignment="0" applyProtection="0"/>
    <xf numFmtId="0" fontId="70" fillId="82" borderId="0" applyNumberFormat="0" applyBorder="0" applyAlignment="0" applyProtection="0"/>
    <xf numFmtId="0" fontId="70" fillId="82" borderId="0" applyNumberFormat="0" applyBorder="0" applyAlignment="0" applyProtection="0"/>
    <xf numFmtId="0" fontId="70" fillId="84" borderId="0" applyNumberFormat="0" applyBorder="0" applyAlignment="0" applyProtection="0"/>
    <xf numFmtId="0" fontId="70" fillId="84" borderId="0" applyNumberFormat="0" applyBorder="0" applyAlignment="0" applyProtection="0"/>
    <xf numFmtId="0" fontId="70" fillId="84" borderId="0" applyNumberFormat="0" applyBorder="0" applyAlignment="0" applyProtection="0"/>
    <xf numFmtId="0" fontId="70" fillId="84" borderId="0" applyNumberFormat="0" applyBorder="0" applyAlignment="0" applyProtection="0"/>
    <xf numFmtId="0" fontId="70" fillId="84" borderId="0" applyNumberFormat="0" applyBorder="0" applyAlignment="0" applyProtection="0"/>
    <xf numFmtId="0" fontId="70" fillId="84" borderId="0" applyNumberFormat="0" applyBorder="0" applyAlignment="0" applyProtection="0"/>
    <xf numFmtId="0" fontId="70" fillId="84" borderId="0" applyNumberFormat="0" applyBorder="0" applyAlignment="0" applyProtection="0"/>
    <xf numFmtId="0" fontId="70" fillId="84" borderId="0" applyNumberFormat="0" applyBorder="0" applyAlignment="0" applyProtection="0"/>
    <xf numFmtId="0" fontId="70" fillId="84" borderId="0" applyNumberFormat="0" applyBorder="0" applyAlignment="0" applyProtection="0"/>
    <xf numFmtId="0" fontId="70" fillId="84" borderId="0" applyNumberFormat="0" applyBorder="0" applyAlignment="0" applyProtection="0"/>
    <xf numFmtId="0" fontId="70" fillId="84" borderId="0" applyNumberFormat="0" applyBorder="0" applyAlignment="0" applyProtection="0"/>
    <xf numFmtId="0" fontId="70" fillId="84" borderId="0" applyNumberFormat="0" applyBorder="0" applyAlignment="0" applyProtection="0"/>
    <xf numFmtId="0" fontId="70" fillId="84" borderId="0" applyNumberFormat="0" applyBorder="0" applyAlignment="0" applyProtection="0"/>
    <xf numFmtId="0" fontId="70" fillId="84" borderId="0" applyNumberFormat="0" applyBorder="0" applyAlignment="0" applyProtection="0"/>
    <xf numFmtId="0" fontId="70" fillId="84" borderId="0" applyNumberFormat="0" applyBorder="0" applyAlignment="0" applyProtection="0"/>
    <xf numFmtId="0" fontId="70" fillId="84" borderId="0" applyNumberFormat="0" applyBorder="0" applyAlignment="0" applyProtection="0"/>
    <xf numFmtId="0" fontId="70" fillId="84" borderId="0" applyNumberFormat="0" applyBorder="0" applyAlignment="0" applyProtection="0"/>
    <xf numFmtId="0" fontId="70" fillId="84" borderId="0" applyNumberFormat="0" applyBorder="0" applyAlignment="0" applyProtection="0"/>
    <xf numFmtId="0" fontId="69" fillId="71" borderId="0" applyNumberFormat="0" applyBorder="0" applyAlignment="0" applyProtection="0"/>
    <xf numFmtId="0" fontId="69" fillId="71" borderId="0" applyNumberFormat="0" applyBorder="0" applyAlignment="0" applyProtection="0"/>
    <xf numFmtId="0" fontId="69" fillId="71" borderId="0" applyNumberFormat="0" applyBorder="0" applyAlignment="0" applyProtection="0"/>
    <xf numFmtId="0" fontId="70" fillId="84" borderId="0" applyNumberFormat="0" applyBorder="0" applyAlignment="0" applyProtection="0"/>
    <xf numFmtId="0" fontId="69" fillId="71" borderId="0" applyNumberFormat="0" applyBorder="0" applyAlignment="0" applyProtection="0"/>
    <xf numFmtId="0" fontId="70" fillId="84" borderId="0" applyNumberFormat="0" applyBorder="0" applyAlignment="0" applyProtection="0"/>
    <xf numFmtId="0" fontId="69" fillId="71" borderId="0" applyNumberFormat="0" applyBorder="0" applyAlignment="0" applyProtection="0"/>
    <xf numFmtId="0" fontId="69" fillId="71" borderId="0" applyNumberFormat="0" applyBorder="0" applyAlignment="0" applyProtection="0"/>
    <xf numFmtId="0" fontId="69" fillId="71" borderId="0" applyNumberFormat="0" applyBorder="0" applyAlignment="0" applyProtection="0"/>
    <xf numFmtId="0" fontId="69" fillId="71" borderId="0" applyNumberFormat="0" applyBorder="0" applyAlignment="0" applyProtection="0"/>
    <xf numFmtId="0" fontId="69" fillId="71" borderId="0" applyNumberFormat="0" applyBorder="0" applyAlignment="0" applyProtection="0"/>
    <xf numFmtId="0" fontId="69" fillId="71" borderId="0" applyNumberFormat="0" applyBorder="0" applyAlignment="0" applyProtection="0"/>
    <xf numFmtId="0" fontId="69" fillId="71" borderId="0" applyNumberFormat="0" applyBorder="0" applyAlignment="0" applyProtection="0"/>
    <xf numFmtId="0" fontId="70" fillId="84" borderId="0" applyNumberFormat="0" applyBorder="0" applyAlignment="0" applyProtection="0"/>
    <xf numFmtId="0" fontId="70" fillId="84" borderId="0" applyNumberFormat="0" applyBorder="0" applyAlignment="0" applyProtection="0"/>
    <xf numFmtId="0" fontId="69" fillId="76" borderId="0" applyNumberFormat="0" applyBorder="0" applyAlignment="0" applyProtection="0"/>
    <xf numFmtId="0" fontId="70" fillId="84" borderId="0" applyNumberFormat="0" applyBorder="0" applyAlignment="0" applyProtection="0"/>
    <xf numFmtId="0" fontId="49" fillId="26" borderId="0" applyNumberFormat="0" applyBorder="0" applyAlignment="0" applyProtection="0"/>
    <xf numFmtId="0" fontId="70" fillId="84" borderId="0" applyNumberFormat="0" applyBorder="0" applyAlignment="0" applyProtection="0"/>
    <xf numFmtId="0" fontId="70" fillId="84" borderId="0" applyNumberFormat="0" applyBorder="0" applyAlignment="0" applyProtection="0"/>
    <xf numFmtId="0" fontId="70" fillId="84" borderId="0" applyNumberFormat="0" applyBorder="0" applyAlignment="0" applyProtection="0"/>
    <xf numFmtId="0" fontId="70" fillId="84" borderId="0" applyNumberFormat="0" applyBorder="0" applyAlignment="0" applyProtection="0"/>
    <xf numFmtId="0" fontId="70" fillId="84" borderId="0" applyNumberFormat="0" applyBorder="0" applyAlignment="0" applyProtection="0"/>
    <xf numFmtId="0" fontId="70" fillId="84" borderId="0" applyNumberFormat="0" applyBorder="0" applyAlignment="0" applyProtection="0"/>
    <xf numFmtId="0" fontId="70" fillId="84" borderId="0" applyNumberFormat="0" applyBorder="0" applyAlignment="0" applyProtection="0"/>
    <xf numFmtId="0" fontId="70" fillId="84" borderId="0" applyNumberFormat="0" applyBorder="0" applyAlignment="0" applyProtection="0"/>
    <xf numFmtId="0" fontId="70" fillId="84" borderId="0" applyNumberFormat="0" applyBorder="0" applyAlignment="0" applyProtection="0"/>
    <xf numFmtId="0" fontId="70" fillId="84" borderId="0" applyNumberFormat="0" applyBorder="0" applyAlignment="0" applyProtection="0"/>
    <xf numFmtId="0" fontId="70" fillId="84" borderId="0" applyNumberFormat="0" applyBorder="0" applyAlignment="0" applyProtection="0"/>
    <xf numFmtId="0" fontId="70" fillId="84" borderId="0" applyNumberFormat="0" applyBorder="0" applyAlignment="0" applyProtection="0"/>
    <xf numFmtId="0" fontId="70" fillId="84" borderId="0" applyNumberFormat="0" applyBorder="0" applyAlignment="0" applyProtection="0"/>
    <xf numFmtId="0" fontId="70" fillId="84" borderId="0" applyNumberFormat="0" applyBorder="0" applyAlignment="0" applyProtection="0"/>
    <xf numFmtId="0" fontId="70" fillId="84" borderId="0" applyNumberFormat="0" applyBorder="0" applyAlignment="0" applyProtection="0"/>
    <xf numFmtId="0" fontId="70" fillId="72" borderId="0" applyNumberFormat="0" applyBorder="0" applyAlignment="0" applyProtection="0"/>
    <xf numFmtId="0" fontId="70" fillId="72" borderId="0" applyNumberFormat="0" applyBorder="0" applyAlignment="0" applyProtection="0"/>
    <xf numFmtId="0" fontId="70" fillId="72" borderId="0" applyNumberFormat="0" applyBorder="0" applyAlignment="0" applyProtection="0"/>
    <xf numFmtId="0" fontId="70" fillId="72" borderId="0" applyNumberFormat="0" applyBorder="0" applyAlignment="0" applyProtection="0"/>
    <xf numFmtId="0" fontId="70" fillId="72" borderId="0" applyNumberFormat="0" applyBorder="0" applyAlignment="0" applyProtection="0"/>
    <xf numFmtId="0" fontId="70" fillId="72" borderId="0" applyNumberFormat="0" applyBorder="0" applyAlignment="0" applyProtection="0"/>
    <xf numFmtId="0" fontId="70" fillId="72" borderId="0" applyNumberFormat="0" applyBorder="0" applyAlignment="0" applyProtection="0"/>
    <xf numFmtId="0" fontId="70" fillId="72" borderId="0" applyNumberFormat="0" applyBorder="0" applyAlignment="0" applyProtection="0"/>
    <xf numFmtId="0" fontId="70" fillId="72" borderId="0" applyNumberFormat="0" applyBorder="0" applyAlignment="0" applyProtection="0"/>
    <xf numFmtId="0" fontId="70" fillId="72" borderId="0" applyNumberFormat="0" applyBorder="0" applyAlignment="0" applyProtection="0"/>
    <xf numFmtId="0" fontId="70" fillId="72" borderId="0" applyNumberFormat="0" applyBorder="0" applyAlignment="0" applyProtection="0"/>
    <xf numFmtId="0" fontId="70" fillId="72" borderId="0" applyNumberFormat="0" applyBorder="0" applyAlignment="0" applyProtection="0"/>
    <xf numFmtId="0" fontId="70" fillId="72" borderId="0" applyNumberFormat="0" applyBorder="0" applyAlignment="0" applyProtection="0"/>
    <xf numFmtId="0" fontId="70" fillId="72" borderId="0" applyNumberFormat="0" applyBorder="0" applyAlignment="0" applyProtection="0"/>
    <xf numFmtId="0" fontId="70" fillId="72" borderId="0" applyNumberFormat="0" applyBorder="0" applyAlignment="0" applyProtection="0"/>
    <xf numFmtId="0" fontId="70" fillId="72" borderId="0" applyNumberFormat="0" applyBorder="0" applyAlignment="0" applyProtection="0"/>
    <xf numFmtId="0" fontId="70" fillId="72" borderId="0" applyNumberFormat="0" applyBorder="0" applyAlignment="0" applyProtection="0"/>
    <xf numFmtId="0" fontId="70" fillId="72" borderId="0" applyNumberFormat="0" applyBorder="0" applyAlignment="0" applyProtection="0"/>
    <xf numFmtId="0" fontId="69" fillId="72" borderId="0" applyNumberFormat="0" applyBorder="0" applyAlignment="0" applyProtection="0"/>
    <xf numFmtId="0" fontId="69" fillId="72" borderId="0" applyNumberFormat="0" applyBorder="0" applyAlignment="0" applyProtection="0"/>
    <xf numFmtId="0" fontId="69" fillId="72" borderId="0" applyNumberFormat="0" applyBorder="0" applyAlignment="0" applyProtection="0"/>
    <xf numFmtId="0" fontId="70" fillId="72" borderId="0" applyNumberFormat="0" applyBorder="0" applyAlignment="0" applyProtection="0"/>
    <xf numFmtId="0" fontId="69" fillId="72" borderId="0" applyNumberFormat="0" applyBorder="0" applyAlignment="0" applyProtection="0"/>
    <xf numFmtId="0" fontId="70" fillId="72" borderId="0" applyNumberFormat="0" applyBorder="0" applyAlignment="0" applyProtection="0"/>
    <xf numFmtId="0" fontId="69" fillId="72" borderId="0" applyNumberFormat="0" applyBorder="0" applyAlignment="0" applyProtection="0"/>
    <xf numFmtId="0" fontId="69" fillId="72" borderId="0" applyNumberFormat="0" applyBorder="0" applyAlignment="0" applyProtection="0"/>
    <xf numFmtId="0" fontId="69" fillId="72" borderId="0" applyNumberFormat="0" applyBorder="0" applyAlignment="0" applyProtection="0"/>
    <xf numFmtId="0" fontId="69" fillId="72" borderId="0" applyNumberFormat="0" applyBorder="0" applyAlignment="0" applyProtection="0"/>
    <xf numFmtId="0" fontId="69" fillId="72" borderId="0" applyNumberFormat="0" applyBorder="0" applyAlignment="0" applyProtection="0"/>
    <xf numFmtId="0" fontId="69" fillId="72" borderId="0" applyNumberFormat="0" applyBorder="0" applyAlignment="0" applyProtection="0"/>
    <xf numFmtId="0" fontId="69" fillId="72" borderId="0" applyNumberFormat="0" applyBorder="0" applyAlignment="0" applyProtection="0"/>
    <xf numFmtId="0" fontId="70" fillId="72" borderId="0" applyNumberFormat="0" applyBorder="0" applyAlignment="0" applyProtection="0"/>
    <xf numFmtId="0" fontId="70" fillId="72" borderId="0" applyNumberFormat="0" applyBorder="0" applyAlignment="0" applyProtection="0"/>
    <xf numFmtId="0" fontId="69" fillId="77" borderId="0" applyNumberFormat="0" applyBorder="0" applyAlignment="0" applyProtection="0"/>
    <xf numFmtId="0" fontId="70" fillId="72" borderId="0" applyNumberFormat="0" applyBorder="0" applyAlignment="0" applyProtection="0"/>
    <xf numFmtId="0" fontId="49" fillId="30" borderId="0" applyNumberFormat="0" applyBorder="0" applyAlignment="0" applyProtection="0"/>
    <xf numFmtId="0" fontId="70" fillId="72" borderId="0" applyNumberFormat="0" applyBorder="0" applyAlignment="0" applyProtection="0"/>
    <xf numFmtId="0" fontId="70" fillId="72" borderId="0" applyNumberFormat="0" applyBorder="0" applyAlignment="0" applyProtection="0"/>
    <xf numFmtId="0" fontId="70" fillId="72" borderId="0" applyNumberFormat="0" applyBorder="0" applyAlignment="0" applyProtection="0"/>
    <xf numFmtId="0" fontId="70" fillId="72" borderId="0" applyNumberFormat="0" applyBorder="0" applyAlignment="0" applyProtection="0"/>
    <xf numFmtId="0" fontId="70" fillId="72" borderId="0" applyNumberFormat="0" applyBorder="0" applyAlignment="0" applyProtection="0"/>
    <xf numFmtId="0" fontId="70" fillId="72" borderId="0" applyNumberFormat="0" applyBorder="0" applyAlignment="0" applyProtection="0"/>
    <xf numFmtId="0" fontId="70" fillId="72" borderId="0" applyNumberFormat="0" applyBorder="0" applyAlignment="0" applyProtection="0"/>
    <xf numFmtId="0" fontId="70" fillId="72" borderId="0" applyNumberFormat="0" applyBorder="0" applyAlignment="0" applyProtection="0"/>
    <xf numFmtId="0" fontId="70" fillId="72" borderId="0" applyNumberFormat="0" applyBorder="0" applyAlignment="0" applyProtection="0"/>
    <xf numFmtId="0" fontId="70" fillId="72" borderId="0" applyNumberFormat="0" applyBorder="0" applyAlignment="0" applyProtection="0"/>
    <xf numFmtId="0" fontId="70" fillId="72" borderId="0" applyNumberFormat="0" applyBorder="0" applyAlignment="0" applyProtection="0"/>
    <xf numFmtId="0" fontId="70" fillId="72" borderId="0" applyNumberFormat="0" applyBorder="0" applyAlignment="0" applyProtection="0"/>
    <xf numFmtId="0" fontId="70" fillId="72" borderId="0" applyNumberFormat="0" applyBorder="0" applyAlignment="0" applyProtection="0"/>
    <xf numFmtId="0" fontId="70" fillId="72" borderId="0" applyNumberFormat="0" applyBorder="0" applyAlignment="0" applyProtection="0"/>
    <xf numFmtId="0" fontId="70" fillId="72" borderId="0" applyNumberFormat="0" applyBorder="0" applyAlignment="0" applyProtection="0"/>
    <xf numFmtId="0" fontId="70" fillId="51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1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1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1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1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1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1" borderId="0" applyNumberFormat="0" applyBorder="0" applyAlignment="0" applyProtection="0"/>
    <xf numFmtId="0" fontId="69" fillId="85" borderId="0" applyNumberFormat="0" applyBorder="0" applyAlignment="0" applyProtection="0"/>
    <xf numFmtId="0" fontId="69" fillId="85" borderId="0" applyNumberFormat="0" applyBorder="0" applyAlignment="0" applyProtection="0"/>
    <xf numFmtId="0" fontId="69" fillId="85" borderId="0" applyNumberFormat="0" applyBorder="0" applyAlignment="0" applyProtection="0"/>
    <xf numFmtId="0" fontId="70" fillId="51" borderId="0" applyNumberFormat="0" applyBorder="0" applyAlignment="0" applyProtection="0"/>
    <xf numFmtId="0" fontId="70" fillId="52" borderId="0" applyNumberFormat="0" applyBorder="0" applyAlignment="0" applyProtection="0"/>
    <xf numFmtId="0" fontId="69" fillId="85" borderId="0" applyNumberFormat="0" applyBorder="0" applyAlignment="0" applyProtection="0"/>
    <xf numFmtId="0" fontId="70" fillId="52" borderId="0" applyNumberFormat="0" applyBorder="0" applyAlignment="0" applyProtection="0"/>
    <xf numFmtId="0" fontId="69" fillId="85" borderId="0" applyNumberFormat="0" applyBorder="0" applyAlignment="0" applyProtection="0"/>
    <xf numFmtId="0" fontId="69" fillId="85" borderId="0" applyNumberFormat="0" applyBorder="0" applyAlignment="0" applyProtection="0"/>
    <xf numFmtId="0" fontId="69" fillId="85" borderId="0" applyNumberFormat="0" applyBorder="0" applyAlignment="0" applyProtection="0"/>
    <xf numFmtId="0" fontId="69" fillId="85" borderId="0" applyNumberFormat="0" applyBorder="0" applyAlignment="0" applyProtection="0"/>
    <xf numFmtId="0" fontId="69" fillId="85" borderId="0" applyNumberFormat="0" applyBorder="0" applyAlignment="0" applyProtection="0"/>
    <xf numFmtId="0" fontId="69" fillId="85" borderId="0" applyNumberFormat="0" applyBorder="0" applyAlignment="0" applyProtection="0"/>
    <xf numFmtId="0" fontId="69" fillId="85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69" fillId="86" borderId="0" applyNumberFormat="0" applyBorder="0" applyAlignment="0" applyProtection="0"/>
    <xf numFmtId="0" fontId="70" fillId="51" borderId="0" applyNumberFormat="0" applyBorder="0" applyAlignment="0" applyProtection="0"/>
    <xf numFmtId="0" fontId="49" fillId="34" borderId="0" applyNumberFormat="0" applyBorder="0" applyAlignment="0" applyProtection="0"/>
    <xf numFmtId="0" fontId="70" fillId="51" borderId="0" applyNumberFormat="0" applyBorder="0" applyAlignment="0" applyProtection="0"/>
    <xf numFmtId="0" fontId="70" fillId="51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1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1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1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1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1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1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1" fillId="0" borderId="0" applyNumberFormat="0" applyFill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53" borderId="0" applyNumberFormat="0" applyBorder="0" applyAlignment="0" applyProtection="0"/>
    <xf numFmtId="0" fontId="72" fillId="43" borderId="0" applyNumberFormat="0" applyBorder="0" applyAlignment="0" applyProtection="0"/>
    <xf numFmtId="0" fontId="41" fillId="8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13" fillId="87" borderId="24" applyNumberFormat="0" applyFont="0" applyAlignment="0" applyProtection="0"/>
    <xf numFmtId="0" fontId="15" fillId="87" borderId="24" applyNumberFormat="0" applyFont="0" applyAlignment="0" applyProtection="0"/>
    <xf numFmtId="0" fontId="13" fillId="87" borderId="24" applyNumberFormat="0" applyFont="0" applyAlignment="0" applyProtection="0"/>
    <xf numFmtId="0" fontId="73" fillId="67" borderId="25" applyNumberFormat="0" applyAlignment="0" applyProtection="0"/>
    <xf numFmtId="0" fontId="73" fillId="67" borderId="25" applyNumberFormat="0" applyAlignment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73" fillId="57" borderId="25" applyNumberFormat="0" applyAlignment="0" applyProtection="0"/>
    <xf numFmtId="0" fontId="73" fillId="57" borderId="25" applyNumberFormat="0" applyAlignment="0" applyProtection="0"/>
    <xf numFmtId="0" fontId="73" fillId="57" borderId="25" applyNumberFormat="0" applyAlignment="0" applyProtection="0"/>
    <xf numFmtId="0" fontId="73" fillId="57" borderId="25" applyNumberFormat="0" applyAlignment="0" applyProtection="0"/>
    <xf numFmtId="0" fontId="73" fillId="57" borderId="25" applyNumberFormat="0" applyAlignment="0" applyProtection="0"/>
    <xf numFmtId="0" fontId="73" fillId="57" borderId="25" applyNumberFormat="0" applyAlignment="0" applyProtection="0"/>
    <xf numFmtId="0" fontId="73" fillId="57" borderId="25" applyNumberFormat="0" applyAlignment="0" applyProtection="0"/>
    <xf numFmtId="0" fontId="73" fillId="57" borderId="25" applyNumberFormat="0" applyAlignment="0" applyProtection="0"/>
    <xf numFmtId="0" fontId="73" fillId="57" borderId="25" applyNumberFormat="0" applyAlignment="0" applyProtection="0"/>
    <xf numFmtId="0" fontId="73" fillId="57" borderId="25" applyNumberFormat="0" applyAlignment="0" applyProtection="0"/>
    <xf numFmtId="0" fontId="73" fillId="57" borderId="25" applyNumberFormat="0" applyAlignment="0" applyProtection="0"/>
    <xf numFmtId="0" fontId="73" fillId="57" borderId="25" applyNumberFormat="0" applyAlignment="0" applyProtection="0"/>
    <xf numFmtId="0" fontId="73" fillId="57" borderId="25" applyNumberFormat="0" applyAlignment="0" applyProtection="0"/>
    <xf numFmtId="0" fontId="73" fillId="57" borderId="25" applyNumberFormat="0" applyAlignment="0" applyProtection="0"/>
    <xf numFmtId="0" fontId="73" fillId="57" borderId="25" applyNumberFormat="0" applyAlignment="0" applyProtection="0"/>
    <xf numFmtId="0" fontId="73" fillId="57" borderId="25" applyNumberFormat="0" applyAlignment="0" applyProtection="0"/>
    <xf numFmtId="0" fontId="73" fillId="57" borderId="25" applyNumberFormat="0" applyAlignment="0" applyProtection="0"/>
    <xf numFmtId="0" fontId="73" fillId="57" borderId="25" applyNumberFormat="0" applyAlignment="0" applyProtection="0"/>
    <xf numFmtId="0" fontId="73" fillId="57" borderId="25" applyNumberFormat="0" applyAlignment="0" applyProtection="0"/>
    <xf numFmtId="0" fontId="73" fillId="57" borderId="25" applyNumberFormat="0" applyAlignment="0" applyProtection="0"/>
    <xf numFmtId="0" fontId="73" fillId="57" borderId="25" applyNumberFormat="0" applyAlignment="0" applyProtection="0"/>
    <xf numFmtId="0" fontId="73" fillId="57" borderId="25" applyNumberFormat="0" applyAlignment="0" applyProtection="0"/>
    <xf numFmtId="0" fontId="73" fillId="57" borderId="25" applyNumberFormat="0" applyAlignment="0" applyProtection="0"/>
    <xf numFmtId="0" fontId="73" fillId="57" borderId="25" applyNumberFormat="0" applyAlignment="0" applyProtection="0"/>
    <xf numFmtId="0" fontId="73" fillId="57" borderId="25" applyNumberFormat="0" applyAlignment="0" applyProtection="0"/>
    <xf numFmtId="0" fontId="73" fillId="67" borderId="25" applyNumberFormat="0" applyAlignment="0" applyProtection="0"/>
    <xf numFmtId="0" fontId="73" fillId="67" borderId="25" applyNumberFormat="0" applyAlignment="0" applyProtection="0"/>
    <xf numFmtId="0" fontId="73" fillId="67" borderId="25" applyNumberFormat="0" applyAlignment="0" applyProtection="0"/>
    <xf numFmtId="0" fontId="73" fillId="67" borderId="25" applyNumberFormat="0" applyAlignment="0" applyProtection="0"/>
    <xf numFmtId="0" fontId="73" fillId="67" borderId="25" applyNumberFormat="0" applyAlignment="0" applyProtection="0"/>
    <xf numFmtId="0" fontId="73" fillId="67" borderId="25" applyNumberFormat="0" applyAlignment="0" applyProtection="0"/>
    <xf numFmtId="0" fontId="73" fillId="57" borderId="25" applyNumberFormat="0" applyAlignment="0" applyProtection="0"/>
    <xf numFmtId="0" fontId="73" fillId="57" borderId="25" applyNumberFormat="0" applyAlignment="0" applyProtection="0"/>
    <xf numFmtId="0" fontId="73" fillId="67" borderId="25" applyNumberFormat="0" applyAlignment="0" applyProtection="0"/>
    <xf numFmtId="0" fontId="73" fillId="57" borderId="25" applyNumberFormat="0" applyAlignment="0" applyProtection="0"/>
    <xf numFmtId="0" fontId="73" fillId="67" borderId="25" applyNumberFormat="0" applyAlignment="0" applyProtection="0"/>
    <xf numFmtId="0" fontId="73" fillId="67" borderId="25" applyNumberFormat="0" applyAlignment="0" applyProtection="0"/>
    <xf numFmtId="0" fontId="73" fillId="67" borderId="25" applyNumberFormat="0" applyAlignment="0" applyProtection="0"/>
    <xf numFmtId="0" fontId="73" fillId="67" borderId="25" applyNumberFormat="0" applyAlignment="0" applyProtection="0"/>
    <xf numFmtId="0" fontId="73" fillId="67" borderId="25" applyNumberFormat="0" applyAlignment="0" applyProtection="0"/>
    <xf numFmtId="0" fontId="73" fillId="67" borderId="25" applyNumberFormat="0" applyAlignment="0" applyProtection="0"/>
    <xf numFmtId="0" fontId="73" fillId="67" borderId="25" applyNumberFormat="0" applyAlignment="0" applyProtection="0"/>
    <xf numFmtId="0" fontId="73" fillId="67" borderId="25" applyNumberFormat="0" applyAlignment="0" applyProtection="0"/>
    <xf numFmtId="0" fontId="73" fillId="67" borderId="25" applyNumberFormat="0" applyAlignment="0" applyProtection="0"/>
    <xf numFmtId="0" fontId="73" fillId="67" borderId="25" applyNumberFormat="0" applyAlignment="0" applyProtection="0"/>
    <xf numFmtId="0" fontId="73" fillId="67" borderId="25" applyNumberFormat="0" applyAlignment="0" applyProtection="0"/>
    <xf numFmtId="0" fontId="73" fillId="67" borderId="25" applyNumberFormat="0" applyAlignment="0" applyProtection="0"/>
    <xf numFmtId="0" fontId="73" fillId="67" borderId="25" applyNumberFormat="0" applyAlignment="0" applyProtection="0"/>
    <xf numFmtId="0" fontId="73" fillId="67" borderId="25" applyNumberFormat="0" applyAlignment="0" applyProtection="0"/>
    <xf numFmtId="0" fontId="73" fillId="57" borderId="25" applyNumberFormat="0" applyAlignment="0" applyProtection="0"/>
    <xf numFmtId="0" fontId="73" fillId="57" borderId="25" applyNumberFormat="0" applyAlignment="0" applyProtection="0"/>
    <xf numFmtId="0" fontId="73" fillId="57" borderId="25" applyNumberFormat="0" applyAlignment="0" applyProtection="0"/>
    <xf numFmtId="0" fontId="73" fillId="57" borderId="25" applyNumberFormat="0" applyAlignment="0" applyProtection="0"/>
    <xf numFmtId="0" fontId="73" fillId="88" borderId="25" applyNumberFormat="0" applyAlignment="0" applyProtection="0"/>
    <xf numFmtId="0" fontId="73" fillId="88" borderId="25" applyNumberFormat="0" applyAlignment="0" applyProtection="0"/>
    <xf numFmtId="0" fontId="73" fillId="57" borderId="25" applyNumberFormat="0" applyAlignment="0" applyProtection="0"/>
    <xf numFmtId="0" fontId="45" fillId="11" borderId="14" applyNumberFormat="0" applyAlignment="0" applyProtection="0"/>
    <xf numFmtId="0" fontId="73" fillId="57" borderId="25" applyNumberFormat="0" applyAlignment="0" applyProtection="0"/>
    <xf numFmtId="0" fontId="73" fillId="57" borderId="25" applyNumberFormat="0" applyAlignment="0" applyProtection="0"/>
    <xf numFmtId="0" fontId="73" fillId="57" borderId="25" applyNumberFormat="0" applyAlignment="0" applyProtection="0"/>
    <xf numFmtId="0" fontId="73" fillId="57" borderId="25" applyNumberFormat="0" applyAlignment="0" applyProtection="0"/>
    <xf numFmtId="0" fontId="73" fillId="57" borderId="25" applyNumberFormat="0" applyAlignment="0" applyProtection="0"/>
    <xf numFmtId="0" fontId="73" fillId="57" borderId="25" applyNumberFormat="0" applyAlignment="0" applyProtection="0"/>
    <xf numFmtId="0" fontId="73" fillId="57" borderId="25" applyNumberFormat="0" applyAlignment="0" applyProtection="0"/>
    <xf numFmtId="0" fontId="73" fillId="57" borderId="25" applyNumberFormat="0" applyAlignment="0" applyProtection="0"/>
    <xf numFmtId="0" fontId="73" fillId="57" borderId="25" applyNumberFormat="0" applyAlignment="0" applyProtection="0"/>
    <xf numFmtId="0" fontId="73" fillId="57" borderId="25" applyNumberFormat="0" applyAlignment="0" applyProtection="0"/>
    <xf numFmtId="0" fontId="73" fillId="57" borderId="25" applyNumberFormat="0" applyAlignment="0" applyProtection="0"/>
    <xf numFmtId="0" fontId="73" fillId="57" borderId="25" applyNumberFormat="0" applyAlignment="0" applyProtection="0"/>
    <xf numFmtId="0" fontId="73" fillId="57" borderId="25" applyNumberFormat="0" applyAlignment="0" applyProtection="0"/>
    <xf numFmtId="0" fontId="73" fillId="57" borderId="25" applyNumberFormat="0" applyAlignment="0" applyProtection="0"/>
    <xf numFmtId="0" fontId="73" fillId="57" borderId="25" applyNumberFormat="0" applyAlignment="0" applyProtection="0"/>
    <xf numFmtId="0" fontId="75" fillId="89" borderId="26" applyNumberFormat="0" applyAlignment="0" applyProtection="0"/>
    <xf numFmtId="0" fontId="75" fillId="89" borderId="26" applyNumberFormat="0" applyAlignment="0" applyProtection="0"/>
    <xf numFmtId="0" fontId="75" fillId="89" borderId="26" applyNumberFormat="0" applyAlignment="0" applyProtection="0"/>
    <xf numFmtId="0" fontId="75" fillId="89" borderId="26" applyNumberFormat="0" applyAlignment="0" applyProtection="0"/>
    <xf numFmtId="0" fontId="75" fillId="89" borderId="26" applyNumberFormat="0" applyAlignment="0" applyProtection="0"/>
    <xf numFmtId="0" fontId="75" fillId="89" borderId="26" applyNumberFormat="0" applyAlignment="0" applyProtection="0"/>
    <xf numFmtId="0" fontId="75" fillId="89" borderId="26" applyNumberFormat="0" applyAlignment="0" applyProtection="0"/>
    <xf numFmtId="0" fontId="75" fillId="89" borderId="26" applyNumberFormat="0" applyAlignment="0" applyProtection="0"/>
    <xf numFmtId="0" fontId="75" fillId="89" borderId="26" applyNumberFormat="0" applyAlignment="0" applyProtection="0"/>
    <xf numFmtId="0" fontId="75" fillId="89" borderId="26" applyNumberFormat="0" applyAlignment="0" applyProtection="0"/>
    <xf numFmtId="0" fontId="75" fillId="89" borderId="26" applyNumberFormat="0" applyAlignment="0" applyProtection="0"/>
    <xf numFmtId="0" fontId="75" fillId="89" borderId="26" applyNumberFormat="0" applyAlignment="0" applyProtection="0"/>
    <xf numFmtId="0" fontId="75" fillId="89" borderId="26" applyNumberFormat="0" applyAlignment="0" applyProtection="0"/>
    <xf numFmtId="0" fontId="75" fillId="89" borderId="26" applyNumberFormat="0" applyAlignment="0" applyProtection="0"/>
    <xf numFmtId="0" fontId="75" fillId="89" borderId="26" applyNumberFormat="0" applyAlignment="0" applyProtection="0"/>
    <xf numFmtId="0" fontId="75" fillId="89" borderId="26" applyNumberFormat="0" applyAlignment="0" applyProtection="0"/>
    <xf numFmtId="0" fontId="75" fillId="89" borderId="26" applyNumberFormat="0" applyAlignment="0" applyProtection="0"/>
    <xf numFmtId="0" fontId="75" fillId="89" borderId="26" applyNumberFormat="0" applyAlignment="0" applyProtection="0"/>
    <xf numFmtId="0" fontId="76" fillId="89" borderId="26" applyNumberFormat="0" applyAlignment="0" applyProtection="0"/>
    <xf numFmtId="0" fontId="76" fillId="89" borderId="26" applyNumberFormat="0" applyAlignment="0" applyProtection="0"/>
    <xf numFmtId="0" fontId="76" fillId="89" borderId="26" applyNumberFormat="0" applyAlignment="0" applyProtection="0"/>
    <xf numFmtId="0" fontId="75" fillId="89" borderId="26" applyNumberFormat="0" applyAlignment="0" applyProtection="0"/>
    <xf numFmtId="0" fontId="76" fillId="89" borderId="26" applyNumberFormat="0" applyAlignment="0" applyProtection="0"/>
    <xf numFmtId="0" fontId="75" fillId="89" borderId="26" applyNumberFormat="0" applyAlignment="0" applyProtection="0"/>
    <xf numFmtId="0" fontId="76" fillId="89" borderId="26" applyNumberFormat="0" applyAlignment="0" applyProtection="0"/>
    <xf numFmtId="0" fontId="76" fillId="89" borderId="26" applyNumberFormat="0" applyAlignment="0" applyProtection="0"/>
    <xf numFmtId="0" fontId="76" fillId="89" borderId="26" applyNumberFormat="0" applyAlignment="0" applyProtection="0"/>
    <xf numFmtId="0" fontId="76" fillId="89" borderId="26" applyNumberFormat="0" applyAlignment="0" applyProtection="0"/>
    <xf numFmtId="0" fontId="76" fillId="89" borderId="26" applyNumberFormat="0" applyAlignment="0" applyProtection="0"/>
    <xf numFmtId="0" fontId="76" fillId="89" borderId="26" applyNumberFormat="0" applyAlignment="0" applyProtection="0"/>
    <xf numFmtId="0" fontId="76" fillId="89" borderId="26" applyNumberFormat="0" applyAlignment="0" applyProtection="0"/>
    <xf numFmtId="0" fontId="75" fillId="89" borderId="26" applyNumberFormat="0" applyAlignment="0" applyProtection="0"/>
    <xf numFmtId="0" fontId="75" fillId="89" borderId="26" applyNumberFormat="0" applyAlignment="0" applyProtection="0"/>
    <xf numFmtId="0" fontId="76" fillId="90" borderId="26" applyNumberFormat="0" applyAlignment="0" applyProtection="0"/>
    <xf numFmtId="0" fontId="75" fillId="89" borderId="26" applyNumberFormat="0" applyAlignment="0" applyProtection="0"/>
    <xf numFmtId="0" fontId="47" fillId="12" borderId="17" applyNumberFormat="0" applyAlignment="0" applyProtection="0"/>
    <xf numFmtId="0" fontId="75" fillId="89" borderId="26" applyNumberFormat="0" applyAlignment="0" applyProtection="0"/>
    <xf numFmtId="0" fontId="75" fillId="89" borderId="26" applyNumberFormat="0" applyAlignment="0" applyProtection="0"/>
    <xf numFmtId="0" fontId="75" fillId="89" borderId="26" applyNumberFormat="0" applyAlignment="0" applyProtection="0"/>
    <xf numFmtId="0" fontId="75" fillId="89" borderId="26" applyNumberFormat="0" applyAlignment="0" applyProtection="0"/>
    <xf numFmtId="0" fontId="75" fillId="89" borderId="26" applyNumberFormat="0" applyAlignment="0" applyProtection="0"/>
    <xf numFmtId="0" fontId="75" fillId="89" borderId="26" applyNumberFormat="0" applyAlignment="0" applyProtection="0"/>
    <xf numFmtId="0" fontId="75" fillId="89" borderId="26" applyNumberFormat="0" applyAlignment="0" applyProtection="0"/>
    <xf numFmtId="0" fontId="75" fillId="89" borderId="26" applyNumberFormat="0" applyAlignment="0" applyProtection="0"/>
    <xf numFmtId="0" fontId="75" fillId="89" borderId="26" applyNumberFormat="0" applyAlignment="0" applyProtection="0"/>
    <xf numFmtId="0" fontId="75" fillId="89" borderId="26" applyNumberFormat="0" applyAlignment="0" applyProtection="0"/>
    <xf numFmtId="0" fontId="75" fillId="89" borderId="26" applyNumberFormat="0" applyAlignment="0" applyProtection="0"/>
    <xf numFmtId="0" fontId="75" fillId="89" borderId="26" applyNumberFormat="0" applyAlignment="0" applyProtection="0"/>
    <xf numFmtId="0" fontId="75" fillId="89" borderId="26" applyNumberFormat="0" applyAlignment="0" applyProtection="0"/>
    <xf numFmtId="0" fontId="75" fillId="89" borderId="26" applyNumberFormat="0" applyAlignment="0" applyProtection="0"/>
    <xf numFmtId="0" fontId="75" fillId="89" borderId="26" applyNumberFormat="0" applyAlignment="0" applyProtection="0"/>
    <xf numFmtId="164" fontId="6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78" fontId="67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6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70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6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7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7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9" fontId="15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5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5" fillId="0" borderId="0" applyFont="0" applyFill="0" applyBorder="0" applyAlignment="0" applyProtection="0"/>
    <xf numFmtId="165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5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5" fillId="0" borderId="0" applyFont="0" applyFill="0" applyBorder="0" applyAlignment="0" applyProtection="0"/>
    <xf numFmtId="165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65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70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70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70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66" fontId="6" fillId="0" borderId="0" applyFont="0" applyFill="0" applyBorder="0" applyAlignment="0" applyProtection="0"/>
    <xf numFmtId="170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15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1" fontId="78" fillId="2" borderId="0"/>
    <xf numFmtId="49" fontId="79" fillId="0" borderId="0">
      <alignment horizontal="center" vertical="center"/>
    </xf>
    <xf numFmtId="49" fontId="80" fillId="0" borderId="0">
      <alignment horizontal="center" vertical="center"/>
    </xf>
    <xf numFmtId="168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81" fontId="50" fillId="3" borderId="1"/>
    <xf numFmtId="182" fontId="13" fillId="0" borderId="0" applyFon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3" fillId="91" borderId="20" applyNumberFormat="0" applyBorder="0" applyAlignment="0" applyProtection="0"/>
    <xf numFmtId="0" fontId="81" fillId="0" borderId="0" applyNumberFormat="0" applyFill="0" applyBorder="0" applyAlignment="0" applyProtection="0"/>
    <xf numFmtId="0" fontId="52" fillId="0" borderId="0"/>
    <xf numFmtId="0" fontId="82" fillId="44" borderId="0" applyNumberFormat="0" applyBorder="0" applyAlignment="0" applyProtection="0"/>
    <xf numFmtId="0" fontId="83" fillId="54" borderId="0" applyNumberFormat="0" applyBorder="0" applyAlignment="0" applyProtection="0"/>
    <xf numFmtId="0" fontId="83" fillId="55" borderId="0" applyNumberFormat="0" applyBorder="0" applyAlignment="0" applyProtection="0"/>
    <xf numFmtId="0" fontId="83" fillId="55" borderId="0" applyNumberFormat="0" applyBorder="0" applyAlignment="0" applyProtection="0"/>
    <xf numFmtId="0" fontId="83" fillId="54" borderId="0" applyNumberFormat="0" applyBorder="0" applyAlignment="0" applyProtection="0"/>
    <xf numFmtId="0" fontId="83" fillId="55" borderId="0" applyNumberFormat="0" applyBorder="0" applyAlignment="0" applyProtection="0"/>
    <xf numFmtId="0" fontId="83" fillId="55" borderId="0" applyNumberFormat="0" applyBorder="0" applyAlignment="0" applyProtection="0"/>
    <xf numFmtId="0" fontId="83" fillId="54" borderId="0" applyNumberFormat="0" applyBorder="0" applyAlignment="0" applyProtection="0"/>
    <xf numFmtId="0" fontId="83" fillId="55" borderId="0" applyNumberFormat="0" applyBorder="0" applyAlignment="0" applyProtection="0"/>
    <xf numFmtId="0" fontId="83" fillId="55" borderId="0" applyNumberFormat="0" applyBorder="0" applyAlignment="0" applyProtection="0"/>
    <xf numFmtId="0" fontId="83" fillId="54" borderId="0" applyNumberFormat="0" applyBorder="0" applyAlignment="0" applyProtection="0"/>
    <xf numFmtId="0" fontId="83" fillId="55" borderId="0" applyNumberFormat="0" applyBorder="0" applyAlignment="0" applyProtection="0"/>
    <xf numFmtId="0" fontId="83" fillId="55" borderId="0" applyNumberFormat="0" applyBorder="0" applyAlignment="0" applyProtection="0"/>
    <xf numFmtId="0" fontId="83" fillId="54" borderId="0" applyNumberFormat="0" applyBorder="0" applyAlignment="0" applyProtection="0"/>
    <xf numFmtId="0" fontId="83" fillId="55" borderId="0" applyNumberFormat="0" applyBorder="0" applyAlignment="0" applyProtection="0"/>
    <xf numFmtId="0" fontId="83" fillId="55" borderId="0" applyNumberFormat="0" applyBorder="0" applyAlignment="0" applyProtection="0"/>
    <xf numFmtId="0" fontId="83" fillId="54" borderId="0" applyNumberFormat="0" applyBorder="0" applyAlignment="0" applyProtection="0"/>
    <xf numFmtId="0" fontId="83" fillId="55" borderId="0" applyNumberFormat="0" applyBorder="0" applyAlignment="0" applyProtection="0"/>
    <xf numFmtId="0" fontId="83" fillId="55" borderId="0" applyNumberFormat="0" applyBorder="0" applyAlignment="0" applyProtection="0"/>
    <xf numFmtId="0" fontId="83" fillId="55" borderId="0" applyNumberFormat="0" applyBorder="0" applyAlignment="0" applyProtection="0"/>
    <xf numFmtId="0" fontId="83" fillId="55" borderId="0" applyNumberFormat="0" applyBorder="0" applyAlignment="0" applyProtection="0"/>
    <xf numFmtId="0" fontId="83" fillId="55" borderId="0" applyNumberFormat="0" applyBorder="0" applyAlignment="0" applyProtection="0"/>
    <xf numFmtId="0" fontId="83" fillId="55" borderId="0" applyNumberFormat="0" applyBorder="0" applyAlignment="0" applyProtection="0"/>
    <xf numFmtId="0" fontId="83" fillId="5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3" fillId="54" borderId="0" applyNumberFormat="0" applyBorder="0" applyAlignment="0" applyProtection="0"/>
    <xf numFmtId="0" fontId="83" fillId="55" borderId="0" applyNumberFormat="0" applyBorder="0" applyAlignment="0" applyProtection="0"/>
    <xf numFmtId="0" fontId="82" fillId="44" borderId="0" applyNumberFormat="0" applyBorder="0" applyAlignment="0" applyProtection="0"/>
    <xf numFmtId="0" fontId="83" fillId="55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3" fillId="55" borderId="0" applyNumberFormat="0" applyBorder="0" applyAlignment="0" applyProtection="0"/>
    <xf numFmtId="0" fontId="83" fillId="55" borderId="0" applyNumberFormat="0" applyBorder="0" applyAlignment="0" applyProtection="0"/>
    <xf numFmtId="0" fontId="82" fillId="56" borderId="0" applyNumberFormat="0" applyBorder="0" applyAlignment="0" applyProtection="0"/>
    <xf numFmtId="0" fontId="83" fillId="54" borderId="0" applyNumberFormat="0" applyBorder="0" applyAlignment="0" applyProtection="0"/>
    <xf numFmtId="0" fontId="40" fillId="7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5" borderId="0" applyNumberFormat="0" applyBorder="0" applyAlignment="0" applyProtection="0"/>
    <xf numFmtId="0" fontId="83" fillId="55" borderId="0" applyNumberFormat="0" applyBorder="0" applyAlignment="0" applyProtection="0"/>
    <xf numFmtId="0" fontId="83" fillId="54" borderId="0" applyNumberFormat="0" applyBorder="0" applyAlignment="0" applyProtection="0"/>
    <xf numFmtId="0" fontId="83" fillId="55" borderId="0" applyNumberFormat="0" applyBorder="0" applyAlignment="0" applyProtection="0"/>
    <xf numFmtId="0" fontId="83" fillId="55" borderId="0" applyNumberFormat="0" applyBorder="0" applyAlignment="0" applyProtection="0"/>
    <xf numFmtId="0" fontId="83" fillId="54" borderId="0" applyNumberFormat="0" applyBorder="0" applyAlignment="0" applyProtection="0"/>
    <xf numFmtId="0" fontId="83" fillId="55" borderId="0" applyNumberFormat="0" applyBorder="0" applyAlignment="0" applyProtection="0"/>
    <xf numFmtId="0" fontId="83" fillId="55" borderId="0" applyNumberFormat="0" applyBorder="0" applyAlignment="0" applyProtection="0"/>
    <xf numFmtId="0" fontId="83" fillId="54" borderId="0" applyNumberFormat="0" applyBorder="0" applyAlignment="0" applyProtection="0"/>
    <xf numFmtId="0" fontId="83" fillId="55" borderId="0" applyNumberFormat="0" applyBorder="0" applyAlignment="0" applyProtection="0"/>
    <xf numFmtId="0" fontId="83" fillId="55" borderId="0" applyNumberFormat="0" applyBorder="0" applyAlignment="0" applyProtection="0"/>
    <xf numFmtId="0" fontId="83" fillId="54" borderId="0" applyNumberFormat="0" applyBorder="0" applyAlignment="0" applyProtection="0"/>
    <xf numFmtId="0" fontId="83" fillId="55" borderId="0" applyNumberFormat="0" applyBorder="0" applyAlignment="0" applyProtection="0"/>
    <xf numFmtId="0" fontId="83" fillId="55" borderId="0" applyNumberFormat="0" applyBorder="0" applyAlignment="0" applyProtection="0"/>
    <xf numFmtId="0" fontId="83" fillId="54" borderId="0" applyNumberFormat="0" applyBorder="0" applyAlignment="0" applyProtection="0"/>
    <xf numFmtId="0" fontId="83" fillId="55" borderId="0" applyNumberFormat="0" applyBorder="0" applyAlignment="0" applyProtection="0"/>
    <xf numFmtId="0" fontId="83" fillId="55" borderId="0" applyNumberFormat="0" applyBorder="0" applyAlignment="0" applyProtection="0"/>
    <xf numFmtId="0" fontId="83" fillId="54" borderId="0" applyNumberFormat="0" applyBorder="0" applyAlignment="0" applyProtection="0"/>
    <xf numFmtId="0" fontId="83" fillId="55" borderId="0" applyNumberFormat="0" applyBorder="0" applyAlignment="0" applyProtection="0"/>
    <xf numFmtId="0" fontId="83" fillId="55" borderId="0" applyNumberFormat="0" applyBorder="0" applyAlignment="0" applyProtection="0"/>
    <xf numFmtId="0" fontId="84" fillId="0" borderId="5" applyNumberFormat="0" applyFill="0" applyAlignment="0" applyProtection="0"/>
    <xf numFmtId="0" fontId="84" fillId="0" borderId="5" applyNumberFormat="0" applyFill="0" applyAlignment="0" applyProtection="0"/>
    <xf numFmtId="0" fontId="84" fillId="0" borderId="5" applyNumberFormat="0" applyFill="0" applyAlignment="0" applyProtection="0"/>
    <xf numFmtId="0" fontId="84" fillId="0" borderId="5" applyNumberFormat="0" applyFill="0" applyAlignment="0" applyProtection="0"/>
    <xf numFmtId="0" fontId="84" fillId="0" borderId="5" applyNumberFormat="0" applyFill="0" applyAlignment="0" applyProtection="0"/>
    <xf numFmtId="0" fontId="84" fillId="0" borderId="5" applyNumberFormat="0" applyFill="0" applyAlignment="0" applyProtection="0"/>
    <xf numFmtId="0" fontId="84" fillId="0" borderId="5" applyNumberFormat="0" applyFill="0" applyAlignment="0" applyProtection="0"/>
    <xf numFmtId="0" fontId="84" fillId="0" borderId="5" applyNumberFormat="0" applyFill="0" applyAlignment="0" applyProtection="0"/>
    <xf numFmtId="0" fontId="84" fillId="0" borderId="5" applyNumberFormat="0" applyFill="0" applyAlignment="0" applyProtection="0"/>
    <xf numFmtId="0" fontId="84" fillId="0" borderId="5" applyNumberFormat="0" applyFill="0" applyAlignment="0" applyProtection="0"/>
    <xf numFmtId="0" fontId="84" fillId="0" borderId="5" applyNumberFormat="0" applyFill="0" applyAlignment="0" applyProtection="0"/>
    <xf numFmtId="0" fontId="84" fillId="0" borderId="5" applyNumberFormat="0" applyFill="0" applyAlignment="0" applyProtection="0"/>
    <xf numFmtId="0" fontId="84" fillId="0" borderId="5" applyNumberFormat="0" applyFill="0" applyAlignment="0" applyProtection="0"/>
    <xf numFmtId="0" fontId="84" fillId="0" borderId="5" applyNumberFormat="0" applyFill="0" applyAlignment="0" applyProtection="0"/>
    <xf numFmtId="0" fontId="84" fillId="0" borderId="5" applyNumberFormat="0" applyFill="0" applyAlignment="0" applyProtection="0"/>
    <xf numFmtId="0" fontId="84" fillId="0" borderId="5" applyNumberFormat="0" applyFill="0" applyAlignment="0" applyProtection="0"/>
    <xf numFmtId="0" fontId="84" fillId="0" borderId="5" applyNumberFormat="0" applyFill="0" applyAlignment="0" applyProtection="0"/>
    <xf numFmtId="0" fontId="84" fillId="0" borderId="5" applyNumberFormat="0" applyFill="0" applyAlignment="0" applyProtection="0"/>
    <xf numFmtId="0" fontId="85" fillId="0" borderId="27" applyNumberFormat="0" applyFill="0" applyAlignment="0" applyProtection="0"/>
    <xf numFmtId="0" fontId="85" fillId="0" borderId="27" applyNumberFormat="0" applyFill="0" applyAlignment="0" applyProtection="0"/>
    <xf numFmtId="0" fontId="85" fillId="0" borderId="27" applyNumberFormat="0" applyFill="0" applyAlignment="0" applyProtection="0"/>
    <xf numFmtId="0" fontId="84" fillId="0" borderId="5" applyNumberFormat="0" applyFill="0" applyAlignment="0" applyProtection="0"/>
    <xf numFmtId="0" fontId="85" fillId="0" borderId="27" applyNumberFormat="0" applyFill="0" applyAlignment="0" applyProtection="0"/>
    <xf numFmtId="0" fontId="84" fillId="0" borderId="5" applyNumberFormat="0" applyFill="0" applyAlignment="0" applyProtection="0"/>
    <xf numFmtId="0" fontId="85" fillId="0" borderId="27" applyNumberFormat="0" applyFill="0" applyAlignment="0" applyProtection="0"/>
    <xf numFmtId="0" fontId="85" fillId="0" borderId="27" applyNumberFormat="0" applyFill="0" applyAlignment="0" applyProtection="0"/>
    <xf numFmtId="0" fontId="85" fillId="0" borderId="27" applyNumberFormat="0" applyFill="0" applyAlignment="0" applyProtection="0"/>
    <xf numFmtId="0" fontId="85" fillId="0" borderId="27" applyNumberFormat="0" applyFill="0" applyAlignment="0" applyProtection="0"/>
    <xf numFmtId="0" fontId="85" fillId="0" borderId="27" applyNumberFormat="0" applyFill="0" applyAlignment="0" applyProtection="0"/>
    <xf numFmtId="0" fontId="85" fillId="0" borderId="27" applyNumberFormat="0" applyFill="0" applyAlignment="0" applyProtection="0"/>
    <xf numFmtId="0" fontId="85" fillId="0" borderId="27" applyNumberFormat="0" applyFill="0" applyAlignment="0" applyProtection="0"/>
    <xf numFmtId="0" fontId="84" fillId="0" borderId="5" applyNumberFormat="0" applyFill="0" applyAlignment="0" applyProtection="0"/>
    <xf numFmtId="0" fontId="84" fillId="0" borderId="5" applyNumberFormat="0" applyFill="0" applyAlignment="0" applyProtection="0"/>
    <xf numFmtId="0" fontId="85" fillId="0" borderId="27" applyNumberFormat="0" applyFill="0" applyAlignment="0" applyProtection="0"/>
    <xf numFmtId="0" fontId="84" fillId="0" borderId="5" applyNumberFormat="0" applyFill="0" applyAlignment="0" applyProtection="0"/>
    <xf numFmtId="0" fontId="37" fillId="0" borderId="11" applyNumberFormat="0" applyFill="0" applyAlignment="0" applyProtection="0"/>
    <xf numFmtId="0" fontId="84" fillId="0" borderId="5" applyNumberFormat="0" applyFill="0" applyAlignment="0" applyProtection="0"/>
    <xf numFmtId="0" fontId="84" fillId="0" borderId="5" applyNumberFormat="0" applyFill="0" applyAlignment="0" applyProtection="0"/>
    <xf numFmtId="0" fontId="84" fillId="0" borderId="5" applyNumberFormat="0" applyFill="0" applyAlignment="0" applyProtection="0"/>
    <xf numFmtId="0" fontId="84" fillId="0" borderId="5" applyNumberFormat="0" applyFill="0" applyAlignment="0" applyProtection="0"/>
    <xf numFmtId="0" fontId="84" fillId="0" borderId="5" applyNumberFormat="0" applyFill="0" applyAlignment="0" applyProtection="0"/>
    <xf numFmtId="0" fontId="84" fillId="0" borderId="5" applyNumberFormat="0" applyFill="0" applyAlignment="0" applyProtection="0"/>
    <xf numFmtId="0" fontId="84" fillId="0" borderId="5" applyNumberFormat="0" applyFill="0" applyAlignment="0" applyProtection="0"/>
    <xf numFmtId="0" fontId="84" fillId="0" borderId="5" applyNumberFormat="0" applyFill="0" applyAlignment="0" applyProtection="0"/>
    <xf numFmtId="0" fontId="84" fillId="0" borderId="5" applyNumberFormat="0" applyFill="0" applyAlignment="0" applyProtection="0"/>
    <xf numFmtId="0" fontId="84" fillId="0" borderId="5" applyNumberFormat="0" applyFill="0" applyAlignment="0" applyProtection="0"/>
    <xf numFmtId="0" fontId="84" fillId="0" borderId="5" applyNumberFormat="0" applyFill="0" applyAlignment="0" applyProtection="0"/>
    <xf numFmtId="0" fontId="84" fillId="0" borderId="5" applyNumberFormat="0" applyFill="0" applyAlignment="0" applyProtection="0"/>
    <xf numFmtId="0" fontId="84" fillId="0" borderId="5" applyNumberFormat="0" applyFill="0" applyAlignment="0" applyProtection="0"/>
    <xf numFmtId="0" fontId="84" fillId="0" borderId="5" applyNumberFormat="0" applyFill="0" applyAlignment="0" applyProtection="0"/>
    <xf numFmtId="0" fontId="84" fillId="0" borderId="5" applyNumberFormat="0" applyFill="0" applyAlignment="0" applyProtection="0"/>
    <xf numFmtId="0" fontId="86" fillId="0" borderId="28" applyNumberFormat="0" applyFill="0" applyAlignment="0" applyProtection="0"/>
    <xf numFmtId="0" fontId="86" fillId="0" borderId="29" applyNumberFormat="0" applyFill="0" applyAlignment="0" applyProtection="0"/>
    <xf numFmtId="0" fontId="86" fillId="0" borderId="29" applyNumberFormat="0" applyFill="0" applyAlignment="0" applyProtection="0"/>
    <xf numFmtId="0" fontId="86" fillId="0" borderId="28" applyNumberFormat="0" applyFill="0" applyAlignment="0" applyProtection="0"/>
    <xf numFmtId="0" fontId="86" fillId="0" borderId="29" applyNumberFormat="0" applyFill="0" applyAlignment="0" applyProtection="0"/>
    <xf numFmtId="0" fontId="86" fillId="0" borderId="29" applyNumberFormat="0" applyFill="0" applyAlignment="0" applyProtection="0"/>
    <xf numFmtId="0" fontId="86" fillId="0" borderId="28" applyNumberFormat="0" applyFill="0" applyAlignment="0" applyProtection="0"/>
    <xf numFmtId="0" fontId="86" fillId="0" borderId="29" applyNumberFormat="0" applyFill="0" applyAlignment="0" applyProtection="0"/>
    <xf numFmtId="0" fontId="86" fillId="0" borderId="29" applyNumberFormat="0" applyFill="0" applyAlignment="0" applyProtection="0"/>
    <xf numFmtId="0" fontId="86" fillId="0" borderId="28" applyNumberFormat="0" applyFill="0" applyAlignment="0" applyProtection="0"/>
    <xf numFmtId="0" fontId="86" fillId="0" borderId="29" applyNumberFormat="0" applyFill="0" applyAlignment="0" applyProtection="0"/>
    <xf numFmtId="0" fontId="86" fillId="0" borderId="29" applyNumberFormat="0" applyFill="0" applyAlignment="0" applyProtection="0"/>
    <xf numFmtId="0" fontId="86" fillId="0" borderId="28" applyNumberFormat="0" applyFill="0" applyAlignment="0" applyProtection="0"/>
    <xf numFmtId="0" fontId="86" fillId="0" borderId="29" applyNumberFormat="0" applyFill="0" applyAlignment="0" applyProtection="0"/>
    <xf numFmtId="0" fontId="86" fillId="0" borderId="29" applyNumberFormat="0" applyFill="0" applyAlignment="0" applyProtection="0"/>
    <xf numFmtId="0" fontId="86" fillId="0" borderId="28" applyNumberFormat="0" applyFill="0" applyAlignment="0" applyProtection="0"/>
    <xf numFmtId="0" fontId="86" fillId="0" borderId="29" applyNumberFormat="0" applyFill="0" applyAlignment="0" applyProtection="0"/>
    <xf numFmtId="0" fontId="86" fillId="0" borderId="29" applyNumberFormat="0" applyFill="0" applyAlignment="0" applyProtection="0"/>
    <xf numFmtId="0" fontId="86" fillId="0" borderId="29" applyNumberFormat="0" applyFill="0" applyAlignment="0" applyProtection="0"/>
    <xf numFmtId="0" fontId="86" fillId="0" borderId="29" applyNumberFormat="0" applyFill="0" applyAlignment="0" applyProtection="0"/>
    <xf numFmtId="0" fontId="86" fillId="0" borderId="29" applyNumberFormat="0" applyFill="0" applyAlignment="0" applyProtection="0"/>
    <xf numFmtId="0" fontId="86" fillId="0" borderId="29" applyNumberFormat="0" applyFill="0" applyAlignment="0" applyProtection="0"/>
    <xf numFmtId="0" fontId="86" fillId="0" borderId="28" applyNumberFormat="0" applyFill="0" applyAlignment="0" applyProtection="0"/>
    <xf numFmtId="0" fontId="87" fillId="0" borderId="30" applyNumberFormat="0" applyFill="0" applyAlignment="0" applyProtection="0"/>
    <xf numFmtId="0" fontId="87" fillId="0" borderId="30" applyNumberFormat="0" applyFill="0" applyAlignment="0" applyProtection="0"/>
    <xf numFmtId="0" fontId="87" fillId="0" borderId="30" applyNumberFormat="0" applyFill="0" applyAlignment="0" applyProtection="0"/>
    <xf numFmtId="0" fontId="86" fillId="0" borderId="28" applyNumberFormat="0" applyFill="0" applyAlignment="0" applyProtection="0"/>
    <xf numFmtId="0" fontId="86" fillId="0" borderId="29" applyNumberFormat="0" applyFill="0" applyAlignment="0" applyProtection="0"/>
    <xf numFmtId="0" fontId="87" fillId="0" borderId="30" applyNumberFormat="0" applyFill="0" applyAlignment="0" applyProtection="0"/>
    <xf numFmtId="0" fontId="86" fillId="0" borderId="29" applyNumberFormat="0" applyFill="0" applyAlignment="0" applyProtection="0"/>
    <xf numFmtId="0" fontId="87" fillId="0" borderId="30" applyNumberFormat="0" applyFill="0" applyAlignment="0" applyProtection="0"/>
    <xf numFmtId="0" fontId="87" fillId="0" borderId="30" applyNumberFormat="0" applyFill="0" applyAlignment="0" applyProtection="0"/>
    <xf numFmtId="0" fontId="87" fillId="0" borderId="30" applyNumberFormat="0" applyFill="0" applyAlignment="0" applyProtection="0"/>
    <xf numFmtId="0" fontId="87" fillId="0" borderId="30" applyNumberFormat="0" applyFill="0" applyAlignment="0" applyProtection="0"/>
    <xf numFmtId="0" fontId="87" fillId="0" borderId="30" applyNumberFormat="0" applyFill="0" applyAlignment="0" applyProtection="0"/>
    <xf numFmtId="0" fontId="87" fillId="0" borderId="30" applyNumberFormat="0" applyFill="0" applyAlignment="0" applyProtection="0"/>
    <xf numFmtId="0" fontId="87" fillId="0" borderId="30" applyNumberFormat="0" applyFill="0" applyAlignment="0" applyProtection="0"/>
    <xf numFmtId="0" fontId="86" fillId="0" borderId="29" applyNumberFormat="0" applyFill="0" applyAlignment="0" applyProtection="0"/>
    <xf numFmtId="0" fontId="86" fillId="0" borderId="29" applyNumberFormat="0" applyFill="0" applyAlignment="0" applyProtection="0"/>
    <xf numFmtId="0" fontId="87" fillId="0" borderId="30" applyNumberFormat="0" applyFill="0" applyAlignment="0" applyProtection="0"/>
    <xf numFmtId="0" fontId="86" fillId="0" borderId="28" applyNumberFormat="0" applyFill="0" applyAlignment="0" applyProtection="0"/>
    <xf numFmtId="0" fontId="38" fillId="0" borderId="12" applyNumberFormat="0" applyFill="0" applyAlignment="0" applyProtection="0"/>
    <xf numFmtId="0" fontId="86" fillId="0" borderId="28" applyNumberFormat="0" applyFill="0" applyAlignment="0" applyProtection="0"/>
    <xf numFmtId="0" fontId="86" fillId="0" borderId="28" applyNumberFormat="0" applyFill="0" applyAlignment="0" applyProtection="0"/>
    <xf numFmtId="0" fontId="86" fillId="0" borderId="29" applyNumberFormat="0" applyFill="0" applyAlignment="0" applyProtection="0"/>
    <xf numFmtId="0" fontId="86" fillId="0" borderId="29" applyNumberFormat="0" applyFill="0" applyAlignment="0" applyProtection="0"/>
    <xf numFmtId="0" fontId="86" fillId="0" borderId="28" applyNumberFormat="0" applyFill="0" applyAlignment="0" applyProtection="0"/>
    <xf numFmtId="0" fontId="86" fillId="0" borderId="29" applyNumberFormat="0" applyFill="0" applyAlignment="0" applyProtection="0"/>
    <xf numFmtId="0" fontId="86" fillId="0" borderId="29" applyNumberFormat="0" applyFill="0" applyAlignment="0" applyProtection="0"/>
    <xf numFmtId="0" fontId="86" fillId="0" borderId="28" applyNumberFormat="0" applyFill="0" applyAlignment="0" applyProtection="0"/>
    <xf numFmtId="0" fontId="86" fillId="0" borderId="29" applyNumberFormat="0" applyFill="0" applyAlignment="0" applyProtection="0"/>
    <xf numFmtId="0" fontId="86" fillId="0" borderId="29" applyNumberFormat="0" applyFill="0" applyAlignment="0" applyProtection="0"/>
    <xf numFmtId="0" fontId="86" fillId="0" borderId="28" applyNumberFormat="0" applyFill="0" applyAlignment="0" applyProtection="0"/>
    <xf numFmtId="0" fontId="86" fillId="0" borderId="29" applyNumberFormat="0" applyFill="0" applyAlignment="0" applyProtection="0"/>
    <xf numFmtId="0" fontId="86" fillId="0" borderId="29" applyNumberFormat="0" applyFill="0" applyAlignment="0" applyProtection="0"/>
    <xf numFmtId="0" fontId="86" fillId="0" borderId="28" applyNumberFormat="0" applyFill="0" applyAlignment="0" applyProtection="0"/>
    <xf numFmtId="0" fontId="86" fillId="0" borderId="29" applyNumberFormat="0" applyFill="0" applyAlignment="0" applyProtection="0"/>
    <xf numFmtId="0" fontId="86" fillId="0" borderId="29" applyNumberFormat="0" applyFill="0" applyAlignment="0" applyProtection="0"/>
    <xf numFmtId="0" fontId="86" fillId="0" borderId="28" applyNumberFormat="0" applyFill="0" applyAlignment="0" applyProtection="0"/>
    <xf numFmtId="0" fontId="86" fillId="0" borderId="29" applyNumberFormat="0" applyFill="0" applyAlignment="0" applyProtection="0"/>
    <xf numFmtId="0" fontId="86" fillId="0" borderId="29" applyNumberFormat="0" applyFill="0" applyAlignment="0" applyProtection="0"/>
    <xf numFmtId="0" fontId="86" fillId="0" borderId="28" applyNumberFormat="0" applyFill="0" applyAlignment="0" applyProtection="0"/>
    <xf numFmtId="0" fontId="86" fillId="0" borderId="29" applyNumberFormat="0" applyFill="0" applyAlignment="0" applyProtection="0"/>
    <xf numFmtId="0" fontId="86" fillId="0" borderId="29" applyNumberFormat="0" applyFill="0" applyAlignment="0" applyProtection="0"/>
    <xf numFmtId="0" fontId="88" fillId="0" borderId="31" applyNumberFormat="0" applyFill="0" applyAlignment="0" applyProtection="0"/>
    <xf numFmtId="0" fontId="88" fillId="0" borderId="31" applyNumberFormat="0" applyFill="0" applyAlignment="0" applyProtection="0"/>
    <xf numFmtId="0" fontId="88" fillId="0" borderId="31" applyNumberFormat="0" applyFill="0" applyAlignment="0" applyProtection="0"/>
    <xf numFmtId="0" fontId="88" fillId="0" borderId="31" applyNumberFormat="0" applyFill="0" applyAlignment="0" applyProtection="0"/>
    <xf numFmtId="0" fontId="88" fillId="0" borderId="31" applyNumberFormat="0" applyFill="0" applyAlignment="0" applyProtection="0"/>
    <xf numFmtId="0" fontId="88" fillId="0" borderId="31" applyNumberFormat="0" applyFill="0" applyAlignment="0" applyProtection="0"/>
    <xf numFmtId="0" fontId="88" fillId="0" borderId="31" applyNumberFormat="0" applyFill="0" applyAlignment="0" applyProtection="0"/>
    <xf numFmtId="0" fontId="88" fillId="0" borderId="31" applyNumberFormat="0" applyFill="0" applyAlignment="0" applyProtection="0"/>
    <xf numFmtId="0" fontId="88" fillId="0" borderId="31" applyNumberFormat="0" applyFill="0" applyAlignment="0" applyProtection="0"/>
    <xf numFmtId="0" fontId="88" fillId="0" borderId="31" applyNumberFormat="0" applyFill="0" applyAlignment="0" applyProtection="0"/>
    <xf numFmtId="0" fontId="88" fillId="0" borderId="31" applyNumberFormat="0" applyFill="0" applyAlignment="0" applyProtection="0"/>
    <xf numFmtId="0" fontId="88" fillId="0" borderId="31" applyNumberFormat="0" applyFill="0" applyAlignment="0" applyProtection="0"/>
    <xf numFmtId="0" fontId="88" fillId="0" borderId="31" applyNumberFormat="0" applyFill="0" applyAlignment="0" applyProtection="0"/>
    <xf numFmtId="0" fontId="88" fillId="0" borderId="31" applyNumberFormat="0" applyFill="0" applyAlignment="0" applyProtection="0"/>
    <xf numFmtId="0" fontId="88" fillId="0" borderId="31" applyNumberFormat="0" applyFill="0" applyAlignment="0" applyProtection="0"/>
    <xf numFmtId="0" fontId="88" fillId="0" borderId="31" applyNumberFormat="0" applyFill="0" applyAlignment="0" applyProtection="0"/>
    <xf numFmtId="0" fontId="88" fillId="0" borderId="31" applyNumberFormat="0" applyFill="0" applyAlignment="0" applyProtection="0"/>
    <xf numFmtId="0" fontId="88" fillId="0" borderId="31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8" fillId="0" borderId="31" applyNumberFormat="0" applyFill="0" applyAlignment="0" applyProtection="0"/>
    <xf numFmtId="0" fontId="88" fillId="0" borderId="31" applyNumberFormat="0" applyFill="0" applyAlignment="0" applyProtection="0"/>
    <xf numFmtId="0" fontId="89" fillId="0" borderId="32" applyNumberFormat="0" applyFill="0" applyAlignment="0" applyProtection="0"/>
    <xf numFmtId="0" fontId="88" fillId="0" borderId="31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8" fillId="0" borderId="31" applyNumberFormat="0" applyFill="0" applyAlignment="0" applyProtection="0"/>
    <xf numFmtId="0" fontId="88" fillId="0" borderId="31" applyNumberFormat="0" applyFill="0" applyAlignment="0" applyProtection="0"/>
    <xf numFmtId="0" fontId="89" fillId="0" borderId="32" applyNumberFormat="0" applyFill="0" applyAlignment="0" applyProtection="0"/>
    <xf numFmtId="0" fontId="88" fillId="0" borderId="31" applyNumberFormat="0" applyFill="0" applyAlignment="0" applyProtection="0"/>
    <xf numFmtId="0" fontId="39" fillId="0" borderId="13" applyNumberFormat="0" applyFill="0" applyAlignment="0" applyProtection="0"/>
    <xf numFmtId="0" fontId="88" fillId="0" borderId="31" applyNumberFormat="0" applyFill="0" applyAlignment="0" applyProtection="0"/>
    <xf numFmtId="0" fontId="88" fillId="0" borderId="31" applyNumberFormat="0" applyFill="0" applyAlignment="0" applyProtection="0"/>
    <xf numFmtId="0" fontId="88" fillId="0" borderId="31" applyNumberFormat="0" applyFill="0" applyAlignment="0" applyProtection="0"/>
    <xf numFmtId="0" fontId="88" fillId="0" borderId="31" applyNumberFormat="0" applyFill="0" applyAlignment="0" applyProtection="0"/>
    <xf numFmtId="0" fontId="88" fillId="0" borderId="31" applyNumberFormat="0" applyFill="0" applyAlignment="0" applyProtection="0"/>
    <xf numFmtId="0" fontId="88" fillId="0" borderId="31" applyNumberFormat="0" applyFill="0" applyAlignment="0" applyProtection="0"/>
    <xf numFmtId="0" fontId="88" fillId="0" borderId="31" applyNumberFormat="0" applyFill="0" applyAlignment="0" applyProtection="0"/>
    <xf numFmtId="0" fontId="88" fillId="0" borderId="31" applyNumberFormat="0" applyFill="0" applyAlignment="0" applyProtection="0"/>
    <xf numFmtId="0" fontId="88" fillId="0" borderId="31" applyNumberFormat="0" applyFill="0" applyAlignment="0" applyProtection="0"/>
    <xf numFmtId="0" fontId="88" fillId="0" borderId="31" applyNumberFormat="0" applyFill="0" applyAlignment="0" applyProtection="0"/>
    <xf numFmtId="0" fontId="88" fillId="0" borderId="31" applyNumberFormat="0" applyFill="0" applyAlignment="0" applyProtection="0"/>
    <xf numFmtId="0" fontId="88" fillId="0" borderId="31" applyNumberFormat="0" applyFill="0" applyAlignment="0" applyProtection="0"/>
    <xf numFmtId="0" fontId="88" fillId="0" borderId="31" applyNumberFormat="0" applyFill="0" applyAlignment="0" applyProtection="0"/>
    <xf numFmtId="0" fontId="88" fillId="0" borderId="31" applyNumberFormat="0" applyFill="0" applyAlignment="0" applyProtection="0"/>
    <xf numFmtId="0" fontId="88" fillId="0" borderId="31" applyNumberFormat="0" applyFill="0" applyAlignment="0" applyProtection="0"/>
    <xf numFmtId="0" fontId="88" fillId="0" borderId="31" applyNumberFormat="0" applyFill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90" fillId="47" borderId="25" applyNumberFormat="0" applyAlignment="0" applyProtection="0"/>
    <xf numFmtId="0" fontId="90" fillId="47" borderId="25" applyNumberFormat="0" applyAlignment="0" applyProtection="0"/>
    <xf numFmtId="0" fontId="90" fillId="47" borderId="25" applyNumberFormat="0" applyAlignment="0" applyProtection="0"/>
    <xf numFmtId="0" fontId="90" fillId="47" borderId="25" applyNumberFormat="0" applyAlignment="0" applyProtection="0"/>
    <xf numFmtId="0" fontId="90" fillId="47" borderId="25" applyNumberFormat="0" applyAlignment="0" applyProtection="0"/>
    <xf numFmtId="0" fontId="90" fillId="47" borderId="25" applyNumberFormat="0" applyAlignment="0" applyProtection="0"/>
    <xf numFmtId="0" fontId="90" fillId="47" borderId="25" applyNumberFormat="0" applyAlignment="0" applyProtection="0"/>
    <xf numFmtId="0" fontId="90" fillId="47" borderId="25" applyNumberFormat="0" applyAlignment="0" applyProtection="0"/>
    <xf numFmtId="0" fontId="90" fillId="47" borderId="25" applyNumberFormat="0" applyAlignment="0" applyProtection="0"/>
    <xf numFmtId="0" fontId="90" fillId="47" borderId="25" applyNumberFormat="0" applyAlignment="0" applyProtection="0"/>
    <xf numFmtId="0" fontId="90" fillId="47" borderId="25" applyNumberFormat="0" applyAlignment="0" applyProtection="0"/>
    <xf numFmtId="0" fontId="90" fillId="47" borderId="25" applyNumberFormat="0" applyAlignment="0" applyProtection="0"/>
    <xf numFmtId="0" fontId="90" fillId="47" borderId="25" applyNumberFormat="0" applyAlignment="0" applyProtection="0"/>
    <xf numFmtId="0" fontId="90" fillId="47" borderId="25" applyNumberFormat="0" applyAlignment="0" applyProtection="0"/>
    <xf numFmtId="0" fontId="90" fillId="47" borderId="25" applyNumberFormat="0" applyAlignment="0" applyProtection="0"/>
    <xf numFmtId="0" fontId="90" fillId="47" borderId="25" applyNumberFormat="0" applyAlignment="0" applyProtection="0"/>
    <xf numFmtId="0" fontId="90" fillId="47" borderId="25" applyNumberFormat="0" applyAlignment="0" applyProtection="0"/>
    <xf numFmtId="0" fontId="90" fillId="47" borderId="25" applyNumberFormat="0" applyAlignment="0" applyProtection="0"/>
    <xf numFmtId="0" fontId="90" fillId="47" borderId="25" applyNumberFormat="0" applyAlignment="0" applyProtection="0"/>
    <xf numFmtId="0" fontId="90" fillId="47" borderId="25" applyNumberFormat="0" applyAlignment="0" applyProtection="0"/>
    <xf numFmtId="0" fontId="90" fillId="47" borderId="25" applyNumberFormat="0" applyAlignment="0" applyProtection="0"/>
    <xf numFmtId="0" fontId="90" fillId="47" borderId="25" applyNumberFormat="0" applyAlignment="0" applyProtection="0"/>
    <xf numFmtId="0" fontId="90" fillId="47" borderId="25" applyNumberFormat="0" applyAlignment="0" applyProtection="0"/>
    <xf numFmtId="0" fontId="90" fillId="47" borderId="25" applyNumberFormat="0" applyAlignment="0" applyProtection="0"/>
    <xf numFmtId="0" fontId="90" fillId="47" borderId="25" applyNumberFormat="0" applyAlignment="0" applyProtection="0"/>
    <xf numFmtId="0" fontId="90" fillId="47" borderId="25" applyNumberFormat="0" applyAlignment="0" applyProtection="0"/>
    <xf numFmtId="0" fontId="90" fillId="47" borderId="25" applyNumberFormat="0" applyAlignment="0" applyProtection="0"/>
    <xf numFmtId="0" fontId="90" fillId="47" borderId="25" applyNumberFormat="0" applyAlignment="0" applyProtection="0"/>
    <xf numFmtId="0" fontId="90" fillId="47" borderId="25" applyNumberFormat="0" applyAlignment="0" applyProtection="0"/>
    <xf numFmtId="0" fontId="90" fillId="47" borderId="25" applyNumberFormat="0" applyAlignment="0" applyProtection="0"/>
    <xf numFmtId="0" fontId="90" fillId="47" borderId="25" applyNumberFormat="0" applyAlignment="0" applyProtection="0"/>
    <xf numFmtId="0" fontId="90" fillId="60" borderId="25" applyNumberFormat="0" applyAlignment="0" applyProtection="0"/>
    <xf numFmtId="0" fontId="90" fillId="60" borderId="25" applyNumberFormat="0" applyAlignment="0" applyProtection="0"/>
    <xf numFmtId="0" fontId="90" fillId="47" borderId="25" applyNumberFormat="0" applyAlignment="0" applyProtection="0"/>
    <xf numFmtId="0" fontId="43" fillId="10" borderId="14" applyNumberFormat="0" applyAlignment="0" applyProtection="0"/>
    <xf numFmtId="0" fontId="90" fillId="47" borderId="25" applyNumberFormat="0" applyAlignment="0" applyProtection="0"/>
    <xf numFmtId="0" fontId="90" fillId="47" borderId="25" applyNumberFormat="0" applyAlignment="0" applyProtection="0"/>
    <xf numFmtId="0" fontId="90" fillId="47" borderId="25" applyNumberFormat="0" applyAlignment="0" applyProtection="0"/>
    <xf numFmtId="0" fontId="90" fillId="47" borderId="25" applyNumberFormat="0" applyAlignment="0" applyProtection="0"/>
    <xf numFmtId="0" fontId="90" fillId="47" borderId="25" applyNumberFormat="0" applyAlignment="0" applyProtection="0"/>
    <xf numFmtId="0" fontId="90" fillId="47" borderId="25" applyNumberFormat="0" applyAlignment="0" applyProtection="0"/>
    <xf numFmtId="0" fontId="90" fillId="47" borderId="25" applyNumberFormat="0" applyAlignment="0" applyProtection="0"/>
    <xf numFmtId="0" fontId="90" fillId="47" borderId="25" applyNumberFormat="0" applyAlignment="0" applyProtection="0"/>
    <xf numFmtId="0" fontId="90" fillId="47" borderId="25" applyNumberFormat="0" applyAlignment="0" applyProtection="0"/>
    <xf numFmtId="0" fontId="90" fillId="47" borderId="25" applyNumberFormat="0" applyAlignment="0" applyProtection="0"/>
    <xf numFmtId="0" fontId="90" fillId="47" borderId="25" applyNumberFormat="0" applyAlignment="0" applyProtection="0"/>
    <xf numFmtId="0" fontId="90" fillId="47" borderId="25" applyNumberFormat="0" applyAlignment="0" applyProtection="0"/>
    <xf numFmtId="0" fontId="90" fillId="47" borderId="25" applyNumberFormat="0" applyAlignment="0" applyProtection="0"/>
    <xf numFmtId="0" fontId="90" fillId="47" borderId="25" applyNumberFormat="0" applyAlignment="0" applyProtection="0"/>
    <xf numFmtId="0" fontId="90" fillId="47" borderId="25" applyNumberFormat="0" applyAlignment="0" applyProtection="0"/>
    <xf numFmtId="0" fontId="76" fillId="89" borderId="26" applyNumberFormat="0" applyAlignment="0" applyProtection="0"/>
    <xf numFmtId="0" fontId="33" fillId="92" borderId="0" applyNumberFormat="0" applyBorder="0" applyAlignment="0" applyProtection="0">
      <alignment wrapText="1"/>
    </xf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46" fillId="0" borderId="16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69" fillId="79" borderId="0" applyNumberFormat="0" applyBorder="0" applyAlignment="0" applyProtection="0"/>
    <xf numFmtId="0" fontId="69" fillId="55" borderId="0" applyNumberFormat="0" applyBorder="0" applyAlignment="0" applyProtection="0"/>
    <xf numFmtId="0" fontId="69" fillId="82" borderId="0" applyNumberFormat="0" applyBorder="0" applyAlignment="0" applyProtection="0"/>
    <xf numFmtId="0" fontId="69" fillId="71" borderId="0" applyNumberFormat="0" applyBorder="0" applyAlignment="0" applyProtection="0"/>
    <xf numFmtId="0" fontId="69" fillId="72" borderId="0" applyNumberFormat="0" applyBorder="0" applyAlignment="0" applyProtection="0"/>
    <xf numFmtId="0" fontId="69" fillId="85" borderId="0" applyNumberFormat="0" applyBorder="0" applyAlignment="0" applyProtection="0"/>
    <xf numFmtId="0" fontId="92" fillId="93" borderId="0" applyNumberFormat="0" applyBorder="0" applyAlignment="0" applyProtection="0"/>
    <xf numFmtId="0" fontId="92" fillId="93" borderId="0" applyNumberFormat="0" applyBorder="0" applyAlignment="0" applyProtection="0"/>
    <xf numFmtId="0" fontId="92" fillId="93" borderId="0" applyNumberFormat="0" applyBorder="0" applyAlignment="0" applyProtection="0"/>
    <xf numFmtId="0" fontId="92" fillId="93" borderId="0" applyNumberFormat="0" applyBorder="0" applyAlignment="0" applyProtection="0"/>
    <xf numFmtId="0" fontId="92" fillId="93" borderId="0" applyNumberFormat="0" applyBorder="0" applyAlignment="0" applyProtection="0"/>
    <xf numFmtId="0" fontId="92" fillId="93" borderId="0" applyNumberFormat="0" applyBorder="0" applyAlignment="0" applyProtection="0"/>
    <xf numFmtId="0" fontId="92" fillId="93" borderId="0" applyNumberFormat="0" applyBorder="0" applyAlignment="0" applyProtection="0"/>
    <xf numFmtId="0" fontId="92" fillId="93" borderId="0" applyNumberFormat="0" applyBorder="0" applyAlignment="0" applyProtection="0"/>
    <xf numFmtId="0" fontId="92" fillId="93" borderId="0" applyNumberFormat="0" applyBorder="0" applyAlignment="0" applyProtection="0"/>
    <xf numFmtId="0" fontId="92" fillId="93" borderId="0" applyNumberFormat="0" applyBorder="0" applyAlignment="0" applyProtection="0"/>
    <xf numFmtId="0" fontId="92" fillId="93" borderId="0" applyNumberFormat="0" applyBorder="0" applyAlignment="0" applyProtection="0"/>
    <xf numFmtId="0" fontId="92" fillId="93" borderId="0" applyNumberFormat="0" applyBorder="0" applyAlignment="0" applyProtection="0"/>
    <xf numFmtId="0" fontId="92" fillId="93" borderId="0" applyNumberFormat="0" applyBorder="0" applyAlignment="0" applyProtection="0"/>
    <xf numFmtId="0" fontId="92" fillId="93" borderId="0" applyNumberFormat="0" applyBorder="0" applyAlignment="0" applyProtection="0"/>
    <xf numFmtId="0" fontId="92" fillId="93" borderId="0" applyNumberFormat="0" applyBorder="0" applyAlignment="0" applyProtection="0"/>
    <xf numFmtId="0" fontId="92" fillId="93" borderId="0" applyNumberFormat="0" applyBorder="0" applyAlignment="0" applyProtection="0"/>
    <xf numFmtId="0" fontId="92" fillId="93" borderId="0" applyNumberFormat="0" applyBorder="0" applyAlignment="0" applyProtection="0"/>
    <xf numFmtId="0" fontId="92" fillId="93" borderId="0" applyNumberFormat="0" applyBorder="0" applyAlignment="0" applyProtection="0"/>
    <xf numFmtId="0" fontId="92" fillId="93" borderId="0" applyNumberFormat="0" applyBorder="0" applyAlignment="0" applyProtection="0"/>
    <xf numFmtId="0" fontId="92" fillId="93" borderId="0" applyNumberFormat="0" applyBorder="0" applyAlignment="0" applyProtection="0"/>
    <xf numFmtId="0" fontId="92" fillId="93" borderId="0" applyNumberFormat="0" applyBorder="0" applyAlignment="0" applyProtection="0"/>
    <xf numFmtId="0" fontId="92" fillId="94" borderId="0" applyNumberFormat="0" applyBorder="0" applyAlignment="0" applyProtection="0"/>
    <xf numFmtId="0" fontId="92" fillId="93" borderId="0" applyNumberFormat="0" applyBorder="0" applyAlignment="0" applyProtection="0"/>
    <xf numFmtId="0" fontId="42" fillId="9" borderId="0" applyNumberFormat="0" applyBorder="0" applyAlignment="0" applyProtection="0"/>
    <xf numFmtId="0" fontId="92" fillId="93" borderId="0" applyNumberFormat="0" applyBorder="0" applyAlignment="0" applyProtection="0"/>
    <xf numFmtId="0" fontId="92" fillId="93" borderId="0" applyNumberFormat="0" applyBorder="0" applyAlignment="0" applyProtection="0"/>
    <xf numFmtId="0" fontId="92" fillId="93" borderId="0" applyNumberFormat="0" applyBorder="0" applyAlignment="0" applyProtection="0"/>
    <xf numFmtId="0" fontId="92" fillId="93" borderId="0" applyNumberFormat="0" applyBorder="0" applyAlignment="0" applyProtection="0"/>
    <xf numFmtId="0" fontId="92" fillId="93" borderId="0" applyNumberFormat="0" applyBorder="0" applyAlignment="0" applyProtection="0"/>
    <xf numFmtId="0" fontId="92" fillId="93" borderId="0" applyNumberFormat="0" applyBorder="0" applyAlignment="0" applyProtection="0"/>
    <xf numFmtId="0" fontId="92" fillId="93" borderId="0" applyNumberFormat="0" applyBorder="0" applyAlignment="0" applyProtection="0"/>
    <xf numFmtId="0" fontId="92" fillId="93" borderId="0" applyNumberFormat="0" applyBorder="0" applyAlignment="0" applyProtection="0"/>
    <xf numFmtId="0" fontId="92" fillId="93" borderId="0" applyNumberFormat="0" applyBorder="0" applyAlignment="0" applyProtection="0"/>
    <xf numFmtId="0" fontId="92" fillId="93" borderId="0" applyNumberFormat="0" applyBorder="0" applyAlignment="0" applyProtection="0"/>
    <xf numFmtId="0" fontId="92" fillId="93" borderId="0" applyNumberFormat="0" applyBorder="0" applyAlignment="0" applyProtection="0"/>
    <xf numFmtId="0" fontId="92" fillId="93" borderId="0" applyNumberFormat="0" applyBorder="0" applyAlignment="0" applyProtection="0"/>
    <xf numFmtId="0" fontId="92" fillId="93" borderId="0" applyNumberFormat="0" applyBorder="0" applyAlignment="0" applyProtection="0"/>
    <xf numFmtId="0" fontId="92" fillId="93" borderId="0" applyNumberFormat="0" applyBorder="0" applyAlignment="0" applyProtection="0"/>
    <xf numFmtId="0" fontId="92" fillId="93" borderId="0" applyNumberFormat="0" applyBorder="0" applyAlignment="0" applyProtection="0"/>
    <xf numFmtId="178" fontId="93" fillId="0" borderId="0"/>
    <xf numFmtId="178" fontId="94" fillId="0" borderId="0"/>
    <xf numFmtId="178" fontId="94" fillId="0" borderId="0"/>
    <xf numFmtId="178" fontId="94" fillId="0" borderId="0"/>
    <xf numFmtId="178" fontId="93" fillId="0" borderId="0"/>
    <xf numFmtId="178" fontId="94" fillId="0" borderId="0"/>
    <xf numFmtId="178" fontId="94" fillId="0" borderId="0"/>
    <xf numFmtId="178" fontId="94" fillId="0" borderId="0"/>
    <xf numFmtId="178" fontId="94" fillId="0" borderId="0"/>
    <xf numFmtId="178" fontId="94" fillId="0" borderId="0"/>
    <xf numFmtId="178" fontId="94" fillId="0" borderId="0"/>
    <xf numFmtId="178" fontId="94" fillId="0" borderId="0"/>
    <xf numFmtId="178" fontId="94" fillId="0" borderId="0"/>
    <xf numFmtId="183" fontId="9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15" fillId="0" borderId="0"/>
    <xf numFmtId="0" fontId="15" fillId="0" borderId="0"/>
    <xf numFmtId="0" fontId="13" fillId="0" borderId="0"/>
    <xf numFmtId="0" fontId="8" fillId="0" borderId="0"/>
    <xf numFmtId="0" fontId="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8" fillId="0" borderId="0"/>
    <xf numFmtId="0" fontId="8" fillId="0" borderId="0"/>
    <xf numFmtId="0" fontId="13" fillId="0" borderId="0"/>
    <xf numFmtId="0" fontId="8" fillId="0" borderId="0"/>
    <xf numFmtId="0" fontId="8" fillId="0" borderId="0"/>
    <xf numFmtId="0" fontId="13" fillId="0" borderId="0"/>
    <xf numFmtId="0" fontId="8" fillId="0" borderId="0"/>
    <xf numFmtId="0" fontId="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8" fillId="0" borderId="0"/>
    <xf numFmtId="0" fontId="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8" fillId="0" borderId="0"/>
    <xf numFmtId="0" fontId="13" fillId="0" borderId="0"/>
    <xf numFmtId="0" fontId="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8" fillId="0" borderId="0"/>
    <xf numFmtId="0" fontId="15" fillId="0" borderId="0"/>
    <xf numFmtId="0" fontId="13" fillId="0" borderId="0"/>
    <xf numFmtId="0" fontId="8" fillId="0" borderId="0"/>
    <xf numFmtId="0" fontId="15" fillId="0" borderId="0"/>
    <xf numFmtId="0" fontId="13" fillId="0" borderId="0"/>
    <xf numFmtId="0" fontId="8" fillId="0" borderId="0"/>
    <xf numFmtId="0" fontId="15" fillId="0" borderId="0"/>
    <xf numFmtId="0" fontId="13" fillId="0" borderId="0"/>
    <xf numFmtId="0" fontId="8" fillId="0" borderId="0"/>
    <xf numFmtId="0" fontId="15" fillId="0" borderId="0"/>
    <xf numFmtId="0" fontId="13" fillId="0" borderId="0"/>
    <xf numFmtId="0" fontId="8" fillId="0" borderId="0"/>
    <xf numFmtId="0" fontId="15" fillId="0" borderId="0"/>
    <xf numFmtId="0" fontId="13" fillId="0" borderId="0"/>
    <xf numFmtId="0" fontId="8" fillId="0" borderId="0"/>
    <xf numFmtId="0" fontId="15" fillId="0" borderId="0"/>
    <xf numFmtId="0" fontId="13" fillId="0" borderId="0"/>
    <xf numFmtId="0" fontId="8" fillId="0" borderId="0"/>
    <xf numFmtId="0" fontId="6" fillId="0" borderId="0"/>
    <xf numFmtId="0" fontId="13" fillId="0" borderId="0"/>
    <xf numFmtId="0" fontId="8" fillId="0" borderId="0"/>
    <xf numFmtId="0" fontId="6" fillId="0" borderId="0"/>
    <xf numFmtId="0" fontId="13" fillId="0" borderId="0"/>
    <xf numFmtId="0" fontId="8" fillId="0" borderId="0"/>
    <xf numFmtId="0" fontId="6" fillId="0" borderId="0"/>
    <xf numFmtId="0" fontId="13" fillId="0" borderId="0"/>
    <xf numFmtId="0" fontId="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8" fillId="0" borderId="0"/>
    <xf numFmtId="0" fontId="15" fillId="0" borderId="0"/>
    <xf numFmtId="0" fontId="13" fillId="0" borderId="0"/>
    <xf numFmtId="0" fontId="8" fillId="0" borderId="0"/>
    <xf numFmtId="0" fontId="15" fillId="0" borderId="0"/>
    <xf numFmtId="0" fontId="8" fillId="0" borderId="0"/>
    <xf numFmtId="0" fontId="15" fillId="0" borderId="0"/>
    <xf numFmtId="0" fontId="15" fillId="0" borderId="0"/>
    <xf numFmtId="0" fontId="15" fillId="0" borderId="0"/>
    <xf numFmtId="0" fontId="8" fillId="0" borderId="0"/>
    <xf numFmtId="0" fontId="15" fillId="0" borderId="0"/>
    <xf numFmtId="0" fontId="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3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8" fillId="0" borderId="0"/>
    <xf numFmtId="0" fontId="13" fillId="0" borderId="0"/>
    <xf numFmtId="0" fontId="6" fillId="0" borderId="0"/>
    <xf numFmtId="0" fontId="9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3" fillId="0" borderId="0"/>
    <xf numFmtId="0" fontId="67" fillId="0" borderId="0"/>
    <xf numFmtId="0" fontId="67" fillId="0" borderId="0"/>
    <xf numFmtId="0" fontId="67" fillId="0" borderId="0"/>
    <xf numFmtId="0" fontId="15" fillId="0" borderId="0"/>
    <xf numFmtId="0" fontId="13" fillId="0" borderId="0"/>
    <xf numFmtId="0" fontId="15" fillId="0" borderId="0"/>
    <xf numFmtId="0" fontId="67" fillId="0" borderId="0"/>
    <xf numFmtId="0" fontId="13" fillId="0" borderId="0"/>
    <xf numFmtId="0" fontId="67" fillId="0" borderId="0"/>
    <xf numFmtId="0" fontId="13" fillId="0" borderId="0"/>
    <xf numFmtId="0" fontId="67" fillId="0" borderId="0"/>
    <xf numFmtId="0" fontId="13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5" fillId="0" borderId="0"/>
    <xf numFmtId="0" fontId="13" fillId="0" borderId="0"/>
    <xf numFmtId="0" fontId="15" fillId="0" borderId="0"/>
    <xf numFmtId="0" fontId="13" fillId="0" borderId="0"/>
    <xf numFmtId="0" fontId="15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5" fillId="0" borderId="0"/>
    <xf numFmtId="0" fontId="13" fillId="0" borderId="0"/>
    <xf numFmtId="0" fontId="15" fillId="0" borderId="0"/>
    <xf numFmtId="0" fontId="13" fillId="0" borderId="0"/>
    <xf numFmtId="0" fontId="15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5" fillId="0" borderId="0"/>
    <xf numFmtId="0" fontId="13" fillId="0" borderId="0"/>
    <xf numFmtId="0" fontId="15" fillId="0" borderId="0"/>
    <xf numFmtId="0" fontId="13" fillId="0" borderId="0"/>
    <xf numFmtId="0" fontId="15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5" fillId="0" borderId="0"/>
    <xf numFmtId="0" fontId="13" fillId="0" borderId="0"/>
    <xf numFmtId="0" fontId="15" fillId="0" borderId="0"/>
    <xf numFmtId="0" fontId="13" fillId="0" borderId="0"/>
    <xf numFmtId="0" fontId="15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5" fillId="0" borderId="0"/>
    <xf numFmtId="0" fontId="13" fillId="0" borderId="0"/>
    <xf numFmtId="0" fontId="15" fillId="0" borderId="0"/>
    <xf numFmtId="0" fontId="13" fillId="0" borderId="0"/>
    <xf numFmtId="0" fontId="15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3" fillId="0" borderId="0"/>
    <xf numFmtId="0" fontId="15" fillId="0" borderId="0"/>
    <xf numFmtId="0" fontId="13" fillId="0" borderId="0"/>
    <xf numFmtId="0" fontId="15" fillId="0" borderId="0"/>
    <xf numFmtId="0" fontId="13" fillId="0" borderId="0"/>
    <xf numFmtId="0" fontId="15" fillId="0" borderId="0"/>
    <xf numFmtId="0" fontId="13" fillId="0" borderId="0"/>
    <xf numFmtId="0" fontId="15" fillId="0" borderId="0"/>
    <xf numFmtId="0" fontId="13" fillId="0" borderId="0"/>
    <xf numFmtId="0" fontId="15" fillId="0" borderId="0"/>
    <xf numFmtId="0" fontId="13" fillId="0" borderId="0"/>
    <xf numFmtId="0" fontId="15" fillId="0" borderId="0"/>
    <xf numFmtId="0" fontId="13" fillId="0" borderId="0"/>
    <xf numFmtId="0" fontId="15" fillId="0" borderId="0"/>
    <xf numFmtId="0" fontId="13" fillId="0" borderId="0"/>
    <xf numFmtId="0" fontId="15" fillId="0" borderId="0"/>
    <xf numFmtId="0" fontId="13" fillId="0" borderId="0"/>
    <xf numFmtId="0" fontId="15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5" fillId="0" borderId="0"/>
    <xf numFmtId="0" fontId="13" fillId="0" borderId="0"/>
    <xf numFmtId="0" fontId="15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3" fillId="0" borderId="0"/>
    <xf numFmtId="0" fontId="15" fillId="0" borderId="0"/>
    <xf numFmtId="0" fontId="15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8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8" fillId="0" borderId="0"/>
    <xf numFmtId="0" fontId="8" fillId="0" borderId="0"/>
    <xf numFmtId="0" fontId="67" fillId="0" borderId="0"/>
    <xf numFmtId="0" fontId="6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8" fillId="0" borderId="0"/>
    <xf numFmtId="0" fontId="6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8" fillId="0" borderId="0"/>
    <xf numFmtId="0" fontId="8" fillId="0" borderId="0"/>
    <xf numFmtId="0" fontId="67" fillId="0" borderId="0"/>
    <xf numFmtId="0" fontId="6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8" fillId="0" borderId="0"/>
    <xf numFmtId="0" fontId="6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7" fillId="0" borderId="0"/>
    <xf numFmtId="0" fontId="67" fillId="0" borderId="0"/>
    <xf numFmtId="0" fontId="6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7" fillId="0" borderId="0"/>
    <xf numFmtId="0" fontId="67" fillId="0" borderId="0"/>
    <xf numFmtId="0" fontId="6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8" fillId="0" borderId="0"/>
    <xf numFmtId="0" fontId="8" fillId="0" borderId="0"/>
    <xf numFmtId="0" fontId="67" fillId="0" borderId="0"/>
    <xf numFmtId="0" fontId="6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8" fillId="0" borderId="0"/>
    <xf numFmtId="0" fontId="6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8" fillId="0" borderId="0"/>
    <xf numFmtId="0" fontId="8" fillId="0" borderId="0"/>
    <xf numFmtId="0" fontId="67" fillId="0" borderId="0"/>
    <xf numFmtId="0" fontId="6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8" fillId="0" borderId="0"/>
    <xf numFmtId="0" fontId="6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7" fillId="0" borderId="0"/>
    <xf numFmtId="0" fontId="67" fillId="0" borderId="0"/>
    <xf numFmtId="0" fontId="6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7" fillId="0" borderId="0"/>
    <xf numFmtId="0" fontId="67" fillId="0" borderId="0"/>
    <xf numFmtId="0" fontId="6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8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8" fillId="0" borderId="0"/>
    <xf numFmtId="0" fontId="8" fillId="0" borderId="0"/>
    <xf numFmtId="0" fontId="67" fillId="0" borderId="0"/>
    <xf numFmtId="0" fontId="6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8" fillId="0" borderId="0"/>
    <xf numFmtId="0" fontId="6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8" fillId="0" borderId="0"/>
    <xf numFmtId="0" fontId="8" fillId="0" borderId="0"/>
    <xf numFmtId="0" fontId="67" fillId="0" borderId="0"/>
    <xf numFmtId="0" fontId="6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8" fillId="0" borderId="0"/>
    <xf numFmtId="0" fontId="6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7" fillId="0" borderId="0"/>
    <xf numFmtId="0" fontId="67" fillId="0" borderId="0"/>
    <xf numFmtId="0" fontId="6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7" fillId="0" borderId="0"/>
    <xf numFmtId="0" fontId="67" fillId="0" borderId="0"/>
    <xf numFmtId="0" fontId="6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8" fillId="0" borderId="0"/>
    <xf numFmtId="0" fontId="8" fillId="0" borderId="0"/>
    <xf numFmtId="0" fontId="67" fillId="0" borderId="0"/>
    <xf numFmtId="0" fontId="6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8" fillId="0" borderId="0"/>
    <xf numFmtId="0" fontId="6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8" fillId="0" borderId="0"/>
    <xf numFmtId="0" fontId="8" fillId="0" borderId="0"/>
    <xf numFmtId="0" fontId="67" fillId="0" borderId="0"/>
    <xf numFmtId="0" fontId="6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8" fillId="0" borderId="0"/>
    <xf numFmtId="0" fontId="6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7" fillId="0" borderId="0"/>
    <xf numFmtId="0" fontId="67" fillId="0" borderId="0"/>
    <xf numFmtId="0" fontId="6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7" fillId="0" borderId="0"/>
    <xf numFmtId="0" fontId="67" fillId="0" borderId="0"/>
    <xf numFmtId="0" fontId="6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15" fillId="0" borderId="0"/>
    <xf numFmtId="0" fontId="35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3" fillId="0" borderId="0"/>
    <xf numFmtId="0" fontId="15" fillId="0" borderId="0"/>
    <xf numFmtId="0" fontId="15" fillId="0" borderId="0"/>
    <xf numFmtId="0" fontId="13" fillId="0" borderId="0"/>
    <xf numFmtId="0" fontId="15" fillId="0" borderId="0"/>
    <xf numFmtId="0" fontId="15" fillId="0" borderId="0"/>
    <xf numFmtId="0" fontId="13" fillId="0" borderId="0"/>
    <xf numFmtId="0" fontId="15" fillId="0" borderId="0"/>
    <xf numFmtId="0" fontId="15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3" fillId="0" borderId="0"/>
    <xf numFmtId="0" fontId="15" fillId="0" borderId="0"/>
    <xf numFmtId="0" fontId="15" fillId="0" borderId="0"/>
    <xf numFmtId="0" fontId="13" fillId="0" borderId="0"/>
    <xf numFmtId="0" fontId="15" fillId="0" borderId="0"/>
    <xf numFmtId="0" fontId="15" fillId="0" borderId="0"/>
    <xf numFmtId="0" fontId="13" fillId="0" borderId="0"/>
    <xf numFmtId="0" fontId="15" fillId="0" borderId="0"/>
    <xf numFmtId="0" fontId="15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" fillId="0" borderId="0"/>
    <xf numFmtId="0" fontId="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8" fillId="0" borderId="0"/>
    <xf numFmtId="0" fontId="67" fillId="0" borderId="0"/>
    <xf numFmtId="0" fontId="6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8" fillId="0" borderId="0"/>
    <xf numFmtId="0" fontId="67" fillId="0" borderId="0"/>
    <xf numFmtId="0" fontId="6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8" fillId="0" borderId="0"/>
    <xf numFmtId="0" fontId="6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8" fillId="0" borderId="0"/>
    <xf numFmtId="0" fontId="6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5" fillId="0" borderId="0"/>
    <xf numFmtId="0" fontId="13" fillId="0" borderId="0"/>
    <xf numFmtId="0" fontId="15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5" fillId="0" borderId="0"/>
    <xf numFmtId="0" fontId="13" fillId="0" borderId="0"/>
    <xf numFmtId="0" fontId="15" fillId="0" borderId="0"/>
    <xf numFmtId="0" fontId="13" fillId="0" borderId="0"/>
    <xf numFmtId="0" fontId="15" fillId="0" borderId="0"/>
    <xf numFmtId="0" fontId="15" fillId="0" borderId="0"/>
    <xf numFmtId="0" fontId="13" fillId="0" borderId="0"/>
    <xf numFmtId="0" fontId="15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5" fillId="0" borderId="0"/>
    <xf numFmtId="0" fontId="13" fillId="0" borderId="0"/>
    <xf numFmtId="0" fontId="15" fillId="0" borderId="0"/>
    <xf numFmtId="0" fontId="13" fillId="0" borderId="0"/>
    <xf numFmtId="0" fontId="15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5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5" fillId="0" borderId="0"/>
    <xf numFmtId="0" fontId="13" fillId="0" borderId="0"/>
    <xf numFmtId="0" fontId="15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35" fillId="0" borderId="0"/>
    <xf numFmtId="0" fontId="15" fillId="0" borderId="0"/>
    <xf numFmtId="0" fontId="13" fillId="0" borderId="0"/>
    <xf numFmtId="0" fontId="15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15" fillId="0" borderId="0"/>
    <xf numFmtId="0" fontId="13" fillId="0" borderId="0"/>
    <xf numFmtId="0" fontId="15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13" fillId="0" borderId="0"/>
    <xf numFmtId="0" fontId="13" fillId="0" borderId="0"/>
    <xf numFmtId="0" fontId="13" fillId="0" borderId="0"/>
    <xf numFmtId="0" fontId="6" fillId="0" borderId="0"/>
    <xf numFmtId="0" fontId="1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15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13" fillId="0" borderId="0"/>
    <xf numFmtId="0" fontId="13" fillId="0" borderId="0"/>
    <xf numFmtId="0" fontId="13" fillId="0" borderId="0"/>
    <xf numFmtId="0" fontId="6" fillId="0" borderId="0"/>
    <xf numFmtId="0" fontId="1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13" fillId="0" borderId="0"/>
    <xf numFmtId="0" fontId="13" fillId="0" borderId="0"/>
    <xf numFmtId="0" fontId="13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6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5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3" fillId="0" borderId="0"/>
    <xf numFmtId="0" fontId="15" fillId="0" borderId="0"/>
    <xf numFmtId="0" fontId="13" fillId="0" borderId="0"/>
    <xf numFmtId="0" fontId="15" fillId="0" borderId="0"/>
    <xf numFmtId="0" fontId="13" fillId="0" borderId="0"/>
    <xf numFmtId="0" fontId="15" fillId="0" borderId="0"/>
    <xf numFmtId="0" fontId="13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8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8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1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1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3" fillId="0" borderId="0"/>
    <xf numFmtId="0" fontId="15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/>
    <xf numFmtId="0" fontId="1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15" fillId="0" borderId="0"/>
    <xf numFmtId="0" fontId="1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5" fillId="0" borderId="0"/>
    <xf numFmtId="0" fontId="1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5" fillId="0" borderId="0"/>
    <xf numFmtId="0" fontId="1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/>
    <xf numFmtId="0" fontId="1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/>
    <xf numFmtId="0" fontId="1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/>
    <xf numFmtId="0" fontId="1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/>
    <xf numFmtId="0" fontId="1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/>
    <xf numFmtId="0" fontId="1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5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15" fillId="0" borderId="0"/>
    <xf numFmtId="0" fontId="1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5" fillId="0" borderId="0"/>
    <xf numFmtId="0" fontId="13" fillId="0" borderId="0"/>
    <xf numFmtId="0" fontId="13" fillId="87" borderId="24" applyNumberFormat="0" applyFont="0" applyAlignment="0" applyProtection="0"/>
    <xf numFmtId="0" fontId="13" fillId="87" borderId="34" applyNumberFormat="0" applyFont="0" applyAlignment="0" applyProtection="0"/>
    <xf numFmtId="0" fontId="13" fillId="87" borderId="34" applyNumberFormat="0" applyFont="0" applyAlignment="0" applyProtection="0"/>
    <xf numFmtId="0" fontId="13" fillId="87" borderId="24" applyNumberFormat="0" applyFont="0" applyAlignment="0" applyProtection="0"/>
    <xf numFmtId="0" fontId="13" fillId="87" borderId="34" applyNumberFormat="0" applyFont="0" applyAlignment="0" applyProtection="0"/>
    <xf numFmtId="0" fontId="13" fillId="87" borderId="34" applyNumberFormat="0" applyFont="0" applyAlignment="0" applyProtection="0"/>
    <xf numFmtId="0" fontId="13" fillId="87" borderId="24" applyNumberFormat="0" applyFont="0" applyAlignment="0" applyProtection="0"/>
    <xf numFmtId="0" fontId="13" fillId="87" borderId="34" applyNumberFormat="0" applyFont="0" applyAlignment="0" applyProtection="0"/>
    <xf numFmtId="0" fontId="13" fillId="87" borderId="34" applyNumberFormat="0" applyFont="0" applyAlignment="0" applyProtection="0"/>
    <xf numFmtId="0" fontId="13" fillId="87" borderId="24" applyNumberFormat="0" applyFont="0" applyAlignment="0" applyProtection="0"/>
    <xf numFmtId="0" fontId="13" fillId="87" borderId="34" applyNumberFormat="0" applyFont="0" applyAlignment="0" applyProtection="0"/>
    <xf numFmtId="0" fontId="13" fillId="87" borderId="34" applyNumberFormat="0" applyFont="0" applyAlignment="0" applyProtection="0"/>
    <xf numFmtId="0" fontId="13" fillId="87" borderId="24" applyNumberFormat="0" applyFont="0" applyAlignment="0" applyProtection="0"/>
    <xf numFmtId="0" fontId="13" fillId="87" borderId="34" applyNumberFormat="0" applyFont="0" applyAlignment="0" applyProtection="0"/>
    <xf numFmtId="0" fontId="13" fillId="87" borderId="34" applyNumberFormat="0" applyFont="0" applyAlignment="0" applyProtection="0"/>
    <xf numFmtId="0" fontId="13" fillId="87" borderId="24" applyNumberFormat="0" applyFont="0" applyAlignment="0" applyProtection="0"/>
    <xf numFmtId="0" fontId="13" fillId="87" borderId="24" applyNumberFormat="0" applyFont="0" applyAlignment="0" applyProtection="0"/>
    <xf numFmtId="0" fontId="15" fillId="87" borderId="34" applyNumberFormat="0" applyFont="0" applyAlignment="0" applyProtection="0"/>
    <xf numFmtId="0" fontId="15" fillId="87" borderId="34" applyNumberFormat="0" applyFont="0" applyAlignment="0" applyProtection="0"/>
    <xf numFmtId="0" fontId="15" fillId="87" borderId="34" applyNumberFormat="0" applyFont="0" applyAlignment="0" applyProtection="0"/>
    <xf numFmtId="0" fontId="15" fillId="87" borderId="34" applyNumberFormat="0" applyFont="0" applyAlignment="0" applyProtection="0"/>
    <xf numFmtId="0" fontId="15" fillId="87" borderId="34" applyNumberFormat="0" applyFont="0" applyAlignment="0" applyProtection="0"/>
    <xf numFmtId="0" fontId="15" fillId="87" borderId="34" applyNumberFormat="0" applyFont="0" applyAlignment="0" applyProtection="0"/>
    <xf numFmtId="0" fontId="15" fillId="87" borderId="34" applyNumberFormat="0" applyFont="0" applyAlignment="0" applyProtection="0"/>
    <xf numFmtId="0" fontId="15" fillId="87" borderId="34" applyNumberFormat="0" applyFont="0" applyAlignment="0" applyProtection="0"/>
    <xf numFmtId="0" fontId="15" fillId="87" borderId="34" applyNumberFormat="0" applyFont="0" applyAlignment="0" applyProtection="0"/>
    <xf numFmtId="0" fontId="15" fillId="87" borderId="34" applyNumberFormat="0" applyFont="0" applyAlignment="0" applyProtection="0"/>
    <xf numFmtId="0" fontId="15" fillId="87" borderId="34" applyNumberFormat="0" applyFont="0" applyAlignment="0" applyProtection="0"/>
    <xf numFmtId="0" fontId="15" fillId="87" borderId="34" applyNumberFormat="0" applyFont="0" applyAlignment="0" applyProtection="0"/>
    <xf numFmtId="0" fontId="13" fillId="87" borderId="24" applyNumberFormat="0" applyFont="0" applyAlignment="0" applyProtection="0"/>
    <xf numFmtId="0" fontId="15" fillId="87" borderId="24" applyNumberFormat="0" applyFont="0" applyAlignment="0" applyProtection="0"/>
    <xf numFmtId="0" fontId="15" fillId="87" borderId="24" applyNumberFormat="0" applyFont="0" applyAlignment="0" applyProtection="0"/>
    <xf numFmtId="0" fontId="15" fillId="87" borderId="24" applyNumberFormat="0" applyFont="0" applyAlignment="0" applyProtection="0"/>
    <xf numFmtId="0" fontId="15" fillId="87" borderId="24" applyNumberFormat="0" applyFont="0" applyAlignment="0" applyProtection="0"/>
    <xf numFmtId="0" fontId="15" fillId="87" borderId="24" applyNumberFormat="0" applyFont="0" applyAlignment="0" applyProtection="0"/>
    <xf numFmtId="0" fontId="15" fillId="87" borderId="24" applyNumberFormat="0" applyFont="0" applyAlignment="0" applyProtection="0"/>
    <xf numFmtId="0" fontId="13" fillId="87" borderId="24" applyNumberFormat="0" applyFont="0" applyAlignment="0" applyProtection="0"/>
    <xf numFmtId="0" fontId="13" fillId="87" borderId="34" applyNumberFormat="0" applyFont="0" applyAlignment="0" applyProtection="0"/>
    <xf numFmtId="0" fontId="13" fillId="87" borderId="24" applyNumberFormat="0" applyFont="0" applyAlignment="0" applyProtection="0"/>
    <xf numFmtId="0" fontId="15" fillId="87" borderId="24" applyNumberFormat="0" applyFont="0" applyAlignment="0" applyProtection="0"/>
    <xf numFmtId="0" fontId="15" fillId="87" borderId="24" applyNumberFormat="0" applyFont="0" applyAlignment="0" applyProtection="0"/>
    <xf numFmtId="0" fontId="13" fillId="87" borderId="34" applyNumberFormat="0" applyFont="0" applyAlignment="0" applyProtection="0"/>
    <xf numFmtId="0" fontId="15" fillId="87" borderId="24" applyNumberFormat="0" applyFont="0" applyAlignment="0" applyProtection="0"/>
    <xf numFmtId="0" fontId="15" fillId="87" borderId="24" applyNumberFormat="0" applyFont="0" applyAlignment="0" applyProtection="0"/>
    <xf numFmtId="0" fontId="15" fillId="87" borderId="24" applyNumberFormat="0" applyFont="0" applyAlignment="0" applyProtection="0"/>
    <xf numFmtId="0" fontId="15" fillId="87" borderId="24" applyNumberFormat="0" applyFont="0" applyAlignment="0" applyProtection="0"/>
    <xf numFmtId="0" fontId="15" fillId="87" borderId="24" applyNumberFormat="0" applyFont="0" applyAlignment="0" applyProtection="0"/>
    <xf numFmtId="0" fontId="15" fillId="87" borderId="24" applyNumberFormat="0" applyFont="0" applyAlignment="0" applyProtection="0"/>
    <xf numFmtId="0" fontId="15" fillId="87" borderId="24" applyNumberFormat="0" applyFont="0" applyAlignment="0" applyProtection="0"/>
    <xf numFmtId="0" fontId="15" fillId="87" borderId="24" applyNumberFormat="0" applyFont="0" applyAlignment="0" applyProtection="0"/>
    <xf numFmtId="0" fontId="15" fillId="87" borderId="24" applyNumberFormat="0" applyFont="0" applyAlignment="0" applyProtection="0"/>
    <xf numFmtId="0" fontId="15" fillId="87" borderId="24" applyNumberFormat="0" applyFont="0" applyAlignment="0" applyProtection="0"/>
    <xf numFmtId="0" fontId="15" fillId="87" borderId="24" applyNumberFormat="0" applyFont="0" applyAlignment="0" applyProtection="0"/>
    <xf numFmtId="0" fontId="15" fillId="87" borderId="24" applyNumberFormat="0" applyFont="0" applyAlignment="0" applyProtection="0"/>
    <xf numFmtId="0" fontId="15" fillId="87" borderId="24" applyNumberFormat="0" applyFont="0" applyAlignment="0" applyProtection="0"/>
    <xf numFmtId="0" fontId="15" fillId="87" borderId="24" applyNumberFormat="0" applyFont="0" applyAlignment="0" applyProtection="0"/>
    <xf numFmtId="0" fontId="15" fillId="87" borderId="34" applyNumberFormat="0" applyFont="0" applyAlignment="0" applyProtection="0"/>
    <xf numFmtId="0" fontId="15" fillId="87" borderId="34" applyNumberFormat="0" applyFont="0" applyAlignment="0" applyProtection="0"/>
    <xf numFmtId="0" fontId="15" fillId="87" borderId="34" applyNumberFormat="0" applyFont="0" applyAlignment="0" applyProtection="0"/>
    <xf numFmtId="0" fontId="15" fillId="87" borderId="34" applyNumberFormat="0" applyFont="0" applyAlignment="0" applyProtection="0"/>
    <xf numFmtId="0" fontId="15" fillId="95" borderId="24" applyNumberFormat="0" applyAlignment="0" applyProtection="0"/>
    <xf numFmtId="0" fontId="15" fillId="95" borderId="24" applyNumberFormat="0" applyAlignment="0" applyProtection="0"/>
    <xf numFmtId="0" fontId="13" fillId="87" borderId="24" applyNumberFormat="0" applyFont="0" applyAlignment="0" applyProtection="0"/>
    <xf numFmtId="0" fontId="6" fillId="13" borderId="18" applyNumberFormat="0" applyFont="0" applyAlignment="0" applyProtection="0"/>
    <xf numFmtId="0" fontId="6" fillId="13" borderId="18" applyNumberFormat="0" applyFont="0" applyAlignment="0" applyProtection="0"/>
    <xf numFmtId="0" fontId="6" fillId="13" borderId="18" applyNumberFormat="0" applyFont="0" applyAlignment="0" applyProtection="0"/>
    <xf numFmtId="0" fontId="6" fillId="13" borderId="18" applyNumberFormat="0" applyFont="0" applyAlignment="0" applyProtection="0"/>
    <xf numFmtId="0" fontId="6" fillId="13" borderId="18" applyNumberFormat="0" applyFont="0" applyAlignment="0" applyProtection="0"/>
    <xf numFmtId="0" fontId="6" fillId="13" borderId="18" applyNumberFormat="0" applyFont="0" applyAlignment="0" applyProtection="0"/>
    <xf numFmtId="0" fontId="13" fillId="87" borderId="24" applyNumberFormat="0" applyFont="0" applyAlignment="0" applyProtection="0"/>
    <xf numFmtId="0" fontId="13" fillId="87" borderId="34" applyNumberFormat="0" applyFont="0" applyAlignment="0" applyProtection="0"/>
    <xf numFmtId="0" fontId="13" fillId="87" borderId="34" applyNumberFormat="0" applyFont="0" applyAlignment="0" applyProtection="0"/>
    <xf numFmtId="0" fontId="6" fillId="13" borderId="18" applyNumberFormat="0" applyFont="0" applyAlignment="0" applyProtection="0"/>
    <xf numFmtId="0" fontId="6" fillId="13" borderId="18" applyNumberFormat="0" applyFont="0" applyAlignment="0" applyProtection="0"/>
    <xf numFmtId="0" fontId="6" fillId="13" borderId="18" applyNumberFormat="0" applyFont="0" applyAlignment="0" applyProtection="0"/>
    <xf numFmtId="0" fontId="6" fillId="13" borderId="18" applyNumberFormat="0" applyFont="0" applyAlignment="0" applyProtection="0"/>
    <xf numFmtId="0" fontId="6" fillId="13" borderId="18" applyNumberFormat="0" applyFont="0" applyAlignment="0" applyProtection="0"/>
    <xf numFmtId="0" fontId="6" fillId="13" borderId="18" applyNumberFormat="0" applyFont="0" applyAlignment="0" applyProtection="0"/>
    <xf numFmtId="0" fontId="6" fillId="13" borderId="18" applyNumberFormat="0" applyFont="0" applyAlignment="0" applyProtection="0"/>
    <xf numFmtId="0" fontId="6" fillId="13" borderId="18" applyNumberFormat="0" applyFont="0" applyAlignment="0" applyProtection="0"/>
    <xf numFmtId="0" fontId="6" fillId="13" borderId="18" applyNumberFormat="0" applyFont="0" applyAlignment="0" applyProtection="0"/>
    <xf numFmtId="0" fontId="6" fillId="13" borderId="18" applyNumberFormat="0" applyFont="0" applyAlignment="0" applyProtection="0"/>
    <xf numFmtId="0" fontId="13" fillId="87" borderId="24" applyNumberFormat="0" applyFont="0" applyAlignment="0" applyProtection="0"/>
    <xf numFmtId="0" fontId="13" fillId="87" borderId="34" applyNumberFormat="0" applyFont="0" applyAlignment="0" applyProtection="0"/>
    <xf numFmtId="0" fontId="13" fillId="87" borderId="34" applyNumberFormat="0" applyFont="0" applyAlignment="0" applyProtection="0"/>
    <xf numFmtId="0" fontId="6" fillId="13" borderId="18" applyNumberFormat="0" applyFont="0" applyAlignment="0" applyProtection="0"/>
    <xf numFmtId="0" fontId="6" fillId="13" borderId="18" applyNumberFormat="0" applyFont="0" applyAlignment="0" applyProtection="0"/>
    <xf numFmtId="0" fontId="6" fillId="13" borderId="18" applyNumberFormat="0" applyFont="0" applyAlignment="0" applyProtection="0"/>
    <xf numFmtId="0" fontId="6" fillId="13" borderId="18" applyNumberFormat="0" applyFont="0" applyAlignment="0" applyProtection="0"/>
    <xf numFmtId="0" fontId="6" fillId="13" borderId="18" applyNumberFormat="0" applyFont="0" applyAlignment="0" applyProtection="0"/>
    <xf numFmtId="0" fontId="6" fillId="13" borderId="18" applyNumberFormat="0" applyFont="0" applyAlignment="0" applyProtection="0"/>
    <xf numFmtId="0" fontId="6" fillId="13" borderId="18" applyNumberFormat="0" applyFont="0" applyAlignment="0" applyProtection="0"/>
    <xf numFmtId="0" fontId="6" fillId="13" borderId="18" applyNumberFormat="0" applyFont="0" applyAlignment="0" applyProtection="0"/>
    <xf numFmtId="0" fontId="6" fillId="13" borderId="18" applyNumberFormat="0" applyFont="0" applyAlignment="0" applyProtection="0"/>
    <xf numFmtId="0" fontId="6" fillId="13" borderId="18" applyNumberFormat="0" applyFont="0" applyAlignment="0" applyProtection="0"/>
    <xf numFmtId="0" fontId="13" fillId="87" borderId="24" applyNumberFormat="0" applyFont="0" applyAlignment="0" applyProtection="0"/>
    <xf numFmtId="0" fontId="13" fillId="87" borderId="34" applyNumberFormat="0" applyFont="0" applyAlignment="0" applyProtection="0"/>
    <xf numFmtId="0" fontId="13" fillId="87" borderId="34" applyNumberFormat="0" applyFont="0" applyAlignment="0" applyProtection="0"/>
    <xf numFmtId="0" fontId="6" fillId="13" borderId="18" applyNumberFormat="0" applyFont="0" applyAlignment="0" applyProtection="0"/>
    <xf numFmtId="0" fontId="6" fillId="13" borderId="18" applyNumberFormat="0" applyFont="0" applyAlignment="0" applyProtection="0"/>
    <xf numFmtId="0" fontId="6" fillId="13" borderId="18" applyNumberFormat="0" applyFont="0" applyAlignment="0" applyProtection="0"/>
    <xf numFmtId="0" fontId="6" fillId="13" borderId="18" applyNumberFormat="0" applyFont="0" applyAlignment="0" applyProtection="0"/>
    <xf numFmtId="0" fontId="6" fillId="13" borderId="18" applyNumberFormat="0" applyFont="0" applyAlignment="0" applyProtection="0"/>
    <xf numFmtId="0" fontId="6" fillId="13" borderId="18" applyNumberFormat="0" applyFont="0" applyAlignment="0" applyProtection="0"/>
    <xf numFmtId="0" fontId="6" fillId="13" borderId="18" applyNumberFormat="0" applyFont="0" applyAlignment="0" applyProtection="0"/>
    <xf numFmtId="0" fontId="6" fillId="13" borderId="18" applyNumberFormat="0" applyFont="0" applyAlignment="0" applyProtection="0"/>
    <xf numFmtId="0" fontId="6" fillId="13" borderId="18" applyNumberFormat="0" applyFont="0" applyAlignment="0" applyProtection="0"/>
    <xf numFmtId="0" fontId="6" fillId="13" borderId="18" applyNumberFormat="0" applyFont="0" applyAlignment="0" applyProtection="0"/>
    <xf numFmtId="0" fontId="13" fillId="87" borderId="24" applyNumberFormat="0" applyFont="0" applyAlignment="0" applyProtection="0"/>
    <xf numFmtId="0" fontId="13" fillId="87" borderId="34" applyNumberFormat="0" applyFont="0" applyAlignment="0" applyProtection="0"/>
    <xf numFmtId="0" fontId="13" fillId="87" borderId="34" applyNumberFormat="0" applyFont="0" applyAlignment="0" applyProtection="0"/>
    <xf numFmtId="0" fontId="6" fillId="13" borderId="18" applyNumberFormat="0" applyFont="0" applyAlignment="0" applyProtection="0"/>
    <xf numFmtId="0" fontId="6" fillId="13" borderId="18" applyNumberFormat="0" applyFont="0" applyAlignment="0" applyProtection="0"/>
    <xf numFmtId="0" fontId="13" fillId="87" borderId="24" applyNumberFormat="0" applyFont="0" applyAlignment="0" applyProtection="0"/>
    <xf numFmtId="0" fontId="13" fillId="87" borderId="24" applyNumberFormat="0" applyFont="0" applyAlignment="0" applyProtection="0"/>
    <xf numFmtId="0" fontId="13" fillId="87" borderId="34" applyNumberFormat="0" applyFont="0" applyAlignment="0" applyProtection="0"/>
    <xf numFmtId="0" fontId="13" fillId="87" borderId="34" applyNumberFormat="0" applyFont="0" applyAlignment="0" applyProtection="0"/>
    <xf numFmtId="0" fontId="13" fillId="87" borderId="24" applyNumberFormat="0" applyFont="0" applyAlignment="0" applyProtection="0"/>
    <xf numFmtId="0" fontId="13" fillId="87" borderId="34" applyNumberFormat="0" applyFont="0" applyAlignment="0" applyProtection="0"/>
    <xf numFmtId="0" fontId="13" fillId="87" borderId="34" applyNumberFormat="0" applyFont="0" applyAlignment="0" applyProtection="0"/>
    <xf numFmtId="0" fontId="13" fillId="87" borderId="24" applyNumberFormat="0" applyFont="0" applyAlignment="0" applyProtection="0"/>
    <xf numFmtId="0" fontId="13" fillId="87" borderId="34" applyNumberFormat="0" applyFont="0" applyAlignment="0" applyProtection="0"/>
    <xf numFmtId="0" fontId="13" fillId="87" borderId="34" applyNumberFormat="0" applyFont="0" applyAlignment="0" applyProtection="0"/>
    <xf numFmtId="0" fontId="97" fillId="57" borderId="35" applyNumberFormat="0" applyAlignment="0" applyProtection="0"/>
    <xf numFmtId="0" fontId="97" fillId="57" borderId="35" applyNumberFormat="0" applyAlignment="0" applyProtection="0"/>
    <xf numFmtId="0" fontId="97" fillId="57" borderId="35" applyNumberFormat="0" applyAlignment="0" applyProtection="0"/>
    <xf numFmtId="0" fontId="97" fillId="57" borderId="35" applyNumberFormat="0" applyAlignment="0" applyProtection="0"/>
    <xf numFmtId="0" fontId="97" fillId="57" borderId="35" applyNumberFormat="0" applyAlignment="0" applyProtection="0"/>
    <xf numFmtId="0" fontId="97" fillId="57" borderId="35" applyNumberFormat="0" applyAlignment="0" applyProtection="0"/>
    <xf numFmtId="0" fontId="97" fillId="57" borderId="35" applyNumberFormat="0" applyAlignment="0" applyProtection="0"/>
    <xf numFmtId="0" fontId="97" fillId="57" borderId="35" applyNumberFormat="0" applyAlignment="0" applyProtection="0"/>
    <xf numFmtId="0" fontId="97" fillId="57" borderId="35" applyNumberFormat="0" applyAlignment="0" applyProtection="0"/>
    <xf numFmtId="0" fontId="97" fillId="57" borderId="35" applyNumberFormat="0" applyAlignment="0" applyProtection="0"/>
    <xf numFmtId="0" fontId="97" fillId="57" borderId="35" applyNumberFormat="0" applyAlignment="0" applyProtection="0"/>
    <xf numFmtId="0" fontId="97" fillId="57" borderId="35" applyNumberFormat="0" applyAlignment="0" applyProtection="0"/>
    <xf numFmtId="0" fontId="97" fillId="57" borderId="35" applyNumberFormat="0" applyAlignment="0" applyProtection="0"/>
    <xf numFmtId="0" fontId="97" fillId="57" borderId="35" applyNumberFormat="0" applyAlignment="0" applyProtection="0"/>
    <xf numFmtId="0" fontId="97" fillId="57" borderId="35" applyNumberFormat="0" applyAlignment="0" applyProtection="0"/>
    <xf numFmtId="0" fontId="97" fillId="57" borderId="35" applyNumberFormat="0" applyAlignment="0" applyProtection="0"/>
    <xf numFmtId="0" fontId="97" fillId="57" borderId="35" applyNumberFormat="0" applyAlignment="0" applyProtection="0"/>
    <xf numFmtId="0" fontId="97" fillId="57" borderId="35" applyNumberFormat="0" applyAlignment="0" applyProtection="0"/>
    <xf numFmtId="0" fontId="97" fillId="57" borderId="35" applyNumberFormat="0" applyAlignment="0" applyProtection="0"/>
    <xf numFmtId="0" fontId="97" fillId="57" borderId="35" applyNumberFormat="0" applyAlignment="0" applyProtection="0"/>
    <xf numFmtId="0" fontId="97" fillId="57" borderId="35" applyNumberFormat="0" applyAlignment="0" applyProtection="0"/>
    <xf numFmtId="0" fontId="97" fillId="57" borderId="35" applyNumberFormat="0" applyAlignment="0" applyProtection="0"/>
    <xf numFmtId="0" fontId="97" fillId="57" borderId="35" applyNumberFormat="0" applyAlignment="0" applyProtection="0"/>
    <xf numFmtId="0" fontId="97" fillId="57" borderId="35" applyNumberFormat="0" applyAlignment="0" applyProtection="0"/>
    <xf numFmtId="0" fontId="97" fillId="57" borderId="35" applyNumberFormat="0" applyAlignment="0" applyProtection="0"/>
    <xf numFmtId="0" fontId="97" fillId="67" borderId="35" applyNumberFormat="0" applyAlignment="0" applyProtection="0"/>
    <xf numFmtId="0" fontId="97" fillId="67" borderId="35" applyNumberFormat="0" applyAlignment="0" applyProtection="0"/>
    <xf numFmtId="0" fontId="97" fillId="67" borderId="35" applyNumberFormat="0" applyAlignment="0" applyProtection="0"/>
    <xf numFmtId="0" fontId="97" fillId="67" borderId="35" applyNumberFormat="0" applyAlignment="0" applyProtection="0"/>
    <xf numFmtId="0" fontId="97" fillId="67" borderId="35" applyNumberFormat="0" applyAlignment="0" applyProtection="0"/>
    <xf numFmtId="0" fontId="97" fillId="67" borderId="35" applyNumberFormat="0" applyAlignment="0" applyProtection="0"/>
    <xf numFmtId="0" fontId="97" fillId="57" borderId="35" applyNumberFormat="0" applyAlignment="0" applyProtection="0"/>
    <xf numFmtId="0" fontId="97" fillId="57" borderId="35" applyNumberFormat="0" applyAlignment="0" applyProtection="0"/>
    <xf numFmtId="0" fontId="97" fillId="67" borderId="35" applyNumberFormat="0" applyAlignment="0" applyProtection="0"/>
    <xf numFmtId="0" fontId="97" fillId="57" borderId="35" applyNumberFormat="0" applyAlignment="0" applyProtection="0"/>
    <xf numFmtId="0" fontId="97" fillId="67" borderId="35" applyNumberFormat="0" applyAlignment="0" applyProtection="0"/>
    <xf numFmtId="0" fontId="97" fillId="67" borderId="35" applyNumberFormat="0" applyAlignment="0" applyProtection="0"/>
    <xf numFmtId="0" fontId="97" fillId="67" borderId="35" applyNumberFormat="0" applyAlignment="0" applyProtection="0"/>
    <xf numFmtId="0" fontId="97" fillId="67" borderId="35" applyNumberFormat="0" applyAlignment="0" applyProtection="0"/>
    <xf numFmtId="0" fontId="97" fillId="67" borderId="35" applyNumberFormat="0" applyAlignment="0" applyProtection="0"/>
    <xf numFmtId="0" fontId="97" fillId="67" borderId="35" applyNumberFormat="0" applyAlignment="0" applyProtection="0"/>
    <xf numFmtId="0" fontId="97" fillId="67" borderId="35" applyNumberFormat="0" applyAlignment="0" applyProtection="0"/>
    <xf numFmtId="0" fontId="97" fillId="67" borderId="35" applyNumberFormat="0" applyAlignment="0" applyProtection="0"/>
    <xf numFmtId="0" fontId="97" fillId="67" borderId="35" applyNumberFormat="0" applyAlignment="0" applyProtection="0"/>
    <xf numFmtId="0" fontId="97" fillId="67" borderId="35" applyNumberFormat="0" applyAlignment="0" applyProtection="0"/>
    <xf numFmtId="0" fontId="97" fillId="67" borderId="35" applyNumberFormat="0" applyAlignment="0" applyProtection="0"/>
    <xf numFmtId="0" fontId="97" fillId="67" borderId="35" applyNumberFormat="0" applyAlignment="0" applyProtection="0"/>
    <xf numFmtId="0" fontId="97" fillId="67" borderId="35" applyNumberFormat="0" applyAlignment="0" applyProtection="0"/>
    <xf numFmtId="0" fontId="97" fillId="67" borderId="35" applyNumberFormat="0" applyAlignment="0" applyProtection="0"/>
    <xf numFmtId="0" fontId="97" fillId="57" borderId="35" applyNumberFormat="0" applyAlignment="0" applyProtection="0"/>
    <xf numFmtId="0" fontId="97" fillId="57" borderId="35" applyNumberFormat="0" applyAlignment="0" applyProtection="0"/>
    <xf numFmtId="0" fontId="97" fillId="57" borderId="35" applyNumberFormat="0" applyAlignment="0" applyProtection="0"/>
    <xf numFmtId="0" fontId="97" fillId="57" borderId="35" applyNumberFormat="0" applyAlignment="0" applyProtection="0"/>
    <xf numFmtId="0" fontId="97" fillId="88" borderId="35" applyNumberFormat="0" applyAlignment="0" applyProtection="0"/>
    <xf numFmtId="0" fontId="97" fillId="88" borderId="35" applyNumberFormat="0" applyAlignment="0" applyProtection="0"/>
    <xf numFmtId="0" fontId="97" fillId="57" borderId="35" applyNumberFormat="0" applyAlignment="0" applyProtection="0"/>
    <xf numFmtId="0" fontId="44" fillId="11" borderId="15" applyNumberFormat="0" applyAlignment="0" applyProtection="0"/>
    <xf numFmtId="0" fontId="97" fillId="57" borderId="35" applyNumberFormat="0" applyAlignment="0" applyProtection="0"/>
    <xf numFmtId="0" fontId="97" fillId="57" borderId="35" applyNumberFormat="0" applyAlignment="0" applyProtection="0"/>
    <xf numFmtId="0" fontId="97" fillId="57" borderId="35" applyNumberFormat="0" applyAlignment="0" applyProtection="0"/>
    <xf numFmtId="0" fontId="97" fillId="57" borderId="35" applyNumberFormat="0" applyAlignment="0" applyProtection="0"/>
    <xf numFmtId="0" fontId="97" fillId="57" borderId="35" applyNumberFormat="0" applyAlignment="0" applyProtection="0"/>
    <xf numFmtId="0" fontId="97" fillId="57" borderId="35" applyNumberFormat="0" applyAlignment="0" applyProtection="0"/>
    <xf numFmtId="0" fontId="97" fillId="57" borderId="35" applyNumberFormat="0" applyAlignment="0" applyProtection="0"/>
    <xf numFmtId="0" fontId="97" fillId="57" borderId="35" applyNumberFormat="0" applyAlignment="0" applyProtection="0"/>
    <xf numFmtId="0" fontId="97" fillId="57" borderId="35" applyNumberFormat="0" applyAlignment="0" applyProtection="0"/>
    <xf numFmtId="0" fontId="97" fillId="57" borderId="35" applyNumberFormat="0" applyAlignment="0" applyProtection="0"/>
    <xf numFmtId="0" fontId="97" fillId="57" borderId="35" applyNumberFormat="0" applyAlignment="0" applyProtection="0"/>
    <xf numFmtId="0" fontId="97" fillId="57" borderId="35" applyNumberFormat="0" applyAlignment="0" applyProtection="0"/>
    <xf numFmtId="0" fontId="97" fillId="57" borderId="35" applyNumberFormat="0" applyAlignment="0" applyProtection="0"/>
    <xf numFmtId="0" fontId="97" fillId="57" borderId="35" applyNumberFormat="0" applyAlignment="0" applyProtection="0"/>
    <xf numFmtId="0" fontId="97" fillId="57" borderId="35" applyNumberFormat="0" applyAlignment="0" applyProtection="0"/>
    <xf numFmtId="0" fontId="85" fillId="0" borderId="27" applyNumberFormat="0" applyFill="0" applyAlignment="0" applyProtection="0"/>
    <xf numFmtId="0" fontId="87" fillId="0" borderId="30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0" applyNumberFormat="0" applyFill="0" applyBorder="0" applyAlignment="0" applyProtection="0"/>
    <xf numFmtId="9" fontId="6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79" fillId="0" borderId="0" applyNumberFormat="0">
      <alignment horizontal="center" vertical="center"/>
    </xf>
    <xf numFmtId="0" fontId="80" fillId="0" borderId="0">
      <alignment horizontal="center" vertical="center"/>
    </xf>
    <xf numFmtId="0" fontId="98" fillId="0" borderId="0" applyNumberFormat="0" applyFont="0" applyFill="0" applyBorder="0" applyAlignment="0" applyProtection="0">
      <alignment horizontal="left"/>
    </xf>
    <xf numFmtId="0" fontId="99" fillId="0" borderId="2">
      <alignment horizontal="center"/>
    </xf>
    <xf numFmtId="0" fontId="91" fillId="0" borderId="33" applyNumberFormat="0" applyFill="0" applyAlignment="0" applyProtection="0"/>
    <xf numFmtId="4" fontId="100" fillId="96" borderId="35" applyNumberFormat="0" applyProtection="0">
      <alignment vertical="center"/>
    </xf>
    <xf numFmtId="4" fontId="100" fillId="96" borderId="35" applyNumberFormat="0" applyProtection="0">
      <alignment vertical="center"/>
    </xf>
    <xf numFmtId="4" fontId="100" fillId="97" borderId="35" applyNumberFormat="0" applyProtection="0">
      <alignment horizontal="left" vertical="center"/>
    </xf>
    <xf numFmtId="4" fontId="100" fillId="97" borderId="35" applyNumberFormat="0" applyProtection="0">
      <alignment horizontal="left" vertical="center"/>
    </xf>
    <xf numFmtId="4" fontId="100" fillId="98" borderId="35" applyNumberFormat="0" applyProtection="0">
      <alignment horizontal="center" vertical="top"/>
    </xf>
    <xf numFmtId="4" fontId="100" fillId="98" borderId="35" applyNumberFormat="0" applyProtection="0">
      <alignment horizontal="center" vertical="top"/>
    </xf>
    <xf numFmtId="0" fontId="33" fillId="99" borderId="35" applyNumberFormat="0" applyProtection="0">
      <alignment horizontal="left" vertical="top"/>
    </xf>
    <xf numFmtId="0" fontId="33" fillId="99" borderId="35" applyNumberFormat="0" applyProtection="0">
      <alignment horizontal="left" vertical="top"/>
    </xf>
    <xf numFmtId="0" fontId="100" fillId="0" borderId="0" applyNumberFormat="0" applyProtection="0">
      <alignment horizontal="left" vertical="center" indent="1"/>
    </xf>
    <xf numFmtId="0" fontId="53" fillId="0" borderId="0" applyNumberFormat="0" applyProtection="0">
      <alignment horizontal="left" vertical="center" indent="1"/>
    </xf>
    <xf numFmtId="0" fontId="13" fillId="100" borderId="35" applyNumberFormat="0" applyProtection="0">
      <alignment horizontal="left" vertical="center" indent="1"/>
    </xf>
    <xf numFmtId="0" fontId="13" fillId="100" borderId="35" applyNumberFormat="0" applyProtection="0">
      <alignment horizontal="left" vertical="center" indent="1"/>
    </xf>
    <xf numFmtId="0" fontId="53" fillId="0" borderId="36" applyNumberFormat="0" applyProtection="0">
      <alignment horizontal="left" vertical="center" indent="1"/>
    </xf>
    <xf numFmtId="4" fontId="53" fillId="101" borderId="35" applyNumberFormat="0" applyProtection="0">
      <alignment horizontal="left" vertical="center" indent="1"/>
    </xf>
    <xf numFmtId="4" fontId="53" fillId="101" borderId="35" applyNumberFormat="0" applyProtection="0">
      <alignment horizontal="left" vertical="center" indent="1"/>
    </xf>
    <xf numFmtId="0" fontId="13" fillId="0" borderId="35" applyNumberFormat="0" applyProtection="0">
      <alignment horizontal="left" vertical="center" indent="1"/>
    </xf>
    <xf numFmtId="0" fontId="13" fillId="0" borderId="35" applyNumberFormat="0" applyProtection="0">
      <alignment horizontal="left" vertical="center" indent="1"/>
    </xf>
    <xf numFmtId="0" fontId="13" fillId="0" borderId="35" applyNumberFormat="0" applyProtection="0">
      <alignment horizontal="left" vertical="center" indent="1"/>
    </xf>
    <xf numFmtId="0" fontId="13" fillId="0" borderId="35" applyNumberFormat="0" applyProtection="0">
      <alignment horizontal="left" vertical="center" indent="1"/>
    </xf>
    <xf numFmtId="0" fontId="13" fillId="0" borderId="35" applyNumberFormat="0" applyProtection="0">
      <alignment horizontal="left" vertical="center" indent="1"/>
    </xf>
    <xf numFmtId="0" fontId="13" fillId="0" borderId="35" applyNumberFormat="0" applyProtection="0">
      <alignment horizontal="left" vertical="center" indent="1"/>
    </xf>
    <xf numFmtId="0" fontId="13" fillId="0" borderId="35" applyNumberFormat="0" applyProtection="0">
      <alignment horizontal="left" vertical="center" indent="1"/>
    </xf>
    <xf numFmtId="0" fontId="13" fillId="0" borderId="35" applyNumberFormat="0" applyProtection="0">
      <alignment horizontal="left" vertical="center" indent="1"/>
    </xf>
    <xf numFmtId="3" fontId="53" fillId="2" borderId="35" applyProtection="0">
      <alignment horizontal="right" vertical="center"/>
    </xf>
    <xf numFmtId="3" fontId="53" fillId="2" borderId="35" applyProtection="0">
      <alignment horizontal="right" vertical="center"/>
    </xf>
    <xf numFmtId="0" fontId="13" fillId="0" borderId="35" applyNumberFormat="0" applyProtection="0">
      <alignment horizontal="left" vertical="center" indent="1"/>
    </xf>
    <xf numFmtId="4" fontId="53" fillId="102" borderId="37" applyNumberFormat="0" applyProtection="0">
      <alignment horizontal="left" vertical="center" indent="1"/>
    </xf>
    <xf numFmtId="0" fontId="33" fillId="64" borderId="35" applyNumberFormat="0" applyProtection="0">
      <alignment horizontal="center" vertical="top"/>
    </xf>
    <xf numFmtId="0" fontId="33" fillId="64" borderId="35" applyNumberFormat="0" applyProtection="0">
      <alignment horizontal="center" vertical="top"/>
    </xf>
    <xf numFmtId="0" fontId="101" fillId="0" borderId="0" applyNumberFormat="0" applyProtection="0"/>
    <xf numFmtId="49" fontId="102" fillId="103" borderId="38"/>
    <xf numFmtId="49" fontId="102" fillId="103" borderId="38"/>
    <xf numFmtId="49" fontId="102" fillId="103" borderId="38"/>
    <xf numFmtId="0" fontId="103" fillId="0" borderId="0">
      <alignment horizontal="center" vertical="center"/>
    </xf>
    <xf numFmtId="0" fontId="51" fillId="0" borderId="0">
      <alignment horizontal="center"/>
    </xf>
    <xf numFmtId="0" fontId="13" fillId="0" borderId="0"/>
    <xf numFmtId="0" fontId="52" fillId="0" borderId="0"/>
    <xf numFmtId="0" fontId="53" fillId="0" borderId="0">
      <alignment vertical="top"/>
    </xf>
    <xf numFmtId="0" fontId="51" fillId="0" borderId="0"/>
    <xf numFmtId="0" fontId="53" fillId="0" borderId="0">
      <alignment vertical="top"/>
    </xf>
    <xf numFmtId="0" fontId="53" fillId="0" borderId="0">
      <alignment vertical="top"/>
    </xf>
    <xf numFmtId="0" fontId="52" fillId="0" borderId="0"/>
    <xf numFmtId="0" fontId="53" fillId="0" borderId="0">
      <alignment vertical="top"/>
    </xf>
    <xf numFmtId="0" fontId="51" fillId="0" borderId="0"/>
    <xf numFmtId="0" fontId="53" fillId="0" borderId="0">
      <alignment vertical="top"/>
    </xf>
    <xf numFmtId="0" fontId="51" fillId="0" borderId="0"/>
    <xf numFmtId="0" fontId="53" fillId="0" borderId="0">
      <alignment vertical="top"/>
    </xf>
    <xf numFmtId="0" fontId="51" fillId="0" borderId="0"/>
    <xf numFmtId="0" fontId="53" fillId="0" borderId="0">
      <alignment vertical="top"/>
    </xf>
    <xf numFmtId="0" fontId="51" fillId="0" borderId="0"/>
    <xf numFmtId="0" fontId="53" fillId="0" borderId="0">
      <alignment vertical="top"/>
    </xf>
    <xf numFmtId="0" fontId="51" fillId="0" borderId="0"/>
    <xf numFmtId="0" fontId="53" fillId="0" borderId="0">
      <alignment vertical="top"/>
    </xf>
    <xf numFmtId="0" fontId="51" fillId="0" borderId="0"/>
    <xf numFmtId="0" fontId="53" fillId="0" borderId="0">
      <alignment vertical="top"/>
    </xf>
    <xf numFmtId="0" fontId="51" fillId="0" borderId="0"/>
    <xf numFmtId="0" fontId="53" fillId="0" borderId="0">
      <alignment vertical="top"/>
    </xf>
    <xf numFmtId="0" fontId="51" fillId="0" borderId="0"/>
    <xf numFmtId="0" fontId="104" fillId="0" borderId="0" applyNumberFormat="0" applyFill="0" applyBorder="0" applyAlignment="0" applyProtection="0"/>
    <xf numFmtId="0" fontId="105" fillId="91" borderId="0" applyNumberFormat="0" applyBorder="0" applyProtection="0">
      <alignment horizontal="left" vertical="center"/>
    </xf>
    <xf numFmtId="0" fontId="105" fillId="91" borderId="0" applyNumberFormat="0" applyBorder="0" applyProtection="0">
      <alignment horizontal="left" vertical="center"/>
    </xf>
    <xf numFmtId="0" fontId="105" fillId="91" borderId="0" applyNumberFormat="0" applyBorder="0" applyProtection="0">
      <alignment horizontal="left" vertical="center"/>
    </xf>
    <xf numFmtId="0" fontId="105" fillId="91" borderId="0" applyNumberFormat="0" applyBorder="0" applyProtection="0">
      <alignment horizontal="left" vertical="center"/>
    </xf>
    <xf numFmtId="0" fontId="105" fillId="91" borderId="0" applyNumberFormat="0" applyBorder="0" applyProtection="0">
      <alignment horizontal="left" vertical="center"/>
    </xf>
    <xf numFmtId="0" fontId="105" fillId="91" borderId="0" applyNumberFormat="0" applyBorder="0" applyProtection="0">
      <alignment horizontal="left" vertical="center"/>
    </xf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39" applyNumberFormat="0" applyFill="0" applyAlignment="0" applyProtection="0"/>
    <xf numFmtId="0" fontId="97" fillId="0" borderId="39" applyNumberFormat="0" applyFill="0" applyAlignment="0" applyProtection="0"/>
    <xf numFmtId="0" fontId="97" fillId="0" borderId="39" applyNumberFormat="0" applyFill="0" applyAlignment="0" applyProtection="0"/>
    <xf numFmtId="0" fontId="108" fillId="0" borderId="39" applyNumberFormat="0" applyFill="0" applyAlignment="0" applyProtection="0"/>
    <xf numFmtId="0" fontId="97" fillId="0" borderId="39" applyNumberFormat="0" applyFill="0" applyAlignment="0" applyProtection="0"/>
    <xf numFmtId="0" fontId="97" fillId="0" borderId="39" applyNumberFormat="0" applyFill="0" applyAlignment="0" applyProtection="0"/>
    <xf numFmtId="0" fontId="108" fillId="0" borderId="39" applyNumberFormat="0" applyFill="0" applyAlignment="0" applyProtection="0"/>
    <xf numFmtId="0" fontId="97" fillId="0" borderId="39" applyNumberFormat="0" applyFill="0" applyAlignment="0" applyProtection="0"/>
    <xf numFmtId="0" fontId="97" fillId="0" borderId="39" applyNumberFormat="0" applyFill="0" applyAlignment="0" applyProtection="0"/>
    <xf numFmtId="0" fontId="108" fillId="0" borderId="39" applyNumberFormat="0" applyFill="0" applyAlignment="0" applyProtection="0"/>
    <xf numFmtId="0" fontId="97" fillId="0" borderId="39" applyNumberFormat="0" applyFill="0" applyAlignment="0" applyProtection="0"/>
    <xf numFmtId="0" fontId="97" fillId="0" borderId="39" applyNumberFormat="0" applyFill="0" applyAlignment="0" applyProtection="0"/>
    <xf numFmtId="0" fontId="108" fillId="0" borderId="39" applyNumberFormat="0" applyFill="0" applyAlignment="0" applyProtection="0"/>
    <xf numFmtId="0" fontId="97" fillId="0" borderId="39" applyNumberFormat="0" applyFill="0" applyAlignment="0" applyProtection="0"/>
    <xf numFmtId="0" fontId="97" fillId="0" borderId="39" applyNumberFormat="0" applyFill="0" applyAlignment="0" applyProtection="0"/>
    <xf numFmtId="0" fontId="108" fillId="0" borderId="39" applyNumberFormat="0" applyFill="0" applyAlignment="0" applyProtection="0"/>
    <xf numFmtId="0" fontId="108" fillId="0" borderId="39" applyNumberFormat="0" applyFill="0" applyAlignment="0" applyProtection="0"/>
    <xf numFmtId="0" fontId="97" fillId="0" borderId="39" applyNumberFormat="0" applyFill="0" applyAlignment="0" applyProtection="0"/>
    <xf numFmtId="0" fontId="97" fillId="0" borderId="39" applyNumberFormat="0" applyFill="0" applyAlignment="0" applyProtection="0"/>
    <xf numFmtId="0" fontId="97" fillId="0" borderId="39" applyNumberFormat="0" applyFill="0" applyAlignment="0" applyProtection="0"/>
    <xf numFmtId="0" fontId="97" fillId="0" borderId="39" applyNumberFormat="0" applyFill="0" applyAlignment="0" applyProtection="0"/>
    <xf numFmtId="0" fontId="97" fillId="0" borderId="39" applyNumberFormat="0" applyFill="0" applyAlignment="0" applyProtection="0"/>
    <xf numFmtId="0" fontId="97" fillId="0" borderId="39" applyNumberFormat="0" applyFill="0" applyAlignment="0" applyProtection="0"/>
    <xf numFmtId="0" fontId="97" fillId="0" borderId="39" applyNumberFormat="0" applyFill="0" applyAlignment="0" applyProtection="0"/>
    <xf numFmtId="0" fontId="97" fillId="0" borderId="39" applyNumberFormat="0" applyFill="0" applyAlignment="0" applyProtection="0"/>
    <xf numFmtId="0" fontId="97" fillId="0" borderId="39" applyNumberFormat="0" applyFill="0" applyAlignment="0" applyProtection="0"/>
    <xf numFmtId="0" fontId="97" fillId="0" borderId="39" applyNumberFormat="0" applyFill="0" applyAlignment="0" applyProtection="0"/>
    <xf numFmtId="0" fontId="97" fillId="0" borderId="39" applyNumberFormat="0" applyFill="0" applyAlignment="0" applyProtection="0"/>
    <xf numFmtId="0" fontId="97" fillId="0" borderId="39" applyNumberFormat="0" applyFill="0" applyAlignment="0" applyProtection="0"/>
    <xf numFmtId="0" fontId="108" fillId="0" borderId="39" applyNumberFormat="0" applyFill="0" applyAlignment="0" applyProtection="0"/>
    <xf numFmtId="0" fontId="108" fillId="0" borderId="40" applyNumberFormat="0" applyFill="0" applyAlignment="0" applyProtection="0"/>
    <xf numFmtId="0" fontId="108" fillId="0" borderId="40" applyNumberFormat="0" applyFill="0" applyAlignment="0" applyProtection="0"/>
    <xf numFmtId="0" fontId="108" fillId="0" borderId="40" applyNumberFormat="0" applyFill="0" applyAlignment="0" applyProtection="0"/>
    <xf numFmtId="0" fontId="108" fillId="0" borderId="40" applyNumberFormat="0" applyFill="0" applyAlignment="0" applyProtection="0"/>
    <xf numFmtId="0" fontId="108" fillId="0" borderId="40" applyNumberFormat="0" applyFill="0" applyAlignment="0" applyProtection="0"/>
    <xf numFmtId="0" fontId="108" fillId="0" borderId="40" applyNumberFormat="0" applyFill="0" applyAlignment="0" applyProtection="0"/>
    <xf numFmtId="0" fontId="108" fillId="0" borderId="39" applyNumberFormat="0" applyFill="0" applyAlignment="0" applyProtection="0"/>
    <xf numFmtId="0" fontId="97" fillId="0" borderId="39" applyNumberFormat="0" applyFill="0" applyAlignment="0" applyProtection="0"/>
    <xf numFmtId="0" fontId="108" fillId="0" borderId="39" applyNumberFormat="0" applyFill="0" applyAlignment="0" applyProtection="0"/>
    <xf numFmtId="0" fontId="108" fillId="0" borderId="40" applyNumberFormat="0" applyFill="0" applyAlignment="0" applyProtection="0"/>
    <xf numFmtId="0" fontId="97" fillId="0" borderId="39" applyNumberFormat="0" applyFill="0" applyAlignment="0" applyProtection="0"/>
    <xf numFmtId="0" fontId="108" fillId="0" borderId="40" applyNumberFormat="0" applyFill="0" applyAlignment="0" applyProtection="0"/>
    <xf numFmtId="0" fontId="108" fillId="0" borderId="40" applyNumberFormat="0" applyFill="0" applyAlignment="0" applyProtection="0"/>
    <xf numFmtId="0" fontId="108" fillId="0" borderId="40" applyNumberFormat="0" applyFill="0" applyAlignment="0" applyProtection="0"/>
    <xf numFmtId="0" fontId="108" fillId="0" borderId="40" applyNumberFormat="0" applyFill="0" applyAlignment="0" applyProtection="0"/>
    <xf numFmtId="0" fontId="108" fillId="0" borderId="40" applyNumberFormat="0" applyFill="0" applyAlignment="0" applyProtection="0"/>
    <xf numFmtId="0" fontId="108" fillId="0" borderId="40" applyNumberFormat="0" applyFill="0" applyAlignment="0" applyProtection="0"/>
    <xf numFmtId="0" fontId="108" fillId="0" borderId="40" applyNumberFormat="0" applyFill="0" applyAlignment="0" applyProtection="0"/>
    <xf numFmtId="0" fontId="108" fillId="0" borderId="40" applyNumberFormat="0" applyFill="0" applyAlignment="0" applyProtection="0"/>
    <xf numFmtId="0" fontId="108" fillId="0" borderId="40" applyNumberFormat="0" applyFill="0" applyAlignment="0" applyProtection="0"/>
    <xf numFmtId="0" fontId="108" fillId="0" borderId="40" applyNumberFormat="0" applyFill="0" applyAlignment="0" applyProtection="0"/>
    <xf numFmtId="0" fontId="108" fillId="0" borderId="40" applyNumberFormat="0" applyFill="0" applyAlignment="0" applyProtection="0"/>
    <xf numFmtId="0" fontId="108" fillId="0" borderId="40" applyNumberFormat="0" applyFill="0" applyAlignment="0" applyProtection="0"/>
    <xf numFmtId="0" fontId="108" fillId="0" borderId="40" applyNumberFormat="0" applyFill="0" applyAlignment="0" applyProtection="0"/>
    <xf numFmtId="0" fontId="108" fillId="0" borderId="40" applyNumberFormat="0" applyFill="0" applyAlignment="0" applyProtection="0"/>
    <xf numFmtId="0" fontId="97" fillId="0" borderId="39" applyNumberFormat="0" applyFill="0" applyAlignment="0" applyProtection="0"/>
    <xf numFmtId="0" fontId="97" fillId="0" borderId="39" applyNumberFormat="0" applyFill="0" applyAlignment="0" applyProtection="0"/>
    <xf numFmtId="0" fontId="97" fillId="0" borderId="39" applyNumberFormat="0" applyFill="0" applyAlignment="0" applyProtection="0"/>
    <xf numFmtId="0" fontId="97" fillId="0" borderId="39" applyNumberFormat="0" applyFill="0" applyAlignment="0" applyProtection="0"/>
    <xf numFmtId="0" fontId="108" fillId="0" borderId="40" applyNumberFormat="0" applyFill="0" applyAlignment="0" applyProtection="0"/>
    <xf numFmtId="0" fontId="108" fillId="0" borderId="40" applyNumberFormat="0" applyFill="0" applyAlignment="0" applyProtection="0"/>
    <xf numFmtId="0" fontId="108" fillId="0" borderId="39" applyNumberFormat="0" applyFill="0" applyAlignment="0" applyProtection="0"/>
    <xf numFmtId="0" fontId="31" fillId="0" borderId="19" applyNumberFormat="0" applyFill="0" applyAlignment="0" applyProtection="0"/>
    <xf numFmtId="0" fontId="108" fillId="0" borderId="39" applyNumberFormat="0" applyFill="0" applyAlignment="0" applyProtection="0"/>
    <xf numFmtId="0" fontId="108" fillId="0" borderId="39" applyNumberFormat="0" applyFill="0" applyAlignment="0" applyProtection="0"/>
    <xf numFmtId="0" fontId="97" fillId="0" borderId="39" applyNumberFormat="0" applyFill="0" applyAlignment="0" applyProtection="0"/>
    <xf numFmtId="0" fontId="97" fillId="0" borderId="39" applyNumberFormat="0" applyFill="0" applyAlignment="0" applyProtection="0"/>
    <xf numFmtId="0" fontId="108" fillId="0" borderId="39" applyNumberFormat="0" applyFill="0" applyAlignment="0" applyProtection="0"/>
    <xf numFmtId="0" fontId="97" fillId="0" borderId="39" applyNumberFormat="0" applyFill="0" applyAlignment="0" applyProtection="0"/>
    <xf numFmtId="0" fontId="97" fillId="0" borderId="39" applyNumberFormat="0" applyFill="0" applyAlignment="0" applyProtection="0"/>
    <xf numFmtId="0" fontId="108" fillId="0" borderId="39" applyNumberFormat="0" applyFill="0" applyAlignment="0" applyProtection="0"/>
    <xf numFmtId="0" fontId="97" fillId="0" borderId="39" applyNumberFormat="0" applyFill="0" applyAlignment="0" applyProtection="0"/>
    <xf numFmtId="0" fontId="97" fillId="0" borderId="39" applyNumberFormat="0" applyFill="0" applyAlignment="0" applyProtection="0"/>
    <xf numFmtId="0" fontId="108" fillId="0" borderId="39" applyNumberFormat="0" applyFill="0" applyAlignment="0" applyProtection="0"/>
    <xf numFmtId="0" fontId="97" fillId="0" borderId="39" applyNumberFormat="0" applyFill="0" applyAlignment="0" applyProtection="0"/>
    <xf numFmtId="0" fontId="97" fillId="0" borderId="39" applyNumberFormat="0" applyFill="0" applyAlignment="0" applyProtection="0"/>
    <xf numFmtId="0" fontId="108" fillId="0" borderId="39" applyNumberFormat="0" applyFill="0" applyAlignment="0" applyProtection="0"/>
    <xf numFmtId="0" fontId="97" fillId="0" borderId="39" applyNumberFormat="0" applyFill="0" applyAlignment="0" applyProtection="0"/>
    <xf numFmtId="0" fontId="97" fillId="0" borderId="39" applyNumberFormat="0" applyFill="0" applyAlignment="0" applyProtection="0"/>
    <xf numFmtId="0" fontId="108" fillId="0" borderId="39" applyNumberFormat="0" applyFill="0" applyAlignment="0" applyProtection="0"/>
    <xf numFmtId="0" fontId="97" fillId="0" borderId="39" applyNumberFormat="0" applyFill="0" applyAlignment="0" applyProtection="0"/>
    <xf numFmtId="0" fontId="97" fillId="0" borderId="39" applyNumberFormat="0" applyFill="0" applyAlignment="0" applyProtection="0"/>
    <xf numFmtId="0" fontId="108" fillId="0" borderId="39" applyNumberFormat="0" applyFill="0" applyAlignment="0" applyProtection="0"/>
    <xf numFmtId="0" fontId="97" fillId="0" borderId="39" applyNumberFormat="0" applyFill="0" applyAlignment="0" applyProtection="0"/>
    <xf numFmtId="0" fontId="97" fillId="0" borderId="39" applyNumberFormat="0" applyFill="0" applyAlignment="0" applyProtection="0"/>
    <xf numFmtId="0" fontId="72" fillId="43" borderId="0" applyNumberFormat="0" applyBorder="0" applyAlignment="0" applyProtection="0"/>
    <xf numFmtId="0" fontId="71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167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0" fontId="33" fillId="2" borderId="0">
      <protection locked="0"/>
    </xf>
    <xf numFmtId="0" fontId="110" fillId="0" borderId="0"/>
    <xf numFmtId="166" fontId="13" fillId="0" borderId="0" applyFont="0" applyFill="0" applyBorder="0" applyAlignment="0" applyProtection="0"/>
    <xf numFmtId="0" fontId="6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15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</cellStyleXfs>
  <cellXfs count="378">
    <xf numFmtId="0" fontId="0" fillId="0" borderId="0" xfId="0"/>
    <xf numFmtId="0" fontId="15" fillId="5" borderId="0" xfId="0" applyFont="1" applyFill="1"/>
    <xf numFmtId="0" fontId="15" fillId="5" borderId="0" xfId="0" applyFont="1" applyFill="1" applyBorder="1"/>
    <xf numFmtId="0" fontId="0" fillId="5" borderId="0" xfId="0" applyFill="1"/>
    <xf numFmtId="0" fontId="16" fillId="5" borderId="0" xfId="0" applyFont="1" applyFill="1"/>
    <xf numFmtId="0" fontId="0" fillId="5" borderId="0" xfId="0" applyFill="1" applyBorder="1"/>
    <xf numFmtId="0" fontId="16" fillId="5" borderId="0" xfId="0" applyFont="1" applyFill="1" applyBorder="1"/>
    <xf numFmtId="172" fontId="26" fillId="5" borderId="0" xfId="0" applyNumberFormat="1" applyFont="1" applyFill="1" applyBorder="1" applyAlignment="1">
      <alignment horizontal="right" indent="1"/>
    </xf>
    <xf numFmtId="172" fontId="15" fillId="5" borderId="0" xfId="0" applyNumberFormat="1" applyFont="1" applyFill="1" applyBorder="1" applyAlignment="1">
      <alignment horizontal="right" indent="1"/>
    </xf>
    <xf numFmtId="172" fontId="16" fillId="5" borderId="3" xfId="0" applyNumberFormat="1" applyFont="1" applyFill="1" applyBorder="1" applyAlignment="1">
      <alignment horizontal="right" indent="1"/>
    </xf>
    <xf numFmtId="172" fontId="16" fillId="5" borderId="0" xfId="0" applyNumberFormat="1" applyFont="1" applyFill="1" applyBorder="1" applyAlignment="1">
      <alignment horizontal="right" indent="1"/>
    </xf>
    <xf numFmtId="0" fontId="15" fillId="5" borderId="0" xfId="0" applyFont="1" applyFill="1" applyBorder="1" applyAlignment="1">
      <alignment horizontal="left"/>
    </xf>
    <xf numFmtId="172" fontId="15" fillId="5" borderId="6" xfId="0" applyNumberFormat="1" applyFont="1" applyFill="1" applyBorder="1" applyAlignment="1">
      <alignment horizontal="right" indent="1"/>
    </xf>
    <xf numFmtId="0" fontId="15" fillId="5" borderId="0" xfId="0" applyFont="1" applyFill="1" applyAlignment="1">
      <alignment horizontal="left"/>
    </xf>
    <xf numFmtId="0" fontId="15" fillId="5" borderId="0" xfId="2" applyFont="1" applyFill="1"/>
    <xf numFmtId="0" fontId="15" fillId="5" borderId="0" xfId="0" applyFont="1" applyFill="1" applyBorder="1" applyAlignment="1"/>
    <xf numFmtId="0" fontId="24" fillId="5" borderId="0" xfId="0" applyFont="1" applyFill="1" applyBorder="1" applyAlignment="1">
      <alignment horizontal="right" indent="1"/>
    </xf>
    <xf numFmtId="172" fontId="15" fillId="5" borderId="0" xfId="0" applyNumberFormat="1" applyFont="1" applyFill="1"/>
    <xf numFmtId="0" fontId="16" fillId="5" borderId="0" xfId="2" applyFont="1" applyFill="1"/>
    <xf numFmtId="0" fontId="15" fillId="5" borderId="0" xfId="2" applyFont="1" applyFill="1" applyAlignment="1">
      <alignment horizontal="right" indent="1"/>
    </xf>
    <xf numFmtId="0" fontId="23" fillId="5" borderId="0" xfId="0" applyFont="1" applyFill="1"/>
    <xf numFmtId="0" fontId="15" fillId="2" borderId="0" xfId="2" applyFont="1" applyFill="1"/>
    <xf numFmtId="0" fontId="19" fillId="2" borderId="0" xfId="2" applyFont="1" applyFill="1"/>
    <xf numFmtId="0" fontId="15" fillId="2" borderId="0" xfId="2" applyFont="1" applyFill="1" applyBorder="1"/>
    <xf numFmtId="0" fontId="13" fillId="2" borderId="0" xfId="2" applyFill="1"/>
    <xf numFmtId="0" fontId="15" fillId="2" borderId="0" xfId="2" applyFont="1" applyFill="1" applyAlignment="1">
      <alignment horizontal="right" indent="1"/>
    </xf>
    <xf numFmtId="0" fontId="15" fillId="2" borderId="0" xfId="0" applyFont="1" applyFill="1"/>
    <xf numFmtId="0" fontId="16" fillId="2" borderId="0" xfId="0" applyFont="1" applyFill="1"/>
    <xf numFmtId="0" fontId="15" fillId="2" borderId="0" xfId="4" applyFont="1" applyFill="1"/>
    <xf numFmtId="0" fontId="0" fillId="2" borderId="0" xfId="0" applyFill="1"/>
    <xf numFmtId="0" fontId="15" fillId="2" borderId="0" xfId="0" applyFont="1" applyFill="1" applyBorder="1"/>
    <xf numFmtId="0" fontId="15" fillId="2" borderId="0" xfId="0" applyFont="1" applyFill="1" applyAlignment="1">
      <alignment horizontal="right"/>
    </xf>
    <xf numFmtId="172" fontId="15" fillId="5" borderId="0" xfId="2" applyNumberFormat="1" applyFont="1" applyFill="1" applyBorder="1" applyAlignment="1">
      <alignment horizontal="right" indent="1"/>
    </xf>
    <xf numFmtId="172" fontId="16" fillId="5" borderId="6" xfId="2" applyNumberFormat="1" applyFont="1" applyFill="1" applyBorder="1" applyAlignment="1">
      <alignment horizontal="right" indent="1"/>
    </xf>
    <xf numFmtId="172" fontId="16" fillId="5" borderId="3" xfId="2" applyNumberFormat="1" applyFont="1" applyFill="1" applyBorder="1" applyAlignment="1">
      <alignment horizontal="right" indent="1"/>
    </xf>
    <xf numFmtId="3" fontId="15" fillId="5" borderId="0" xfId="0" applyNumberFormat="1" applyFont="1" applyFill="1" applyBorder="1" applyAlignment="1">
      <alignment horizontal="right" indent="1"/>
    </xf>
    <xf numFmtId="0" fontId="0" fillId="2" borderId="0" xfId="0" applyFill="1" applyBorder="1"/>
    <xf numFmtId="172" fontId="15" fillId="2" borderId="0" xfId="0" applyNumberFormat="1" applyFont="1" applyFill="1" applyBorder="1" applyAlignment="1">
      <alignment horizontal="right" indent="1"/>
    </xf>
    <xf numFmtId="0" fontId="15" fillId="5" borderId="0" xfId="2" applyFont="1" applyFill="1" applyBorder="1" applyAlignment="1"/>
    <xf numFmtId="0" fontId="15" fillId="5" borderId="0" xfId="2" applyFont="1" applyFill="1" applyAlignment="1">
      <alignment vertical="center"/>
    </xf>
    <xf numFmtId="0" fontId="16" fillId="5" borderId="0" xfId="2" applyFont="1" applyFill="1" applyBorder="1"/>
    <xf numFmtId="0" fontId="16" fillId="5" borderId="0" xfId="2" applyFont="1" applyFill="1" applyBorder="1" applyAlignment="1"/>
    <xf numFmtId="0" fontId="15" fillId="5" borderId="0" xfId="2" applyFont="1" applyFill="1" applyBorder="1" applyAlignment="1">
      <alignment horizontal="right" indent="1"/>
    </xf>
    <xf numFmtId="0" fontId="20" fillId="5" borderId="0" xfId="2" applyFont="1" applyFill="1"/>
    <xf numFmtId="0" fontId="13" fillId="5" borderId="0" xfId="2" applyFill="1" applyBorder="1"/>
    <xf numFmtId="0" fontId="13" fillId="5" borderId="0" xfId="2" applyFill="1"/>
    <xf numFmtId="0" fontId="15" fillId="5" borderId="0" xfId="2" applyFont="1" applyFill="1" applyAlignment="1">
      <alignment horizontal="right"/>
    </xf>
    <xf numFmtId="0" fontId="15" fillId="5" borderId="0" xfId="2" applyFont="1" applyFill="1" applyAlignment="1">
      <alignment horizontal="left"/>
    </xf>
    <xf numFmtId="0" fontId="16" fillId="5" borderId="0" xfId="2" applyFont="1" applyFill="1" applyBorder="1" applyAlignment="1">
      <alignment horizontal="right" indent="1"/>
    </xf>
    <xf numFmtId="0" fontId="15" fillId="5" borderId="0" xfId="2" applyFont="1" applyFill="1" applyBorder="1" applyAlignment="1">
      <alignment horizontal="left"/>
    </xf>
    <xf numFmtId="172" fontId="16" fillId="5" borderId="0" xfId="2" applyNumberFormat="1" applyFont="1" applyFill="1" applyBorder="1" applyAlignment="1">
      <alignment horizontal="right" indent="1"/>
    </xf>
    <xf numFmtId="0" fontId="21" fillId="5" borderId="0" xfId="2" quotePrefix="1" applyFont="1" applyFill="1"/>
    <xf numFmtId="0" fontId="30" fillId="5" borderId="0" xfId="2" applyFont="1" applyFill="1"/>
    <xf numFmtId="172" fontId="22" fillId="2" borderId="0" xfId="2" applyNumberFormat="1" applyFont="1" applyFill="1" applyBorder="1" applyAlignment="1">
      <alignment horizontal="right" indent="1"/>
    </xf>
    <xf numFmtId="0" fontId="15" fillId="5" borderId="0" xfId="2" applyFont="1" applyFill="1" applyBorder="1"/>
    <xf numFmtId="172" fontId="22" fillId="5" borderId="0" xfId="2" applyNumberFormat="1" applyFont="1" applyFill="1" applyBorder="1" applyAlignment="1">
      <alignment horizontal="right" indent="1"/>
    </xf>
    <xf numFmtId="1" fontId="18" fillId="2" borderId="0" xfId="1" applyNumberFormat="1" applyFont="1" applyFill="1" applyBorder="1"/>
    <xf numFmtId="172" fontId="27" fillId="5" borderId="0" xfId="2" applyNumberFormat="1" applyFont="1" applyFill="1" applyBorder="1" applyAlignment="1">
      <alignment horizontal="right" indent="1"/>
    </xf>
    <xf numFmtId="0" fontId="15" fillId="0" borderId="0" xfId="2" applyFont="1" applyFill="1" applyBorder="1"/>
    <xf numFmtId="172" fontId="15" fillId="5" borderId="0" xfId="2" applyNumberFormat="1" applyFont="1" applyFill="1"/>
    <xf numFmtId="172" fontId="15" fillId="5" borderId="41" xfId="2" applyNumberFormat="1" applyFont="1" applyFill="1" applyBorder="1" applyAlignment="1">
      <alignment horizontal="right" indent="1"/>
    </xf>
    <xf numFmtId="0" fontId="16" fillId="5" borderId="0" xfId="3773" applyFont="1" applyFill="1" applyBorder="1" applyAlignment="1">
      <alignment horizontal="right" indent="1"/>
    </xf>
    <xf numFmtId="0" fontId="16" fillId="5" borderId="0" xfId="3773" applyFont="1" applyFill="1" applyBorder="1"/>
    <xf numFmtId="172" fontId="16" fillId="5" borderId="3" xfId="3773" applyNumberFormat="1" applyFont="1" applyFill="1" applyBorder="1" applyAlignment="1">
      <alignment horizontal="right" indent="1"/>
    </xf>
    <xf numFmtId="0" fontId="111" fillId="5" borderId="43" xfId="2" applyFont="1" applyFill="1" applyBorder="1"/>
    <xf numFmtId="0" fontId="111" fillId="5" borderId="0" xfId="2" applyFont="1" applyFill="1" applyBorder="1"/>
    <xf numFmtId="0" fontId="112" fillId="5" borderId="45" xfId="2" applyFont="1" applyFill="1" applyBorder="1"/>
    <xf numFmtId="0" fontId="112" fillId="5" borderId="0" xfId="2" applyFont="1" applyFill="1" applyBorder="1" applyAlignment="1">
      <alignment horizontal="left"/>
    </xf>
    <xf numFmtId="0" fontId="112" fillId="5" borderId="0" xfId="2" applyFont="1" applyFill="1" applyBorder="1"/>
    <xf numFmtId="0" fontId="115" fillId="2" borderId="0" xfId="0" applyFont="1" applyFill="1"/>
    <xf numFmtId="0" fontId="111" fillId="2" borderId="0" xfId="0" applyFont="1" applyFill="1"/>
    <xf numFmtId="0" fontId="115" fillId="5" borderId="0" xfId="0" applyFont="1" applyFill="1"/>
    <xf numFmtId="0" fontId="111" fillId="5" borderId="0" xfId="0" applyFont="1" applyFill="1"/>
    <xf numFmtId="174" fontId="15" fillId="5" borderId="0" xfId="0" applyNumberFormat="1" applyFont="1" applyFill="1" applyBorder="1" applyAlignment="1">
      <alignment horizontal="right" indent="1"/>
    </xf>
    <xf numFmtId="174" fontId="15" fillId="2" borderId="0" xfId="0" applyNumberFormat="1" applyFont="1" applyFill="1" applyBorder="1" applyAlignment="1">
      <alignment horizontal="right" indent="1"/>
    </xf>
    <xf numFmtId="0" fontId="115" fillId="5" borderId="0" xfId="0" applyFont="1" applyFill="1" applyBorder="1"/>
    <xf numFmtId="0" fontId="111" fillId="5" borderId="0" xfId="0" applyFont="1" applyFill="1" applyBorder="1"/>
    <xf numFmtId="0" fontId="24" fillId="5" borderId="0" xfId="0" applyFont="1" applyFill="1" applyBorder="1"/>
    <xf numFmtId="0" fontId="111" fillId="2" borderId="45" xfId="0" applyFont="1" applyFill="1" applyBorder="1" applyAlignment="1">
      <alignment horizontal="right" indent="1"/>
    </xf>
    <xf numFmtId="0" fontId="111" fillId="2" borderId="43" xfId="0" applyFont="1" applyFill="1" applyBorder="1" applyAlignment="1">
      <alignment horizontal="right" indent="1"/>
    </xf>
    <xf numFmtId="0" fontId="112" fillId="2" borderId="43" xfId="0" applyFont="1" applyFill="1" applyBorder="1" applyAlignment="1">
      <alignment horizontal="right" indent="1"/>
    </xf>
    <xf numFmtId="0" fontId="111" fillId="2" borderId="43" xfId="0" applyFont="1" applyFill="1" applyBorder="1"/>
    <xf numFmtId="0" fontId="111" fillId="2" borderId="0" xfId="0" applyFont="1" applyFill="1" applyBorder="1"/>
    <xf numFmtId="0" fontId="24" fillId="2" borderId="0" xfId="0" applyFont="1" applyFill="1" applyBorder="1"/>
    <xf numFmtId="0" fontId="15" fillId="2" borderId="0" xfId="0" applyFont="1" applyFill="1" applyBorder="1" applyAlignment="1">
      <alignment horizontal="right"/>
    </xf>
    <xf numFmtId="0" fontId="112" fillId="5" borderId="6" xfId="0" applyFont="1" applyFill="1" applyBorder="1"/>
    <xf numFmtId="0" fontId="111" fillId="5" borderId="46" xfId="0" applyFont="1" applyFill="1" applyBorder="1"/>
    <xf numFmtId="0" fontId="16" fillId="5" borderId="46" xfId="0" applyFont="1" applyFill="1" applyBorder="1"/>
    <xf numFmtId="0" fontId="112" fillId="5" borderId="4" xfId="0" applyFont="1" applyFill="1" applyBorder="1"/>
    <xf numFmtId="0" fontId="112" fillId="5" borderId="0" xfId="0" applyFont="1" applyFill="1"/>
    <xf numFmtId="0" fontId="112" fillId="5" borderId="0" xfId="0" applyFont="1" applyFill="1" applyBorder="1" applyAlignment="1">
      <alignment horizontal="left"/>
    </xf>
    <xf numFmtId="0" fontId="112" fillId="0" borderId="0" xfId="0" applyFont="1" applyFill="1" applyBorder="1" applyAlignment="1">
      <alignment horizontal="left"/>
    </xf>
    <xf numFmtId="0" fontId="112" fillId="5" borderId="10" xfId="0" applyFont="1" applyFill="1" applyBorder="1" applyAlignment="1">
      <alignment horizontal="left"/>
    </xf>
    <xf numFmtId="0" fontId="112" fillId="2" borderId="0" xfId="0" applyFont="1" applyFill="1" applyBorder="1"/>
    <xf numFmtId="0" fontId="112" fillId="5" borderId="10" xfId="0" applyFont="1" applyFill="1" applyBorder="1"/>
    <xf numFmtId="0" fontId="112" fillId="2" borderId="0" xfId="0" applyFont="1" applyFill="1"/>
    <xf numFmtId="0" fontId="15" fillId="5" borderId="43" xfId="0" applyFont="1" applyFill="1" applyBorder="1"/>
    <xf numFmtId="174" fontId="15" fillId="5" borderId="43" xfId="0" applyNumberFormat="1" applyFont="1" applyFill="1" applyBorder="1" applyAlignment="1">
      <alignment horizontal="right" indent="1"/>
    </xf>
    <xf numFmtId="0" fontId="15" fillId="5" borderId="45" xfId="0" applyFont="1" applyFill="1" applyBorder="1"/>
    <xf numFmtId="0" fontId="16" fillId="5" borderId="44" xfId="0" applyFont="1" applyFill="1" applyBorder="1"/>
    <xf numFmtId="0" fontId="112" fillId="5" borderId="0" xfId="0" applyFont="1" applyFill="1" applyBorder="1"/>
    <xf numFmtId="0" fontId="112" fillId="2" borderId="43" xfId="0" applyFont="1" applyFill="1" applyBorder="1"/>
    <xf numFmtId="0" fontId="111" fillId="5" borderId="45" xfId="0" applyFont="1" applyFill="1" applyBorder="1" applyAlignment="1">
      <alignment horizontal="right" indent="1"/>
    </xf>
    <xf numFmtId="0" fontId="111" fillId="5" borderId="43" xfId="0" applyFont="1" applyFill="1" applyBorder="1" applyAlignment="1">
      <alignment horizontal="right" indent="1"/>
    </xf>
    <xf numFmtId="0" fontId="112" fillId="5" borderId="43" xfId="0" applyFont="1" applyFill="1" applyBorder="1" applyAlignment="1">
      <alignment horizontal="right" indent="1"/>
    </xf>
    <xf numFmtId="0" fontId="16" fillId="5" borderId="0" xfId="2" applyFont="1" applyFill="1" applyBorder="1" applyAlignment="1">
      <alignment horizontal="left"/>
    </xf>
    <xf numFmtId="0" fontId="111" fillId="5" borderId="6" xfId="2" applyFont="1" applyFill="1" applyBorder="1" applyAlignment="1">
      <alignment horizontal="left"/>
    </xf>
    <xf numFmtId="0" fontId="111" fillId="5" borderId="3" xfId="2" applyFont="1" applyFill="1" applyBorder="1"/>
    <xf numFmtId="0" fontId="112" fillId="5" borderId="43" xfId="0" applyFont="1" applyFill="1" applyBorder="1"/>
    <xf numFmtId="0" fontId="112" fillId="5" borderId="45" xfId="0" applyFont="1" applyFill="1" applyBorder="1"/>
    <xf numFmtId="0" fontId="112" fillId="5" borderId="0" xfId="0" applyFont="1" applyFill="1" applyBorder="1" applyAlignment="1">
      <alignment horizontal="right" indent="1"/>
    </xf>
    <xf numFmtId="0" fontId="111" fillId="5" borderId="0" xfId="3773" applyFont="1" applyFill="1" applyBorder="1"/>
    <xf numFmtId="0" fontId="112" fillId="5" borderId="4" xfId="0" applyFont="1" applyFill="1" applyBorder="1" applyAlignment="1">
      <alignment horizontal="left"/>
    </xf>
    <xf numFmtId="0" fontId="112" fillId="5" borderId="43" xfId="0" applyFont="1" applyFill="1" applyBorder="1" applyAlignment="1"/>
    <xf numFmtId="0" fontId="111" fillId="5" borderId="45" xfId="0" applyFont="1" applyFill="1" applyBorder="1"/>
    <xf numFmtId="0" fontId="112" fillId="5" borderId="0" xfId="0" applyFont="1" applyFill="1" applyAlignment="1">
      <alignment horizontal="left"/>
    </xf>
    <xf numFmtId="0" fontId="112" fillId="5" borderId="9" xfId="0" applyFont="1" applyFill="1" applyBorder="1" applyAlignment="1">
      <alignment horizontal="left"/>
    </xf>
    <xf numFmtId="0" fontId="112" fillId="5" borderId="6" xfId="0" applyFont="1" applyFill="1" applyBorder="1" applyAlignment="1">
      <alignment horizontal="left"/>
    </xf>
    <xf numFmtId="0" fontId="112" fillId="5" borderId="3" xfId="0" applyFont="1" applyFill="1" applyBorder="1" applyAlignment="1">
      <alignment horizontal="left"/>
    </xf>
    <xf numFmtId="0" fontId="111" fillId="5" borderId="3" xfId="0" applyFont="1" applyFill="1" applyBorder="1"/>
    <xf numFmtId="0" fontId="112" fillId="5" borderId="10" xfId="2" applyFont="1" applyFill="1" applyBorder="1"/>
    <xf numFmtId="0" fontId="15" fillId="2" borderId="44" xfId="2" applyFont="1" applyFill="1" applyBorder="1"/>
    <xf numFmtId="0" fontId="112" fillId="5" borderId="0" xfId="2" applyFont="1" applyFill="1" applyAlignment="1">
      <alignment horizontal="left"/>
    </xf>
    <xf numFmtId="0" fontId="16" fillId="5" borderId="43" xfId="2" applyFont="1" applyFill="1" applyBorder="1"/>
    <xf numFmtId="172" fontId="15" fillId="5" borderId="41" xfId="0" applyNumberFormat="1" applyFont="1" applyFill="1" applyBorder="1" applyAlignment="1">
      <alignment horizontal="right" indent="1"/>
    </xf>
    <xf numFmtId="0" fontId="111" fillId="5" borderId="45" xfId="2" applyFont="1" applyFill="1" applyBorder="1"/>
    <xf numFmtId="0" fontId="111" fillId="5" borderId="0" xfId="2" applyFont="1" applyFill="1" applyBorder="1" applyAlignment="1">
      <alignment horizontal="right" indent="1"/>
    </xf>
    <xf numFmtId="0" fontId="112" fillId="5" borderId="43" xfId="2" applyFont="1" applyFill="1" applyBorder="1"/>
    <xf numFmtId="0" fontId="111" fillId="5" borderId="43" xfId="2" applyFont="1" applyFill="1" applyBorder="1" applyAlignment="1">
      <alignment horizontal="right" indent="1"/>
    </xf>
    <xf numFmtId="0" fontId="112" fillId="5" borderId="0" xfId="2" applyFont="1" applyFill="1" applyBorder="1" applyAlignment="1"/>
    <xf numFmtId="0" fontId="111" fillId="5" borderId="3" xfId="2" applyFont="1" applyFill="1" applyBorder="1" applyAlignment="1"/>
    <xf numFmtId="0" fontId="111" fillId="5" borderId="0" xfId="2" applyFont="1" applyFill="1" applyBorder="1" applyAlignment="1"/>
    <xf numFmtId="0" fontId="112" fillId="0" borderId="0" xfId="2" applyFont="1" applyFill="1" applyBorder="1"/>
    <xf numFmtId="0" fontId="111" fillId="5" borderId="6" xfId="2" applyFont="1" applyFill="1" applyBorder="1"/>
    <xf numFmtId="0" fontId="112" fillId="5" borderId="0" xfId="2" applyFont="1" applyFill="1"/>
    <xf numFmtId="0" fontId="111" fillId="5" borderId="48" xfId="2" applyFont="1" applyFill="1" applyBorder="1" applyAlignment="1"/>
    <xf numFmtId="0" fontId="16" fillId="5" borderId="43" xfId="2" applyFont="1" applyFill="1" applyBorder="1" applyAlignment="1"/>
    <xf numFmtId="172" fontId="16" fillId="5" borderId="48" xfId="2" applyNumberFormat="1" applyFont="1" applyFill="1" applyBorder="1" applyAlignment="1">
      <alignment horizontal="right" indent="1"/>
    </xf>
    <xf numFmtId="0" fontId="111" fillId="5" borderId="0" xfId="2" applyFont="1" applyFill="1"/>
    <xf numFmtId="172" fontId="16" fillId="5" borderId="43" xfId="2" applyNumberFormat="1" applyFont="1" applyFill="1" applyBorder="1" applyAlignment="1">
      <alignment horizontal="right" indent="1"/>
    </xf>
    <xf numFmtId="0" fontId="112" fillId="5" borderId="43" xfId="2" applyFont="1" applyFill="1" applyBorder="1" applyAlignment="1">
      <alignment horizontal="right" indent="1"/>
    </xf>
    <xf numFmtId="172" fontId="111" fillId="5" borderId="0" xfId="2" applyNumberFormat="1" applyFont="1" applyFill="1" applyBorder="1" applyAlignment="1">
      <alignment horizontal="right" indent="1"/>
    </xf>
    <xf numFmtId="0" fontId="15" fillId="5" borderId="44" xfId="2" applyFont="1" applyFill="1" applyBorder="1"/>
    <xf numFmtId="0" fontId="112" fillId="2" borderId="0" xfId="2" applyFont="1" applyFill="1" applyBorder="1"/>
    <xf numFmtId="172" fontId="112" fillId="5" borderId="0" xfId="2" applyNumberFormat="1" applyFont="1" applyFill="1" applyBorder="1" applyAlignment="1">
      <alignment horizontal="right" indent="1"/>
    </xf>
    <xf numFmtId="0" fontId="16" fillId="5" borderId="45" xfId="2" applyFont="1" applyFill="1" applyBorder="1"/>
    <xf numFmtId="0" fontId="111" fillId="2" borderId="0" xfId="0" applyFont="1" applyFill="1" applyBorder="1" applyAlignment="1">
      <alignment horizontal="right" indent="1"/>
    </xf>
    <xf numFmtId="0" fontId="16" fillId="2" borderId="0" xfId="0" applyFont="1" applyFill="1" applyBorder="1"/>
    <xf numFmtId="0" fontId="111" fillId="5" borderId="41" xfId="2" applyFont="1" applyFill="1" applyBorder="1"/>
    <xf numFmtId="172" fontId="16" fillId="5" borderId="41" xfId="2" applyNumberFormat="1" applyFont="1" applyFill="1" applyBorder="1" applyAlignment="1">
      <alignment horizontal="right" indent="1"/>
    </xf>
    <xf numFmtId="0" fontId="111" fillId="5" borderId="45" xfId="2" applyFont="1" applyFill="1" applyBorder="1" applyAlignment="1">
      <alignment horizontal="right" indent="1"/>
    </xf>
    <xf numFmtId="0" fontId="111" fillId="6" borderId="45" xfId="2" applyFont="1" applyFill="1" applyBorder="1" applyAlignment="1"/>
    <xf numFmtId="0" fontId="17" fillId="5" borderId="0" xfId="2" applyFont="1" applyFill="1"/>
    <xf numFmtId="0" fontId="111" fillId="5" borderId="0" xfId="3773" applyFont="1" applyFill="1"/>
    <xf numFmtId="0" fontId="20" fillId="5" borderId="0" xfId="3773" applyFont="1" applyFill="1"/>
    <xf numFmtId="0" fontId="115" fillId="5" borderId="0" xfId="3773" applyFont="1" applyFill="1"/>
    <xf numFmtId="0" fontId="111" fillId="104" borderId="45" xfId="2" applyFont="1" applyFill="1" applyBorder="1" applyAlignment="1">
      <alignment horizontal="right" indent="1"/>
    </xf>
    <xf numFmtId="0" fontId="111" fillId="104" borderId="0" xfId="2" applyFont="1" applyFill="1" applyBorder="1" applyAlignment="1">
      <alignment horizontal="right" indent="1"/>
    </xf>
    <xf numFmtId="0" fontId="111" fillId="104" borderId="43" xfId="2" applyFont="1" applyFill="1" applyBorder="1" applyAlignment="1">
      <alignment horizontal="right" indent="1"/>
    </xf>
    <xf numFmtId="0" fontId="25" fillId="5" borderId="0" xfId="3773" applyFont="1" applyFill="1" applyBorder="1" applyAlignment="1">
      <alignment horizontal="right" indent="1"/>
    </xf>
    <xf numFmtId="0" fontId="25" fillId="104" borderId="0" xfId="3773" applyFont="1" applyFill="1" applyBorder="1" applyAlignment="1">
      <alignment horizontal="right" indent="1"/>
    </xf>
    <xf numFmtId="172" fontId="15" fillId="104" borderId="0" xfId="2" applyNumberFormat="1" applyFont="1" applyFill="1" applyBorder="1" applyAlignment="1">
      <alignment horizontal="right" indent="1"/>
    </xf>
    <xf numFmtId="172" fontId="16" fillId="104" borderId="3" xfId="2" applyNumberFormat="1" applyFont="1" applyFill="1" applyBorder="1" applyAlignment="1">
      <alignment horizontal="right" indent="1"/>
    </xf>
    <xf numFmtId="0" fontId="16" fillId="104" borderId="0" xfId="2" applyFont="1" applyFill="1" applyBorder="1" applyAlignment="1"/>
    <xf numFmtId="172" fontId="16" fillId="104" borderId="0" xfId="2" applyNumberFormat="1" applyFont="1" applyFill="1" applyBorder="1" applyAlignment="1">
      <alignment horizontal="right" indent="1"/>
    </xf>
    <xf numFmtId="172" fontId="16" fillId="104" borderId="6" xfId="2" applyNumberFormat="1" applyFont="1" applyFill="1" applyBorder="1" applyAlignment="1">
      <alignment horizontal="right" indent="1"/>
    </xf>
    <xf numFmtId="172" fontId="15" fillId="104" borderId="41" xfId="2" applyNumberFormat="1" applyFont="1" applyFill="1" applyBorder="1" applyAlignment="1">
      <alignment horizontal="right" indent="1"/>
    </xf>
    <xf numFmtId="172" fontId="16" fillId="104" borderId="43" xfId="2" applyNumberFormat="1" applyFont="1" applyFill="1" applyBorder="1" applyAlignment="1">
      <alignment horizontal="right" indent="1"/>
    </xf>
    <xf numFmtId="172" fontId="16" fillId="104" borderId="41" xfId="2" applyNumberFormat="1" applyFont="1" applyFill="1" applyBorder="1" applyAlignment="1">
      <alignment horizontal="right" indent="1"/>
    </xf>
    <xf numFmtId="172" fontId="16" fillId="104" borderId="48" xfId="2" applyNumberFormat="1" applyFont="1" applyFill="1" applyBorder="1" applyAlignment="1">
      <alignment horizontal="right" indent="1"/>
    </xf>
    <xf numFmtId="0" fontId="23" fillId="5" borderId="0" xfId="2" applyFont="1" applyFill="1" applyBorder="1" applyAlignment="1">
      <alignment vertical="center"/>
    </xf>
    <xf numFmtId="0" fontId="111" fillId="5" borderId="43" xfId="58471" applyFont="1" applyFill="1" applyBorder="1" applyAlignment="1">
      <alignment horizontal="right" indent="1"/>
    </xf>
    <xf numFmtId="0" fontId="111" fillId="5" borderId="43" xfId="58470" applyFont="1" applyFill="1" applyBorder="1" applyAlignment="1">
      <alignment horizontal="right" indent="1"/>
    </xf>
    <xf numFmtId="0" fontId="112" fillId="5" borderId="0" xfId="34172" applyFont="1" applyFill="1" applyBorder="1"/>
    <xf numFmtId="0" fontId="15" fillId="5" borderId="0" xfId="2" applyFont="1" applyFill="1" applyBorder="1" applyAlignment="1">
      <alignment horizontal="right"/>
    </xf>
    <xf numFmtId="0" fontId="112" fillId="5" borderId="41" xfId="34172" applyFont="1" applyFill="1" applyBorder="1"/>
    <xf numFmtId="172" fontId="112" fillId="5" borderId="41" xfId="2" applyNumberFormat="1" applyFont="1" applyFill="1" applyBorder="1" applyAlignment="1">
      <alignment horizontal="right" indent="1"/>
    </xf>
    <xf numFmtId="0" fontId="111" fillId="5" borderId="0" xfId="34172" applyFont="1" applyFill="1" applyBorder="1"/>
    <xf numFmtId="0" fontId="111" fillId="5" borderId="3" xfId="34172" applyFont="1" applyFill="1" applyBorder="1"/>
    <xf numFmtId="3" fontId="16" fillId="5" borderId="3" xfId="58471" applyNumberFormat="1" applyFont="1" applyFill="1" applyBorder="1" applyAlignment="1">
      <alignment horizontal="right" indent="1"/>
    </xf>
    <xf numFmtId="0" fontId="112" fillId="5" borderId="0" xfId="2" applyFont="1" applyFill="1" applyBorder="1" applyAlignment="1">
      <alignment horizontal="right" indent="1"/>
    </xf>
    <xf numFmtId="3" fontId="16" fillId="5" borderId="0" xfId="58471" applyNumberFormat="1" applyFont="1" applyFill="1" applyBorder="1" applyAlignment="1">
      <alignment horizontal="right" indent="1"/>
    </xf>
    <xf numFmtId="0" fontId="112" fillId="5" borderId="0" xfId="34197" applyFont="1" applyFill="1" applyBorder="1"/>
    <xf numFmtId="1" fontId="112" fillId="2" borderId="0" xfId="1" applyNumberFormat="1" applyFont="1" applyFill="1" applyBorder="1"/>
    <xf numFmtId="0" fontId="15" fillId="5" borderId="0" xfId="58476" applyFont="1" applyFill="1" applyBorder="1" applyAlignment="1">
      <alignment horizontal="right" indent="1"/>
    </xf>
    <xf numFmtId="3" fontId="112" fillId="5" borderId="0" xfId="34172" applyNumberFormat="1" applyFont="1" applyFill="1" applyBorder="1" applyAlignment="1">
      <alignment horizontal="right" indent="1"/>
    </xf>
    <xf numFmtId="172" fontId="15" fillId="5" borderId="0" xfId="58476" applyNumberFormat="1" applyFont="1" applyFill="1" applyBorder="1" applyAlignment="1">
      <alignment horizontal="right" indent="1"/>
    </xf>
    <xf numFmtId="3" fontId="15" fillId="5" borderId="0" xfId="58471" applyNumberFormat="1" applyFont="1" applyFill="1" applyBorder="1" applyAlignment="1">
      <alignment horizontal="right" indent="1"/>
    </xf>
    <xf numFmtId="3" fontId="15" fillId="5" borderId="0" xfId="58470" applyNumberFormat="1" applyFont="1" applyFill="1" applyBorder="1" applyAlignment="1">
      <alignment horizontal="right" indent="1"/>
    </xf>
    <xf numFmtId="172" fontId="16" fillId="105" borderId="0" xfId="58476" applyNumberFormat="1" applyFont="1" applyFill="1" applyBorder="1" applyAlignment="1">
      <alignment horizontal="right" indent="1"/>
    </xf>
    <xf numFmtId="174" fontId="16" fillId="5" borderId="0" xfId="58471" applyNumberFormat="1" applyFont="1" applyFill="1" applyBorder="1" applyAlignment="1">
      <alignment horizontal="right" indent="1"/>
    </xf>
    <xf numFmtId="174" fontId="16" fillId="5" borderId="0" xfId="58470" applyNumberFormat="1" applyFont="1" applyFill="1" applyBorder="1" applyAlignment="1">
      <alignment horizontal="right" indent="1"/>
    </xf>
    <xf numFmtId="174" fontId="16" fillId="105" borderId="0" xfId="58471" applyNumberFormat="1" applyFont="1" applyFill="1" applyBorder="1" applyAlignment="1">
      <alignment horizontal="right" indent="1"/>
    </xf>
    <xf numFmtId="174" fontId="15" fillId="5" borderId="0" xfId="58471" applyNumberFormat="1" applyFont="1" applyFill="1" applyBorder="1" applyAlignment="1">
      <alignment horizontal="right" indent="1"/>
    </xf>
    <xf numFmtId="174" fontId="16" fillId="105" borderId="0" xfId="58470" applyNumberFormat="1" applyFont="1" applyFill="1" applyBorder="1" applyAlignment="1">
      <alignment horizontal="right" indent="1"/>
    </xf>
    <xf numFmtId="174" fontId="16" fillId="105" borderId="7" xfId="58471" applyNumberFormat="1" applyFont="1" applyFill="1" applyBorder="1" applyAlignment="1">
      <alignment horizontal="right" indent="1"/>
    </xf>
    <xf numFmtId="174" fontId="16" fillId="105" borderId="7" xfId="58470" applyNumberFormat="1" applyFont="1" applyFill="1" applyBorder="1" applyAlignment="1">
      <alignment horizontal="right" indent="1"/>
    </xf>
    <xf numFmtId="3" fontId="16" fillId="105" borderId="3" xfId="58471" applyNumberFormat="1" applyFont="1" applyFill="1" applyBorder="1" applyAlignment="1">
      <alignment horizontal="right" indent="1"/>
    </xf>
    <xf numFmtId="0" fontId="112" fillId="5" borderId="6" xfId="2" applyFont="1" applyFill="1" applyBorder="1"/>
    <xf numFmtId="0" fontId="17" fillId="5" borderId="0" xfId="58476" applyFont="1" applyFill="1"/>
    <xf numFmtId="0" fontId="15" fillId="5" borderId="0" xfId="58476" applyFont="1" applyFill="1"/>
    <xf numFmtId="0" fontId="15" fillId="5" borderId="0" xfId="58476" applyFont="1" applyFill="1" applyAlignment="1">
      <alignment horizontal="right"/>
    </xf>
    <xf numFmtId="0" fontId="27" fillId="5" borderId="0" xfId="2" applyFont="1" applyFill="1" applyBorder="1"/>
    <xf numFmtId="0" fontId="111" fillId="5" borderId="0" xfId="2" applyFont="1" applyFill="1" applyBorder="1" applyAlignment="1">
      <alignment wrapText="1"/>
    </xf>
    <xf numFmtId="0" fontId="112" fillId="5" borderId="0" xfId="2" applyFont="1" applyFill="1" applyAlignment="1">
      <alignment wrapText="1"/>
    </xf>
    <xf numFmtId="3" fontId="15" fillId="5" borderId="0" xfId="2" applyNumberFormat="1" applyFont="1" applyFill="1" applyBorder="1"/>
    <xf numFmtId="0" fontId="112" fillId="5" borderId="0" xfId="58471" applyFont="1" applyFill="1"/>
    <xf numFmtId="0" fontId="112" fillId="5" borderId="0" xfId="2" applyFont="1" applyFill="1" applyBorder="1" applyAlignment="1">
      <alignment wrapText="1"/>
    </xf>
    <xf numFmtId="0" fontId="112" fillId="5" borderId="0" xfId="34172" applyFont="1" applyFill="1"/>
    <xf numFmtId="3" fontId="16" fillId="5" borderId="0" xfId="58470" applyNumberFormat="1" applyFont="1" applyFill="1"/>
    <xf numFmtId="0" fontId="111" fillId="5" borderId="0" xfId="34172" applyFont="1" applyFill="1"/>
    <xf numFmtId="0" fontId="19" fillId="5" borderId="0" xfId="2" applyFont="1" applyFill="1"/>
    <xf numFmtId="0" fontId="118" fillId="5" borderId="0" xfId="2" applyFont="1" applyFill="1"/>
    <xf numFmtId="0" fontId="25" fillId="5" borderId="0" xfId="2" applyFont="1" applyFill="1" applyBorder="1" applyAlignment="1"/>
    <xf numFmtId="16" fontId="111" fillId="5" borderId="43" xfId="2" applyNumberFormat="1" applyFont="1" applyFill="1" applyBorder="1" applyAlignment="1">
      <alignment horizontal="right" indent="1"/>
    </xf>
    <xf numFmtId="0" fontId="112" fillId="5" borderId="47" xfId="2" applyFont="1" applyFill="1" applyBorder="1"/>
    <xf numFmtId="0" fontId="112" fillId="105" borderId="0" xfId="2" applyFont="1" applyFill="1" applyBorder="1"/>
    <xf numFmtId="0" fontId="15" fillId="105" borderId="0" xfId="2" applyFont="1" applyFill="1" applyBorder="1"/>
    <xf numFmtId="172" fontId="111" fillId="5" borderId="3" xfId="2" applyNumberFormat="1" applyFont="1" applyFill="1" applyBorder="1" applyAlignment="1">
      <alignment horizontal="right" indent="1"/>
    </xf>
    <xf numFmtId="172" fontId="111" fillId="5" borderId="41" xfId="2" applyNumberFormat="1" applyFont="1" applyFill="1" applyBorder="1" applyAlignment="1">
      <alignment horizontal="right" indent="1"/>
    </xf>
    <xf numFmtId="172" fontId="112" fillId="5" borderId="6" xfId="2" applyNumberFormat="1" applyFont="1" applyFill="1" applyBorder="1" applyAlignment="1">
      <alignment horizontal="right" indent="1"/>
    </xf>
    <xf numFmtId="172" fontId="27" fillId="5" borderId="6" xfId="2" applyNumberFormat="1" applyFont="1" applyFill="1" applyBorder="1" applyAlignment="1">
      <alignment horizontal="right" indent="1"/>
    </xf>
    <xf numFmtId="0" fontId="112" fillId="5" borderId="48" xfId="2" applyFont="1" applyFill="1" applyBorder="1"/>
    <xf numFmtId="0" fontId="15" fillId="5" borderId="48" xfId="2" applyFont="1" applyFill="1" applyBorder="1"/>
    <xf numFmtId="0" fontId="24" fillId="5" borderId="0" xfId="2" applyFont="1" applyFill="1" applyBorder="1"/>
    <xf numFmtId="0" fontId="111" fillId="5" borderId="43" xfId="34172" applyFont="1" applyFill="1" applyBorder="1" applyAlignment="1">
      <alignment horizontal="right" indent="1"/>
    </xf>
    <xf numFmtId="0" fontId="16" fillId="5" borderId="0" xfId="58470" applyFont="1" applyFill="1" applyBorder="1" applyAlignment="1">
      <alignment horizontal="right" indent="1"/>
    </xf>
    <xf numFmtId="0" fontId="112" fillId="5" borderId="41" xfId="2" applyFont="1" applyFill="1" applyBorder="1"/>
    <xf numFmtId="172" fontId="15" fillId="5" borderId="6" xfId="2" applyNumberFormat="1" applyFont="1" applyFill="1" applyBorder="1" applyAlignment="1">
      <alignment horizontal="right" indent="1"/>
    </xf>
    <xf numFmtId="172" fontId="112" fillId="5" borderId="3" xfId="2" applyNumberFormat="1" applyFont="1" applyFill="1" applyBorder="1" applyAlignment="1">
      <alignment horizontal="right" indent="1"/>
    </xf>
    <xf numFmtId="0" fontId="119" fillId="5" borderId="0" xfId="2" applyFont="1" applyFill="1"/>
    <xf numFmtId="3" fontId="112" fillId="5" borderId="0" xfId="2" applyNumberFormat="1" applyFont="1" applyFill="1" applyBorder="1" applyAlignment="1">
      <alignment horizontal="right"/>
    </xf>
    <xf numFmtId="3" fontId="15" fillId="5" borderId="0" xfId="2" applyNumberFormat="1" applyFont="1" applyFill="1" applyBorder="1" applyAlignment="1">
      <alignment horizontal="right"/>
    </xf>
    <xf numFmtId="175" fontId="15" fillId="5" borderId="0" xfId="58470" applyNumberFormat="1" applyFont="1" applyFill="1" applyBorder="1" applyAlignment="1">
      <alignment horizontal="right" indent="1"/>
    </xf>
    <xf numFmtId="171" fontId="15" fillId="5" borderId="0" xfId="2" applyNumberFormat="1" applyFont="1" applyFill="1" applyBorder="1"/>
    <xf numFmtId="0" fontId="5" fillId="5" borderId="0" xfId="2" applyFont="1" applyFill="1" applyBorder="1"/>
    <xf numFmtId="0" fontId="112" fillId="5" borderId="44" xfId="2" applyFont="1" applyFill="1" applyBorder="1"/>
    <xf numFmtId="172" fontId="31" fillId="5" borderId="0" xfId="2" applyNumberFormat="1" applyFont="1" applyFill="1" applyBorder="1" applyAlignment="1">
      <alignment horizontal="right" indent="1"/>
    </xf>
    <xf numFmtId="0" fontId="5" fillId="105" borderId="0" xfId="2" applyFont="1" applyFill="1" applyBorder="1"/>
    <xf numFmtId="172" fontId="31" fillId="5" borderId="3" xfId="2" applyNumberFormat="1" applyFont="1" applyFill="1" applyBorder="1" applyAlignment="1">
      <alignment horizontal="right" indent="1"/>
    </xf>
    <xf numFmtId="172" fontId="31" fillId="5" borderId="41" xfId="2" applyNumberFormat="1" applyFont="1" applyFill="1" applyBorder="1" applyAlignment="1">
      <alignment horizontal="right" indent="1"/>
    </xf>
    <xf numFmtId="172" fontId="5" fillId="5" borderId="0" xfId="2" applyNumberFormat="1" applyFont="1" applyFill="1" applyBorder="1" applyAlignment="1">
      <alignment horizontal="right" indent="1"/>
    </xf>
    <xf numFmtId="3" fontId="5" fillId="5" borderId="0" xfId="2" applyNumberFormat="1" applyFont="1" applyFill="1" applyBorder="1" applyAlignment="1">
      <alignment horizontal="right"/>
    </xf>
    <xf numFmtId="0" fontId="111" fillId="5" borderId="41" xfId="34172" applyFont="1" applyFill="1" applyBorder="1"/>
    <xf numFmtId="0" fontId="111" fillId="5" borderId="6" xfId="34172" applyFont="1" applyFill="1" applyBorder="1"/>
    <xf numFmtId="3" fontId="16" fillId="5" borderId="6" xfId="58471" applyNumberFormat="1" applyFont="1" applyFill="1" applyBorder="1" applyAlignment="1">
      <alignment horizontal="right" indent="1"/>
    </xf>
    <xf numFmtId="175" fontId="15" fillId="104" borderId="0" xfId="2" applyNumberFormat="1" applyFont="1" applyFill="1" applyBorder="1" applyAlignment="1">
      <alignment horizontal="right" indent="1"/>
    </xf>
    <xf numFmtId="0" fontId="111" fillId="5" borderId="45" xfId="2" applyFont="1" applyFill="1" applyBorder="1" applyAlignment="1">
      <alignment horizontal="right"/>
    </xf>
    <xf numFmtId="0" fontId="111" fillId="5" borderId="45" xfId="2" applyFont="1" applyFill="1" applyBorder="1" applyAlignment="1">
      <alignment horizontal="right" indent="1"/>
    </xf>
    <xf numFmtId="0" fontId="111" fillId="104" borderId="43" xfId="2" applyFont="1" applyFill="1" applyBorder="1" applyAlignment="1"/>
    <xf numFmtId="0" fontId="111" fillId="104" borderId="45" xfId="2" applyFont="1" applyFill="1" applyBorder="1" applyAlignment="1">
      <alignment horizontal="right"/>
    </xf>
    <xf numFmtId="0" fontId="111" fillId="5" borderId="0" xfId="2" applyFont="1" applyFill="1" applyBorder="1" applyAlignment="1">
      <alignment horizontal="right"/>
    </xf>
    <xf numFmtId="0" fontId="112" fillId="5" borderId="0" xfId="2" applyFont="1" applyFill="1" applyBorder="1" applyAlignment="1">
      <alignment horizontal="right"/>
    </xf>
    <xf numFmtId="0" fontId="111" fillId="104" borderId="0" xfId="2" applyFont="1" applyFill="1" applyBorder="1" applyAlignment="1">
      <alignment horizontal="right"/>
    </xf>
    <xf numFmtId="0" fontId="111" fillId="5" borderId="43" xfId="2" applyFont="1" applyFill="1" applyBorder="1" applyAlignment="1">
      <alignment horizontal="right"/>
    </xf>
    <xf numFmtId="0" fontId="111" fillId="104" borderId="43" xfId="2" applyFont="1" applyFill="1" applyBorder="1" applyAlignment="1">
      <alignment horizontal="right"/>
    </xf>
    <xf numFmtId="0" fontId="111" fillId="5" borderId="0" xfId="2" applyFont="1" applyFill="1" applyBorder="1" applyAlignment="1">
      <alignment horizontal="center"/>
    </xf>
    <xf numFmtId="0" fontId="111" fillId="5" borderId="45" xfId="2" applyFont="1" applyFill="1" applyBorder="1" applyAlignment="1">
      <alignment horizontal="right" indent="1"/>
    </xf>
    <xf numFmtId="172" fontId="16" fillId="5" borderId="0" xfId="58476" applyNumberFormat="1" applyFont="1" applyFill="1" applyBorder="1" applyAlignment="1">
      <alignment horizontal="right" indent="1"/>
    </xf>
    <xf numFmtId="172" fontId="15" fillId="5" borderId="41" xfId="58476" applyNumberFormat="1" applyFont="1" applyFill="1" applyBorder="1" applyAlignment="1">
      <alignment horizontal="right" indent="1"/>
    </xf>
    <xf numFmtId="175" fontId="112" fillId="5" borderId="0" xfId="2" applyNumberFormat="1" applyFont="1" applyFill="1" applyBorder="1" applyAlignment="1">
      <alignment horizontal="right" indent="1"/>
    </xf>
    <xf numFmtId="175" fontId="15" fillId="5" borderId="0" xfId="2" applyNumberFormat="1" applyFont="1" applyFill="1" applyBorder="1" applyAlignment="1">
      <alignment horizontal="right" indent="1"/>
    </xf>
    <xf numFmtId="175" fontId="15" fillId="5" borderId="0" xfId="58476" applyNumberFormat="1" applyFont="1" applyFill="1" applyBorder="1" applyAlignment="1">
      <alignment horizontal="right" indent="1"/>
    </xf>
    <xf numFmtId="175" fontId="15" fillId="5" borderId="41" xfId="2" applyNumberFormat="1" applyFont="1" applyFill="1" applyBorder="1" applyAlignment="1">
      <alignment horizontal="right" indent="1"/>
    </xf>
    <xf numFmtId="175" fontId="16" fillId="5" borderId="0" xfId="58476" applyNumberFormat="1" applyFont="1" applyFill="1" applyBorder="1" applyAlignment="1">
      <alignment horizontal="right" indent="1"/>
    </xf>
    <xf numFmtId="174" fontId="15" fillId="5" borderId="0" xfId="58478" applyNumberFormat="1" applyFont="1" applyFill="1" applyBorder="1" applyAlignment="1">
      <alignment horizontal="right" indent="1"/>
    </xf>
    <xf numFmtId="174" fontId="15" fillId="5" borderId="0" xfId="58474" applyNumberFormat="1" applyFont="1" applyFill="1" applyBorder="1" applyAlignment="1">
      <alignment horizontal="right" indent="1"/>
    </xf>
    <xf numFmtId="174" fontId="15" fillId="5" borderId="41" xfId="58474" applyNumberFormat="1" applyFont="1" applyFill="1" applyBorder="1" applyAlignment="1">
      <alignment horizontal="right" indent="1"/>
    </xf>
    <xf numFmtId="174" fontId="16" fillId="5" borderId="0" xfId="9" applyNumberFormat="1" applyFont="1" applyFill="1" applyBorder="1" applyAlignment="1">
      <alignment horizontal="right" indent="1"/>
    </xf>
    <xf numFmtId="174" fontId="16" fillId="5" borderId="7" xfId="58470" applyNumberFormat="1" applyFont="1" applyFill="1" applyBorder="1" applyAlignment="1">
      <alignment horizontal="right" indent="1"/>
    </xf>
    <xf numFmtId="3" fontId="15" fillId="5" borderId="0" xfId="2" applyNumberFormat="1" applyFont="1" applyFill="1" applyBorder="1" applyAlignment="1">
      <alignment horizontal="right" indent="1"/>
    </xf>
    <xf numFmtId="171" fontId="15" fillId="106" borderId="0" xfId="2" applyNumberFormat="1" applyFont="1" applyFill="1" applyBorder="1"/>
    <xf numFmtId="1" fontId="15" fillId="5" borderId="6" xfId="1" applyNumberFormat="1" applyFont="1" applyFill="1" applyBorder="1"/>
    <xf numFmtId="1" fontId="15" fillId="5" borderId="0" xfId="1" applyNumberFormat="1" applyFont="1" applyFill="1" applyBorder="1"/>
    <xf numFmtId="174" fontId="16" fillId="5" borderId="7" xfId="34197" applyNumberFormat="1" applyFont="1" applyFill="1" applyBorder="1" applyAlignment="1">
      <alignment horizontal="right" indent="1"/>
    </xf>
    <xf numFmtId="1" fontId="15" fillId="5" borderId="42" xfId="1" applyNumberFormat="1" applyFont="1" applyFill="1" applyBorder="1"/>
    <xf numFmtId="173" fontId="15" fillId="5" borderId="0" xfId="2" applyNumberFormat="1" applyFont="1" applyFill="1" applyBorder="1" applyAlignment="1">
      <alignment horizontal="right" indent="1"/>
    </xf>
    <xf numFmtId="172" fontId="15" fillId="105" borderId="0" xfId="2" applyNumberFormat="1" applyFont="1" applyFill="1" applyBorder="1" applyAlignment="1">
      <alignment horizontal="right" indent="1"/>
    </xf>
    <xf numFmtId="172" fontId="15" fillId="105" borderId="41" xfId="2" applyNumberFormat="1" applyFont="1" applyFill="1" applyBorder="1" applyAlignment="1">
      <alignment horizontal="right" indent="1"/>
    </xf>
    <xf numFmtId="16" fontId="16" fillId="5" borderId="43" xfId="2" applyNumberFormat="1" applyFont="1" applyFill="1" applyBorder="1" applyAlignment="1">
      <alignment horizontal="right" indent="1"/>
    </xf>
    <xf numFmtId="1" fontId="15" fillId="2" borderId="0" xfId="1" applyNumberFormat="1" applyFont="1" applyFill="1" applyBorder="1"/>
    <xf numFmtId="172" fontId="15" fillId="5" borderId="3" xfId="2" applyNumberFormat="1" applyFont="1" applyFill="1" applyBorder="1" applyAlignment="1">
      <alignment horizontal="right" indent="1"/>
    </xf>
    <xf numFmtId="172" fontId="15" fillId="5" borderId="10" xfId="0" applyNumberFormat="1" applyFont="1" applyFill="1" applyBorder="1" applyAlignment="1">
      <alignment horizontal="right" indent="1"/>
    </xf>
    <xf numFmtId="172" fontId="15" fillId="2" borderId="10" xfId="0" applyNumberFormat="1" applyFont="1" applyFill="1" applyBorder="1" applyAlignment="1">
      <alignment horizontal="right" indent="1"/>
    </xf>
    <xf numFmtId="172" fontId="15" fillId="2" borderId="41" xfId="0" applyNumberFormat="1" applyFont="1" applyFill="1" applyBorder="1" applyAlignment="1">
      <alignment horizontal="right" indent="1"/>
    </xf>
    <xf numFmtId="172" fontId="15" fillId="2" borderId="6" xfId="0" applyNumberFormat="1" applyFont="1" applyFill="1" applyBorder="1" applyAlignment="1">
      <alignment horizontal="right" indent="1"/>
    </xf>
    <xf numFmtId="172" fontId="15" fillId="0" borderId="0" xfId="0" applyNumberFormat="1" applyFont="1" applyFill="1" applyBorder="1" applyAlignment="1">
      <alignment horizontal="right" indent="1"/>
    </xf>
    <xf numFmtId="172" fontId="15" fillId="0" borderId="10" xfId="0" applyNumberFormat="1" applyFont="1" applyFill="1" applyBorder="1" applyAlignment="1">
      <alignment horizontal="right" indent="1"/>
    </xf>
    <xf numFmtId="172" fontId="15" fillId="0" borderId="41" xfId="0" applyNumberFormat="1" applyFont="1" applyFill="1" applyBorder="1" applyAlignment="1">
      <alignment horizontal="right" indent="1"/>
    </xf>
    <xf numFmtId="0" fontId="16" fillId="5" borderId="46" xfId="0" applyFont="1" applyFill="1" applyBorder="1" applyAlignment="1">
      <alignment horizontal="right" indent="1"/>
    </xf>
    <xf numFmtId="0" fontId="15" fillId="5" borderId="46" xfId="0" applyFont="1" applyFill="1" applyBorder="1" applyAlignment="1">
      <alignment horizontal="right" indent="1"/>
    </xf>
    <xf numFmtId="174" fontId="15" fillId="0" borderId="0" xfId="0" applyNumberFormat="1" applyFont="1" applyFill="1" applyBorder="1" applyAlignment="1">
      <alignment horizontal="right" indent="1"/>
    </xf>
    <xf numFmtId="0" fontId="16" fillId="2" borderId="0" xfId="0" applyFont="1" applyFill="1" applyBorder="1" applyAlignment="1">
      <alignment horizontal="right" indent="1"/>
    </xf>
    <xf numFmtId="0" fontId="16" fillId="2" borderId="43" xfId="0" applyFont="1" applyFill="1" applyBorder="1" applyAlignment="1">
      <alignment horizontal="right" indent="1"/>
    </xf>
    <xf numFmtId="0" fontId="15" fillId="2" borderId="43" xfId="0" applyFont="1" applyFill="1" applyBorder="1" applyAlignment="1">
      <alignment horizontal="right" indent="1"/>
    </xf>
    <xf numFmtId="2" fontId="15" fillId="5" borderId="0" xfId="0" applyNumberFormat="1" applyFont="1" applyFill="1" applyBorder="1" applyAlignment="1">
      <alignment horizontal="right" indent="1"/>
    </xf>
    <xf numFmtId="173" fontId="15" fillId="5" borderId="0" xfId="0" applyNumberFormat="1" applyFont="1" applyFill="1" applyBorder="1" applyAlignment="1">
      <alignment horizontal="right" indent="1"/>
    </xf>
    <xf numFmtId="172" fontId="15" fillId="5" borderId="43" xfId="0" applyNumberFormat="1" applyFont="1" applyFill="1" applyBorder="1" applyAlignment="1">
      <alignment horizontal="right" indent="1"/>
    </xf>
    <xf numFmtId="172" fontId="15" fillId="2" borderId="43" xfId="0" applyNumberFormat="1" applyFont="1" applyFill="1" applyBorder="1" applyAlignment="1">
      <alignment horizontal="right" indent="1"/>
    </xf>
    <xf numFmtId="172" fontId="15" fillId="5" borderId="10" xfId="2" applyNumberFormat="1" applyFont="1" applyFill="1" applyBorder="1" applyAlignment="1">
      <alignment horizontal="right" indent="1"/>
    </xf>
    <xf numFmtId="0" fontId="16" fillId="5" borderId="0" xfId="3773" applyFont="1" applyFill="1"/>
    <xf numFmtId="0" fontId="23" fillId="5" borderId="0" xfId="3773" applyFont="1" applyFill="1"/>
    <xf numFmtId="0" fontId="16" fillId="5" borderId="45" xfId="2" applyFont="1" applyFill="1" applyBorder="1" applyAlignment="1">
      <alignment horizontal="right" indent="1"/>
    </xf>
    <xf numFmtId="0" fontId="16" fillId="5" borderId="43" xfId="2" applyFont="1" applyFill="1" applyBorder="1" applyAlignment="1">
      <alignment horizontal="right" indent="1"/>
    </xf>
    <xf numFmtId="0" fontId="16" fillId="104" borderId="45" xfId="2" applyFont="1" applyFill="1" applyBorder="1" applyAlignment="1">
      <alignment horizontal="right" indent="1"/>
    </xf>
    <xf numFmtId="0" fontId="16" fillId="104" borderId="0" xfId="2" applyFont="1" applyFill="1" applyBorder="1" applyAlignment="1">
      <alignment horizontal="right" indent="1"/>
    </xf>
    <xf numFmtId="0" fontId="16" fillId="104" borderId="43" xfId="2" applyFont="1" applyFill="1" applyBorder="1" applyAlignment="1">
      <alignment horizontal="right" indent="1"/>
    </xf>
    <xf numFmtId="0" fontId="16" fillId="104" borderId="0" xfId="3773" applyFont="1" applyFill="1" applyBorder="1" applyAlignment="1">
      <alignment horizontal="right" indent="1"/>
    </xf>
    <xf numFmtId="0" fontId="121" fillId="5" borderId="0" xfId="2" applyFont="1" applyFill="1" applyBorder="1"/>
    <xf numFmtId="0" fontId="117" fillId="5" borderId="0" xfId="2" applyFont="1" applyFill="1" applyBorder="1" applyAlignment="1">
      <alignment vertical="top"/>
    </xf>
    <xf numFmtId="0" fontId="30" fillId="5" borderId="0" xfId="58479" applyFont="1" applyFill="1" applyBorder="1" applyAlignment="1">
      <alignment horizontal="center"/>
    </xf>
    <xf numFmtId="0" fontId="111" fillId="5" borderId="41" xfId="2" applyFont="1" applyFill="1" applyBorder="1" applyAlignment="1">
      <alignment horizontal="center"/>
    </xf>
    <xf numFmtId="0" fontId="111" fillId="6" borderId="0" xfId="2" applyFont="1" applyFill="1" applyBorder="1" applyAlignment="1"/>
    <xf numFmtId="0" fontId="111" fillId="5" borderId="43" xfId="58479" applyFont="1" applyFill="1" applyBorder="1" applyAlignment="1">
      <alignment vertical="top"/>
    </xf>
    <xf numFmtId="0" fontId="112" fillId="5" borderId="41" xfId="2" applyFont="1" applyFill="1" applyBorder="1" applyAlignment="1">
      <alignment horizontal="left"/>
    </xf>
    <xf numFmtId="172" fontId="111" fillId="5" borderId="6" xfId="2" applyNumberFormat="1" applyFont="1" applyFill="1" applyBorder="1" applyAlignment="1">
      <alignment horizontal="right" indent="1"/>
    </xf>
    <xf numFmtId="0" fontId="112" fillId="2" borderId="0" xfId="2" applyFont="1" applyFill="1" applyBorder="1" applyAlignment="1">
      <alignment horizontal="left"/>
    </xf>
    <xf numFmtId="174" fontId="112" fillId="5" borderId="0" xfId="2" applyNumberFormat="1" applyFont="1" applyFill="1" applyBorder="1" applyAlignment="1">
      <alignment horizontal="right" indent="1"/>
    </xf>
    <xf numFmtId="172" fontId="112" fillId="5" borderId="8" xfId="2" applyNumberFormat="1" applyFont="1" applyFill="1" applyBorder="1" applyAlignment="1">
      <alignment horizontal="right" indent="1"/>
    </xf>
    <xf numFmtId="0" fontId="112" fillId="5" borderId="7" xfId="2" applyFont="1" applyFill="1" applyBorder="1" applyAlignment="1">
      <alignment horizontal="left"/>
    </xf>
    <xf numFmtId="172" fontId="112" fillId="5" borderId="7" xfId="2" applyNumberFormat="1" applyFont="1" applyFill="1" applyBorder="1" applyAlignment="1">
      <alignment horizontal="right" indent="1"/>
    </xf>
    <xf numFmtId="0" fontId="112" fillId="5" borderId="42" xfId="2" applyFont="1" applyFill="1" applyBorder="1" applyAlignment="1">
      <alignment horizontal="left"/>
    </xf>
    <xf numFmtId="172" fontId="112" fillId="5" borderId="42" xfId="2" applyNumberFormat="1" applyFont="1" applyFill="1" applyBorder="1" applyAlignment="1">
      <alignment horizontal="right" indent="1"/>
    </xf>
    <xf numFmtId="0" fontId="112" fillId="5" borderId="49" xfId="2" applyFont="1" applyFill="1" applyBorder="1" applyAlignment="1">
      <alignment horizontal="left"/>
    </xf>
    <xf numFmtId="172" fontId="112" fillId="5" borderId="49" xfId="2" applyNumberFormat="1" applyFont="1" applyFill="1" applyBorder="1" applyAlignment="1">
      <alignment horizontal="right" indent="1"/>
    </xf>
    <xf numFmtId="0" fontId="121" fillId="5" borderId="0" xfId="2" applyFont="1" applyFill="1" applyBorder="1" applyAlignment="1">
      <alignment horizontal="right" indent="1"/>
    </xf>
    <xf numFmtId="0" fontId="112" fillId="5" borderId="6" xfId="2" applyFont="1" applyFill="1" applyBorder="1" applyAlignment="1">
      <alignment horizontal="right" indent="1"/>
    </xf>
    <xf numFmtId="0" fontId="111" fillId="5" borderId="41" xfId="2" applyFont="1" applyFill="1" applyBorder="1" applyAlignment="1">
      <alignment horizontal="right" indent="1"/>
    </xf>
    <xf numFmtId="0" fontId="112" fillId="5" borderId="41" xfId="2" applyFont="1" applyFill="1" applyBorder="1" applyAlignment="1">
      <alignment horizontal="right" indent="1"/>
    </xf>
    <xf numFmtId="172" fontId="112" fillId="2" borderId="0" xfId="58480" applyNumberFormat="1" applyFont="1" applyFill="1" applyBorder="1" applyAlignment="1">
      <alignment horizontal="right" indent="1"/>
    </xf>
    <xf numFmtId="172" fontId="111" fillId="5" borderId="6" xfId="58479" applyNumberFormat="1" applyFont="1" applyFill="1" applyBorder="1" applyAlignment="1">
      <alignment horizontal="right" indent="1"/>
    </xf>
    <xf numFmtId="172" fontId="112" fillId="5" borderId="0" xfId="58479" applyNumberFormat="1" applyFont="1" applyFill="1" applyBorder="1" applyAlignment="1">
      <alignment horizontal="right" indent="1"/>
    </xf>
    <xf numFmtId="172" fontId="111" fillId="5" borderId="48" xfId="58479" applyNumberFormat="1" applyFont="1" applyFill="1" applyBorder="1" applyAlignment="1">
      <alignment horizontal="right" indent="1"/>
    </xf>
    <xf numFmtId="0" fontId="122" fillId="5" borderId="0" xfId="2" applyFont="1" applyFill="1" applyBorder="1"/>
    <xf numFmtId="0" fontId="30" fillId="5" borderId="0" xfId="58480" applyFont="1" applyFill="1" applyBorder="1" applyAlignment="1">
      <alignment horizontal="center"/>
    </xf>
    <xf numFmtId="0" fontId="117" fillId="5" borderId="44" xfId="2" applyFont="1" applyFill="1" applyBorder="1" applyAlignment="1">
      <alignment vertical="top"/>
    </xf>
    <xf numFmtId="0" fontId="111" fillId="5" borderId="44" xfId="2" applyFont="1" applyFill="1" applyBorder="1"/>
    <xf numFmtId="0" fontId="122" fillId="5" borderId="44" xfId="2" applyFont="1" applyFill="1" applyBorder="1"/>
    <xf numFmtId="0" fontId="123" fillId="5" borderId="44" xfId="2" applyFont="1" applyFill="1" applyBorder="1"/>
    <xf numFmtId="0" fontId="122" fillId="5" borderId="0" xfId="2" applyFont="1" applyFill="1"/>
    <xf numFmtId="0" fontId="124" fillId="6" borderId="0" xfId="2" applyFont="1" applyFill="1" applyBorder="1" applyAlignment="1"/>
    <xf numFmtId="172" fontId="112" fillId="5" borderId="41" xfId="58480" applyNumberFormat="1" applyFont="1" applyFill="1" applyBorder="1" applyAlignment="1">
      <alignment horizontal="right" indent="1"/>
    </xf>
    <xf numFmtId="172" fontId="111" fillId="5" borderId="6" xfId="58480" applyNumberFormat="1" applyFont="1" applyFill="1" applyBorder="1" applyAlignment="1">
      <alignment horizontal="right" indent="1"/>
    </xf>
    <xf numFmtId="172" fontId="112" fillId="5" borderId="0" xfId="58480" applyNumberFormat="1" applyFont="1" applyFill="1" applyBorder="1" applyAlignment="1">
      <alignment horizontal="right" indent="1"/>
    </xf>
    <xf numFmtId="175" fontId="112" fillId="5" borderId="0" xfId="58480" applyNumberFormat="1" applyFont="1" applyFill="1" applyBorder="1" applyAlignment="1">
      <alignment horizontal="right" indent="1"/>
    </xf>
    <xf numFmtId="172" fontId="111" fillId="5" borderId="3" xfId="58480" applyNumberFormat="1" applyFont="1" applyFill="1" applyBorder="1" applyAlignment="1">
      <alignment horizontal="right" indent="1"/>
    </xf>
    <xf numFmtId="173" fontId="112" fillId="5" borderId="48" xfId="2" applyNumberFormat="1" applyFont="1" applyFill="1" applyBorder="1" applyAlignment="1">
      <alignment horizontal="right" indent="1"/>
    </xf>
    <xf numFmtId="173" fontId="112" fillId="5" borderId="49" xfId="2" applyNumberFormat="1" applyFont="1" applyFill="1" applyBorder="1" applyAlignment="1">
      <alignment horizontal="right" indent="1"/>
    </xf>
    <xf numFmtId="0" fontId="112" fillId="5" borderId="45" xfId="2" applyFont="1" applyFill="1" applyBorder="1" applyAlignment="1">
      <alignment horizontal="right" indent="1"/>
    </xf>
    <xf numFmtId="172" fontId="111" fillId="5" borderId="48" xfId="58480" applyNumberFormat="1" applyFont="1" applyFill="1" applyBorder="1" applyAlignment="1">
      <alignment horizontal="right" indent="1"/>
    </xf>
    <xf numFmtId="0" fontId="121" fillId="5" borderId="0" xfId="2" applyFont="1" applyFill="1"/>
    <xf numFmtId="0" fontId="112" fillId="6" borderId="0" xfId="2" applyFont="1" applyFill="1" applyBorder="1" applyAlignment="1"/>
    <xf numFmtId="184" fontId="111" fillId="5" borderId="6" xfId="2" applyNumberFormat="1" applyFont="1" applyFill="1" applyBorder="1" applyAlignment="1">
      <alignment horizontal="right" indent="1"/>
    </xf>
    <xf numFmtId="185" fontId="112" fillId="2" borderId="0" xfId="58480" applyNumberFormat="1" applyFont="1" applyFill="1" applyBorder="1" applyAlignment="1">
      <alignment horizontal="right" indent="1"/>
    </xf>
    <xf numFmtId="0" fontId="112" fillId="2" borderId="43" xfId="2" applyFont="1" applyFill="1" applyBorder="1"/>
    <xf numFmtId="174" fontId="112" fillId="5" borderId="43" xfId="2" applyNumberFormat="1" applyFont="1" applyFill="1" applyBorder="1" applyAlignment="1">
      <alignment horizontal="right" indent="1"/>
    </xf>
    <xf numFmtId="172" fontId="16" fillId="5" borderId="6" xfId="3773" applyNumberFormat="1" applyFont="1" applyFill="1" applyBorder="1" applyAlignment="1">
      <alignment horizontal="right" indent="1"/>
    </xf>
    <xf numFmtId="175" fontId="112" fillId="5" borderId="41" xfId="58480" applyNumberFormat="1" applyFont="1" applyFill="1" applyBorder="1" applyAlignment="1">
      <alignment horizontal="right" indent="1"/>
    </xf>
    <xf numFmtId="0" fontId="111" fillId="5" borderId="43" xfId="58480" applyFont="1" applyFill="1" applyBorder="1" applyAlignment="1">
      <alignment vertical="top"/>
    </xf>
    <xf numFmtId="172" fontId="16" fillId="5" borderId="6" xfId="58480" applyNumberFormat="1" applyFont="1" applyFill="1" applyBorder="1" applyAlignment="1">
      <alignment horizontal="right" indent="1"/>
    </xf>
    <xf numFmtId="172" fontId="31" fillId="5" borderId="3" xfId="58480" applyNumberFormat="1" applyFont="1" applyFill="1" applyBorder="1" applyAlignment="1">
      <alignment horizontal="right" indent="1"/>
    </xf>
    <xf numFmtId="0" fontId="112" fillId="5" borderId="6" xfId="2" applyFont="1" applyFill="1" applyBorder="1" applyAlignment="1">
      <alignment horizontal="left"/>
    </xf>
    <xf numFmtId="174" fontId="112" fillId="5" borderId="43" xfId="58480" applyNumberFormat="1" applyFont="1" applyFill="1" applyBorder="1" applyAlignment="1">
      <alignment horizontal="right" indent="1"/>
    </xf>
    <xf numFmtId="0" fontId="24" fillId="5" borderId="6" xfId="2" applyFont="1" applyFill="1" applyBorder="1" applyAlignment="1">
      <alignment horizontal="right" indent="1"/>
    </xf>
    <xf numFmtId="172" fontId="16" fillId="5" borderId="48" xfId="58480" applyNumberFormat="1" applyFont="1" applyFill="1" applyBorder="1" applyAlignment="1">
      <alignment horizontal="right" indent="1"/>
    </xf>
    <xf numFmtId="172" fontId="16" fillId="2" borderId="0" xfId="58476" applyNumberFormat="1" applyFont="1" applyFill="1" applyBorder="1" applyAlignment="1">
      <alignment horizontal="right" indent="1"/>
    </xf>
    <xf numFmtId="175" fontId="16" fillId="2" borderId="0" xfId="58476" applyNumberFormat="1" applyFont="1" applyFill="1" applyBorder="1" applyAlignment="1">
      <alignment horizontal="right" indent="1"/>
    </xf>
    <xf numFmtId="175" fontId="15" fillId="2" borderId="41" xfId="58476" applyNumberFormat="1" applyFont="1" applyFill="1" applyBorder="1" applyAlignment="1">
      <alignment horizontal="right" indent="1"/>
    </xf>
    <xf numFmtId="172" fontId="15" fillId="2" borderId="41" xfId="58476" applyNumberFormat="1" applyFont="1" applyFill="1" applyBorder="1" applyAlignment="1">
      <alignment horizontal="right" indent="1"/>
    </xf>
    <xf numFmtId="3" fontId="15" fillId="5" borderId="0" xfId="2" applyNumberFormat="1" applyFont="1" applyFill="1"/>
    <xf numFmtId="174" fontId="15" fillId="5" borderId="0" xfId="2" applyNumberFormat="1" applyFont="1" applyFill="1"/>
    <xf numFmtId="0" fontId="112" fillId="5" borderId="0" xfId="2" applyFont="1" applyFill="1" applyAlignment="1">
      <alignment horizontal="center"/>
    </xf>
    <xf numFmtId="0" fontId="112" fillId="5" borderId="0" xfId="2" applyFont="1" applyFill="1" applyBorder="1" applyAlignment="1">
      <alignment horizontal="center"/>
    </xf>
    <xf numFmtId="0" fontId="112" fillId="5" borderId="0" xfId="2" applyFont="1" applyFill="1" applyAlignment="1">
      <alignment horizontal="center" wrapText="1"/>
    </xf>
    <xf numFmtId="0" fontId="111" fillId="5" borderId="45" xfId="2" applyFont="1" applyFill="1" applyBorder="1" applyAlignment="1">
      <alignment horizontal="right"/>
    </xf>
    <xf numFmtId="0" fontId="111" fillId="5" borderId="45" xfId="2" applyFont="1" applyFill="1" applyBorder="1" applyAlignment="1">
      <alignment horizontal="right" indent="1"/>
    </xf>
    <xf numFmtId="0" fontId="111" fillId="5" borderId="45" xfId="2" applyFont="1" applyFill="1" applyBorder="1" applyAlignment="1">
      <alignment horizontal="right" wrapText="1" shrinkToFit="1"/>
    </xf>
    <xf numFmtId="0" fontId="0" fillId="0" borderId="45" xfId="0" applyBorder="1" applyAlignment="1">
      <alignment horizontal="right" wrapText="1" shrinkToFit="1"/>
    </xf>
  </cellXfs>
  <cellStyles count="58482">
    <cellStyle name="_x0007_" xfId="30"/>
    <cellStyle name="_080930 - Corporate Cost Budget 2009" xfId="31"/>
    <cellStyle name="_081112 - Corporate cost tables" xfId="32"/>
    <cellStyle name="_1 VAT jan 2009 support" xfId="33"/>
    <cellStyle name="_2009 FYE Initiatives - overview March" xfId="34"/>
    <cellStyle name="_2009 FYE Initiatives - overview March_EBT per activity" xfId="35"/>
    <cellStyle name="_2009 FYE Initiatives - overview March_FYE Overview" xfId="36"/>
    <cellStyle name="_APA Monthly report 0902" xfId="37"/>
    <cellStyle name="_APA Monthly report 0902_EBT per activity" xfId="38"/>
    <cellStyle name="_APA Monthly report 0902_FYE Overview" xfId="39"/>
    <cellStyle name="_APALOG HC (October 08)" xfId="40"/>
    <cellStyle name="_APALOG HC (October 08)_EBT per activity" xfId="41"/>
    <cellStyle name="_APALOG HC (October 08)_FYE Overview" xfId="42"/>
    <cellStyle name="_ASI Region" xfId="43"/>
    <cellStyle name="_Book1" xfId="44"/>
    <cellStyle name="_Budget presentation 2009 New budget" xfId="45"/>
    <cellStyle name="_Business Performance report Figures - July" xfId="46"/>
    <cellStyle name="_Chnages from Michael 26sept08" xfId="47"/>
    <cellStyle name="_Chnages from Michael 26sept08 -2" xfId="48"/>
    <cellStyle name="_Code" xfId="49"/>
    <cellStyle name="_CodeSection" xfId="50"/>
    <cellStyle name="_Column1" xfId="51"/>
    <cellStyle name="_Column1_091005 Regional Retrieve Budget 2010 (pointe noire moved)" xfId="52"/>
    <cellStyle name="_Column1_091005 Regional Retrieve Budget 2010 (pointe noire moved)_100419 - Financial tables and graphs" xfId="53"/>
    <cellStyle name="_Column1_091005 Regional Retrieve Budget 2010 (pointe noire moved)_100427 - Financial tables and graphs" xfId="54"/>
    <cellStyle name="_Column1_091005 Regional Retrieve Budget 2010 (pointe noire moved)_100504 - Financial tables and graphs (broken link)" xfId="55"/>
    <cellStyle name="_Column1_091005 Regional Retrieve Budget 2010 (pointe noire moved)_100713 - 2010 H1 estimate" xfId="56"/>
    <cellStyle name="_Column1_091005 Regional Retrieve Budget 2010 (pointe noire moved)_100719 - Financial tables and graphs" xfId="57"/>
    <cellStyle name="_Column1_091005 Regional Retrieve Budget 2010 (pointe noire moved)_110124 - Financial tables and graphs" xfId="58"/>
    <cellStyle name="_Column1_091007 - Finance tables" xfId="59"/>
    <cellStyle name="_Column1_091007 - Finance tables_100419 - Financial tables and graphs" xfId="60"/>
    <cellStyle name="_Column1_091007 - Finance tables_100427 - Financial tables and graphs" xfId="61"/>
    <cellStyle name="_Column1_091007 - Finance tables_100504 - Financial tables and graphs (broken link)" xfId="62"/>
    <cellStyle name="_Column1_091007 - Finance tables_100713 - 2010 H1 estimate" xfId="63"/>
    <cellStyle name="_Column1_091007 - Finance tables_100719 - Financial tables and graphs" xfId="64"/>
    <cellStyle name="_Column1_091007 - Finance tables_110124 - Financial tables and graphs" xfId="65"/>
    <cellStyle name="_Column1_091030 - Finance tables" xfId="66"/>
    <cellStyle name="_Column1_091030 - Finance tables_100419 - Financial tables and graphs" xfId="67"/>
    <cellStyle name="_Column1_091030 - Finance tables_100427 - Financial tables and graphs" xfId="68"/>
    <cellStyle name="_Column1_091030 - Finance tables_100504 - Financial tables and graphs (broken link)" xfId="69"/>
    <cellStyle name="_Column1_091030 - Finance tables_100713 - 2010 H1 estimate" xfId="70"/>
    <cellStyle name="_Column1_091030 - Finance tables_100719 - Financial tables and graphs" xfId="71"/>
    <cellStyle name="_Column1_091030 - Finance tables_110124 - Financial tables and graphs" xfId="72"/>
    <cellStyle name="_Column1_091102 - 2010 Financial tables and graphs" xfId="73"/>
    <cellStyle name="_Column1_091116 - Finance tables (BROKEN LINK)" xfId="74"/>
    <cellStyle name="_Column1_091116 - Finance tables (BROKEN LINK)_100419 - Financial tables and graphs" xfId="75"/>
    <cellStyle name="_Column1_091116 - Finance tables (BROKEN LINK)_100427 - Financial tables and graphs" xfId="76"/>
    <cellStyle name="_Column1_091116 - Finance tables (BROKEN LINK)_100504 - Financial tables and graphs (broken link)" xfId="77"/>
    <cellStyle name="_Column1_091116 - Finance tables (BROKEN LINK)_100713 - 2010 H1 estimate" xfId="78"/>
    <cellStyle name="_Column1_091116 - Finance tables (BROKEN LINK)_100719 - Financial tables and graphs" xfId="79"/>
    <cellStyle name="_Column1_091116 - Finance tables (BROKEN LINK)_110124 - Financial tables and graphs" xfId="80"/>
    <cellStyle name="_Column1_100125 - workbook 2009 (version CML)" xfId="81"/>
    <cellStyle name="_Column1_100125 - workbook 2009 (version CML)_100419 - Financial tables and graphs" xfId="82"/>
    <cellStyle name="_Column1_100125 - workbook 2009 (version CML)_100427 - Financial tables and graphs" xfId="83"/>
    <cellStyle name="_Column1_100125 - workbook 2009 (version CML)_100504 - Financial tables and graphs (broken link)" xfId="84"/>
    <cellStyle name="_Column1_100125 - workbook 2009 (version CML)_100713 - 2010 H1 estimate" xfId="85"/>
    <cellStyle name="_Column1_100125 - workbook 2009 (version CML)_100719 - Financial tables and graphs" xfId="86"/>
    <cellStyle name="_Column1_100125 - workbook 2009 (version CML)_110124 - Financial tables and graphs" xfId="87"/>
    <cellStyle name="_Column1_ASI Region" xfId="88"/>
    <cellStyle name="_Column1_Comments" xfId="89"/>
    <cellStyle name="_Column1_Cost split budget 2010" xfId="90"/>
    <cellStyle name="_Column1_Cost split budget 2010_100419 - Financial tables and graphs" xfId="91"/>
    <cellStyle name="_Column1_Cost split budget 2010_100427 - Financial tables and graphs" xfId="92"/>
    <cellStyle name="_Column1_Cost split budget 2010_100504 - Financial tables and graphs (broken link)" xfId="93"/>
    <cellStyle name="_Column1_Cost split budget 2010_100713 - 2010 H1 estimate" xfId="94"/>
    <cellStyle name="_Column1_Cost split budget 2010_100719 - Financial tables and graphs" xfId="95"/>
    <cellStyle name="_Column1_Cost split budget 2010_110124 - Financial tables and graphs" xfId="96"/>
    <cellStyle name="_Column1_Detail Structure TB II" xfId="97"/>
    <cellStyle name="_Column1_Detail Structure TB II_091005 Regional Retrieve Budget 2010 (pointe noire moved)" xfId="98"/>
    <cellStyle name="_Column1_Detail Structure TB II_091005 Regional Retrieve Budget 2010 (pointe noire moved)_100419 - Financial tables and graphs" xfId="99"/>
    <cellStyle name="_Column1_Detail Structure TB II_091005 Regional Retrieve Budget 2010 (pointe noire moved)_100427 - Financial tables and graphs" xfId="100"/>
    <cellStyle name="_Column1_Detail Structure TB II_091005 Regional Retrieve Budget 2010 (pointe noire moved)_100504 - Financial tables and graphs (broken link)" xfId="101"/>
    <cellStyle name="_Column1_Detail Structure TB II_091005 Regional Retrieve Budget 2010 (pointe noire moved)_100713 - 2010 H1 estimate" xfId="102"/>
    <cellStyle name="_Column1_Detail Structure TB II_091005 Regional Retrieve Budget 2010 (pointe noire moved)_100719 - Financial tables and graphs" xfId="103"/>
    <cellStyle name="_Column1_Detail Structure TB II_091005 Regional Retrieve Budget 2010 (pointe noire moved)_110124 - Financial tables and graphs" xfId="104"/>
    <cellStyle name="_Column1_Detail Structure TB II_091007 - Finance tables" xfId="105"/>
    <cellStyle name="_Column1_Detail Structure TB II_091007 - Finance tables_100419 - Financial tables and graphs" xfId="106"/>
    <cellStyle name="_Column1_Detail Structure TB II_091007 - Finance tables_100427 - Financial tables and graphs" xfId="107"/>
    <cellStyle name="_Column1_Detail Structure TB II_091007 - Finance tables_100504 - Financial tables and graphs (broken link)" xfId="108"/>
    <cellStyle name="_Column1_Detail Structure TB II_091007 - Finance tables_100713 - 2010 H1 estimate" xfId="109"/>
    <cellStyle name="_Column1_Detail Structure TB II_091007 - Finance tables_100719 - Financial tables and graphs" xfId="110"/>
    <cellStyle name="_Column1_Detail Structure TB II_091007 - Finance tables_110124 - Financial tables and graphs" xfId="111"/>
    <cellStyle name="_Column1_Detail Structure TB II_091030 - Finance tables" xfId="112"/>
    <cellStyle name="_Column1_Detail Structure TB II_091030 - Finance tables_100419 - Financial tables and graphs" xfId="113"/>
    <cellStyle name="_Column1_Detail Structure TB II_091030 - Finance tables_100427 - Financial tables and graphs" xfId="114"/>
    <cellStyle name="_Column1_Detail Structure TB II_091030 - Finance tables_100504 - Financial tables and graphs (broken link)" xfId="115"/>
    <cellStyle name="_Column1_Detail Structure TB II_091030 - Finance tables_100713 - 2010 H1 estimate" xfId="116"/>
    <cellStyle name="_Column1_Detail Structure TB II_091030 - Finance tables_100719 - Financial tables and graphs" xfId="117"/>
    <cellStyle name="_Column1_Detail Structure TB II_091030 - Finance tables_110124 - Financial tables and graphs" xfId="118"/>
    <cellStyle name="_Column1_Detail Structure TB II_091102 - 2010 Financial tables and graphs" xfId="119"/>
    <cellStyle name="_Column1_Detail Structure TB II_091116 - Finance tables (BROKEN LINK)" xfId="120"/>
    <cellStyle name="_Column1_Detail Structure TB II_091116 - Finance tables (BROKEN LINK)_100419 - Financial tables and graphs" xfId="121"/>
    <cellStyle name="_Column1_Detail Structure TB II_091116 - Finance tables (BROKEN LINK)_100427 - Financial tables and graphs" xfId="122"/>
    <cellStyle name="_Column1_Detail Structure TB II_091116 - Finance tables (BROKEN LINK)_100504 - Financial tables and graphs (broken link)" xfId="123"/>
    <cellStyle name="_Column1_Detail Structure TB II_091116 - Finance tables (BROKEN LINK)_100713 - 2010 H1 estimate" xfId="124"/>
    <cellStyle name="_Column1_Detail Structure TB II_091116 - Finance tables (BROKEN LINK)_100719 - Financial tables and graphs" xfId="125"/>
    <cellStyle name="_Column1_Detail Structure TB II_091116 - Finance tables (BROKEN LINK)_110124 - Financial tables and graphs" xfId="126"/>
    <cellStyle name="_Column1_Detail Structure TB II_100125 - workbook 2009 (version CML)" xfId="127"/>
    <cellStyle name="_Column1_Detail Structure TB II_100125 - workbook 2009 (version CML)_100419 - Financial tables and graphs" xfId="128"/>
    <cellStyle name="_Column1_Detail Structure TB II_100125 - workbook 2009 (version CML)_100427 - Financial tables and graphs" xfId="129"/>
    <cellStyle name="_Column1_Detail Structure TB II_100125 - workbook 2009 (version CML)_100504 - Financial tables and graphs (broken link)" xfId="130"/>
    <cellStyle name="_Column1_Detail Structure TB II_100125 - workbook 2009 (version CML)_100713 - 2010 H1 estimate" xfId="131"/>
    <cellStyle name="_Column1_Detail Structure TB II_100125 - workbook 2009 (version CML)_100719 - Financial tables and graphs" xfId="132"/>
    <cellStyle name="_Column1_Detail Structure TB II_100125 - workbook 2009 (version CML)_110124 - Financial tables and graphs" xfId="133"/>
    <cellStyle name="_Column1_Detail Structure TB II_ASI Region" xfId="134"/>
    <cellStyle name="_Column1_Detail Structure TB II_Comments" xfId="135"/>
    <cellStyle name="_Column1_Detail Structure TB II_Cost split budget 2010" xfId="136"/>
    <cellStyle name="_Column1_Detail Structure TB II_Cost split budget 2010_100419 - Financial tables and graphs" xfId="137"/>
    <cellStyle name="_Column1_Detail Structure TB II_Cost split budget 2010_100427 - Financial tables and graphs" xfId="138"/>
    <cellStyle name="_Column1_Detail Structure TB II_Cost split budget 2010_100504 - Financial tables and graphs (broken link)" xfId="139"/>
    <cellStyle name="_Column1_Detail Structure TB II_Cost split budget 2010_100713 - 2010 H1 estimate" xfId="140"/>
    <cellStyle name="_Column1_Detail Structure TB II_Cost split budget 2010_100719 - Financial tables and graphs" xfId="141"/>
    <cellStyle name="_Column1_Detail Structure TB II_Cost split budget 2010_110124 - Financial tables and graphs" xfId="142"/>
    <cellStyle name="_Column1_Detail Structure TB II_Financial tables and graphs" xfId="143"/>
    <cellStyle name="_Column1_Detail Structure TB II_Financial tables and graphs_100419 - Financial tables and graphs" xfId="144"/>
    <cellStyle name="_Column1_Detail Structure TB II_Financial tables and graphs_100427 - Financial tables and graphs" xfId="145"/>
    <cellStyle name="_Column1_Detail Structure TB II_Financial tables and graphs_100504 - Financial tables and graphs (broken link)" xfId="146"/>
    <cellStyle name="_Column1_Detail Structure TB II_Financial tables and graphs_100713 - 2010 H1 estimate" xfId="147"/>
    <cellStyle name="_Column1_Detail Structure TB II_Financial tables and graphs_100719 - Financial tables and graphs" xfId="148"/>
    <cellStyle name="_Column1_Detail Structure TB II_Financial tables and graphs_110124 - Financial tables and graphs" xfId="149"/>
    <cellStyle name="_Column1_Detail Structure TB II_NEW T - FYE September input request model (done)" xfId="150"/>
    <cellStyle name="_Column1_Detail Structure TB II_OTHER - FYE September input request model (done)" xfId="151"/>
    <cellStyle name="_Column1_Detail Structure TB II_Terminals CFROI- Ownership refreshed-September" xfId="152"/>
    <cellStyle name="_Column1_Detail Structure TB II_Terminals CFROI- Ownership refreshed-September_100419 - Financial tables and graphs" xfId="153"/>
    <cellStyle name="_Column1_Detail Structure TB II_Terminals CFROI- Ownership refreshed-September_100427 - Financial tables and graphs" xfId="154"/>
    <cellStyle name="_Column1_Detail Structure TB II_Terminals CFROI- Ownership refreshed-September_100504 - Financial tables and graphs (broken link)" xfId="155"/>
    <cellStyle name="_Column1_Detail Structure TB II_Terminals CFROI- Ownership refreshed-September_100713 - 2010 H1 estimate" xfId="156"/>
    <cellStyle name="_Column1_Detail Structure TB II_Terminals CFROI- Ownership refreshed-September_100719 - Financial tables and graphs" xfId="157"/>
    <cellStyle name="_Column1_Detail Structure TB II_Terminals CFROI- Ownership refreshed-September_110124 - Financial tables and graphs" xfId="158"/>
    <cellStyle name="_Column1_Detail Structure TB II_Terminals CFROI- Template Bud2010 v2" xfId="159"/>
    <cellStyle name="_Column1_Detail Structure TB II_Terminals CFROI- Template Bud2010 v2_100419 - Financial tables and graphs" xfId="160"/>
    <cellStyle name="_Column1_Detail Structure TB II_Terminals CFROI- Template Bud2010 v2_100427 - Financial tables and graphs" xfId="161"/>
    <cellStyle name="_Column1_Detail Structure TB II_Terminals CFROI- Template Bud2010 v2_100504 - Financial tables and graphs (broken link)" xfId="162"/>
    <cellStyle name="_Column1_Detail Structure TB II_Terminals CFROI- Template Bud2010 v2_100713 - 2010 H1 estimate" xfId="163"/>
    <cellStyle name="_Column1_Detail Structure TB II_Terminals CFROI- Template Bud2010 v2_100719 - Financial tables and graphs" xfId="164"/>
    <cellStyle name="_Column1_Detail Structure TB II_Terminals CFROI- Template Bud2010 v2_110124 - Financial tables and graphs" xfId="165"/>
    <cellStyle name="_Column1_Detail Structure TB II_Upside_Downside" xfId="166"/>
    <cellStyle name="_Column1_Financial tables and graphs" xfId="167"/>
    <cellStyle name="_Column1_Financial tables and graphs_100419 - Financial tables and graphs" xfId="168"/>
    <cellStyle name="_Column1_Financial tables and graphs_100427 - Financial tables and graphs" xfId="169"/>
    <cellStyle name="_Column1_Financial tables and graphs_100504 - Financial tables and graphs (broken link)" xfId="170"/>
    <cellStyle name="_Column1_Financial tables and graphs_100713 - 2010 H1 estimate" xfId="171"/>
    <cellStyle name="_Column1_Financial tables and graphs_100719 - Financial tables and graphs" xfId="172"/>
    <cellStyle name="_Column1_Financial tables and graphs_110124 - Financial tables and graphs" xfId="173"/>
    <cellStyle name="_Column1_NEW T - FYE September input request model (done)" xfId="174"/>
    <cellStyle name="_Column1_OTHER - FYE September input request model (done)" xfId="175"/>
    <cellStyle name="_Column1_Structure_2004_05" xfId="176"/>
    <cellStyle name="_Column1_Structure_2004_05_Terminals CFROI- Template Bud2010 v2" xfId="177"/>
    <cellStyle name="_Column1_Terminals CFROI- Ownership refreshed-September" xfId="178"/>
    <cellStyle name="_Column1_Terminals CFROI- Ownership refreshed-September_100419 - Financial tables and graphs" xfId="179"/>
    <cellStyle name="_Column1_Terminals CFROI- Ownership refreshed-September_100427 - Financial tables and graphs" xfId="180"/>
    <cellStyle name="_Column1_Terminals CFROI- Ownership refreshed-September_100504 - Financial tables and graphs (broken link)" xfId="181"/>
    <cellStyle name="_Column1_Terminals CFROI- Ownership refreshed-September_100713 - 2010 H1 estimate" xfId="182"/>
    <cellStyle name="_Column1_Terminals CFROI- Ownership refreshed-September_100719 - Financial tables and graphs" xfId="183"/>
    <cellStyle name="_Column1_Terminals CFROI- Ownership refreshed-September_110124 - Financial tables and graphs" xfId="184"/>
    <cellStyle name="_Column1_Terminals CFROI- Template Bud2010 v2" xfId="185"/>
    <cellStyle name="_Column1_Terminals CFROI- Template Bud2010 v2_100419 - Financial tables and graphs" xfId="186"/>
    <cellStyle name="_Column1_Terminals CFROI- Template Bud2010 v2_100427 - Financial tables and graphs" xfId="187"/>
    <cellStyle name="_Column1_Terminals CFROI- Template Bud2010 v2_100504 - Financial tables and graphs (broken link)" xfId="188"/>
    <cellStyle name="_Column1_Terminals CFROI- Template Bud2010 v2_100713 - 2010 H1 estimate" xfId="189"/>
    <cellStyle name="_Column1_Terminals CFROI- Template Bud2010 v2_100719 - Financial tables and graphs" xfId="190"/>
    <cellStyle name="_Column1_Terminals CFROI- Template Bud2010 v2_110124 - Financial tables and graphs" xfId="191"/>
    <cellStyle name="_Column1_Upside_Downside" xfId="192"/>
    <cellStyle name="_Column2" xfId="193"/>
    <cellStyle name="_Column2_Detail Structure TB II" xfId="194"/>
    <cellStyle name="_Column2_Structure_2004_05" xfId="195"/>
    <cellStyle name="_Column2_Structure_2004_05_Terminals CFROI- Template Bud2010 v2" xfId="196"/>
    <cellStyle name="_Column3" xfId="197"/>
    <cellStyle name="_Column3_Detail Structure TB II" xfId="198"/>
    <cellStyle name="_Column3_Structure_2004_05" xfId="199"/>
    <cellStyle name="_Column3_Structure_2004_05_Terminals CFROI- Template Bud2010 v2" xfId="200"/>
    <cellStyle name="_Column4" xfId="201"/>
    <cellStyle name="_Column4_091005 Regional Retrieve Budget 2010 (pointe noire moved)" xfId="202"/>
    <cellStyle name="_Column4_091005 Regional Retrieve Budget 2010 (pointe noire moved)_100419 - Financial tables and graphs" xfId="203"/>
    <cellStyle name="_Column4_091005 Regional Retrieve Budget 2010 (pointe noire moved)_100427 - Financial tables and graphs" xfId="204"/>
    <cellStyle name="_Column4_091005 Regional Retrieve Budget 2010 (pointe noire moved)_100504 - Financial tables and graphs (broken link)" xfId="205"/>
    <cellStyle name="_Column4_091005 Regional Retrieve Budget 2010 (pointe noire moved)_100713 - 2010 H1 estimate" xfId="206"/>
    <cellStyle name="_Column4_091005 Regional Retrieve Budget 2010 (pointe noire moved)_100719 - Financial tables and graphs" xfId="207"/>
    <cellStyle name="_Column4_091005 Regional Retrieve Budget 2010 (pointe noire moved)_110124 - Financial tables and graphs" xfId="208"/>
    <cellStyle name="_Column4_091007 - Finance tables" xfId="209"/>
    <cellStyle name="_Column4_091007 - Finance tables_091106 - 2010 Financial tables and graphs vs 1.0" xfId="210"/>
    <cellStyle name="_Column4_091007 - Finance tables_091106 - 2010 Financial tables and graphs vs 1.0_100419 - Financial tables and graphs" xfId="211"/>
    <cellStyle name="_Column4_091007 - Finance tables_091106 - 2010 Financial tables and graphs vs 1.0_100427 - Financial tables and graphs" xfId="212"/>
    <cellStyle name="_Column4_091007 - Finance tables_091106 - 2010 Financial tables and graphs vs 1.0_100504 - Financial tables and graphs (broken link)" xfId="213"/>
    <cellStyle name="_Column4_091007 - Finance tables_091106 - 2010 Financial tables and graphs vs 1.0_100713 - 2010 H1 estimate" xfId="214"/>
    <cellStyle name="_Column4_091007 - Finance tables_091106 - 2010 Financial tables and graphs vs 1.0_100719 - Financial tables and graphs" xfId="215"/>
    <cellStyle name="_Column4_091007 - Finance tables_091106 - 2010 Financial tables and graphs vs 1.0_110124 - Financial tables and graphs" xfId="216"/>
    <cellStyle name="_Column4_091030 - Finance tables" xfId="217"/>
    <cellStyle name="_Column4_091030 - Finance tables_091106 - 2010 Financial tables and graphs vs 1.0" xfId="218"/>
    <cellStyle name="_Column4_091030 - Finance tables_091106 - 2010 Financial tables and graphs vs 1.0_100419 - Financial tables and graphs" xfId="219"/>
    <cellStyle name="_Column4_091030 - Finance tables_091106 - 2010 Financial tables and graphs vs 1.0_100427 - Financial tables and graphs" xfId="220"/>
    <cellStyle name="_Column4_091030 - Finance tables_091106 - 2010 Financial tables and graphs vs 1.0_100504 - Financial tables and graphs (broken link)" xfId="221"/>
    <cellStyle name="_Column4_091030 - Finance tables_091106 - 2010 Financial tables and graphs vs 1.0_100713 - 2010 H1 estimate" xfId="222"/>
    <cellStyle name="_Column4_091030 - Finance tables_091106 - 2010 Financial tables and graphs vs 1.0_100719 - Financial tables and graphs" xfId="223"/>
    <cellStyle name="_Column4_091030 - Finance tables_091106 - 2010 Financial tables and graphs vs 1.0_110124 - Financial tables and graphs" xfId="224"/>
    <cellStyle name="_Column4_091102 - 2010 Financial tables and graphs" xfId="225"/>
    <cellStyle name="_Column4_ASI Region" xfId="226"/>
    <cellStyle name="_Column4_Comments" xfId="227"/>
    <cellStyle name="_Column4_Detail Structure TB II" xfId="228"/>
    <cellStyle name="_Column4_Detail Structure TB II_091005 Regional Retrieve Budget 2010 (pointe noire moved)" xfId="229"/>
    <cellStyle name="_Column4_Detail Structure TB II_091005 Regional Retrieve Budget 2010 (pointe noire moved)_100419 - Financial tables and graphs" xfId="230"/>
    <cellStyle name="_Column4_Detail Structure TB II_091005 Regional Retrieve Budget 2010 (pointe noire moved)_100427 - Financial tables and graphs" xfId="231"/>
    <cellStyle name="_Column4_Detail Structure TB II_091005 Regional Retrieve Budget 2010 (pointe noire moved)_100504 - Financial tables and graphs (broken link)" xfId="232"/>
    <cellStyle name="_Column4_Detail Structure TB II_091005 Regional Retrieve Budget 2010 (pointe noire moved)_100713 - 2010 H1 estimate" xfId="233"/>
    <cellStyle name="_Column4_Detail Structure TB II_091005 Regional Retrieve Budget 2010 (pointe noire moved)_100719 - Financial tables and graphs" xfId="234"/>
    <cellStyle name="_Column4_Detail Structure TB II_091005 Regional Retrieve Budget 2010 (pointe noire moved)_110124 - Financial tables and graphs" xfId="235"/>
    <cellStyle name="_Column4_Detail Structure TB II_091007 - Finance tables" xfId="236"/>
    <cellStyle name="_Column4_Detail Structure TB II_091007 - Finance tables_091106 - 2010 Financial tables and graphs vs 1.0" xfId="237"/>
    <cellStyle name="_Column4_Detail Structure TB II_091007 - Finance tables_091106 - 2010 Financial tables and graphs vs 1.0_100419 - Financial tables and graphs" xfId="238"/>
    <cellStyle name="_Column4_Detail Structure TB II_091007 - Finance tables_091106 - 2010 Financial tables and graphs vs 1.0_100427 - Financial tables and graphs" xfId="239"/>
    <cellStyle name="_Column4_Detail Structure TB II_091007 - Finance tables_091106 - 2010 Financial tables and graphs vs 1.0_100504 - Financial tables and graphs (broken link)" xfId="240"/>
    <cellStyle name="_Column4_Detail Structure TB II_091007 - Finance tables_091106 - 2010 Financial tables and graphs vs 1.0_100713 - 2010 H1 estimate" xfId="241"/>
    <cellStyle name="_Column4_Detail Structure TB II_091007 - Finance tables_091106 - 2010 Financial tables and graphs vs 1.0_100719 - Financial tables and graphs" xfId="242"/>
    <cellStyle name="_Column4_Detail Structure TB II_091007 - Finance tables_091106 - 2010 Financial tables and graphs vs 1.0_110124 - Financial tables and graphs" xfId="243"/>
    <cellStyle name="_Column4_Detail Structure TB II_091030 - Finance tables" xfId="244"/>
    <cellStyle name="_Column4_Detail Structure TB II_091030 - Finance tables_091106 - 2010 Financial tables and graphs vs 1.0" xfId="245"/>
    <cellStyle name="_Column4_Detail Structure TB II_091030 - Finance tables_091106 - 2010 Financial tables and graphs vs 1.0_100419 - Financial tables and graphs" xfId="246"/>
    <cellStyle name="_Column4_Detail Structure TB II_091030 - Finance tables_091106 - 2010 Financial tables and graphs vs 1.0_100427 - Financial tables and graphs" xfId="247"/>
    <cellStyle name="_Column4_Detail Structure TB II_091030 - Finance tables_091106 - 2010 Financial tables and graphs vs 1.0_100504 - Financial tables and graphs (broken link)" xfId="248"/>
    <cellStyle name="_Column4_Detail Structure TB II_091030 - Finance tables_091106 - 2010 Financial tables and graphs vs 1.0_100713 - 2010 H1 estimate" xfId="249"/>
    <cellStyle name="_Column4_Detail Structure TB II_091030 - Finance tables_091106 - 2010 Financial tables and graphs vs 1.0_100719 - Financial tables and graphs" xfId="250"/>
    <cellStyle name="_Column4_Detail Structure TB II_091030 - Finance tables_091106 - 2010 Financial tables and graphs vs 1.0_110124 - Financial tables and graphs" xfId="251"/>
    <cellStyle name="_Column4_Detail Structure TB II_091102 - 2010 Financial tables and graphs" xfId="252"/>
    <cellStyle name="_Column4_Detail Structure TB II_ASI Region" xfId="253"/>
    <cellStyle name="_Column4_Detail Structure TB II_Comments" xfId="254"/>
    <cellStyle name="_Column4_Detail Structure TB II_Financial tables and graphs" xfId="255"/>
    <cellStyle name="_Column4_Detail Structure TB II_Financial tables and graphs_091116 - Finance tables (BROKEN LINK)" xfId="256"/>
    <cellStyle name="_Column4_Detail Structure TB II_Financial tables and graphs_100419 - Financial tables and graphs" xfId="257"/>
    <cellStyle name="_Column4_Detail Structure TB II_Financial tables and graphs_100427 - Financial tables and graphs" xfId="258"/>
    <cellStyle name="_Column4_Detail Structure TB II_Financial tables and graphs_100504 - Financial tables and graphs (broken link)" xfId="259"/>
    <cellStyle name="_Column4_Detail Structure TB II_Financial tables and graphs_100713 - 2010 H1 estimate" xfId="260"/>
    <cellStyle name="_Column4_Detail Structure TB II_Financial tables and graphs_100719 - Financial tables and graphs" xfId="261"/>
    <cellStyle name="_Column4_Detail Structure TB II_Financial tables and graphs_110124 - Financial tables and graphs" xfId="262"/>
    <cellStyle name="_Column4_Detail Structure TB II_NEW T - FYE September input request model (done)" xfId="263"/>
    <cellStyle name="_Column4_Detail Structure TB II_OTHER - FYE September input request model (done)" xfId="264"/>
    <cellStyle name="_Column4_Detail Structure TB II_Terminals CFROI- Ownership refreshed-September" xfId="265"/>
    <cellStyle name="_Column4_Detail Structure TB II_Terminals CFROI- Ownership refreshed-September_100419 - Financial tables and graphs" xfId="266"/>
    <cellStyle name="_Column4_Detail Structure TB II_Terminals CFROI- Ownership refreshed-September_100427 - Financial tables and graphs" xfId="267"/>
    <cellStyle name="_Column4_Detail Structure TB II_Terminals CFROI- Ownership refreshed-September_100504 - Financial tables and graphs (broken link)" xfId="268"/>
    <cellStyle name="_Column4_Detail Structure TB II_Terminals CFROI- Ownership refreshed-September_100713 - 2010 H1 estimate" xfId="269"/>
    <cellStyle name="_Column4_Detail Structure TB II_Terminals CFROI- Ownership refreshed-September_100719 - Financial tables and graphs" xfId="270"/>
    <cellStyle name="_Column4_Detail Structure TB II_Terminals CFROI- Ownership refreshed-September_110124 - Financial tables and graphs" xfId="271"/>
    <cellStyle name="_Column4_Detail Structure TB II_Terminals CFROI- Template Bud2010 v2" xfId="272"/>
    <cellStyle name="_Column4_Detail Structure TB II_Terminals CFROI- Template Bud2010 v2_100419 - Financial tables and graphs" xfId="273"/>
    <cellStyle name="_Column4_Detail Structure TB II_Terminals CFROI- Template Bud2010 v2_100427 - Financial tables and graphs" xfId="274"/>
    <cellStyle name="_Column4_Detail Structure TB II_Terminals CFROI- Template Bud2010 v2_100504 - Financial tables and graphs (broken link)" xfId="275"/>
    <cellStyle name="_Column4_Detail Structure TB II_Terminals CFROI- Template Bud2010 v2_100713 - 2010 H1 estimate" xfId="276"/>
    <cellStyle name="_Column4_Detail Structure TB II_Terminals CFROI- Template Bud2010 v2_100719 - Financial tables and graphs" xfId="277"/>
    <cellStyle name="_Column4_Detail Structure TB II_Terminals CFROI- Template Bud2010 v2_110124 - Financial tables and graphs" xfId="278"/>
    <cellStyle name="_Column4_Detail Structure TB II_Upside_Downside" xfId="279"/>
    <cellStyle name="_Column4_Financial tables and graphs" xfId="280"/>
    <cellStyle name="_Column4_Financial tables and graphs_091116 - Finance tables (BROKEN LINK)" xfId="281"/>
    <cellStyle name="_Column4_Financial tables and graphs_100419 - Financial tables and graphs" xfId="282"/>
    <cellStyle name="_Column4_Financial tables and graphs_100427 - Financial tables and graphs" xfId="283"/>
    <cellStyle name="_Column4_Financial tables and graphs_100504 - Financial tables and graphs (broken link)" xfId="284"/>
    <cellStyle name="_Column4_Financial tables and graphs_100713 - 2010 H1 estimate" xfId="285"/>
    <cellStyle name="_Column4_Financial tables and graphs_100719 - Financial tables and graphs" xfId="286"/>
    <cellStyle name="_Column4_Financial tables and graphs_110124 - Financial tables and graphs" xfId="287"/>
    <cellStyle name="_Column4_NEW T - FYE September input request model (done)" xfId="288"/>
    <cellStyle name="_Column4_OTHER - FYE September input request model (done)" xfId="289"/>
    <cellStyle name="_Column4_Structure_2004_05" xfId="290"/>
    <cellStyle name="_Column4_Structure_2004_05_Terminals CFROI- Template Bud2010 v2" xfId="291"/>
    <cellStyle name="_Column4_Terminals CFROI- Ownership refreshed-September" xfId="292"/>
    <cellStyle name="_Column4_Terminals CFROI- Ownership refreshed-September_100419 - Financial tables and graphs" xfId="293"/>
    <cellStyle name="_Column4_Terminals CFROI- Ownership refreshed-September_100427 - Financial tables and graphs" xfId="294"/>
    <cellStyle name="_Column4_Terminals CFROI- Ownership refreshed-September_100504 - Financial tables and graphs (broken link)" xfId="295"/>
    <cellStyle name="_Column4_Terminals CFROI- Ownership refreshed-September_100713 - 2010 H1 estimate" xfId="296"/>
    <cellStyle name="_Column4_Terminals CFROI- Ownership refreshed-September_100719 - Financial tables and graphs" xfId="297"/>
    <cellStyle name="_Column4_Terminals CFROI- Ownership refreshed-September_110124 - Financial tables and graphs" xfId="298"/>
    <cellStyle name="_Column4_Terminals CFROI- Template Bud2010 v2" xfId="299"/>
    <cellStyle name="_Column4_Terminals CFROI- Template Bud2010 v2_100419 - Financial tables and graphs" xfId="300"/>
    <cellStyle name="_Column4_Terminals CFROI- Template Bud2010 v2_100427 - Financial tables and graphs" xfId="301"/>
    <cellStyle name="_Column4_Terminals CFROI- Template Bud2010 v2_100504 - Financial tables and graphs (broken link)" xfId="302"/>
    <cellStyle name="_Column4_Terminals CFROI- Template Bud2010 v2_100713 - 2010 H1 estimate" xfId="303"/>
    <cellStyle name="_Column4_Terminals CFROI- Template Bud2010 v2_100719 - Financial tables and graphs" xfId="304"/>
    <cellStyle name="_Column4_Terminals CFROI- Template Bud2010 v2_110124 - Financial tables and graphs" xfId="305"/>
    <cellStyle name="_Column4_Upside_Downside" xfId="306"/>
    <cellStyle name="_Column5" xfId="307"/>
    <cellStyle name="_Column5_Detail Structure TB II" xfId="308"/>
    <cellStyle name="_Column5_Structure_2004_05" xfId="309"/>
    <cellStyle name="_Column5_Structure_2004_05_Terminals CFROI- Template Bud2010 v2" xfId="310"/>
    <cellStyle name="_Column6" xfId="311"/>
    <cellStyle name="_Column6_Detail Structure TB II" xfId="312"/>
    <cellStyle name="_Column6_Structure_2004_05" xfId="313"/>
    <cellStyle name="_Column6_Structure_2004_05_Terminals CFROI- Template Bud2010 v2" xfId="314"/>
    <cellStyle name="_Column7" xfId="315"/>
    <cellStyle name="_Column7_Detail Structure TB II" xfId="316"/>
    <cellStyle name="_Column7_Structure_2004_05" xfId="317"/>
    <cellStyle name="_Column7_Structure_2004_05_Terminals CFROI- Template Bud2010 v2" xfId="318"/>
    <cellStyle name="_Comment" xfId="319"/>
    <cellStyle name="_Comments" xfId="320"/>
    <cellStyle name="_Corporate Costs Presentation" xfId="321"/>
    <cellStyle name="_Data" xfId="322"/>
    <cellStyle name="_Data 2" xfId="323"/>
    <cellStyle name="_Data_091005 Regional Retrieve Budget 2010 (pointe noire moved)" xfId="324"/>
    <cellStyle name="_Data_091007 - Finance tables" xfId="325"/>
    <cellStyle name="_Data_091019 - Financial tables and graphsVS 1.0" xfId="326"/>
    <cellStyle name="_Data_091030 - Finance tables" xfId="327"/>
    <cellStyle name="_Data_091030 - Financial tables and graphs" xfId="328"/>
    <cellStyle name="_Data_091102 - 2010 Financial tables and graphs" xfId="329"/>
    <cellStyle name="_Data_091106 - 2010 Financial tables and graphs vs 1.0" xfId="330"/>
    <cellStyle name="_Data_091116 - Finance tables (BROKEN LINK)" xfId="331"/>
    <cellStyle name="_Data_100105 - Financial tables and graphsVS 1.0" xfId="332"/>
    <cellStyle name="_Data_100125 - workbook 2009 (version CML)" xfId="333"/>
    <cellStyle name="_Data_100419 - Financial tables and graphs" xfId="334"/>
    <cellStyle name="_Data_100427 - Financial tables and graphs" xfId="335"/>
    <cellStyle name="_Data_100504 - Financial tables and graphs (broken link)" xfId="336"/>
    <cellStyle name="_Data_100713 - 2010 H1 estimate" xfId="337"/>
    <cellStyle name="_Data_100719 - Financial tables and graphs" xfId="338"/>
    <cellStyle name="_Data_110105 - Financial tables and graphsVS 1.0" xfId="339"/>
    <cellStyle name="_Data_110124 - Financial tables and graphs" xfId="340"/>
    <cellStyle name="_Data_110126 - Financial tables and graphsVS 1.0" xfId="341"/>
    <cellStyle name="_Data_110128 - Financial tables and graphsVS 1.0" xfId="342"/>
    <cellStyle name="_Data_Detail Structure TB II" xfId="343"/>
    <cellStyle name="_Data_Detail Structure TB II_091005 Regional Retrieve Budget 2010 (pointe noire moved)" xfId="344"/>
    <cellStyle name="_Data_Detail Structure TB II_091007 - Finance tables" xfId="345"/>
    <cellStyle name="_Data_Detail Structure TB II_091019 - Financial tables and graphsVS 1.0" xfId="346"/>
    <cellStyle name="_Data_Detail Structure TB II_091030 - Finance tables" xfId="347"/>
    <cellStyle name="_Data_Detail Structure TB II_091030 - Financial tables and graphs" xfId="348"/>
    <cellStyle name="_Data_Detail Structure TB II_091102 - 2010 Financial tables and graphs" xfId="349"/>
    <cellStyle name="_Data_Detail Structure TB II_091106 - 2010 Financial tables and graphs vs 1.0" xfId="350"/>
    <cellStyle name="_Data_Detail Structure TB II_091116 - Finance tables (BROKEN LINK)" xfId="351"/>
    <cellStyle name="_Data_Detail Structure TB II_100105 - Financial tables and graphsVS 1.0" xfId="352"/>
    <cellStyle name="_Data_Detail Structure TB II_100125 - workbook 2009 (version CML)" xfId="353"/>
    <cellStyle name="_Data_Detail Structure TB II_100419 - Financial tables and graphs" xfId="354"/>
    <cellStyle name="_Data_Detail Structure TB II_100427 - Financial tables and graphs" xfId="355"/>
    <cellStyle name="_Data_Detail Structure TB II_100504 - Financial tables and graphs (broken link)" xfId="356"/>
    <cellStyle name="_Data_Detail Structure TB II_100713 - 2010 H1 estimate" xfId="357"/>
    <cellStyle name="_Data_Detail Structure TB II_100719 - Financial tables and graphs" xfId="358"/>
    <cellStyle name="_Data_Detail Structure TB II_110105 - Financial tables and graphsVS 1.0" xfId="359"/>
    <cellStyle name="_Data_Detail Structure TB II_110124 - Financial tables and graphs" xfId="360"/>
    <cellStyle name="_Data_Detail Structure TB II_110126 - Financial tables and graphsVS 1.0" xfId="361"/>
    <cellStyle name="_Data_Detail Structure TB II_110128 - Financial tables and graphsVS 1.0" xfId="362"/>
    <cellStyle name="_Data_Detail Structure TB II_Financial tables and graphs" xfId="363"/>
    <cellStyle name="_Data_Detail Structure TB II_Terminals CFROI- Ownership refreshed-September" xfId="364"/>
    <cellStyle name="_Data_Detail Structure TB II_Terminals CFROI- Template Bud2010 v2" xfId="365"/>
    <cellStyle name="_Data_Financial tables and graphs" xfId="366"/>
    <cellStyle name="_Data_Structure_2004_05" xfId="367"/>
    <cellStyle name="_Data_Structure_2004_05_Terminals CFROI- Template Bud2010 v2" xfId="368"/>
    <cellStyle name="_Data_Terminals CFROI- Ownership refreshed-September" xfId="369"/>
    <cellStyle name="_Data_Terminals CFROI- Template Bud2010 v2" xfId="370"/>
    <cellStyle name="_EBT per activity" xfId="371"/>
    <cellStyle name="_FYE Overview" xfId="372"/>
    <cellStyle name="_HC&amp;Productivity template for budget 2006" xfId="373"/>
    <cellStyle name="_Header" xfId="374"/>
    <cellStyle name="_Header_Detail Structure TB II" xfId="375"/>
    <cellStyle name="_Header_Structure_2004_05" xfId="376"/>
    <cellStyle name="_Header_Structure_2004_05_091005 Regional Retrieve Budget 2010 (pointe noire moved)" xfId="377"/>
    <cellStyle name="_Header_Structure_2004_05_091007 - Finance tables" xfId="378"/>
    <cellStyle name="_Header_Structure_2004_05_091019 - Financial tables and graphsVS 1.0" xfId="379"/>
    <cellStyle name="_Header_Structure_2004_05_091030 - Finance tables" xfId="380"/>
    <cellStyle name="_Header_Structure_2004_05_091030 - Financial tables and graphs" xfId="381"/>
    <cellStyle name="_Header_Structure_2004_05_091102 - 2010 Financial tables and graphs" xfId="382"/>
    <cellStyle name="_Header_Structure_2004_05_091106 - 2010 Financial tables and graphs vs 1.0" xfId="383"/>
    <cellStyle name="_Header_Structure_2004_05_091116 - Finance tables (BROKEN LINK)" xfId="384"/>
    <cellStyle name="_Header_Structure_2004_05_100105 - Financial tables and graphsVS 1.0" xfId="385"/>
    <cellStyle name="_Header_Structure_2004_05_100125 - workbook 2009 (version CML)" xfId="386"/>
    <cellStyle name="_Header_Structure_2004_05_100419 - Financial tables and graphs" xfId="387"/>
    <cellStyle name="_Header_Structure_2004_05_100427 - Financial tables and graphs" xfId="388"/>
    <cellStyle name="_Header_Structure_2004_05_100504 - Financial tables and graphs (broken link)" xfId="389"/>
    <cellStyle name="_Header_Structure_2004_05_100713 - 2010 H1 estimate" xfId="390"/>
    <cellStyle name="_Header_Structure_2004_05_100719 - Financial tables and graphs" xfId="391"/>
    <cellStyle name="_Header_Structure_2004_05_110105 - Financial tables and graphsVS 1.0" xfId="392"/>
    <cellStyle name="_Header_Structure_2004_05_110124 - Financial tables and graphs" xfId="393"/>
    <cellStyle name="_Header_Structure_2004_05_110126 - Financial tables and graphsVS 1.0" xfId="394"/>
    <cellStyle name="_Header_Structure_2004_05_110128 - Financial tables and graphsVS 1.0" xfId="395"/>
    <cellStyle name="_Header_Structure_2004_05_Financial tables and graphs" xfId="396"/>
    <cellStyle name="_Header_Structure_2004_05_Terminals CFROI- Ownership refreshed-September" xfId="397"/>
    <cellStyle name="_Header_Structure_2004_05_Terminals CFROI- Template Bud2010 v2" xfId="398"/>
    <cellStyle name="_Hidden" xfId="399"/>
    <cellStyle name="_IEL volume per top 15 client" xfId="400"/>
    <cellStyle name="_IELVOL" xfId="401"/>
    <cellStyle name="_Improving profitability in LOG - GCA (2)" xfId="402"/>
    <cellStyle name="_Improving profitabillity in LOG - CEU" xfId="403"/>
    <cellStyle name="_Investment lists Container 0707 NEA" xfId="404"/>
    <cellStyle name="_LAM operating costs FYE September" xfId="405"/>
    <cellStyle name="_Logistics HC Report Aug 08 (2)" xfId="406"/>
    <cellStyle name="_Logistics HC Report Aug 08 (2)_EBT per activity" xfId="407"/>
    <cellStyle name="_Logistics HC Report Aug 08 (2)_FYE Overview" xfId="408"/>
    <cellStyle name="_November Monthly report  Financial Overview" xfId="409"/>
    <cellStyle name="_November Monthly report  Financial Overview_EBT per activity" xfId="410"/>
    <cellStyle name="_November Monthly report  Financial Overview_FYE Overview" xfId="411"/>
    <cellStyle name="_Region monthly report template (S92V2)" xfId="412"/>
    <cellStyle name="_Region monthly report template (S92V2)_EBT per activity" xfId="413"/>
    <cellStyle name="_Region monthly report template (S92V2)_FYE Overview" xfId="414"/>
    <cellStyle name="_Row1" xfId="415"/>
    <cellStyle name="_Row1_091005 Regional Retrieve Budget 2010 (pointe noire moved)" xfId="416"/>
    <cellStyle name="_Row1_091005 Regional Retrieve Budget 2010 (pointe noire moved)_100419 - Financial tables and graphs" xfId="417"/>
    <cellStyle name="_Row1_091005 Regional Retrieve Budget 2010 (pointe noire moved)_100427 - Financial tables and graphs" xfId="418"/>
    <cellStyle name="_Row1_091005 Regional Retrieve Budget 2010 (pointe noire moved)_100504 - Financial tables and graphs (broken link)" xfId="419"/>
    <cellStyle name="_Row1_091005 Regional Retrieve Budget 2010 (pointe noire moved)_100713 - 2010 H1 estimate" xfId="420"/>
    <cellStyle name="_Row1_091005 Regional Retrieve Budget 2010 (pointe noire moved)_100719 - Financial tables and graphs" xfId="421"/>
    <cellStyle name="_Row1_091005 Regional Retrieve Budget 2010 (pointe noire moved)_110124 - Financial tables and graphs" xfId="422"/>
    <cellStyle name="_Row1_091007 - Finance tables" xfId="423"/>
    <cellStyle name="_Row1_091007 - Finance tables_100419 - Financial tables and graphs" xfId="424"/>
    <cellStyle name="_Row1_091007 - Finance tables_100427 - Financial tables and graphs" xfId="425"/>
    <cellStyle name="_Row1_091007 - Finance tables_100504 - Financial tables and graphs (broken link)" xfId="426"/>
    <cellStyle name="_Row1_091007 - Finance tables_100713 - 2010 H1 estimate" xfId="427"/>
    <cellStyle name="_Row1_091007 - Finance tables_100719 - Financial tables and graphs" xfId="428"/>
    <cellStyle name="_Row1_091007 - Finance tables_110124 - Financial tables and graphs" xfId="429"/>
    <cellStyle name="_Row1_091030 - Finance tables" xfId="430"/>
    <cellStyle name="_Row1_091030 - Finance tables_100419 - Financial tables and graphs" xfId="431"/>
    <cellStyle name="_Row1_091030 - Finance tables_100427 - Financial tables and graphs" xfId="432"/>
    <cellStyle name="_Row1_091030 - Finance tables_100504 - Financial tables and graphs (broken link)" xfId="433"/>
    <cellStyle name="_Row1_091030 - Finance tables_100713 - 2010 H1 estimate" xfId="434"/>
    <cellStyle name="_Row1_091030 - Finance tables_100719 - Financial tables and graphs" xfId="435"/>
    <cellStyle name="_Row1_091030 - Finance tables_110124 - Financial tables and graphs" xfId="436"/>
    <cellStyle name="_Row1_091102 - 2010 Financial tables and graphs" xfId="437"/>
    <cellStyle name="_Row1_091116 - Finance tables (BROKEN LINK)" xfId="438"/>
    <cellStyle name="_Row1_091116 - Finance tables (BROKEN LINK)_100419 - Financial tables and graphs" xfId="439"/>
    <cellStyle name="_Row1_091116 - Finance tables (BROKEN LINK)_100427 - Financial tables and graphs" xfId="440"/>
    <cellStyle name="_Row1_091116 - Finance tables (BROKEN LINK)_100504 - Financial tables and graphs (broken link)" xfId="441"/>
    <cellStyle name="_Row1_091116 - Finance tables (BROKEN LINK)_100713 - 2010 H1 estimate" xfId="442"/>
    <cellStyle name="_Row1_091116 - Finance tables (BROKEN LINK)_100719 - Financial tables and graphs" xfId="443"/>
    <cellStyle name="_Row1_091116 - Finance tables (BROKEN LINK)_110124 - Financial tables and graphs" xfId="444"/>
    <cellStyle name="_Row1_100125 - workbook 2009 (version CML)" xfId="445"/>
    <cellStyle name="_Row1_100125 - workbook 2009 (version CML)_100419 - Financial tables and graphs" xfId="446"/>
    <cellStyle name="_Row1_100125 - workbook 2009 (version CML)_100427 - Financial tables and graphs" xfId="447"/>
    <cellStyle name="_Row1_100125 - workbook 2009 (version CML)_100504 - Financial tables and graphs (broken link)" xfId="448"/>
    <cellStyle name="_Row1_100125 - workbook 2009 (version CML)_100713 - 2010 H1 estimate" xfId="449"/>
    <cellStyle name="_Row1_100125 - workbook 2009 (version CML)_100719 - Financial tables and graphs" xfId="450"/>
    <cellStyle name="_Row1_100125 - workbook 2009 (version CML)_110124 - Financial tables and graphs" xfId="451"/>
    <cellStyle name="_Row1_ASI Region" xfId="452"/>
    <cellStyle name="_Row1_Comments" xfId="453"/>
    <cellStyle name="_Row1_Cost split budget 2010" xfId="454"/>
    <cellStyle name="_Row1_Cost split budget 2010_100419 - Financial tables and graphs" xfId="455"/>
    <cellStyle name="_Row1_Cost split budget 2010_100427 - Financial tables and graphs" xfId="456"/>
    <cellStyle name="_Row1_Cost split budget 2010_100504 - Financial tables and graphs (broken link)" xfId="457"/>
    <cellStyle name="_Row1_Cost split budget 2010_100713 - 2010 H1 estimate" xfId="458"/>
    <cellStyle name="_Row1_Cost split budget 2010_100719 - Financial tables and graphs" xfId="459"/>
    <cellStyle name="_Row1_Cost split budget 2010_110124 - Financial tables and graphs" xfId="460"/>
    <cellStyle name="_Row1_Detail Structure TB II" xfId="461"/>
    <cellStyle name="_Row1_Detail Structure TB II_091005 Regional Retrieve Budget 2010 (pointe noire moved)" xfId="462"/>
    <cellStyle name="_Row1_Detail Structure TB II_091005 Regional Retrieve Budget 2010 (pointe noire moved)_100419 - Financial tables and graphs" xfId="463"/>
    <cellStyle name="_Row1_Detail Structure TB II_091005 Regional Retrieve Budget 2010 (pointe noire moved)_100427 - Financial tables and graphs" xfId="464"/>
    <cellStyle name="_Row1_Detail Structure TB II_091005 Regional Retrieve Budget 2010 (pointe noire moved)_100504 - Financial tables and graphs (broken link)" xfId="465"/>
    <cellStyle name="_Row1_Detail Structure TB II_091005 Regional Retrieve Budget 2010 (pointe noire moved)_100713 - 2010 H1 estimate" xfId="466"/>
    <cellStyle name="_Row1_Detail Structure TB II_091005 Regional Retrieve Budget 2010 (pointe noire moved)_100719 - Financial tables and graphs" xfId="467"/>
    <cellStyle name="_Row1_Detail Structure TB II_091005 Regional Retrieve Budget 2010 (pointe noire moved)_110124 - Financial tables and graphs" xfId="468"/>
    <cellStyle name="_Row1_Detail Structure TB II_091007 - Finance tables" xfId="469"/>
    <cellStyle name="_Row1_Detail Structure TB II_091007 - Finance tables_100419 - Financial tables and graphs" xfId="470"/>
    <cellStyle name="_Row1_Detail Structure TB II_091007 - Finance tables_100427 - Financial tables and graphs" xfId="471"/>
    <cellStyle name="_Row1_Detail Structure TB II_091007 - Finance tables_100504 - Financial tables and graphs (broken link)" xfId="472"/>
    <cellStyle name="_Row1_Detail Structure TB II_091007 - Finance tables_100713 - 2010 H1 estimate" xfId="473"/>
    <cellStyle name="_Row1_Detail Structure TB II_091007 - Finance tables_100719 - Financial tables and graphs" xfId="474"/>
    <cellStyle name="_Row1_Detail Structure TB II_091007 - Finance tables_110124 - Financial tables and graphs" xfId="475"/>
    <cellStyle name="_Row1_Detail Structure TB II_091030 - Finance tables" xfId="476"/>
    <cellStyle name="_Row1_Detail Structure TB II_091030 - Finance tables_100419 - Financial tables and graphs" xfId="477"/>
    <cellStyle name="_Row1_Detail Structure TB II_091030 - Finance tables_100427 - Financial tables and graphs" xfId="478"/>
    <cellStyle name="_Row1_Detail Structure TB II_091030 - Finance tables_100504 - Financial tables and graphs (broken link)" xfId="479"/>
    <cellStyle name="_Row1_Detail Structure TB II_091030 - Finance tables_100713 - 2010 H1 estimate" xfId="480"/>
    <cellStyle name="_Row1_Detail Structure TB II_091030 - Finance tables_100719 - Financial tables and graphs" xfId="481"/>
    <cellStyle name="_Row1_Detail Structure TB II_091030 - Finance tables_110124 - Financial tables and graphs" xfId="482"/>
    <cellStyle name="_Row1_Detail Structure TB II_091102 - 2010 Financial tables and graphs" xfId="483"/>
    <cellStyle name="_Row1_Detail Structure TB II_091116 - Finance tables (BROKEN LINK)" xfId="484"/>
    <cellStyle name="_Row1_Detail Structure TB II_091116 - Finance tables (BROKEN LINK)_100419 - Financial tables and graphs" xfId="485"/>
    <cellStyle name="_Row1_Detail Structure TB II_091116 - Finance tables (BROKEN LINK)_100427 - Financial tables and graphs" xfId="486"/>
    <cellStyle name="_Row1_Detail Structure TB II_091116 - Finance tables (BROKEN LINK)_100504 - Financial tables and graphs (broken link)" xfId="487"/>
    <cellStyle name="_Row1_Detail Structure TB II_091116 - Finance tables (BROKEN LINK)_100713 - 2010 H1 estimate" xfId="488"/>
    <cellStyle name="_Row1_Detail Structure TB II_091116 - Finance tables (BROKEN LINK)_100719 - Financial tables and graphs" xfId="489"/>
    <cellStyle name="_Row1_Detail Structure TB II_091116 - Finance tables (BROKEN LINK)_110124 - Financial tables and graphs" xfId="490"/>
    <cellStyle name="_Row1_Detail Structure TB II_100125 - workbook 2009 (version CML)" xfId="491"/>
    <cellStyle name="_Row1_Detail Structure TB II_100125 - workbook 2009 (version CML)_100419 - Financial tables and graphs" xfId="492"/>
    <cellStyle name="_Row1_Detail Structure TB II_100125 - workbook 2009 (version CML)_100427 - Financial tables and graphs" xfId="493"/>
    <cellStyle name="_Row1_Detail Structure TB II_100125 - workbook 2009 (version CML)_100504 - Financial tables and graphs (broken link)" xfId="494"/>
    <cellStyle name="_Row1_Detail Structure TB II_100125 - workbook 2009 (version CML)_100713 - 2010 H1 estimate" xfId="495"/>
    <cellStyle name="_Row1_Detail Structure TB II_100125 - workbook 2009 (version CML)_100719 - Financial tables and graphs" xfId="496"/>
    <cellStyle name="_Row1_Detail Structure TB II_100125 - workbook 2009 (version CML)_110124 - Financial tables and graphs" xfId="497"/>
    <cellStyle name="_Row1_Detail Structure TB II_ASI Region" xfId="498"/>
    <cellStyle name="_Row1_Detail Structure TB II_Comments" xfId="499"/>
    <cellStyle name="_Row1_Detail Structure TB II_Cost split budget 2010" xfId="500"/>
    <cellStyle name="_Row1_Detail Structure TB II_Cost split budget 2010_100419 - Financial tables and graphs" xfId="501"/>
    <cellStyle name="_Row1_Detail Structure TB II_Cost split budget 2010_100427 - Financial tables and graphs" xfId="502"/>
    <cellStyle name="_Row1_Detail Structure TB II_Cost split budget 2010_100504 - Financial tables and graphs (broken link)" xfId="503"/>
    <cellStyle name="_Row1_Detail Structure TB II_Cost split budget 2010_100713 - 2010 H1 estimate" xfId="504"/>
    <cellStyle name="_Row1_Detail Structure TB II_Cost split budget 2010_100719 - Financial tables and graphs" xfId="505"/>
    <cellStyle name="_Row1_Detail Structure TB II_Cost split budget 2010_110124 - Financial tables and graphs" xfId="506"/>
    <cellStyle name="_Row1_Detail Structure TB II_Financial tables and graphs" xfId="507"/>
    <cellStyle name="_Row1_Detail Structure TB II_Financial tables and graphs_100419 - Financial tables and graphs" xfId="508"/>
    <cellStyle name="_Row1_Detail Structure TB II_Financial tables and graphs_100427 - Financial tables and graphs" xfId="509"/>
    <cellStyle name="_Row1_Detail Structure TB II_Financial tables and graphs_100504 - Financial tables and graphs (broken link)" xfId="510"/>
    <cellStyle name="_Row1_Detail Structure TB II_Financial tables and graphs_100713 - 2010 H1 estimate" xfId="511"/>
    <cellStyle name="_Row1_Detail Structure TB II_Financial tables and graphs_100719 - Financial tables and graphs" xfId="512"/>
    <cellStyle name="_Row1_Detail Structure TB II_Financial tables and graphs_110124 - Financial tables and graphs" xfId="513"/>
    <cellStyle name="_Row1_Detail Structure TB II_NEW T - FYE September input request model (done)" xfId="514"/>
    <cellStyle name="_Row1_Detail Structure TB II_OTHER - FYE September input request model (done)" xfId="515"/>
    <cellStyle name="_Row1_Detail Structure TB II_Terminals CFROI- Ownership refreshed-September" xfId="516"/>
    <cellStyle name="_Row1_Detail Structure TB II_Terminals CFROI- Ownership refreshed-September_100419 - Financial tables and graphs" xfId="517"/>
    <cellStyle name="_Row1_Detail Structure TB II_Terminals CFROI- Ownership refreshed-September_100427 - Financial tables and graphs" xfId="518"/>
    <cellStyle name="_Row1_Detail Structure TB II_Terminals CFROI- Ownership refreshed-September_100504 - Financial tables and graphs (broken link)" xfId="519"/>
    <cellStyle name="_Row1_Detail Structure TB II_Terminals CFROI- Ownership refreshed-September_100713 - 2010 H1 estimate" xfId="520"/>
    <cellStyle name="_Row1_Detail Structure TB II_Terminals CFROI- Ownership refreshed-September_100719 - Financial tables and graphs" xfId="521"/>
    <cellStyle name="_Row1_Detail Structure TB II_Terminals CFROI- Ownership refreshed-September_110124 - Financial tables and graphs" xfId="522"/>
    <cellStyle name="_Row1_Detail Structure TB II_Terminals CFROI- Template Bud2010 v2" xfId="523"/>
    <cellStyle name="_Row1_Detail Structure TB II_Terminals CFROI- Template Bud2010 v2_100419 - Financial tables and graphs" xfId="524"/>
    <cellStyle name="_Row1_Detail Structure TB II_Terminals CFROI- Template Bud2010 v2_100427 - Financial tables and graphs" xfId="525"/>
    <cellStyle name="_Row1_Detail Structure TB II_Terminals CFROI- Template Bud2010 v2_100504 - Financial tables and graphs (broken link)" xfId="526"/>
    <cellStyle name="_Row1_Detail Structure TB II_Terminals CFROI- Template Bud2010 v2_100713 - 2010 H1 estimate" xfId="527"/>
    <cellStyle name="_Row1_Detail Structure TB II_Terminals CFROI- Template Bud2010 v2_100719 - Financial tables and graphs" xfId="528"/>
    <cellStyle name="_Row1_Detail Structure TB II_Terminals CFROI- Template Bud2010 v2_110124 - Financial tables and graphs" xfId="529"/>
    <cellStyle name="_Row1_Detail Structure TB II_Upside_Downside" xfId="530"/>
    <cellStyle name="_Row1_Financial tables and graphs" xfId="531"/>
    <cellStyle name="_Row1_Financial tables and graphs_100419 - Financial tables and graphs" xfId="532"/>
    <cellStyle name="_Row1_Financial tables and graphs_100427 - Financial tables and graphs" xfId="533"/>
    <cellStyle name="_Row1_Financial tables and graphs_100504 - Financial tables and graphs (broken link)" xfId="534"/>
    <cellStyle name="_Row1_Financial tables and graphs_100713 - 2010 H1 estimate" xfId="535"/>
    <cellStyle name="_Row1_Financial tables and graphs_100719 - Financial tables and graphs" xfId="536"/>
    <cellStyle name="_Row1_Financial tables and graphs_110124 - Financial tables and graphs" xfId="537"/>
    <cellStyle name="_Row1_NEW T - FYE September input request model (done)" xfId="538"/>
    <cellStyle name="_Row1_Notes_280503_final1_draft" xfId="539"/>
    <cellStyle name="_Row1_Notes_280503_final1_draft_Terminals CFROI- Template Bud2010 v2" xfId="540"/>
    <cellStyle name="_Row1_OTHER - FYE September input request model (done)" xfId="541"/>
    <cellStyle name="_Row1_Structure_2004_05" xfId="542"/>
    <cellStyle name="_Row1_Structure_2004_05_Terminals CFROI- Template Bud2010 v2" xfId="543"/>
    <cellStyle name="_Row1_Terminals CFROI- Ownership refreshed-September" xfId="544"/>
    <cellStyle name="_Row1_Terminals CFROI- Ownership refreshed-September_100419 - Financial tables and graphs" xfId="545"/>
    <cellStyle name="_Row1_Terminals CFROI- Ownership refreshed-September_100427 - Financial tables and graphs" xfId="546"/>
    <cellStyle name="_Row1_Terminals CFROI- Ownership refreshed-September_100504 - Financial tables and graphs (broken link)" xfId="547"/>
    <cellStyle name="_Row1_Terminals CFROI- Ownership refreshed-September_100713 - 2010 H1 estimate" xfId="548"/>
    <cellStyle name="_Row1_Terminals CFROI- Ownership refreshed-September_100719 - Financial tables and graphs" xfId="549"/>
    <cellStyle name="_Row1_Terminals CFROI- Ownership refreshed-September_110124 - Financial tables and graphs" xfId="550"/>
    <cellStyle name="_Row1_Terminals CFROI- Template Bud2010 v2" xfId="551"/>
    <cellStyle name="_Row1_Terminals CFROI- Template Bud2010 v2_100419 - Financial tables and graphs" xfId="552"/>
    <cellStyle name="_Row1_Terminals CFROI- Template Bud2010 v2_100427 - Financial tables and graphs" xfId="553"/>
    <cellStyle name="_Row1_Terminals CFROI- Template Bud2010 v2_100504 - Financial tables and graphs (broken link)" xfId="554"/>
    <cellStyle name="_Row1_Terminals CFROI- Template Bud2010 v2_100713 - 2010 H1 estimate" xfId="555"/>
    <cellStyle name="_Row1_Terminals CFROI- Template Bud2010 v2_100719 - Financial tables and graphs" xfId="556"/>
    <cellStyle name="_Row1_Terminals CFROI- Template Bud2010 v2_110124 - Financial tables and graphs" xfId="557"/>
    <cellStyle name="_Row1_Upside_Downside" xfId="558"/>
    <cellStyle name="_Row2" xfId="559"/>
    <cellStyle name="_Row2_Detail Structure TB II" xfId="560"/>
    <cellStyle name="_Row2_Länderreporting" xfId="561"/>
    <cellStyle name="_Row2_Länderreporting_Terminals CFROI- Template Bud2010 v2" xfId="562"/>
    <cellStyle name="_Row2_Structure_2004_05" xfId="563"/>
    <cellStyle name="_Row2_Structure_2004_05_Terminals CFROI- Template Bud2010 v2" xfId="564"/>
    <cellStyle name="_Row3" xfId="565"/>
    <cellStyle name="_Row3_Detail Structure TB II" xfId="566"/>
    <cellStyle name="_Row3_Länderreporting" xfId="567"/>
    <cellStyle name="_Row3_Länderreporting_Terminals CFROI- Template Bud2010 v2" xfId="568"/>
    <cellStyle name="_Row3_Structure_2004_05" xfId="569"/>
    <cellStyle name="_Row3_Structure_2004_05_Terminals CFROI- Template Bud2010 v2" xfId="570"/>
    <cellStyle name="_Row4" xfId="571"/>
    <cellStyle name="_Row4_091005 Regional Retrieve Budget 2010 (pointe noire moved)" xfId="572"/>
    <cellStyle name="_Row4_091007 - Finance tables" xfId="573"/>
    <cellStyle name="_Row4_091019 - Financial tables and graphsVS 1.0" xfId="574"/>
    <cellStyle name="_Row4_091030 - Finance tables" xfId="575"/>
    <cellStyle name="_Row4_091030 - Financial tables and graphs" xfId="576"/>
    <cellStyle name="_Row4_091102 - 2010 Financial tables and graphs" xfId="577"/>
    <cellStyle name="_Row4_091106 - 2010 Financial tables and graphs vs 1.0" xfId="578"/>
    <cellStyle name="_Row4_091116 - Finance tables (BROKEN LINK)" xfId="579"/>
    <cellStyle name="_Row4_100105 - Financial tables and graphsVS 1.0" xfId="580"/>
    <cellStyle name="_Row4_100125 - workbook 2009 (version CML)" xfId="581"/>
    <cellStyle name="_Row4_100419 - Financial tables and graphs" xfId="582"/>
    <cellStyle name="_Row4_100427 - Financial tables and graphs" xfId="583"/>
    <cellStyle name="_Row4_100504 - Financial tables and graphs (broken link)" xfId="584"/>
    <cellStyle name="_Row4_100713 - 2010 H1 estimate" xfId="585"/>
    <cellStyle name="_Row4_100719 - Financial tables and graphs" xfId="586"/>
    <cellStyle name="_Row4_110105 - Financial tables and graphsVS 1.0" xfId="587"/>
    <cellStyle name="_Row4_110124 - Financial tables and graphs" xfId="588"/>
    <cellStyle name="_Row4_110126 - Financial tables and graphsVS 1.0" xfId="589"/>
    <cellStyle name="_Row4_110128 - Financial tables and graphsVS 1.0" xfId="590"/>
    <cellStyle name="_Row4_Detail Structure TB II" xfId="591"/>
    <cellStyle name="_Row4_Detail Structure TB II_091005 Regional Retrieve Budget 2010 (pointe noire moved)" xfId="592"/>
    <cellStyle name="_Row4_Detail Structure TB II_091007 - Finance tables" xfId="593"/>
    <cellStyle name="_Row4_Detail Structure TB II_091019 - Financial tables and graphsVS 1.0" xfId="594"/>
    <cellStyle name="_Row4_Detail Structure TB II_091030 - Finance tables" xfId="595"/>
    <cellStyle name="_Row4_Detail Structure TB II_091030 - Financial tables and graphs" xfId="596"/>
    <cellStyle name="_Row4_Detail Structure TB II_091102 - 2010 Financial tables and graphs" xfId="597"/>
    <cellStyle name="_Row4_Detail Structure TB II_091106 - 2010 Financial tables and graphs vs 1.0" xfId="598"/>
    <cellStyle name="_Row4_Detail Structure TB II_091116 - Finance tables (BROKEN LINK)" xfId="599"/>
    <cellStyle name="_Row4_Detail Structure TB II_100105 - Financial tables and graphsVS 1.0" xfId="600"/>
    <cellStyle name="_Row4_Detail Structure TB II_100125 - workbook 2009 (version CML)" xfId="601"/>
    <cellStyle name="_Row4_Detail Structure TB II_100419 - Financial tables and graphs" xfId="602"/>
    <cellStyle name="_Row4_Detail Structure TB II_100427 - Financial tables and graphs" xfId="603"/>
    <cellStyle name="_Row4_Detail Structure TB II_100504 - Financial tables and graphs (broken link)" xfId="604"/>
    <cellStyle name="_Row4_Detail Structure TB II_100713 - 2010 H1 estimate" xfId="605"/>
    <cellStyle name="_Row4_Detail Structure TB II_100719 - Financial tables and graphs" xfId="606"/>
    <cellStyle name="_Row4_Detail Structure TB II_110105 - Financial tables and graphsVS 1.0" xfId="607"/>
    <cellStyle name="_Row4_Detail Structure TB II_110124 - Financial tables and graphs" xfId="608"/>
    <cellStyle name="_Row4_Detail Structure TB II_110126 - Financial tables and graphsVS 1.0" xfId="609"/>
    <cellStyle name="_Row4_Detail Structure TB II_110128 - Financial tables and graphsVS 1.0" xfId="610"/>
    <cellStyle name="_Row4_Detail Structure TB II_Financial tables and graphs" xfId="611"/>
    <cellStyle name="_Row4_Detail Structure TB II_Terminals CFROI- Ownership refreshed-September" xfId="612"/>
    <cellStyle name="_Row4_Detail Structure TB II_Terminals CFROI- Template Bud2010 v2" xfId="613"/>
    <cellStyle name="_Row4_Financial tables and graphs" xfId="614"/>
    <cellStyle name="_Row4_Länderreporting" xfId="615"/>
    <cellStyle name="_Row4_Länderreporting_Terminals CFROI- Template Bud2010 v2" xfId="616"/>
    <cellStyle name="_Row4_Structure_2004_05" xfId="617"/>
    <cellStyle name="_Row4_Structure_2004_05_Terminals CFROI- Template Bud2010 v2" xfId="618"/>
    <cellStyle name="_Row4_Terminals CFROI- Ownership refreshed-September" xfId="619"/>
    <cellStyle name="_Row4_Terminals CFROI- Template Bud2010 v2" xfId="620"/>
    <cellStyle name="_Row5" xfId="621"/>
    <cellStyle name="_Row5_Detail Structure TB II" xfId="622"/>
    <cellStyle name="_Row5_Länderreporting" xfId="623"/>
    <cellStyle name="_Row5_Länderreporting_Terminals CFROI- Template Bud2010 v2" xfId="624"/>
    <cellStyle name="_Row5_Structure_2004_05" xfId="625"/>
    <cellStyle name="_Row5_Structure_2004_05_Terminals CFROI- Template Bud2010 v2" xfId="626"/>
    <cellStyle name="_Row6" xfId="627"/>
    <cellStyle name="_Row6_Detail Structure TB II" xfId="628"/>
    <cellStyle name="_Row6_Länderreporting" xfId="629"/>
    <cellStyle name="_Row6_Länderreporting_Terminals CFROI- Template Bud2010 v2" xfId="630"/>
    <cellStyle name="_Row6_Structure_2004_05" xfId="631"/>
    <cellStyle name="_Row6_Structure_2004_05_Terminals CFROI- Template Bud2010 v2" xfId="632"/>
    <cellStyle name="_Row7" xfId="633"/>
    <cellStyle name="_Row7_Detail Structure TB II" xfId="634"/>
    <cellStyle name="_Row7_Länderreporting" xfId="635"/>
    <cellStyle name="_Row7_Länderreporting_Terminals CFROI- Template Bud2010 v2" xfId="636"/>
    <cellStyle name="_Row7_Structure_2004_05" xfId="637"/>
    <cellStyle name="_Row7_Structure_2004_05_Terminals CFROI- Template Bud2010 v2" xfId="638"/>
    <cellStyle name="_Sheet1" xfId="639"/>
    <cellStyle name="_Tables for Revised FYE 2009 Presentation" xfId="640"/>
    <cellStyle name="_Tables for Rolf F2F" xfId="641"/>
    <cellStyle name="_Tables for Rolf F2F (APA) II" xfId="642"/>
    <cellStyle name="_Tables for Rolf F2F (APA) II_EBT per activity" xfId="643"/>
    <cellStyle name="_Tables for Rolf F2F (APA) II_FYE Overview" xfId="644"/>
    <cellStyle name="_Tables for Rolf F2F_EBT per activity" xfId="645"/>
    <cellStyle name="_Tables for Rolf F2F_FYE Overview" xfId="646"/>
    <cellStyle name="_Upside_Downside" xfId="647"/>
    <cellStyle name="20 % - Markeringsfarve1" xfId="648"/>
    <cellStyle name="20 % - Markeringsfarve2" xfId="649"/>
    <cellStyle name="20 % - Markeringsfarve3" xfId="650"/>
    <cellStyle name="20 % - Markeringsfarve4" xfId="651"/>
    <cellStyle name="20 % - Markeringsfarve5" xfId="652"/>
    <cellStyle name="20 % - Markeringsfarve6" xfId="653"/>
    <cellStyle name="20% - Accent1 10" xfId="654"/>
    <cellStyle name="20% - Accent1 10 2" xfId="655"/>
    <cellStyle name="20% - Accent1 10 3" xfId="656"/>
    <cellStyle name="20% - Accent1 11" xfId="657"/>
    <cellStyle name="20% - Accent1 11 2" xfId="658"/>
    <cellStyle name="20% - Accent1 11 3" xfId="659"/>
    <cellStyle name="20% - Accent1 12" xfId="660"/>
    <cellStyle name="20% - Accent1 12 2" xfId="661"/>
    <cellStyle name="20% - Accent1 12 3" xfId="662"/>
    <cellStyle name="20% - Accent1 13" xfId="663"/>
    <cellStyle name="20% - Accent1 13 2" xfId="664"/>
    <cellStyle name="20% - Accent1 13 3" xfId="665"/>
    <cellStyle name="20% - Accent1 14" xfId="666"/>
    <cellStyle name="20% - Accent1 14 2" xfId="667"/>
    <cellStyle name="20% - Accent1 14 3" xfId="668"/>
    <cellStyle name="20% - Accent1 15" xfId="669"/>
    <cellStyle name="20% - Accent1 16" xfId="670"/>
    <cellStyle name="20% - Accent1 16 2" xfId="671"/>
    <cellStyle name="20% - Accent1 17" xfId="672"/>
    <cellStyle name="20% - Accent1 17 2" xfId="673"/>
    <cellStyle name="20% - Accent1 18" xfId="674"/>
    <cellStyle name="20% - Accent1 19" xfId="675"/>
    <cellStyle name="20% - Accent1 2" xfId="676"/>
    <cellStyle name="20% - Accent1 2 10" xfId="677"/>
    <cellStyle name="20% - Accent1 2 11" xfId="678"/>
    <cellStyle name="20% - Accent1 2 12" xfId="679"/>
    <cellStyle name="20% - Accent1 2 13" xfId="680"/>
    <cellStyle name="20% - Accent1 2 2" xfId="681"/>
    <cellStyle name="20% - Accent1 2 2 2" xfId="682"/>
    <cellStyle name="20% - Accent1 2 3" xfId="683"/>
    <cellStyle name="20% - Accent1 2 3 2" xfId="684"/>
    <cellStyle name="20% - Accent1 2 4" xfId="685"/>
    <cellStyle name="20% - Accent1 2 4 2" xfId="686"/>
    <cellStyle name="20% - Accent1 2 5" xfId="687"/>
    <cellStyle name="20% - Accent1 2 6" xfId="688"/>
    <cellStyle name="20% - Accent1 2 7" xfId="689"/>
    <cellStyle name="20% - Accent1 2 8" xfId="690"/>
    <cellStyle name="20% - Accent1 2 9" xfId="691"/>
    <cellStyle name="20% - Accent1 20" xfId="692"/>
    <cellStyle name="20% - Accent1 21" xfId="693"/>
    <cellStyle name="20% - Accent1 22" xfId="694"/>
    <cellStyle name="20% - Accent1 23" xfId="695"/>
    <cellStyle name="20% - Accent1 24" xfId="696"/>
    <cellStyle name="20% - Accent1 25" xfId="697"/>
    <cellStyle name="20% - Accent1 26" xfId="698"/>
    <cellStyle name="20% - Accent1 27" xfId="699"/>
    <cellStyle name="20% - Accent1 28" xfId="700"/>
    <cellStyle name="20% - Accent1 29" xfId="701"/>
    <cellStyle name="20% - Accent1 3" xfId="702"/>
    <cellStyle name="20% - Accent1 3 2" xfId="703"/>
    <cellStyle name="20% - Accent1 3 3" xfId="704"/>
    <cellStyle name="20% - Accent1 30" xfId="705"/>
    <cellStyle name="20% - Accent1 31" xfId="706"/>
    <cellStyle name="20% - Accent1 32" xfId="707"/>
    <cellStyle name="20% - Accent1 33" xfId="708"/>
    <cellStyle name="20% - Accent1 34" xfId="709"/>
    <cellStyle name="20% - Accent1 35" xfId="710"/>
    <cellStyle name="20% - Accent1 36" xfId="711"/>
    <cellStyle name="20% - Accent1 37" xfId="712"/>
    <cellStyle name="20% - Accent1 38" xfId="713"/>
    <cellStyle name="20% - Accent1 39" xfId="714"/>
    <cellStyle name="20% - Accent1 4" xfId="715"/>
    <cellStyle name="20% - Accent1 4 2" xfId="716"/>
    <cellStyle name="20% - Accent1 4 3" xfId="717"/>
    <cellStyle name="20% - Accent1 40" xfId="718"/>
    <cellStyle name="20% - Accent1 41" xfId="719"/>
    <cellStyle name="20% - Accent1 42" xfId="720"/>
    <cellStyle name="20% - Accent1 43" xfId="721"/>
    <cellStyle name="20% - Accent1 44" xfId="722"/>
    <cellStyle name="20% - Accent1 45" xfId="723"/>
    <cellStyle name="20% - Accent1 46" xfId="724"/>
    <cellStyle name="20% - Accent1 47" xfId="725"/>
    <cellStyle name="20% - Accent1 48" xfId="726"/>
    <cellStyle name="20% - Accent1 49" xfId="727"/>
    <cellStyle name="20% - Accent1 5" xfId="728"/>
    <cellStyle name="20% - Accent1 5 2" xfId="729"/>
    <cellStyle name="20% - Accent1 5 3" xfId="730"/>
    <cellStyle name="20% - Accent1 50" xfId="731"/>
    <cellStyle name="20% - Accent1 51" xfId="732"/>
    <cellStyle name="20% - Accent1 52" xfId="733"/>
    <cellStyle name="20% - Accent1 53" xfId="734"/>
    <cellStyle name="20% - Accent1 54" xfId="735"/>
    <cellStyle name="20% - Accent1 55" xfId="736"/>
    <cellStyle name="20% - Accent1 56" xfId="737"/>
    <cellStyle name="20% - Accent1 57" xfId="738"/>
    <cellStyle name="20% - Accent1 58" xfId="739"/>
    <cellStyle name="20% - Accent1 59" xfId="740"/>
    <cellStyle name="20% - Accent1 6" xfId="741"/>
    <cellStyle name="20% - Accent1 6 2" xfId="742"/>
    <cellStyle name="20% - Accent1 6 3" xfId="743"/>
    <cellStyle name="20% - Accent1 60" xfId="744"/>
    <cellStyle name="20% - Accent1 61" xfId="745"/>
    <cellStyle name="20% - Accent1 62" xfId="746"/>
    <cellStyle name="20% - Accent1 7" xfId="747"/>
    <cellStyle name="20% - Accent1 7 2" xfId="748"/>
    <cellStyle name="20% - Accent1 7 3" xfId="749"/>
    <cellStyle name="20% - Accent1 8" xfId="750"/>
    <cellStyle name="20% - Accent1 8 2" xfId="751"/>
    <cellStyle name="20% - Accent1 8 3" xfId="752"/>
    <cellStyle name="20% - Accent1 9" xfId="753"/>
    <cellStyle name="20% - Accent1 9 2" xfId="754"/>
    <cellStyle name="20% - Accent1 9 3" xfId="755"/>
    <cellStyle name="20% - Accent2 10" xfId="756"/>
    <cellStyle name="20% - Accent2 10 2" xfId="757"/>
    <cellStyle name="20% - Accent2 10 3" xfId="758"/>
    <cellStyle name="20% - Accent2 11" xfId="759"/>
    <cellStyle name="20% - Accent2 11 2" xfId="760"/>
    <cellStyle name="20% - Accent2 11 3" xfId="761"/>
    <cellStyle name="20% - Accent2 12" xfId="762"/>
    <cellStyle name="20% - Accent2 12 2" xfId="763"/>
    <cellStyle name="20% - Accent2 12 3" xfId="764"/>
    <cellStyle name="20% - Accent2 13" xfId="765"/>
    <cellStyle name="20% - Accent2 13 2" xfId="766"/>
    <cellStyle name="20% - Accent2 13 3" xfId="767"/>
    <cellStyle name="20% - Accent2 14" xfId="768"/>
    <cellStyle name="20% - Accent2 14 2" xfId="769"/>
    <cellStyle name="20% - Accent2 14 3" xfId="770"/>
    <cellStyle name="20% - Accent2 15" xfId="771"/>
    <cellStyle name="20% - Accent2 16" xfId="772"/>
    <cellStyle name="20% - Accent2 16 2" xfId="773"/>
    <cellStyle name="20% - Accent2 17" xfId="774"/>
    <cellStyle name="20% - Accent2 17 2" xfId="775"/>
    <cellStyle name="20% - Accent2 18" xfId="776"/>
    <cellStyle name="20% - Accent2 19" xfId="777"/>
    <cellStyle name="20% - Accent2 2" xfId="778"/>
    <cellStyle name="20% - Accent2 2 10" xfId="779"/>
    <cellStyle name="20% - Accent2 2 11" xfId="780"/>
    <cellStyle name="20% - Accent2 2 12" xfId="781"/>
    <cellStyle name="20% - Accent2 2 13" xfId="782"/>
    <cellStyle name="20% - Accent2 2 2" xfId="783"/>
    <cellStyle name="20% - Accent2 2 2 2" xfId="784"/>
    <cellStyle name="20% - Accent2 2 3" xfId="785"/>
    <cellStyle name="20% - Accent2 2 3 2" xfId="786"/>
    <cellStyle name="20% - Accent2 2 4" xfId="787"/>
    <cellStyle name="20% - Accent2 2 4 2" xfId="788"/>
    <cellStyle name="20% - Accent2 2 5" xfId="789"/>
    <cellStyle name="20% - Accent2 2 6" xfId="790"/>
    <cellStyle name="20% - Accent2 2 7" xfId="791"/>
    <cellStyle name="20% - Accent2 2 8" xfId="792"/>
    <cellStyle name="20% - Accent2 2 9" xfId="793"/>
    <cellStyle name="20% - Accent2 20" xfId="794"/>
    <cellStyle name="20% - Accent2 21" xfId="795"/>
    <cellStyle name="20% - Accent2 22" xfId="796"/>
    <cellStyle name="20% - Accent2 23" xfId="797"/>
    <cellStyle name="20% - Accent2 24" xfId="798"/>
    <cellStyle name="20% - Accent2 25" xfId="799"/>
    <cellStyle name="20% - Accent2 26" xfId="800"/>
    <cellStyle name="20% - Accent2 27" xfId="801"/>
    <cellStyle name="20% - Accent2 28" xfId="802"/>
    <cellStyle name="20% - Accent2 29" xfId="803"/>
    <cellStyle name="20% - Accent2 3" xfId="804"/>
    <cellStyle name="20% - Accent2 3 2" xfId="805"/>
    <cellStyle name="20% - Accent2 3 3" xfId="806"/>
    <cellStyle name="20% - Accent2 30" xfId="807"/>
    <cellStyle name="20% - Accent2 31" xfId="808"/>
    <cellStyle name="20% - Accent2 32" xfId="809"/>
    <cellStyle name="20% - Accent2 33" xfId="810"/>
    <cellStyle name="20% - Accent2 34" xfId="811"/>
    <cellStyle name="20% - Accent2 35" xfId="812"/>
    <cellStyle name="20% - Accent2 36" xfId="813"/>
    <cellStyle name="20% - Accent2 37" xfId="814"/>
    <cellStyle name="20% - Accent2 38" xfId="815"/>
    <cellStyle name="20% - Accent2 39" xfId="816"/>
    <cellStyle name="20% - Accent2 4" xfId="817"/>
    <cellStyle name="20% - Accent2 4 2" xfId="818"/>
    <cellStyle name="20% - Accent2 4 3" xfId="819"/>
    <cellStyle name="20% - Accent2 40" xfId="820"/>
    <cellStyle name="20% - Accent2 41" xfId="821"/>
    <cellStyle name="20% - Accent2 42" xfId="822"/>
    <cellStyle name="20% - Accent2 43" xfId="823"/>
    <cellStyle name="20% - Accent2 44" xfId="824"/>
    <cellStyle name="20% - Accent2 45" xfId="825"/>
    <cellStyle name="20% - Accent2 46" xfId="826"/>
    <cellStyle name="20% - Accent2 47" xfId="827"/>
    <cellStyle name="20% - Accent2 48" xfId="828"/>
    <cellStyle name="20% - Accent2 49" xfId="829"/>
    <cellStyle name="20% - Accent2 5" xfId="830"/>
    <cellStyle name="20% - Accent2 5 2" xfId="831"/>
    <cellStyle name="20% - Accent2 5 3" xfId="832"/>
    <cellStyle name="20% - Accent2 50" xfId="833"/>
    <cellStyle name="20% - Accent2 51" xfId="834"/>
    <cellStyle name="20% - Accent2 52" xfId="835"/>
    <cellStyle name="20% - Accent2 53" xfId="836"/>
    <cellStyle name="20% - Accent2 54" xfId="837"/>
    <cellStyle name="20% - Accent2 55" xfId="838"/>
    <cellStyle name="20% - Accent2 56" xfId="839"/>
    <cellStyle name="20% - Accent2 57" xfId="840"/>
    <cellStyle name="20% - Accent2 58" xfId="841"/>
    <cellStyle name="20% - Accent2 59" xfId="842"/>
    <cellStyle name="20% - Accent2 6" xfId="843"/>
    <cellStyle name="20% - Accent2 6 2" xfId="844"/>
    <cellStyle name="20% - Accent2 6 3" xfId="845"/>
    <cellStyle name="20% - Accent2 60" xfId="846"/>
    <cellStyle name="20% - Accent2 61" xfId="847"/>
    <cellStyle name="20% - Accent2 62" xfId="848"/>
    <cellStyle name="20% - Accent2 7" xfId="849"/>
    <cellStyle name="20% - Accent2 7 2" xfId="850"/>
    <cellStyle name="20% - Accent2 7 3" xfId="851"/>
    <cellStyle name="20% - Accent2 8" xfId="852"/>
    <cellStyle name="20% - Accent2 8 2" xfId="853"/>
    <cellStyle name="20% - Accent2 8 3" xfId="854"/>
    <cellStyle name="20% - Accent2 9" xfId="855"/>
    <cellStyle name="20% - Accent2 9 2" xfId="856"/>
    <cellStyle name="20% - Accent2 9 3" xfId="857"/>
    <cellStyle name="20% - Accent3 10" xfId="858"/>
    <cellStyle name="20% - Accent3 10 2" xfId="859"/>
    <cellStyle name="20% - Accent3 10 3" xfId="860"/>
    <cellStyle name="20% - Accent3 11" xfId="861"/>
    <cellStyle name="20% - Accent3 11 2" xfId="862"/>
    <cellStyle name="20% - Accent3 11 3" xfId="863"/>
    <cellStyle name="20% - Accent3 12" xfId="864"/>
    <cellStyle name="20% - Accent3 12 2" xfId="865"/>
    <cellStyle name="20% - Accent3 12 3" xfId="866"/>
    <cellStyle name="20% - Accent3 13" xfId="867"/>
    <cellStyle name="20% - Accent3 13 2" xfId="868"/>
    <cellStyle name="20% - Accent3 13 3" xfId="869"/>
    <cellStyle name="20% - Accent3 14" xfId="870"/>
    <cellStyle name="20% - Accent3 14 2" xfId="871"/>
    <cellStyle name="20% - Accent3 14 3" xfId="872"/>
    <cellStyle name="20% - Accent3 15" xfId="873"/>
    <cellStyle name="20% - Accent3 16" xfId="874"/>
    <cellStyle name="20% - Accent3 16 2" xfId="875"/>
    <cellStyle name="20% - Accent3 17" xfId="876"/>
    <cellStyle name="20% - Accent3 17 2" xfId="877"/>
    <cellStyle name="20% - Accent3 18" xfId="878"/>
    <cellStyle name="20% - Accent3 19" xfId="879"/>
    <cellStyle name="20% - Accent3 2" xfId="880"/>
    <cellStyle name="20% - Accent3 2 10" xfId="881"/>
    <cellStyle name="20% - Accent3 2 11" xfId="882"/>
    <cellStyle name="20% - Accent3 2 12" xfId="883"/>
    <cellStyle name="20% - Accent3 2 13" xfId="884"/>
    <cellStyle name="20% - Accent3 2 2" xfId="885"/>
    <cellStyle name="20% - Accent3 2 2 2" xfId="886"/>
    <cellStyle name="20% - Accent3 2 3" xfId="887"/>
    <cellStyle name="20% - Accent3 2 3 2" xfId="888"/>
    <cellStyle name="20% - Accent3 2 4" xfId="889"/>
    <cellStyle name="20% - Accent3 2 4 2" xfId="890"/>
    <cellStyle name="20% - Accent3 2 5" xfId="891"/>
    <cellStyle name="20% - Accent3 2 6" xfId="892"/>
    <cellStyle name="20% - Accent3 2 7" xfId="893"/>
    <cellStyle name="20% - Accent3 2 8" xfId="894"/>
    <cellStyle name="20% - Accent3 2 9" xfId="895"/>
    <cellStyle name="20% - Accent3 20" xfId="896"/>
    <cellStyle name="20% - Accent3 21" xfId="897"/>
    <cellStyle name="20% - Accent3 22" xfId="898"/>
    <cellStyle name="20% - Accent3 23" xfId="899"/>
    <cellStyle name="20% - Accent3 24" xfId="900"/>
    <cellStyle name="20% - Accent3 25" xfId="901"/>
    <cellStyle name="20% - Accent3 26" xfId="902"/>
    <cellStyle name="20% - Accent3 27" xfId="903"/>
    <cellStyle name="20% - Accent3 28" xfId="904"/>
    <cellStyle name="20% - Accent3 29" xfId="905"/>
    <cellStyle name="20% - Accent3 3" xfId="906"/>
    <cellStyle name="20% - Accent3 3 2" xfId="907"/>
    <cellStyle name="20% - Accent3 3 3" xfId="908"/>
    <cellStyle name="20% - Accent3 30" xfId="909"/>
    <cellStyle name="20% - Accent3 31" xfId="910"/>
    <cellStyle name="20% - Accent3 32" xfId="911"/>
    <cellStyle name="20% - Accent3 33" xfId="912"/>
    <cellStyle name="20% - Accent3 34" xfId="913"/>
    <cellStyle name="20% - Accent3 35" xfId="914"/>
    <cellStyle name="20% - Accent3 36" xfId="915"/>
    <cellStyle name="20% - Accent3 37" xfId="916"/>
    <cellStyle name="20% - Accent3 38" xfId="917"/>
    <cellStyle name="20% - Accent3 39" xfId="918"/>
    <cellStyle name="20% - Accent3 4" xfId="919"/>
    <cellStyle name="20% - Accent3 4 2" xfId="920"/>
    <cellStyle name="20% - Accent3 4 3" xfId="921"/>
    <cellStyle name="20% - Accent3 40" xfId="922"/>
    <cellStyle name="20% - Accent3 41" xfId="923"/>
    <cellStyle name="20% - Accent3 42" xfId="924"/>
    <cellStyle name="20% - Accent3 43" xfId="925"/>
    <cellStyle name="20% - Accent3 44" xfId="926"/>
    <cellStyle name="20% - Accent3 45" xfId="927"/>
    <cellStyle name="20% - Accent3 46" xfId="928"/>
    <cellStyle name="20% - Accent3 47" xfId="929"/>
    <cellStyle name="20% - Accent3 48" xfId="930"/>
    <cellStyle name="20% - Accent3 49" xfId="931"/>
    <cellStyle name="20% - Accent3 5" xfId="932"/>
    <cellStyle name="20% - Accent3 5 2" xfId="933"/>
    <cellStyle name="20% - Accent3 5 3" xfId="934"/>
    <cellStyle name="20% - Accent3 50" xfId="935"/>
    <cellStyle name="20% - Accent3 51" xfId="936"/>
    <cellStyle name="20% - Accent3 52" xfId="937"/>
    <cellStyle name="20% - Accent3 53" xfId="938"/>
    <cellStyle name="20% - Accent3 54" xfId="939"/>
    <cellStyle name="20% - Accent3 55" xfId="940"/>
    <cellStyle name="20% - Accent3 56" xfId="941"/>
    <cellStyle name="20% - Accent3 57" xfId="942"/>
    <cellStyle name="20% - Accent3 58" xfId="943"/>
    <cellStyle name="20% - Accent3 59" xfId="944"/>
    <cellStyle name="20% - Accent3 6" xfId="945"/>
    <cellStyle name="20% - Accent3 6 2" xfId="946"/>
    <cellStyle name="20% - Accent3 6 3" xfId="947"/>
    <cellStyle name="20% - Accent3 60" xfId="948"/>
    <cellStyle name="20% - Accent3 61" xfId="949"/>
    <cellStyle name="20% - Accent3 62" xfId="950"/>
    <cellStyle name="20% - Accent3 7" xfId="951"/>
    <cellStyle name="20% - Accent3 7 2" xfId="952"/>
    <cellStyle name="20% - Accent3 7 3" xfId="953"/>
    <cellStyle name="20% - Accent3 8" xfId="954"/>
    <cellStyle name="20% - Accent3 8 2" xfId="955"/>
    <cellStyle name="20% - Accent3 8 3" xfId="956"/>
    <cellStyle name="20% - Accent3 9" xfId="957"/>
    <cellStyle name="20% - Accent3 9 2" xfId="958"/>
    <cellStyle name="20% - Accent3 9 3" xfId="959"/>
    <cellStyle name="20% - Accent4 10" xfId="960"/>
    <cellStyle name="20% - Accent4 10 2" xfId="961"/>
    <cellStyle name="20% - Accent4 10 3" xfId="962"/>
    <cellStyle name="20% - Accent4 11" xfId="963"/>
    <cellStyle name="20% - Accent4 11 2" xfId="964"/>
    <cellStyle name="20% - Accent4 11 3" xfId="965"/>
    <cellStyle name="20% - Accent4 12" xfId="966"/>
    <cellStyle name="20% - Accent4 12 2" xfId="967"/>
    <cellStyle name="20% - Accent4 12 3" xfId="968"/>
    <cellStyle name="20% - Accent4 13" xfId="969"/>
    <cellStyle name="20% - Accent4 13 2" xfId="970"/>
    <cellStyle name="20% - Accent4 13 3" xfId="971"/>
    <cellStyle name="20% - Accent4 14" xfId="972"/>
    <cellStyle name="20% - Accent4 14 2" xfId="973"/>
    <cellStyle name="20% - Accent4 14 3" xfId="974"/>
    <cellStyle name="20% - Accent4 15" xfId="975"/>
    <cellStyle name="20% - Accent4 16" xfId="976"/>
    <cellStyle name="20% - Accent4 16 2" xfId="977"/>
    <cellStyle name="20% - Accent4 17" xfId="978"/>
    <cellStyle name="20% - Accent4 17 2" xfId="979"/>
    <cellStyle name="20% - Accent4 18" xfId="980"/>
    <cellStyle name="20% - Accent4 19" xfId="981"/>
    <cellStyle name="20% - Accent4 2" xfId="982"/>
    <cellStyle name="20% - Accent4 2 10" xfId="983"/>
    <cellStyle name="20% - Accent4 2 11" xfId="984"/>
    <cellStyle name="20% - Accent4 2 12" xfId="985"/>
    <cellStyle name="20% - Accent4 2 13" xfId="986"/>
    <cellStyle name="20% - Accent4 2 2" xfId="987"/>
    <cellStyle name="20% - Accent4 2 2 2" xfId="988"/>
    <cellStyle name="20% - Accent4 2 3" xfId="989"/>
    <cellStyle name="20% - Accent4 2 3 2" xfId="990"/>
    <cellStyle name="20% - Accent4 2 4" xfId="991"/>
    <cellStyle name="20% - Accent4 2 4 2" xfId="992"/>
    <cellStyle name="20% - Accent4 2 5" xfId="993"/>
    <cellStyle name="20% - Accent4 2 6" xfId="994"/>
    <cellStyle name="20% - Accent4 2 7" xfId="995"/>
    <cellStyle name="20% - Accent4 2 8" xfId="996"/>
    <cellStyle name="20% - Accent4 2 9" xfId="997"/>
    <cellStyle name="20% - Accent4 20" xfId="998"/>
    <cellStyle name="20% - Accent4 21" xfId="999"/>
    <cellStyle name="20% - Accent4 22" xfId="1000"/>
    <cellStyle name="20% - Accent4 23" xfId="1001"/>
    <cellStyle name="20% - Accent4 24" xfId="1002"/>
    <cellStyle name="20% - Accent4 25" xfId="1003"/>
    <cellStyle name="20% - Accent4 26" xfId="1004"/>
    <cellStyle name="20% - Accent4 27" xfId="1005"/>
    <cellStyle name="20% - Accent4 28" xfId="1006"/>
    <cellStyle name="20% - Accent4 29" xfId="1007"/>
    <cellStyle name="20% - Accent4 3" xfId="1008"/>
    <cellStyle name="20% - Accent4 3 2" xfId="1009"/>
    <cellStyle name="20% - Accent4 3 3" xfId="1010"/>
    <cellStyle name="20% - Accent4 30" xfId="1011"/>
    <cellStyle name="20% - Accent4 31" xfId="1012"/>
    <cellStyle name="20% - Accent4 32" xfId="1013"/>
    <cellStyle name="20% - Accent4 33" xfId="1014"/>
    <cellStyle name="20% - Accent4 34" xfId="1015"/>
    <cellStyle name="20% - Accent4 35" xfId="1016"/>
    <cellStyle name="20% - Accent4 36" xfId="1017"/>
    <cellStyle name="20% - Accent4 37" xfId="1018"/>
    <cellStyle name="20% - Accent4 38" xfId="1019"/>
    <cellStyle name="20% - Accent4 39" xfId="1020"/>
    <cellStyle name="20% - Accent4 4" xfId="1021"/>
    <cellStyle name="20% - Accent4 4 2" xfId="1022"/>
    <cellStyle name="20% - Accent4 4 3" xfId="1023"/>
    <cellStyle name="20% - Accent4 40" xfId="1024"/>
    <cellStyle name="20% - Accent4 41" xfId="1025"/>
    <cellStyle name="20% - Accent4 42" xfId="1026"/>
    <cellStyle name="20% - Accent4 43" xfId="1027"/>
    <cellStyle name="20% - Accent4 44" xfId="1028"/>
    <cellStyle name="20% - Accent4 45" xfId="1029"/>
    <cellStyle name="20% - Accent4 46" xfId="1030"/>
    <cellStyle name="20% - Accent4 47" xfId="1031"/>
    <cellStyle name="20% - Accent4 48" xfId="1032"/>
    <cellStyle name="20% - Accent4 49" xfId="1033"/>
    <cellStyle name="20% - Accent4 5" xfId="1034"/>
    <cellStyle name="20% - Accent4 5 2" xfId="1035"/>
    <cellStyle name="20% - Accent4 5 3" xfId="1036"/>
    <cellStyle name="20% - Accent4 50" xfId="1037"/>
    <cellStyle name="20% - Accent4 51" xfId="1038"/>
    <cellStyle name="20% - Accent4 52" xfId="1039"/>
    <cellStyle name="20% - Accent4 53" xfId="1040"/>
    <cellStyle name="20% - Accent4 54" xfId="1041"/>
    <cellStyle name="20% - Accent4 55" xfId="1042"/>
    <cellStyle name="20% - Accent4 56" xfId="1043"/>
    <cellStyle name="20% - Accent4 57" xfId="1044"/>
    <cellStyle name="20% - Accent4 58" xfId="1045"/>
    <cellStyle name="20% - Accent4 59" xfId="1046"/>
    <cellStyle name="20% - Accent4 6" xfId="1047"/>
    <cellStyle name="20% - Accent4 6 2" xfId="1048"/>
    <cellStyle name="20% - Accent4 6 3" xfId="1049"/>
    <cellStyle name="20% - Accent4 60" xfId="1050"/>
    <cellStyle name="20% - Accent4 61" xfId="1051"/>
    <cellStyle name="20% - Accent4 62" xfId="1052"/>
    <cellStyle name="20% - Accent4 7" xfId="1053"/>
    <cellStyle name="20% - Accent4 7 2" xfId="1054"/>
    <cellStyle name="20% - Accent4 7 3" xfId="1055"/>
    <cellStyle name="20% - Accent4 8" xfId="1056"/>
    <cellStyle name="20% - Accent4 8 2" xfId="1057"/>
    <cellStyle name="20% - Accent4 8 3" xfId="1058"/>
    <cellStyle name="20% - Accent4 9" xfId="1059"/>
    <cellStyle name="20% - Accent4 9 2" xfId="1060"/>
    <cellStyle name="20% - Accent4 9 3" xfId="1061"/>
    <cellStyle name="20% - Accent5 10" xfId="1062"/>
    <cellStyle name="20% - Accent5 10 2" xfId="1063"/>
    <cellStyle name="20% - Accent5 10 3" xfId="1064"/>
    <cellStyle name="20% - Accent5 11" xfId="1065"/>
    <cellStyle name="20% - Accent5 11 2" xfId="1066"/>
    <cellStyle name="20% - Accent5 11 3" xfId="1067"/>
    <cellStyle name="20% - Accent5 12" xfId="1068"/>
    <cellStyle name="20% - Accent5 12 2" xfId="1069"/>
    <cellStyle name="20% - Accent5 12 3" xfId="1070"/>
    <cellStyle name="20% - Accent5 13" xfId="1071"/>
    <cellStyle name="20% - Accent5 13 2" xfId="1072"/>
    <cellStyle name="20% - Accent5 13 3" xfId="1073"/>
    <cellStyle name="20% - Accent5 14" xfId="1074"/>
    <cellStyle name="20% - Accent5 14 2" xfId="1075"/>
    <cellStyle name="20% - Accent5 14 3" xfId="1076"/>
    <cellStyle name="20% - Accent5 15" xfId="1077"/>
    <cellStyle name="20% - Accent5 16" xfId="1078"/>
    <cellStyle name="20% - Accent5 16 2" xfId="1079"/>
    <cellStyle name="20% - Accent5 17" xfId="1080"/>
    <cellStyle name="20% - Accent5 17 2" xfId="1081"/>
    <cellStyle name="20% - Accent5 18" xfId="1082"/>
    <cellStyle name="20% - Accent5 19" xfId="1083"/>
    <cellStyle name="20% - Accent5 2" xfId="1084"/>
    <cellStyle name="20% - Accent5 2 10" xfId="1085"/>
    <cellStyle name="20% - Accent5 2 11" xfId="1086"/>
    <cellStyle name="20% - Accent5 2 12" xfId="1087"/>
    <cellStyle name="20% - Accent5 2 13" xfId="1088"/>
    <cellStyle name="20% - Accent5 2 2" xfId="1089"/>
    <cellStyle name="20% - Accent5 2 2 2" xfId="1090"/>
    <cellStyle name="20% - Accent5 2 3" xfId="1091"/>
    <cellStyle name="20% - Accent5 2 3 2" xfId="1092"/>
    <cellStyle name="20% - Accent5 2 4" xfId="1093"/>
    <cellStyle name="20% - Accent5 2 4 2" xfId="1094"/>
    <cellStyle name="20% - Accent5 2 5" xfId="1095"/>
    <cellStyle name="20% - Accent5 2 6" xfId="1096"/>
    <cellStyle name="20% - Accent5 2 7" xfId="1097"/>
    <cellStyle name="20% - Accent5 2 8" xfId="1098"/>
    <cellStyle name="20% - Accent5 2 9" xfId="1099"/>
    <cellStyle name="20% - Accent5 20" xfId="1100"/>
    <cellStyle name="20% - Accent5 21" xfId="1101"/>
    <cellStyle name="20% - Accent5 22" xfId="1102"/>
    <cellStyle name="20% - Accent5 23" xfId="1103"/>
    <cellStyle name="20% - Accent5 24" xfId="1104"/>
    <cellStyle name="20% - Accent5 25" xfId="1105"/>
    <cellStyle name="20% - Accent5 26" xfId="1106"/>
    <cellStyle name="20% - Accent5 27" xfId="1107"/>
    <cellStyle name="20% - Accent5 28" xfId="1108"/>
    <cellStyle name="20% - Accent5 29" xfId="1109"/>
    <cellStyle name="20% - Accent5 3" xfId="1110"/>
    <cellStyle name="20% - Accent5 3 2" xfId="1111"/>
    <cellStyle name="20% - Accent5 3 3" xfId="1112"/>
    <cellStyle name="20% - Accent5 30" xfId="1113"/>
    <cellStyle name="20% - Accent5 31" xfId="1114"/>
    <cellStyle name="20% - Accent5 32" xfId="1115"/>
    <cellStyle name="20% - Accent5 33" xfId="1116"/>
    <cellStyle name="20% - Accent5 34" xfId="1117"/>
    <cellStyle name="20% - Accent5 35" xfId="1118"/>
    <cellStyle name="20% - Accent5 36" xfId="1119"/>
    <cellStyle name="20% - Accent5 37" xfId="1120"/>
    <cellStyle name="20% - Accent5 38" xfId="1121"/>
    <cellStyle name="20% - Accent5 39" xfId="1122"/>
    <cellStyle name="20% - Accent5 4" xfId="1123"/>
    <cellStyle name="20% - Accent5 4 2" xfId="1124"/>
    <cellStyle name="20% - Accent5 4 3" xfId="1125"/>
    <cellStyle name="20% - Accent5 40" xfId="1126"/>
    <cellStyle name="20% - Accent5 41" xfId="1127"/>
    <cellStyle name="20% - Accent5 42" xfId="1128"/>
    <cellStyle name="20% - Accent5 43" xfId="1129"/>
    <cellStyle name="20% - Accent5 44" xfId="1130"/>
    <cellStyle name="20% - Accent5 45" xfId="1131"/>
    <cellStyle name="20% - Accent5 46" xfId="1132"/>
    <cellStyle name="20% - Accent5 47" xfId="1133"/>
    <cellStyle name="20% - Accent5 48" xfId="1134"/>
    <cellStyle name="20% - Accent5 49" xfId="1135"/>
    <cellStyle name="20% - Accent5 5" xfId="1136"/>
    <cellStyle name="20% - Accent5 5 2" xfId="1137"/>
    <cellStyle name="20% - Accent5 5 3" xfId="1138"/>
    <cellStyle name="20% - Accent5 50" xfId="1139"/>
    <cellStyle name="20% - Accent5 51" xfId="1140"/>
    <cellStyle name="20% - Accent5 52" xfId="1141"/>
    <cellStyle name="20% - Accent5 53" xfId="1142"/>
    <cellStyle name="20% - Accent5 54" xfId="1143"/>
    <cellStyle name="20% - Accent5 55" xfId="1144"/>
    <cellStyle name="20% - Accent5 56" xfId="1145"/>
    <cellStyle name="20% - Accent5 57" xfId="1146"/>
    <cellStyle name="20% - Accent5 58" xfId="1147"/>
    <cellStyle name="20% - Accent5 59" xfId="1148"/>
    <cellStyle name="20% - Accent5 6" xfId="1149"/>
    <cellStyle name="20% - Accent5 6 2" xfId="1150"/>
    <cellStyle name="20% - Accent5 6 3" xfId="1151"/>
    <cellStyle name="20% - Accent5 60" xfId="1152"/>
    <cellStyle name="20% - Accent5 61" xfId="1153"/>
    <cellStyle name="20% - Accent5 62" xfId="1154"/>
    <cellStyle name="20% - Accent5 7" xfId="1155"/>
    <cellStyle name="20% - Accent5 7 2" xfId="1156"/>
    <cellStyle name="20% - Accent5 7 3" xfId="1157"/>
    <cellStyle name="20% - Accent5 8" xfId="1158"/>
    <cellStyle name="20% - Accent5 8 2" xfId="1159"/>
    <cellStyle name="20% - Accent5 8 3" xfId="1160"/>
    <cellStyle name="20% - Accent5 9" xfId="1161"/>
    <cellStyle name="20% - Accent5 9 2" xfId="1162"/>
    <cellStyle name="20% - Accent5 9 3" xfId="1163"/>
    <cellStyle name="20% - Accent6 10" xfId="1164"/>
    <cellStyle name="20% - Accent6 10 2" xfId="1165"/>
    <cellStyle name="20% - Accent6 10 3" xfId="1166"/>
    <cellStyle name="20% - Accent6 11" xfId="1167"/>
    <cellStyle name="20% - Accent6 11 2" xfId="1168"/>
    <cellStyle name="20% - Accent6 11 3" xfId="1169"/>
    <cellStyle name="20% - Accent6 12" xfId="1170"/>
    <cellStyle name="20% - Accent6 12 2" xfId="1171"/>
    <cellStyle name="20% - Accent6 12 3" xfId="1172"/>
    <cellStyle name="20% - Accent6 13" xfId="1173"/>
    <cellStyle name="20% - Accent6 13 2" xfId="1174"/>
    <cellStyle name="20% - Accent6 13 3" xfId="1175"/>
    <cellStyle name="20% - Accent6 14" xfId="1176"/>
    <cellStyle name="20% - Accent6 14 2" xfId="1177"/>
    <cellStyle name="20% - Accent6 14 3" xfId="1178"/>
    <cellStyle name="20% - Accent6 15" xfId="1179"/>
    <cellStyle name="20% - Accent6 16" xfId="1180"/>
    <cellStyle name="20% - Accent6 16 2" xfId="1181"/>
    <cellStyle name="20% - Accent6 17" xfId="1182"/>
    <cellStyle name="20% - Accent6 17 2" xfId="1183"/>
    <cellStyle name="20% - Accent6 18" xfId="1184"/>
    <cellStyle name="20% - Accent6 19" xfId="1185"/>
    <cellStyle name="20% - Accent6 2" xfId="1186"/>
    <cellStyle name="20% - Accent6 2 2" xfId="1187"/>
    <cellStyle name="20% - Accent6 2 3" xfId="1188"/>
    <cellStyle name="20% - Accent6 2 4" xfId="1189"/>
    <cellStyle name="20% - Accent6 20" xfId="1190"/>
    <cellStyle name="20% - Accent6 21" xfId="1191"/>
    <cellStyle name="20% - Accent6 22" xfId="1192"/>
    <cellStyle name="20% - Accent6 23" xfId="1193"/>
    <cellStyle name="20% - Accent6 24" xfId="1194"/>
    <cellStyle name="20% - Accent6 25" xfId="1195"/>
    <cellStyle name="20% - Accent6 26" xfId="1196"/>
    <cellStyle name="20% - Accent6 27" xfId="1197"/>
    <cellStyle name="20% - Accent6 28" xfId="1198"/>
    <cellStyle name="20% - Accent6 29" xfId="1199"/>
    <cellStyle name="20% - Accent6 3" xfId="1200"/>
    <cellStyle name="20% - Accent6 3 2" xfId="1201"/>
    <cellStyle name="20% - Accent6 3 3" xfId="1202"/>
    <cellStyle name="20% - Accent6 30" xfId="1203"/>
    <cellStyle name="20% - Accent6 31" xfId="1204"/>
    <cellStyle name="20% - Accent6 32" xfId="1205"/>
    <cellStyle name="20% - Accent6 33" xfId="1206"/>
    <cellStyle name="20% - Accent6 34" xfId="1207"/>
    <cellStyle name="20% - Accent6 35" xfId="1208"/>
    <cellStyle name="20% - Accent6 36" xfId="1209"/>
    <cellStyle name="20% - Accent6 37" xfId="1210"/>
    <cellStyle name="20% - Accent6 38" xfId="1211"/>
    <cellStyle name="20% - Accent6 39" xfId="1212"/>
    <cellStyle name="20% - Accent6 4" xfId="1213"/>
    <cellStyle name="20% - Accent6 4 2" xfId="1214"/>
    <cellStyle name="20% - Accent6 4 3" xfId="1215"/>
    <cellStyle name="20% - Accent6 40" xfId="1216"/>
    <cellStyle name="20% - Accent6 41" xfId="1217"/>
    <cellStyle name="20% - Accent6 42" xfId="1218"/>
    <cellStyle name="20% - Accent6 43" xfId="1219"/>
    <cellStyle name="20% - Accent6 44" xfId="1220"/>
    <cellStyle name="20% - Accent6 45" xfId="1221"/>
    <cellStyle name="20% - Accent6 46" xfId="1222"/>
    <cellStyle name="20% - Accent6 47" xfId="1223"/>
    <cellStyle name="20% - Accent6 48" xfId="1224"/>
    <cellStyle name="20% - Accent6 49" xfId="1225"/>
    <cellStyle name="20% - Accent6 5" xfId="1226"/>
    <cellStyle name="20% - Accent6 5 2" xfId="1227"/>
    <cellStyle name="20% - Accent6 5 3" xfId="1228"/>
    <cellStyle name="20% - Accent6 50" xfId="1229"/>
    <cellStyle name="20% - Accent6 51" xfId="1230"/>
    <cellStyle name="20% - Accent6 52" xfId="1231"/>
    <cellStyle name="20% - Accent6 53" xfId="1232"/>
    <cellStyle name="20% - Accent6 54" xfId="1233"/>
    <cellStyle name="20% - Accent6 55" xfId="1234"/>
    <cellStyle name="20% - Accent6 56" xfId="1235"/>
    <cellStyle name="20% - Accent6 57" xfId="1236"/>
    <cellStyle name="20% - Accent6 58" xfId="1237"/>
    <cellStyle name="20% - Accent6 59" xfId="1238"/>
    <cellStyle name="20% - Accent6 6" xfId="1239"/>
    <cellStyle name="20% - Accent6 6 2" xfId="1240"/>
    <cellStyle name="20% - Accent6 6 3" xfId="1241"/>
    <cellStyle name="20% - Accent6 60" xfId="1242"/>
    <cellStyle name="20% - Accent6 61" xfId="1243"/>
    <cellStyle name="20% - Accent6 62" xfId="1244"/>
    <cellStyle name="20% - Accent6 7" xfId="1245"/>
    <cellStyle name="20% - Accent6 7 2" xfId="1246"/>
    <cellStyle name="20% - Accent6 7 3" xfId="1247"/>
    <cellStyle name="20% - Accent6 8" xfId="1248"/>
    <cellStyle name="20% - Accent6 8 2" xfId="1249"/>
    <cellStyle name="20% - Accent6 8 3" xfId="1250"/>
    <cellStyle name="20% - Accent6 9" xfId="1251"/>
    <cellStyle name="20% - Accent6 9 2" xfId="1252"/>
    <cellStyle name="20% - Accent6 9 3" xfId="1253"/>
    <cellStyle name="40 % - Markeringsfarve1" xfId="1254"/>
    <cellStyle name="40 % - Markeringsfarve2" xfId="1255"/>
    <cellStyle name="40 % - Markeringsfarve3" xfId="1256"/>
    <cellStyle name="40 % - Markeringsfarve4" xfId="1257"/>
    <cellStyle name="40 % - Markeringsfarve5" xfId="1258"/>
    <cellStyle name="40 % - Markeringsfarve6" xfId="1259"/>
    <cellStyle name="40% - Accent1 10" xfId="1260"/>
    <cellStyle name="40% - Accent1 10 2" xfId="1261"/>
    <cellStyle name="40% - Accent1 10 3" xfId="1262"/>
    <cellStyle name="40% - Accent1 11" xfId="1263"/>
    <cellStyle name="40% - Accent1 11 2" xfId="1264"/>
    <cellStyle name="40% - Accent1 11 3" xfId="1265"/>
    <cellStyle name="40% - Accent1 12" xfId="1266"/>
    <cellStyle name="40% - Accent1 12 2" xfId="1267"/>
    <cellStyle name="40% - Accent1 12 3" xfId="1268"/>
    <cellStyle name="40% - Accent1 13" xfId="1269"/>
    <cellStyle name="40% - Accent1 13 2" xfId="1270"/>
    <cellStyle name="40% - Accent1 13 3" xfId="1271"/>
    <cellStyle name="40% - Accent1 14" xfId="1272"/>
    <cellStyle name="40% - Accent1 14 2" xfId="1273"/>
    <cellStyle name="40% - Accent1 14 3" xfId="1274"/>
    <cellStyle name="40% - Accent1 15" xfId="1275"/>
    <cellStyle name="40% - Accent1 16" xfId="1276"/>
    <cellStyle name="40% - Accent1 16 2" xfId="1277"/>
    <cellStyle name="40% - Accent1 17" xfId="1278"/>
    <cellStyle name="40% - Accent1 17 2" xfId="1279"/>
    <cellStyle name="40% - Accent1 18" xfId="1280"/>
    <cellStyle name="40% - Accent1 19" xfId="1281"/>
    <cellStyle name="40% - Accent1 2" xfId="1282"/>
    <cellStyle name="40% - Accent1 2 10" xfId="1283"/>
    <cellStyle name="40% - Accent1 2 11" xfId="1284"/>
    <cellStyle name="40% - Accent1 2 12" xfId="1285"/>
    <cellStyle name="40% - Accent1 2 13" xfId="1286"/>
    <cellStyle name="40% - Accent1 2 2" xfId="1287"/>
    <cellStyle name="40% - Accent1 2 2 2" xfId="1288"/>
    <cellStyle name="40% - Accent1 2 3" xfId="1289"/>
    <cellStyle name="40% - Accent1 2 3 2" xfId="1290"/>
    <cellStyle name="40% - Accent1 2 4" xfId="1291"/>
    <cellStyle name="40% - Accent1 2 4 2" xfId="1292"/>
    <cellStyle name="40% - Accent1 2 5" xfId="1293"/>
    <cellStyle name="40% - Accent1 2 6" xfId="1294"/>
    <cellStyle name="40% - Accent1 2 7" xfId="1295"/>
    <cellStyle name="40% - Accent1 2 8" xfId="1296"/>
    <cellStyle name="40% - Accent1 2 9" xfId="1297"/>
    <cellStyle name="40% - Accent1 20" xfId="1298"/>
    <cellStyle name="40% - Accent1 21" xfId="1299"/>
    <cellStyle name="40% - Accent1 22" xfId="1300"/>
    <cellStyle name="40% - Accent1 23" xfId="1301"/>
    <cellStyle name="40% - Accent1 24" xfId="1302"/>
    <cellStyle name="40% - Accent1 25" xfId="1303"/>
    <cellStyle name="40% - Accent1 26" xfId="1304"/>
    <cellStyle name="40% - Accent1 27" xfId="1305"/>
    <cellStyle name="40% - Accent1 28" xfId="1306"/>
    <cellStyle name="40% - Accent1 29" xfId="1307"/>
    <cellStyle name="40% - Accent1 3" xfId="1308"/>
    <cellStyle name="40% - Accent1 3 2" xfId="1309"/>
    <cellStyle name="40% - Accent1 3 3" xfId="1310"/>
    <cellStyle name="40% - Accent1 30" xfId="1311"/>
    <cellStyle name="40% - Accent1 31" xfId="1312"/>
    <cellStyle name="40% - Accent1 32" xfId="1313"/>
    <cellStyle name="40% - Accent1 33" xfId="1314"/>
    <cellStyle name="40% - Accent1 34" xfId="1315"/>
    <cellStyle name="40% - Accent1 35" xfId="1316"/>
    <cellStyle name="40% - Accent1 36" xfId="1317"/>
    <cellStyle name="40% - Accent1 37" xfId="1318"/>
    <cellStyle name="40% - Accent1 38" xfId="1319"/>
    <cellStyle name="40% - Accent1 39" xfId="1320"/>
    <cellStyle name="40% - Accent1 4" xfId="1321"/>
    <cellStyle name="40% - Accent1 4 2" xfId="1322"/>
    <cellStyle name="40% - Accent1 4 3" xfId="1323"/>
    <cellStyle name="40% - Accent1 40" xfId="1324"/>
    <cellStyle name="40% - Accent1 41" xfId="1325"/>
    <cellStyle name="40% - Accent1 42" xfId="1326"/>
    <cellStyle name="40% - Accent1 43" xfId="1327"/>
    <cellStyle name="40% - Accent1 44" xfId="1328"/>
    <cellStyle name="40% - Accent1 45" xfId="1329"/>
    <cellStyle name="40% - Accent1 46" xfId="1330"/>
    <cellStyle name="40% - Accent1 47" xfId="1331"/>
    <cellStyle name="40% - Accent1 48" xfId="1332"/>
    <cellStyle name="40% - Accent1 49" xfId="1333"/>
    <cellStyle name="40% - Accent1 5" xfId="1334"/>
    <cellStyle name="40% - Accent1 5 2" xfId="1335"/>
    <cellStyle name="40% - Accent1 5 3" xfId="1336"/>
    <cellStyle name="40% - Accent1 50" xfId="1337"/>
    <cellStyle name="40% - Accent1 51" xfId="1338"/>
    <cellStyle name="40% - Accent1 52" xfId="1339"/>
    <cellStyle name="40% - Accent1 53" xfId="1340"/>
    <cellStyle name="40% - Accent1 54" xfId="1341"/>
    <cellStyle name="40% - Accent1 55" xfId="1342"/>
    <cellStyle name="40% - Accent1 56" xfId="1343"/>
    <cellStyle name="40% - Accent1 57" xfId="1344"/>
    <cellStyle name="40% - Accent1 58" xfId="1345"/>
    <cellStyle name="40% - Accent1 59" xfId="1346"/>
    <cellStyle name="40% - Accent1 6" xfId="1347"/>
    <cellStyle name="40% - Accent1 6 2" xfId="1348"/>
    <cellStyle name="40% - Accent1 6 3" xfId="1349"/>
    <cellStyle name="40% - Accent1 60" xfId="1350"/>
    <cellStyle name="40% - Accent1 61" xfId="1351"/>
    <cellStyle name="40% - Accent1 62" xfId="1352"/>
    <cellStyle name="40% - Accent1 7" xfId="1353"/>
    <cellStyle name="40% - Accent1 7 2" xfId="1354"/>
    <cellStyle name="40% - Accent1 7 3" xfId="1355"/>
    <cellStyle name="40% - Accent1 8" xfId="1356"/>
    <cellStyle name="40% - Accent1 8 2" xfId="1357"/>
    <cellStyle name="40% - Accent1 8 3" xfId="1358"/>
    <cellStyle name="40% - Accent1 9" xfId="1359"/>
    <cellStyle name="40% - Accent1 9 2" xfId="1360"/>
    <cellStyle name="40% - Accent1 9 3" xfId="1361"/>
    <cellStyle name="40% - Accent2 10" xfId="1362"/>
    <cellStyle name="40% - Accent2 10 2" xfId="1363"/>
    <cellStyle name="40% - Accent2 10 3" xfId="1364"/>
    <cellStyle name="40% - Accent2 11" xfId="1365"/>
    <cellStyle name="40% - Accent2 11 2" xfId="1366"/>
    <cellStyle name="40% - Accent2 11 3" xfId="1367"/>
    <cellStyle name="40% - Accent2 12" xfId="1368"/>
    <cellStyle name="40% - Accent2 12 2" xfId="1369"/>
    <cellStyle name="40% - Accent2 12 3" xfId="1370"/>
    <cellStyle name="40% - Accent2 13" xfId="1371"/>
    <cellStyle name="40% - Accent2 13 2" xfId="1372"/>
    <cellStyle name="40% - Accent2 13 3" xfId="1373"/>
    <cellStyle name="40% - Accent2 14" xfId="1374"/>
    <cellStyle name="40% - Accent2 14 2" xfId="1375"/>
    <cellStyle name="40% - Accent2 14 3" xfId="1376"/>
    <cellStyle name="40% - Accent2 15" xfId="1377"/>
    <cellStyle name="40% - Accent2 16" xfId="1378"/>
    <cellStyle name="40% - Accent2 16 2" xfId="1379"/>
    <cellStyle name="40% - Accent2 17" xfId="1380"/>
    <cellStyle name="40% - Accent2 17 2" xfId="1381"/>
    <cellStyle name="40% - Accent2 18" xfId="1382"/>
    <cellStyle name="40% - Accent2 19" xfId="1383"/>
    <cellStyle name="40% - Accent2 2" xfId="1384"/>
    <cellStyle name="40% - Accent2 2 10" xfId="1385"/>
    <cellStyle name="40% - Accent2 2 11" xfId="1386"/>
    <cellStyle name="40% - Accent2 2 12" xfId="1387"/>
    <cellStyle name="40% - Accent2 2 13" xfId="1388"/>
    <cellStyle name="40% - Accent2 2 2" xfId="1389"/>
    <cellStyle name="40% - Accent2 2 2 2" xfId="1390"/>
    <cellStyle name="40% - Accent2 2 3" xfId="1391"/>
    <cellStyle name="40% - Accent2 2 3 2" xfId="1392"/>
    <cellStyle name="40% - Accent2 2 4" xfId="1393"/>
    <cellStyle name="40% - Accent2 2 4 2" xfId="1394"/>
    <cellStyle name="40% - Accent2 2 5" xfId="1395"/>
    <cellStyle name="40% - Accent2 2 6" xfId="1396"/>
    <cellStyle name="40% - Accent2 2 7" xfId="1397"/>
    <cellStyle name="40% - Accent2 2 8" xfId="1398"/>
    <cellStyle name="40% - Accent2 2 9" xfId="1399"/>
    <cellStyle name="40% - Accent2 20" xfId="1400"/>
    <cellStyle name="40% - Accent2 21" xfId="1401"/>
    <cellStyle name="40% - Accent2 22" xfId="1402"/>
    <cellStyle name="40% - Accent2 23" xfId="1403"/>
    <cellStyle name="40% - Accent2 24" xfId="1404"/>
    <cellStyle name="40% - Accent2 25" xfId="1405"/>
    <cellStyle name="40% - Accent2 26" xfId="1406"/>
    <cellStyle name="40% - Accent2 27" xfId="1407"/>
    <cellStyle name="40% - Accent2 28" xfId="1408"/>
    <cellStyle name="40% - Accent2 29" xfId="1409"/>
    <cellStyle name="40% - Accent2 3" xfId="1410"/>
    <cellStyle name="40% - Accent2 3 2" xfId="1411"/>
    <cellStyle name="40% - Accent2 3 3" xfId="1412"/>
    <cellStyle name="40% - Accent2 30" xfId="1413"/>
    <cellStyle name="40% - Accent2 31" xfId="1414"/>
    <cellStyle name="40% - Accent2 32" xfId="1415"/>
    <cellStyle name="40% - Accent2 33" xfId="1416"/>
    <cellStyle name="40% - Accent2 34" xfId="1417"/>
    <cellStyle name="40% - Accent2 35" xfId="1418"/>
    <cellStyle name="40% - Accent2 36" xfId="1419"/>
    <cellStyle name="40% - Accent2 37" xfId="1420"/>
    <cellStyle name="40% - Accent2 38" xfId="1421"/>
    <cellStyle name="40% - Accent2 39" xfId="1422"/>
    <cellStyle name="40% - Accent2 4" xfId="1423"/>
    <cellStyle name="40% - Accent2 4 2" xfId="1424"/>
    <cellStyle name="40% - Accent2 4 3" xfId="1425"/>
    <cellStyle name="40% - Accent2 40" xfId="1426"/>
    <cellStyle name="40% - Accent2 41" xfId="1427"/>
    <cellStyle name="40% - Accent2 42" xfId="1428"/>
    <cellStyle name="40% - Accent2 43" xfId="1429"/>
    <cellStyle name="40% - Accent2 44" xfId="1430"/>
    <cellStyle name="40% - Accent2 45" xfId="1431"/>
    <cellStyle name="40% - Accent2 46" xfId="1432"/>
    <cellStyle name="40% - Accent2 47" xfId="1433"/>
    <cellStyle name="40% - Accent2 48" xfId="1434"/>
    <cellStyle name="40% - Accent2 49" xfId="1435"/>
    <cellStyle name="40% - Accent2 5" xfId="1436"/>
    <cellStyle name="40% - Accent2 5 2" xfId="1437"/>
    <cellStyle name="40% - Accent2 5 3" xfId="1438"/>
    <cellStyle name="40% - Accent2 50" xfId="1439"/>
    <cellStyle name="40% - Accent2 51" xfId="1440"/>
    <cellStyle name="40% - Accent2 52" xfId="1441"/>
    <cellStyle name="40% - Accent2 53" xfId="1442"/>
    <cellStyle name="40% - Accent2 54" xfId="1443"/>
    <cellStyle name="40% - Accent2 55" xfId="1444"/>
    <cellStyle name="40% - Accent2 56" xfId="1445"/>
    <cellStyle name="40% - Accent2 57" xfId="1446"/>
    <cellStyle name="40% - Accent2 58" xfId="1447"/>
    <cellStyle name="40% - Accent2 59" xfId="1448"/>
    <cellStyle name="40% - Accent2 6" xfId="1449"/>
    <cellStyle name="40% - Accent2 6 2" xfId="1450"/>
    <cellStyle name="40% - Accent2 6 3" xfId="1451"/>
    <cellStyle name="40% - Accent2 60" xfId="1452"/>
    <cellStyle name="40% - Accent2 61" xfId="1453"/>
    <cellStyle name="40% - Accent2 62" xfId="1454"/>
    <cellStyle name="40% - Accent2 7" xfId="1455"/>
    <cellStyle name="40% - Accent2 7 2" xfId="1456"/>
    <cellStyle name="40% - Accent2 7 3" xfId="1457"/>
    <cellStyle name="40% - Accent2 8" xfId="1458"/>
    <cellStyle name="40% - Accent2 8 2" xfId="1459"/>
    <cellStyle name="40% - Accent2 8 3" xfId="1460"/>
    <cellStyle name="40% - Accent2 9" xfId="1461"/>
    <cellStyle name="40% - Accent2 9 2" xfId="1462"/>
    <cellStyle name="40% - Accent2 9 3" xfId="1463"/>
    <cellStyle name="40% - Accent3 10" xfId="1464"/>
    <cellStyle name="40% - Accent3 10 2" xfId="1465"/>
    <cellStyle name="40% - Accent3 10 3" xfId="1466"/>
    <cellStyle name="40% - Accent3 11" xfId="1467"/>
    <cellStyle name="40% - Accent3 11 2" xfId="1468"/>
    <cellStyle name="40% - Accent3 11 3" xfId="1469"/>
    <cellStyle name="40% - Accent3 12" xfId="1470"/>
    <cellStyle name="40% - Accent3 12 2" xfId="1471"/>
    <cellStyle name="40% - Accent3 12 3" xfId="1472"/>
    <cellStyle name="40% - Accent3 13" xfId="1473"/>
    <cellStyle name="40% - Accent3 13 2" xfId="1474"/>
    <cellStyle name="40% - Accent3 13 3" xfId="1475"/>
    <cellStyle name="40% - Accent3 14" xfId="1476"/>
    <cellStyle name="40% - Accent3 14 2" xfId="1477"/>
    <cellStyle name="40% - Accent3 14 3" xfId="1478"/>
    <cellStyle name="40% - Accent3 15" xfId="1479"/>
    <cellStyle name="40% - Accent3 16" xfId="1480"/>
    <cellStyle name="40% - Accent3 16 2" xfId="1481"/>
    <cellStyle name="40% - Accent3 17" xfId="1482"/>
    <cellStyle name="40% - Accent3 17 2" xfId="1483"/>
    <cellStyle name="40% - Accent3 18" xfId="1484"/>
    <cellStyle name="40% - Accent3 19" xfId="1485"/>
    <cellStyle name="40% - Accent3 2" xfId="1486"/>
    <cellStyle name="40% - Accent3 2 10" xfId="1487"/>
    <cellStyle name="40% - Accent3 2 11" xfId="1488"/>
    <cellStyle name="40% - Accent3 2 12" xfId="1489"/>
    <cellStyle name="40% - Accent3 2 13" xfId="1490"/>
    <cellStyle name="40% - Accent3 2 2" xfId="1491"/>
    <cellStyle name="40% - Accent3 2 2 2" xfId="1492"/>
    <cellStyle name="40% - Accent3 2 3" xfId="1493"/>
    <cellStyle name="40% - Accent3 2 3 2" xfId="1494"/>
    <cellStyle name="40% - Accent3 2 4" xfId="1495"/>
    <cellStyle name="40% - Accent3 2 4 2" xfId="1496"/>
    <cellStyle name="40% - Accent3 2 5" xfId="1497"/>
    <cellStyle name="40% - Accent3 2 6" xfId="1498"/>
    <cellStyle name="40% - Accent3 2 7" xfId="1499"/>
    <cellStyle name="40% - Accent3 2 8" xfId="1500"/>
    <cellStyle name="40% - Accent3 2 9" xfId="1501"/>
    <cellStyle name="40% - Accent3 20" xfId="1502"/>
    <cellStyle name="40% - Accent3 21" xfId="1503"/>
    <cellStyle name="40% - Accent3 22" xfId="1504"/>
    <cellStyle name="40% - Accent3 23" xfId="1505"/>
    <cellStyle name="40% - Accent3 24" xfId="1506"/>
    <cellStyle name="40% - Accent3 25" xfId="1507"/>
    <cellStyle name="40% - Accent3 26" xfId="1508"/>
    <cellStyle name="40% - Accent3 27" xfId="1509"/>
    <cellStyle name="40% - Accent3 28" xfId="1510"/>
    <cellStyle name="40% - Accent3 29" xfId="1511"/>
    <cellStyle name="40% - Accent3 3" xfId="1512"/>
    <cellStyle name="40% - Accent3 3 2" xfId="1513"/>
    <cellStyle name="40% - Accent3 3 3" xfId="1514"/>
    <cellStyle name="40% - Accent3 30" xfId="1515"/>
    <cellStyle name="40% - Accent3 31" xfId="1516"/>
    <cellStyle name="40% - Accent3 32" xfId="1517"/>
    <cellStyle name="40% - Accent3 33" xfId="1518"/>
    <cellStyle name="40% - Accent3 34" xfId="1519"/>
    <cellStyle name="40% - Accent3 35" xfId="1520"/>
    <cellStyle name="40% - Accent3 36" xfId="1521"/>
    <cellStyle name="40% - Accent3 37" xfId="1522"/>
    <cellStyle name="40% - Accent3 38" xfId="1523"/>
    <cellStyle name="40% - Accent3 39" xfId="1524"/>
    <cellStyle name="40% - Accent3 4" xfId="1525"/>
    <cellStyle name="40% - Accent3 4 2" xfId="1526"/>
    <cellStyle name="40% - Accent3 4 3" xfId="1527"/>
    <cellStyle name="40% - Accent3 40" xfId="1528"/>
    <cellStyle name="40% - Accent3 41" xfId="1529"/>
    <cellStyle name="40% - Accent3 42" xfId="1530"/>
    <cellStyle name="40% - Accent3 43" xfId="1531"/>
    <cellStyle name="40% - Accent3 44" xfId="1532"/>
    <cellStyle name="40% - Accent3 45" xfId="1533"/>
    <cellStyle name="40% - Accent3 46" xfId="1534"/>
    <cellStyle name="40% - Accent3 47" xfId="1535"/>
    <cellStyle name="40% - Accent3 48" xfId="1536"/>
    <cellStyle name="40% - Accent3 49" xfId="1537"/>
    <cellStyle name="40% - Accent3 5" xfId="1538"/>
    <cellStyle name="40% - Accent3 5 2" xfId="1539"/>
    <cellStyle name="40% - Accent3 5 3" xfId="1540"/>
    <cellStyle name="40% - Accent3 50" xfId="1541"/>
    <cellStyle name="40% - Accent3 51" xfId="1542"/>
    <cellStyle name="40% - Accent3 52" xfId="1543"/>
    <cellStyle name="40% - Accent3 53" xfId="1544"/>
    <cellStyle name="40% - Accent3 54" xfId="1545"/>
    <cellStyle name="40% - Accent3 55" xfId="1546"/>
    <cellStyle name="40% - Accent3 56" xfId="1547"/>
    <cellStyle name="40% - Accent3 57" xfId="1548"/>
    <cellStyle name="40% - Accent3 58" xfId="1549"/>
    <cellStyle name="40% - Accent3 59" xfId="1550"/>
    <cellStyle name="40% - Accent3 6" xfId="1551"/>
    <cellStyle name="40% - Accent3 6 2" xfId="1552"/>
    <cellStyle name="40% - Accent3 6 3" xfId="1553"/>
    <cellStyle name="40% - Accent3 60" xfId="1554"/>
    <cellStyle name="40% - Accent3 61" xfId="1555"/>
    <cellStyle name="40% - Accent3 62" xfId="1556"/>
    <cellStyle name="40% - Accent3 7" xfId="1557"/>
    <cellStyle name="40% - Accent3 7 2" xfId="1558"/>
    <cellStyle name="40% - Accent3 7 3" xfId="1559"/>
    <cellStyle name="40% - Accent3 8" xfId="1560"/>
    <cellStyle name="40% - Accent3 8 2" xfId="1561"/>
    <cellStyle name="40% - Accent3 8 3" xfId="1562"/>
    <cellStyle name="40% - Accent3 9" xfId="1563"/>
    <cellStyle name="40% - Accent3 9 2" xfId="1564"/>
    <cellStyle name="40% - Accent3 9 3" xfId="1565"/>
    <cellStyle name="40% - Accent4 10" xfId="1566"/>
    <cellStyle name="40% - Accent4 10 2" xfId="1567"/>
    <cellStyle name="40% - Accent4 10 3" xfId="1568"/>
    <cellStyle name="40% - Accent4 11" xfId="1569"/>
    <cellStyle name="40% - Accent4 11 2" xfId="1570"/>
    <cellStyle name="40% - Accent4 11 3" xfId="1571"/>
    <cellStyle name="40% - Accent4 12" xfId="1572"/>
    <cellStyle name="40% - Accent4 12 2" xfId="1573"/>
    <cellStyle name="40% - Accent4 12 3" xfId="1574"/>
    <cellStyle name="40% - Accent4 13" xfId="1575"/>
    <cellStyle name="40% - Accent4 13 2" xfId="1576"/>
    <cellStyle name="40% - Accent4 13 3" xfId="1577"/>
    <cellStyle name="40% - Accent4 14" xfId="1578"/>
    <cellStyle name="40% - Accent4 14 2" xfId="1579"/>
    <cellStyle name="40% - Accent4 14 3" xfId="1580"/>
    <cellStyle name="40% - Accent4 15" xfId="1581"/>
    <cellStyle name="40% - Accent4 16" xfId="1582"/>
    <cellStyle name="40% - Accent4 16 2" xfId="1583"/>
    <cellStyle name="40% - Accent4 17" xfId="1584"/>
    <cellStyle name="40% - Accent4 17 2" xfId="1585"/>
    <cellStyle name="40% - Accent4 18" xfId="1586"/>
    <cellStyle name="40% - Accent4 19" xfId="1587"/>
    <cellStyle name="40% - Accent4 2" xfId="1588"/>
    <cellStyle name="40% - Accent4 2 10" xfId="1589"/>
    <cellStyle name="40% - Accent4 2 11" xfId="1590"/>
    <cellStyle name="40% - Accent4 2 12" xfId="1591"/>
    <cellStyle name="40% - Accent4 2 13" xfId="1592"/>
    <cellStyle name="40% - Accent4 2 2" xfId="1593"/>
    <cellStyle name="40% - Accent4 2 2 2" xfId="1594"/>
    <cellStyle name="40% - Accent4 2 3" xfId="1595"/>
    <cellStyle name="40% - Accent4 2 3 2" xfId="1596"/>
    <cellStyle name="40% - Accent4 2 4" xfId="1597"/>
    <cellStyle name="40% - Accent4 2 4 2" xfId="1598"/>
    <cellStyle name="40% - Accent4 2 5" xfId="1599"/>
    <cellStyle name="40% - Accent4 2 6" xfId="1600"/>
    <cellStyle name="40% - Accent4 2 7" xfId="1601"/>
    <cellStyle name="40% - Accent4 2 8" xfId="1602"/>
    <cellStyle name="40% - Accent4 2 9" xfId="1603"/>
    <cellStyle name="40% - Accent4 20" xfId="1604"/>
    <cellStyle name="40% - Accent4 21" xfId="1605"/>
    <cellStyle name="40% - Accent4 22" xfId="1606"/>
    <cellStyle name="40% - Accent4 23" xfId="1607"/>
    <cellStyle name="40% - Accent4 24" xfId="1608"/>
    <cellStyle name="40% - Accent4 25" xfId="1609"/>
    <cellStyle name="40% - Accent4 26" xfId="1610"/>
    <cellStyle name="40% - Accent4 27" xfId="1611"/>
    <cellStyle name="40% - Accent4 28" xfId="1612"/>
    <cellStyle name="40% - Accent4 29" xfId="1613"/>
    <cellStyle name="40% - Accent4 3" xfId="1614"/>
    <cellStyle name="40% - Accent4 3 2" xfId="1615"/>
    <cellStyle name="40% - Accent4 3 3" xfId="1616"/>
    <cellStyle name="40% - Accent4 30" xfId="1617"/>
    <cellStyle name="40% - Accent4 31" xfId="1618"/>
    <cellStyle name="40% - Accent4 32" xfId="1619"/>
    <cellStyle name="40% - Accent4 33" xfId="1620"/>
    <cellStyle name="40% - Accent4 34" xfId="1621"/>
    <cellStyle name="40% - Accent4 35" xfId="1622"/>
    <cellStyle name="40% - Accent4 36" xfId="1623"/>
    <cellStyle name="40% - Accent4 37" xfId="1624"/>
    <cellStyle name="40% - Accent4 38" xfId="1625"/>
    <cellStyle name="40% - Accent4 39" xfId="1626"/>
    <cellStyle name="40% - Accent4 4" xfId="1627"/>
    <cellStyle name="40% - Accent4 4 2" xfId="1628"/>
    <cellStyle name="40% - Accent4 4 3" xfId="1629"/>
    <cellStyle name="40% - Accent4 40" xfId="1630"/>
    <cellStyle name="40% - Accent4 41" xfId="1631"/>
    <cellStyle name="40% - Accent4 42" xfId="1632"/>
    <cellStyle name="40% - Accent4 43" xfId="1633"/>
    <cellStyle name="40% - Accent4 44" xfId="1634"/>
    <cellStyle name="40% - Accent4 45" xfId="1635"/>
    <cellStyle name="40% - Accent4 46" xfId="1636"/>
    <cellStyle name="40% - Accent4 47" xfId="1637"/>
    <cellStyle name="40% - Accent4 48" xfId="1638"/>
    <cellStyle name="40% - Accent4 49" xfId="1639"/>
    <cellStyle name="40% - Accent4 5" xfId="1640"/>
    <cellStyle name="40% - Accent4 5 2" xfId="1641"/>
    <cellStyle name="40% - Accent4 5 3" xfId="1642"/>
    <cellStyle name="40% - Accent4 50" xfId="1643"/>
    <cellStyle name="40% - Accent4 51" xfId="1644"/>
    <cellStyle name="40% - Accent4 52" xfId="1645"/>
    <cellStyle name="40% - Accent4 53" xfId="1646"/>
    <cellStyle name="40% - Accent4 54" xfId="1647"/>
    <cellStyle name="40% - Accent4 55" xfId="1648"/>
    <cellStyle name="40% - Accent4 56" xfId="1649"/>
    <cellStyle name="40% - Accent4 57" xfId="1650"/>
    <cellStyle name="40% - Accent4 58" xfId="1651"/>
    <cellStyle name="40% - Accent4 59" xfId="1652"/>
    <cellStyle name="40% - Accent4 6" xfId="1653"/>
    <cellStyle name="40% - Accent4 6 2" xfId="1654"/>
    <cellStyle name="40% - Accent4 6 3" xfId="1655"/>
    <cellStyle name="40% - Accent4 60" xfId="1656"/>
    <cellStyle name="40% - Accent4 61" xfId="1657"/>
    <cellStyle name="40% - Accent4 62" xfId="1658"/>
    <cellStyle name="40% - Accent4 7" xfId="1659"/>
    <cellStyle name="40% - Accent4 7 2" xfId="1660"/>
    <cellStyle name="40% - Accent4 7 3" xfId="1661"/>
    <cellStyle name="40% - Accent4 8" xfId="1662"/>
    <cellStyle name="40% - Accent4 8 2" xfId="1663"/>
    <cellStyle name="40% - Accent4 8 3" xfId="1664"/>
    <cellStyle name="40% - Accent4 9" xfId="1665"/>
    <cellStyle name="40% - Accent4 9 2" xfId="1666"/>
    <cellStyle name="40% - Accent4 9 3" xfId="1667"/>
    <cellStyle name="40% - Accent5 10" xfId="1668"/>
    <cellStyle name="40% - Accent5 10 2" xfId="1669"/>
    <cellStyle name="40% - Accent5 10 3" xfId="1670"/>
    <cellStyle name="40% - Accent5 11" xfId="1671"/>
    <cellStyle name="40% - Accent5 11 2" xfId="1672"/>
    <cellStyle name="40% - Accent5 11 3" xfId="1673"/>
    <cellStyle name="40% - Accent5 12" xfId="1674"/>
    <cellStyle name="40% - Accent5 12 2" xfId="1675"/>
    <cellStyle name="40% - Accent5 12 3" xfId="1676"/>
    <cellStyle name="40% - Accent5 13" xfId="1677"/>
    <cellStyle name="40% - Accent5 13 2" xfId="1678"/>
    <cellStyle name="40% - Accent5 13 3" xfId="1679"/>
    <cellStyle name="40% - Accent5 14" xfId="1680"/>
    <cellStyle name="40% - Accent5 14 2" xfId="1681"/>
    <cellStyle name="40% - Accent5 14 3" xfId="1682"/>
    <cellStyle name="40% - Accent5 15" xfId="1683"/>
    <cellStyle name="40% - Accent5 16" xfId="1684"/>
    <cellStyle name="40% - Accent5 16 2" xfId="1685"/>
    <cellStyle name="40% - Accent5 17" xfId="1686"/>
    <cellStyle name="40% - Accent5 17 2" xfId="1687"/>
    <cellStyle name="40% - Accent5 18" xfId="1688"/>
    <cellStyle name="40% - Accent5 19" xfId="1689"/>
    <cellStyle name="40% - Accent5 2" xfId="1690"/>
    <cellStyle name="40% - Accent5 2 10" xfId="1691"/>
    <cellStyle name="40% - Accent5 2 11" xfId="1692"/>
    <cellStyle name="40% - Accent5 2 12" xfId="1693"/>
    <cellStyle name="40% - Accent5 2 13" xfId="1694"/>
    <cellStyle name="40% - Accent5 2 2" xfId="1695"/>
    <cellStyle name="40% - Accent5 2 2 2" xfId="1696"/>
    <cellStyle name="40% - Accent5 2 3" xfId="1697"/>
    <cellStyle name="40% - Accent5 2 3 2" xfId="1698"/>
    <cellStyle name="40% - Accent5 2 4" xfId="1699"/>
    <cellStyle name="40% - Accent5 2 4 2" xfId="1700"/>
    <cellStyle name="40% - Accent5 2 5" xfId="1701"/>
    <cellStyle name="40% - Accent5 2 6" xfId="1702"/>
    <cellStyle name="40% - Accent5 2 7" xfId="1703"/>
    <cellStyle name="40% - Accent5 2 8" xfId="1704"/>
    <cellStyle name="40% - Accent5 2 9" xfId="1705"/>
    <cellStyle name="40% - Accent5 20" xfId="1706"/>
    <cellStyle name="40% - Accent5 21" xfId="1707"/>
    <cellStyle name="40% - Accent5 22" xfId="1708"/>
    <cellStyle name="40% - Accent5 23" xfId="1709"/>
    <cellStyle name="40% - Accent5 24" xfId="1710"/>
    <cellStyle name="40% - Accent5 25" xfId="1711"/>
    <cellStyle name="40% - Accent5 26" xfId="1712"/>
    <cellStyle name="40% - Accent5 27" xfId="1713"/>
    <cellStyle name="40% - Accent5 28" xfId="1714"/>
    <cellStyle name="40% - Accent5 29" xfId="1715"/>
    <cellStyle name="40% - Accent5 3" xfId="1716"/>
    <cellStyle name="40% - Accent5 3 2" xfId="1717"/>
    <cellStyle name="40% - Accent5 3 3" xfId="1718"/>
    <cellStyle name="40% - Accent5 30" xfId="1719"/>
    <cellStyle name="40% - Accent5 31" xfId="1720"/>
    <cellStyle name="40% - Accent5 32" xfId="1721"/>
    <cellStyle name="40% - Accent5 33" xfId="1722"/>
    <cellStyle name="40% - Accent5 34" xfId="1723"/>
    <cellStyle name="40% - Accent5 35" xfId="1724"/>
    <cellStyle name="40% - Accent5 36" xfId="1725"/>
    <cellStyle name="40% - Accent5 37" xfId="1726"/>
    <cellStyle name="40% - Accent5 38" xfId="1727"/>
    <cellStyle name="40% - Accent5 39" xfId="1728"/>
    <cellStyle name="40% - Accent5 4" xfId="1729"/>
    <cellStyle name="40% - Accent5 4 2" xfId="1730"/>
    <cellStyle name="40% - Accent5 4 3" xfId="1731"/>
    <cellStyle name="40% - Accent5 40" xfId="1732"/>
    <cellStyle name="40% - Accent5 41" xfId="1733"/>
    <cellStyle name="40% - Accent5 42" xfId="1734"/>
    <cellStyle name="40% - Accent5 43" xfId="1735"/>
    <cellStyle name="40% - Accent5 44" xfId="1736"/>
    <cellStyle name="40% - Accent5 45" xfId="1737"/>
    <cellStyle name="40% - Accent5 46" xfId="1738"/>
    <cellStyle name="40% - Accent5 47" xfId="1739"/>
    <cellStyle name="40% - Accent5 48" xfId="1740"/>
    <cellStyle name="40% - Accent5 49" xfId="1741"/>
    <cellStyle name="40% - Accent5 5" xfId="1742"/>
    <cellStyle name="40% - Accent5 5 2" xfId="1743"/>
    <cellStyle name="40% - Accent5 5 3" xfId="1744"/>
    <cellStyle name="40% - Accent5 50" xfId="1745"/>
    <cellStyle name="40% - Accent5 51" xfId="1746"/>
    <cellStyle name="40% - Accent5 52" xfId="1747"/>
    <cellStyle name="40% - Accent5 53" xfId="1748"/>
    <cellStyle name="40% - Accent5 54" xfId="1749"/>
    <cellStyle name="40% - Accent5 55" xfId="1750"/>
    <cellStyle name="40% - Accent5 56" xfId="1751"/>
    <cellStyle name="40% - Accent5 57" xfId="1752"/>
    <cellStyle name="40% - Accent5 58" xfId="1753"/>
    <cellStyle name="40% - Accent5 59" xfId="1754"/>
    <cellStyle name="40% - Accent5 6" xfId="1755"/>
    <cellStyle name="40% - Accent5 6 2" xfId="1756"/>
    <cellStyle name="40% - Accent5 6 3" xfId="1757"/>
    <cellStyle name="40% - Accent5 60" xfId="1758"/>
    <cellStyle name="40% - Accent5 61" xfId="1759"/>
    <cellStyle name="40% - Accent5 62" xfId="1760"/>
    <cellStyle name="40% - Accent5 7" xfId="1761"/>
    <cellStyle name="40% - Accent5 7 2" xfId="1762"/>
    <cellStyle name="40% - Accent5 7 3" xfId="1763"/>
    <cellStyle name="40% - Accent5 8" xfId="1764"/>
    <cellStyle name="40% - Accent5 8 2" xfId="1765"/>
    <cellStyle name="40% - Accent5 8 3" xfId="1766"/>
    <cellStyle name="40% - Accent5 9" xfId="1767"/>
    <cellStyle name="40% - Accent5 9 2" xfId="1768"/>
    <cellStyle name="40% - Accent5 9 3" xfId="1769"/>
    <cellStyle name="40% - Accent6 10" xfId="1770"/>
    <cellStyle name="40% - Accent6 10 2" xfId="1771"/>
    <cellStyle name="40% - Accent6 10 3" xfId="1772"/>
    <cellStyle name="40% - Accent6 11" xfId="1773"/>
    <cellStyle name="40% - Accent6 11 2" xfId="1774"/>
    <cellStyle name="40% - Accent6 11 3" xfId="1775"/>
    <cellStyle name="40% - Accent6 12" xfId="1776"/>
    <cellStyle name="40% - Accent6 12 2" xfId="1777"/>
    <cellStyle name="40% - Accent6 12 3" xfId="1778"/>
    <cellStyle name="40% - Accent6 13" xfId="1779"/>
    <cellStyle name="40% - Accent6 13 2" xfId="1780"/>
    <cellStyle name="40% - Accent6 13 3" xfId="1781"/>
    <cellStyle name="40% - Accent6 14" xfId="1782"/>
    <cellStyle name="40% - Accent6 14 2" xfId="1783"/>
    <cellStyle name="40% - Accent6 14 3" xfId="1784"/>
    <cellStyle name="40% - Accent6 15" xfId="1785"/>
    <cellStyle name="40% - Accent6 16" xfId="1786"/>
    <cellStyle name="40% - Accent6 16 2" xfId="1787"/>
    <cellStyle name="40% - Accent6 17" xfId="1788"/>
    <cellStyle name="40% - Accent6 17 2" xfId="1789"/>
    <cellStyle name="40% - Accent6 18" xfId="1790"/>
    <cellStyle name="40% - Accent6 19" xfId="1791"/>
    <cellStyle name="40% - Accent6 2" xfId="1792"/>
    <cellStyle name="40% - Accent6 2 10" xfId="1793"/>
    <cellStyle name="40% - Accent6 2 11" xfId="1794"/>
    <cellStyle name="40% - Accent6 2 12" xfId="1795"/>
    <cellStyle name="40% - Accent6 2 13" xfId="1796"/>
    <cellStyle name="40% - Accent6 2 2" xfId="1797"/>
    <cellStyle name="40% - Accent6 2 2 2" xfId="1798"/>
    <cellStyle name="40% - Accent6 2 3" xfId="1799"/>
    <cellStyle name="40% - Accent6 2 3 2" xfId="1800"/>
    <cellStyle name="40% - Accent6 2 4" xfId="1801"/>
    <cellStyle name="40% - Accent6 2 4 2" xfId="1802"/>
    <cellStyle name="40% - Accent6 2 5" xfId="1803"/>
    <cellStyle name="40% - Accent6 2 6" xfId="1804"/>
    <cellStyle name="40% - Accent6 2 7" xfId="1805"/>
    <cellStyle name="40% - Accent6 2 8" xfId="1806"/>
    <cellStyle name="40% - Accent6 2 9" xfId="1807"/>
    <cellStyle name="40% - Accent6 20" xfId="1808"/>
    <cellStyle name="40% - Accent6 21" xfId="1809"/>
    <cellStyle name="40% - Accent6 22" xfId="1810"/>
    <cellStyle name="40% - Accent6 23" xfId="1811"/>
    <cellStyle name="40% - Accent6 24" xfId="1812"/>
    <cellStyle name="40% - Accent6 25" xfId="1813"/>
    <cellStyle name="40% - Accent6 26" xfId="1814"/>
    <cellStyle name="40% - Accent6 27" xfId="1815"/>
    <cellStyle name="40% - Accent6 28" xfId="1816"/>
    <cellStyle name="40% - Accent6 29" xfId="1817"/>
    <cellStyle name="40% - Accent6 3" xfId="1818"/>
    <cellStyle name="40% - Accent6 3 2" xfId="1819"/>
    <cellStyle name="40% - Accent6 3 3" xfId="1820"/>
    <cellStyle name="40% - Accent6 30" xfId="1821"/>
    <cellStyle name="40% - Accent6 31" xfId="1822"/>
    <cellStyle name="40% - Accent6 32" xfId="1823"/>
    <cellStyle name="40% - Accent6 33" xfId="1824"/>
    <cellStyle name="40% - Accent6 34" xfId="1825"/>
    <cellStyle name="40% - Accent6 35" xfId="1826"/>
    <cellStyle name="40% - Accent6 36" xfId="1827"/>
    <cellStyle name="40% - Accent6 37" xfId="1828"/>
    <cellStyle name="40% - Accent6 38" xfId="1829"/>
    <cellStyle name="40% - Accent6 39" xfId="1830"/>
    <cellStyle name="40% - Accent6 4" xfId="1831"/>
    <cellStyle name="40% - Accent6 4 2" xfId="1832"/>
    <cellStyle name="40% - Accent6 4 3" xfId="1833"/>
    <cellStyle name="40% - Accent6 40" xfId="1834"/>
    <cellStyle name="40% - Accent6 41" xfId="1835"/>
    <cellStyle name="40% - Accent6 42" xfId="1836"/>
    <cellStyle name="40% - Accent6 43" xfId="1837"/>
    <cellStyle name="40% - Accent6 44" xfId="1838"/>
    <cellStyle name="40% - Accent6 45" xfId="1839"/>
    <cellStyle name="40% - Accent6 46" xfId="1840"/>
    <cellStyle name="40% - Accent6 47" xfId="1841"/>
    <cellStyle name="40% - Accent6 48" xfId="1842"/>
    <cellStyle name="40% - Accent6 49" xfId="1843"/>
    <cellStyle name="40% - Accent6 5" xfId="1844"/>
    <cellStyle name="40% - Accent6 5 2" xfId="1845"/>
    <cellStyle name="40% - Accent6 5 3" xfId="1846"/>
    <cellStyle name="40% - Accent6 50" xfId="1847"/>
    <cellStyle name="40% - Accent6 51" xfId="1848"/>
    <cellStyle name="40% - Accent6 52" xfId="1849"/>
    <cellStyle name="40% - Accent6 53" xfId="1850"/>
    <cellStyle name="40% - Accent6 54" xfId="1851"/>
    <cellStyle name="40% - Accent6 55" xfId="1852"/>
    <cellStyle name="40% - Accent6 56" xfId="1853"/>
    <cellStyle name="40% - Accent6 57" xfId="1854"/>
    <cellStyle name="40% - Accent6 58" xfId="1855"/>
    <cellStyle name="40% - Accent6 59" xfId="1856"/>
    <cellStyle name="40% - Accent6 6" xfId="1857"/>
    <cellStyle name="40% - Accent6 6 2" xfId="1858"/>
    <cellStyle name="40% - Accent6 6 3" xfId="1859"/>
    <cellStyle name="40% - Accent6 60" xfId="1860"/>
    <cellStyle name="40% - Accent6 61" xfId="1861"/>
    <cellStyle name="40% - Accent6 62" xfId="1862"/>
    <cellStyle name="40% - Accent6 7" xfId="1863"/>
    <cellStyle name="40% - Accent6 7 2" xfId="1864"/>
    <cellStyle name="40% - Accent6 7 3" xfId="1865"/>
    <cellStyle name="40% - Accent6 8" xfId="1866"/>
    <cellStyle name="40% - Accent6 8 2" xfId="1867"/>
    <cellStyle name="40% - Accent6 8 3" xfId="1868"/>
    <cellStyle name="40% - Accent6 9" xfId="1869"/>
    <cellStyle name="40% - Accent6 9 2" xfId="1870"/>
    <cellStyle name="40% - Accent6 9 3" xfId="1871"/>
    <cellStyle name="60 % - Markeringsfarve1" xfId="1872"/>
    <cellStyle name="60 % - Markeringsfarve2" xfId="1873"/>
    <cellStyle name="60 % - Markeringsfarve3" xfId="1874"/>
    <cellStyle name="60 % - Markeringsfarve4" xfId="1875"/>
    <cellStyle name="60 % - Markeringsfarve5" xfId="1876"/>
    <cellStyle name="60 % - Markeringsfarve6" xfId="1877"/>
    <cellStyle name="60% - Accent1 10" xfId="1878"/>
    <cellStyle name="60% - Accent1 10 2" xfId="1879"/>
    <cellStyle name="60% - Accent1 11" xfId="1880"/>
    <cellStyle name="60% - Accent1 11 2" xfId="1881"/>
    <cellStyle name="60% - Accent1 12" xfId="1882"/>
    <cellStyle name="60% - Accent1 12 2" xfId="1883"/>
    <cellStyle name="60% - Accent1 13" xfId="1884"/>
    <cellStyle name="60% - Accent1 13 2" xfId="1885"/>
    <cellStyle name="60% - Accent1 14" xfId="1886"/>
    <cellStyle name="60% - Accent1 14 2" xfId="1887"/>
    <cellStyle name="60% - Accent1 15" xfId="1888"/>
    <cellStyle name="60% - Accent1 16" xfId="1889"/>
    <cellStyle name="60% - Accent1 16 2" xfId="1890"/>
    <cellStyle name="60% - Accent1 17" xfId="1891"/>
    <cellStyle name="60% - Accent1 17 2" xfId="1892"/>
    <cellStyle name="60% - Accent1 18" xfId="1893"/>
    <cellStyle name="60% - Accent1 19" xfId="1894"/>
    <cellStyle name="60% - Accent1 2" xfId="1895"/>
    <cellStyle name="60% - Accent1 2 10" xfId="1896"/>
    <cellStyle name="60% - Accent1 2 11" xfId="1897"/>
    <cellStyle name="60% - Accent1 2 12" xfId="1898"/>
    <cellStyle name="60% - Accent1 2 13" xfId="1899"/>
    <cellStyle name="60% - Accent1 2 2" xfId="1900"/>
    <cellStyle name="60% - Accent1 2 2 2" xfId="1901"/>
    <cellStyle name="60% - Accent1 2 3" xfId="1902"/>
    <cellStyle name="60% - Accent1 2 4" xfId="1903"/>
    <cellStyle name="60% - Accent1 2 5" xfId="1904"/>
    <cellStyle name="60% - Accent1 2 6" xfId="1905"/>
    <cellStyle name="60% - Accent1 2 7" xfId="1906"/>
    <cellStyle name="60% - Accent1 2 8" xfId="1907"/>
    <cellStyle name="60% - Accent1 2 9" xfId="1908"/>
    <cellStyle name="60% - Accent1 20" xfId="1909"/>
    <cellStyle name="60% - Accent1 21" xfId="1910"/>
    <cellStyle name="60% - Accent1 22" xfId="1911"/>
    <cellStyle name="60% - Accent1 23" xfId="1912"/>
    <cellStyle name="60% - Accent1 24" xfId="1913"/>
    <cellStyle name="60% - Accent1 25" xfId="1914"/>
    <cellStyle name="60% - Accent1 3" xfId="1915"/>
    <cellStyle name="60% - Accent1 3 2" xfId="1916"/>
    <cellStyle name="60% - Accent1 4" xfId="1917"/>
    <cellStyle name="60% - Accent1 4 2" xfId="1918"/>
    <cellStyle name="60% - Accent1 5" xfId="1919"/>
    <cellStyle name="60% - Accent1 5 2" xfId="1920"/>
    <cellStyle name="60% - Accent1 6" xfId="1921"/>
    <cellStyle name="60% - Accent1 6 2" xfId="1922"/>
    <cellStyle name="60% - Accent1 7" xfId="1923"/>
    <cellStyle name="60% - Accent1 7 2" xfId="1924"/>
    <cellStyle name="60% - Accent1 8" xfId="1925"/>
    <cellStyle name="60% - Accent1 8 2" xfId="1926"/>
    <cellStyle name="60% - Accent1 9" xfId="1927"/>
    <cellStyle name="60% - Accent1 9 2" xfId="1928"/>
    <cellStyle name="60% - Accent2 10" xfId="1929"/>
    <cellStyle name="60% - Accent2 10 2" xfId="1930"/>
    <cellStyle name="60% - Accent2 10 3" xfId="1931"/>
    <cellStyle name="60% - Accent2 11" xfId="1932"/>
    <cellStyle name="60% - Accent2 11 2" xfId="1933"/>
    <cellStyle name="60% - Accent2 11 3" xfId="1934"/>
    <cellStyle name="60% - Accent2 12" xfId="1935"/>
    <cellStyle name="60% - Accent2 12 2" xfId="1936"/>
    <cellStyle name="60% - Accent2 12 3" xfId="1937"/>
    <cellStyle name="60% - Accent2 13" xfId="1938"/>
    <cellStyle name="60% - Accent2 13 2" xfId="1939"/>
    <cellStyle name="60% - Accent2 13 3" xfId="1940"/>
    <cellStyle name="60% - Accent2 14" xfId="1941"/>
    <cellStyle name="60% - Accent2 14 2" xfId="1942"/>
    <cellStyle name="60% - Accent2 14 3" xfId="1943"/>
    <cellStyle name="60% - Accent2 15" xfId="1944"/>
    <cellStyle name="60% - Accent2 16" xfId="1945"/>
    <cellStyle name="60% - Accent2 16 2" xfId="1946"/>
    <cellStyle name="60% - Accent2 17" xfId="1947"/>
    <cellStyle name="60% - Accent2 17 2" xfId="1948"/>
    <cellStyle name="60% - Accent2 18" xfId="1949"/>
    <cellStyle name="60% - Accent2 19" xfId="1950"/>
    <cellStyle name="60% - Accent2 2" xfId="1951"/>
    <cellStyle name="60% - Accent2 2 10" xfId="1952"/>
    <cellStyle name="60% - Accent2 2 11" xfId="1953"/>
    <cellStyle name="60% - Accent2 2 12" xfId="1954"/>
    <cellStyle name="60% - Accent2 2 13" xfId="1955"/>
    <cellStyle name="60% - Accent2 2 14" xfId="1956"/>
    <cellStyle name="60% - Accent2 2 2" xfId="1957"/>
    <cellStyle name="60% - Accent2 2 2 2" xfId="1958"/>
    <cellStyle name="60% - Accent2 2 3" xfId="1959"/>
    <cellStyle name="60% - Accent2 2 4" xfId="1960"/>
    <cellStyle name="60% - Accent2 2 5" xfId="1961"/>
    <cellStyle name="60% - Accent2 2 6" xfId="1962"/>
    <cellStyle name="60% - Accent2 2 7" xfId="1963"/>
    <cellStyle name="60% - Accent2 2 8" xfId="1964"/>
    <cellStyle name="60% - Accent2 2 9" xfId="1965"/>
    <cellStyle name="60% - Accent2 20" xfId="1966"/>
    <cellStyle name="60% - Accent2 21" xfId="1967"/>
    <cellStyle name="60% - Accent2 22" xfId="1968"/>
    <cellStyle name="60% - Accent2 23" xfId="1969"/>
    <cellStyle name="60% - Accent2 24" xfId="1970"/>
    <cellStyle name="60% - Accent2 25" xfId="1971"/>
    <cellStyle name="60% - Accent2 3" xfId="1972"/>
    <cellStyle name="60% - Accent2 3 2" xfId="1973"/>
    <cellStyle name="60% - Accent2 3 3" xfId="1974"/>
    <cellStyle name="60% - Accent2 4" xfId="1975"/>
    <cellStyle name="60% - Accent2 4 2" xfId="1976"/>
    <cellStyle name="60% - Accent2 4 3" xfId="1977"/>
    <cellStyle name="60% - Accent2 5" xfId="1978"/>
    <cellStyle name="60% - Accent2 5 2" xfId="1979"/>
    <cellStyle name="60% - Accent2 5 3" xfId="1980"/>
    <cellStyle name="60% - Accent2 6" xfId="1981"/>
    <cellStyle name="60% - Accent2 6 2" xfId="1982"/>
    <cellStyle name="60% - Accent2 6 3" xfId="1983"/>
    <cellStyle name="60% - Accent2 7" xfId="1984"/>
    <cellStyle name="60% - Accent2 7 2" xfId="1985"/>
    <cellStyle name="60% - Accent2 7 3" xfId="1986"/>
    <cellStyle name="60% - Accent2 8" xfId="1987"/>
    <cellStyle name="60% - Accent2 8 2" xfId="1988"/>
    <cellStyle name="60% - Accent2 8 3" xfId="1989"/>
    <cellStyle name="60% - Accent2 9" xfId="1990"/>
    <cellStyle name="60% - Accent2 9 2" xfId="1991"/>
    <cellStyle name="60% - Accent2 9 3" xfId="1992"/>
    <cellStyle name="60% - Accent3 10" xfId="1993"/>
    <cellStyle name="60% - Accent3 10 2" xfId="1994"/>
    <cellStyle name="60% - Accent3 10 3" xfId="1995"/>
    <cellStyle name="60% - Accent3 11" xfId="1996"/>
    <cellStyle name="60% - Accent3 11 2" xfId="1997"/>
    <cellStyle name="60% - Accent3 11 3" xfId="1998"/>
    <cellStyle name="60% - Accent3 12" xfId="1999"/>
    <cellStyle name="60% - Accent3 12 2" xfId="2000"/>
    <cellStyle name="60% - Accent3 12 3" xfId="2001"/>
    <cellStyle name="60% - Accent3 13" xfId="2002"/>
    <cellStyle name="60% - Accent3 13 2" xfId="2003"/>
    <cellStyle name="60% - Accent3 13 3" xfId="2004"/>
    <cellStyle name="60% - Accent3 14" xfId="2005"/>
    <cellStyle name="60% - Accent3 14 2" xfId="2006"/>
    <cellStyle name="60% - Accent3 14 3" xfId="2007"/>
    <cellStyle name="60% - Accent3 15" xfId="2008"/>
    <cellStyle name="60% - Accent3 16" xfId="2009"/>
    <cellStyle name="60% - Accent3 16 2" xfId="2010"/>
    <cellStyle name="60% - Accent3 17" xfId="2011"/>
    <cellStyle name="60% - Accent3 17 2" xfId="2012"/>
    <cellStyle name="60% - Accent3 18" xfId="2013"/>
    <cellStyle name="60% - Accent3 19" xfId="2014"/>
    <cellStyle name="60% - Accent3 2" xfId="2015"/>
    <cellStyle name="60% - Accent3 2 10" xfId="2016"/>
    <cellStyle name="60% - Accent3 2 11" xfId="2017"/>
    <cellStyle name="60% - Accent3 2 12" xfId="2018"/>
    <cellStyle name="60% - Accent3 2 13" xfId="2019"/>
    <cellStyle name="60% - Accent3 2 14" xfId="2020"/>
    <cellStyle name="60% - Accent3 2 2" xfId="2021"/>
    <cellStyle name="60% - Accent3 2 2 2" xfId="2022"/>
    <cellStyle name="60% - Accent3 2 3" xfId="2023"/>
    <cellStyle name="60% - Accent3 2 4" xfId="2024"/>
    <cellStyle name="60% - Accent3 2 5" xfId="2025"/>
    <cellStyle name="60% - Accent3 2 6" xfId="2026"/>
    <cellStyle name="60% - Accent3 2 7" xfId="2027"/>
    <cellStyle name="60% - Accent3 2 8" xfId="2028"/>
    <cellStyle name="60% - Accent3 2 9" xfId="2029"/>
    <cellStyle name="60% - Accent3 20" xfId="2030"/>
    <cellStyle name="60% - Accent3 21" xfId="2031"/>
    <cellStyle name="60% - Accent3 22" xfId="2032"/>
    <cellStyle name="60% - Accent3 23" xfId="2033"/>
    <cellStyle name="60% - Accent3 24" xfId="2034"/>
    <cellStyle name="60% - Accent3 25" xfId="2035"/>
    <cellStyle name="60% - Accent3 3" xfId="2036"/>
    <cellStyle name="60% - Accent3 3 2" xfId="2037"/>
    <cellStyle name="60% - Accent3 3 3" xfId="2038"/>
    <cellStyle name="60% - Accent3 4" xfId="2039"/>
    <cellStyle name="60% - Accent3 4 2" xfId="2040"/>
    <cellStyle name="60% - Accent3 4 3" xfId="2041"/>
    <cellStyle name="60% - Accent3 5" xfId="2042"/>
    <cellStyle name="60% - Accent3 5 2" xfId="2043"/>
    <cellStyle name="60% - Accent3 5 3" xfId="2044"/>
    <cellStyle name="60% - Accent3 6" xfId="2045"/>
    <cellStyle name="60% - Accent3 6 2" xfId="2046"/>
    <cellStyle name="60% - Accent3 6 3" xfId="2047"/>
    <cellStyle name="60% - Accent3 7" xfId="2048"/>
    <cellStyle name="60% - Accent3 7 2" xfId="2049"/>
    <cellStyle name="60% - Accent3 7 3" xfId="2050"/>
    <cellStyle name="60% - Accent3 8" xfId="2051"/>
    <cellStyle name="60% - Accent3 8 2" xfId="2052"/>
    <cellStyle name="60% - Accent3 8 3" xfId="2053"/>
    <cellStyle name="60% - Accent3 9" xfId="2054"/>
    <cellStyle name="60% - Accent3 9 2" xfId="2055"/>
    <cellStyle name="60% - Accent3 9 3" xfId="2056"/>
    <cellStyle name="60% - Accent4 10" xfId="2057"/>
    <cellStyle name="60% - Accent4 10 2" xfId="2058"/>
    <cellStyle name="60% - Accent4 10 3" xfId="2059"/>
    <cellStyle name="60% - Accent4 11" xfId="2060"/>
    <cellStyle name="60% - Accent4 11 2" xfId="2061"/>
    <cellStyle name="60% - Accent4 11 3" xfId="2062"/>
    <cellStyle name="60% - Accent4 12" xfId="2063"/>
    <cellStyle name="60% - Accent4 12 2" xfId="2064"/>
    <cellStyle name="60% - Accent4 12 3" xfId="2065"/>
    <cellStyle name="60% - Accent4 13" xfId="2066"/>
    <cellStyle name="60% - Accent4 13 2" xfId="2067"/>
    <cellStyle name="60% - Accent4 13 3" xfId="2068"/>
    <cellStyle name="60% - Accent4 14" xfId="2069"/>
    <cellStyle name="60% - Accent4 14 2" xfId="2070"/>
    <cellStyle name="60% - Accent4 14 3" xfId="2071"/>
    <cellStyle name="60% - Accent4 15" xfId="2072"/>
    <cellStyle name="60% - Accent4 16" xfId="2073"/>
    <cellStyle name="60% - Accent4 16 2" xfId="2074"/>
    <cellStyle name="60% - Accent4 17" xfId="2075"/>
    <cellStyle name="60% - Accent4 17 2" xfId="2076"/>
    <cellStyle name="60% - Accent4 18" xfId="2077"/>
    <cellStyle name="60% - Accent4 19" xfId="2078"/>
    <cellStyle name="60% - Accent4 2" xfId="2079"/>
    <cellStyle name="60% - Accent4 2 10" xfId="2080"/>
    <cellStyle name="60% - Accent4 2 11" xfId="2081"/>
    <cellStyle name="60% - Accent4 2 12" xfId="2082"/>
    <cellStyle name="60% - Accent4 2 13" xfId="2083"/>
    <cellStyle name="60% - Accent4 2 14" xfId="2084"/>
    <cellStyle name="60% - Accent4 2 2" xfId="2085"/>
    <cellStyle name="60% - Accent4 2 2 2" xfId="2086"/>
    <cellStyle name="60% - Accent4 2 3" xfId="2087"/>
    <cellStyle name="60% - Accent4 2 4" xfId="2088"/>
    <cellStyle name="60% - Accent4 2 5" xfId="2089"/>
    <cellStyle name="60% - Accent4 2 6" xfId="2090"/>
    <cellStyle name="60% - Accent4 2 7" xfId="2091"/>
    <cellStyle name="60% - Accent4 2 8" xfId="2092"/>
    <cellStyle name="60% - Accent4 2 9" xfId="2093"/>
    <cellStyle name="60% - Accent4 20" xfId="2094"/>
    <cellStyle name="60% - Accent4 21" xfId="2095"/>
    <cellStyle name="60% - Accent4 22" xfId="2096"/>
    <cellStyle name="60% - Accent4 23" xfId="2097"/>
    <cellStyle name="60% - Accent4 24" xfId="2098"/>
    <cellStyle name="60% - Accent4 25" xfId="2099"/>
    <cellStyle name="60% - Accent4 3" xfId="2100"/>
    <cellStyle name="60% - Accent4 3 2" xfId="2101"/>
    <cellStyle name="60% - Accent4 3 3" xfId="2102"/>
    <cellStyle name="60% - Accent4 4" xfId="2103"/>
    <cellStyle name="60% - Accent4 4 2" xfId="2104"/>
    <cellStyle name="60% - Accent4 4 3" xfId="2105"/>
    <cellStyle name="60% - Accent4 5" xfId="2106"/>
    <cellStyle name="60% - Accent4 5 2" xfId="2107"/>
    <cellStyle name="60% - Accent4 5 3" xfId="2108"/>
    <cellStyle name="60% - Accent4 6" xfId="2109"/>
    <cellStyle name="60% - Accent4 6 2" xfId="2110"/>
    <cellStyle name="60% - Accent4 6 3" xfId="2111"/>
    <cellStyle name="60% - Accent4 7" xfId="2112"/>
    <cellStyle name="60% - Accent4 7 2" xfId="2113"/>
    <cellStyle name="60% - Accent4 7 3" xfId="2114"/>
    <cellStyle name="60% - Accent4 8" xfId="2115"/>
    <cellStyle name="60% - Accent4 8 2" xfId="2116"/>
    <cellStyle name="60% - Accent4 8 3" xfId="2117"/>
    <cellStyle name="60% - Accent4 9" xfId="2118"/>
    <cellStyle name="60% - Accent4 9 2" xfId="2119"/>
    <cellStyle name="60% - Accent4 9 3" xfId="2120"/>
    <cellStyle name="60% - Accent5 10" xfId="2121"/>
    <cellStyle name="60% - Accent5 10 2" xfId="2122"/>
    <cellStyle name="60% - Accent5 11" xfId="2123"/>
    <cellStyle name="60% - Accent5 11 2" xfId="2124"/>
    <cellStyle name="60% - Accent5 12" xfId="2125"/>
    <cellStyle name="60% - Accent5 12 2" xfId="2126"/>
    <cellStyle name="60% - Accent5 13" xfId="2127"/>
    <cellStyle name="60% - Accent5 13 2" xfId="2128"/>
    <cellStyle name="60% - Accent5 14" xfId="2129"/>
    <cellStyle name="60% - Accent5 14 2" xfId="2130"/>
    <cellStyle name="60% - Accent5 15" xfId="2131"/>
    <cellStyle name="60% - Accent5 16" xfId="2132"/>
    <cellStyle name="60% - Accent5 16 2" xfId="2133"/>
    <cellStyle name="60% - Accent5 17" xfId="2134"/>
    <cellStyle name="60% - Accent5 17 2" xfId="2135"/>
    <cellStyle name="60% - Accent5 18" xfId="2136"/>
    <cellStyle name="60% - Accent5 19" xfId="2137"/>
    <cellStyle name="60% - Accent5 2" xfId="2138"/>
    <cellStyle name="60% - Accent5 2 10" xfId="2139"/>
    <cellStyle name="60% - Accent5 2 11" xfId="2140"/>
    <cellStyle name="60% - Accent5 2 12" xfId="2141"/>
    <cellStyle name="60% - Accent5 2 13" xfId="2142"/>
    <cellStyle name="60% - Accent5 2 2" xfId="2143"/>
    <cellStyle name="60% - Accent5 2 2 2" xfId="2144"/>
    <cellStyle name="60% - Accent5 2 3" xfId="2145"/>
    <cellStyle name="60% - Accent5 2 4" xfId="2146"/>
    <cellStyle name="60% - Accent5 2 5" xfId="2147"/>
    <cellStyle name="60% - Accent5 2 6" xfId="2148"/>
    <cellStyle name="60% - Accent5 2 7" xfId="2149"/>
    <cellStyle name="60% - Accent5 2 8" xfId="2150"/>
    <cellStyle name="60% - Accent5 2 9" xfId="2151"/>
    <cellStyle name="60% - Accent5 20" xfId="2152"/>
    <cellStyle name="60% - Accent5 21" xfId="2153"/>
    <cellStyle name="60% - Accent5 22" xfId="2154"/>
    <cellStyle name="60% - Accent5 23" xfId="2155"/>
    <cellStyle name="60% - Accent5 24" xfId="2156"/>
    <cellStyle name="60% - Accent5 25" xfId="2157"/>
    <cellStyle name="60% - Accent5 3" xfId="2158"/>
    <cellStyle name="60% - Accent5 3 2" xfId="2159"/>
    <cellStyle name="60% - Accent5 4" xfId="2160"/>
    <cellStyle name="60% - Accent5 4 2" xfId="2161"/>
    <cellStyle name="60% - Accent5 5" xfId="2162"/>
    <cellStyle name="60% - Accent5 5 2" xfId="2163"/>
    <cellStyle name="60% - Accent5 6" xfId="2164"/>
    <cellStyle name="60% - Accent5 6 2" xfId="2165"/>
    <cellStyle name="60% - Accent5 7" xfId="2166"/>
    <cellStyle name="60% - Accent5 7 2" xfId="2167"/>
    <cellStyle name="60% - Accent5 8" xfId="2168"/>
    <cellStyle name="60% - Accent5 8 2" xfId="2169"/>
    <cellStyle name="60% - Accent5 9" xfId="2170"/>
    <cellStyle name="60% - Accent5 9 2" xfId="2171"/>
    <cellStyle name="60% - Accent6 10" xfId="2172"/>
    <cellStyle name="60% - Accent6 10 2" xfId="2173"/>
    <cellStyle name="60% - Accent6 11" xfId="2174"/>
    <cellStyle name="60% - Accent6 11 2" xfId="2175"/>
    <cellStyle name="60% - Accent6 12" xfId="2176"/>
    <cellStyle name="60% - Accent6 12 2" xfId="2177"/>
    <cellStyle name="60% - Accent6 13" xfId="2178"/>
    <cellStyle name="60% - Accent6 13 2" xfId="2179"/>
    <cellStyle name="60% - Accent6 14" xfId="2180"/>
    <cellStyle name="60% - Accent6 14 2" xfId="2181"/>
    <cellStyle name="60% - Accent6 15" xfId="2182"/>
    <cellStyle name="60% - Accent6 16" xfId="2183"/>
    <cellStyle name="60% - Accent6 16 2" xfId="2184"/>
    <cellStyle name="60% - Accent6 17" xfId="2185"/>
    <cellStyle name="60% - Accent6 17 2" xfId="2186"/>
    <cellStyle name="60% - Accent6 18" xfId="2187"/>
    <cellStyle name="60% - Accent6 19" xfId="2188"/>
    <cellStyle name="60% - Accent6 2" xfId="2189"/>
    <cellStyle name="60% - Accent6 2 10" xfId="2190"/>
    <cellStyle name="60% - Accent6 2 11" xfId="2191"/>
    <cellStyle name="60% - Accent6 2 12" xfId="2192"/>
    <cellStyle name="60% - Accent6 2 13" xfId="2193"/>
    <cellStyle name="60% - Accent6 2 2" xfId="2194"/>
    <cellStyle name="60% - Accent6 2 2 2" xfId="2195"/>
    <cellStyle name="60% - Accent6 2 3" xfId="2196"/>
    <cellStyle name="60% - Accent6 2 4" xfId="2197"/>
    <cellStyle name="60% - Accent6 2 5" xfId="2198"/>
    <cellStyle name="60% - Accent6 2 6" xfId="2199"/>
    <cellStyle name="60% - Accent6 2 7" xfId="2200"/>
    <cellStyle name="60% - Accent6 2 8" xfId="2201"/>
    <cellStyle name="60% - Accent6 2 9" xfId="2202"/>
    <cellStyle name="60% - Accent6 20" xfId="2203"/>
    <cellStyle name="60% - Accent6 21" xfId="2204"/>
    <cellStyle name="60% - Accent6 22" xfId="2205"/>
    <cellStyle name="60% - Accent6 23" xfId="2206"/>
    <cellStyle name="60% - Accent6 24" xfId="2207"/>
    <cellStyle name="60% - Accent6 25" xfId="2208"/>
    <cellStyle name="60% - Accent6 3" xfId="2209"/>
    <cellStyle name="60% - Accent6 3 2" xfId="2210"/>
    <cellStyle name="60% - Accent6 4" xfId="2211"/>
    <cellStyle name="60% - Accent6 4 2" xfId="2212"/>
    <cellStyle name="60% - Accent6 5" xfId="2213"/>
    <cellStyle name="60% - Accent6 5 2" xfId="2214"/>
    <cellStyle name="60% - Accent6 6" xfId="2215"/>
    <cellStyle name="60% - Accent6 6 2" xfId="2216"/>
    <cellStyle name="60% - Accent6 7" xfId="2217"/>
    <cellStyle name="60% - Accent6 7 2" xfId="2218"/>
    <cellStyle name="60% - Accent6 8" xfId="2219"/>
    <cellStyle name="60% - Accent6 8 2" xfId="2220"/>
    <cellStyle name="60% - Accent6 9" xfId="2221"/>
    <cellStyle name="60% - Accent6 9 2" xfId="2222"/>
    <cellStyle name="Accent1 10" xfId="2223"/>
    <cellStyle name="Accent1 10 2" xfId="2224"/>
    <cellStyle name="Accent1 11" xfId="2225"/>
    <cellStyle name="Accent1 11 2" xfId="2226"/>
    <cellStyle name="Accent1 12" xfId="2227"/>
    <cellStyle name="Accent1 12 2" xfId="2228"/>
    <cellStyle name="Accent1 13" xfId="2229"/>
    <cellStyle name="Accent1 13 2" xfId="2230"/>
    <cellStyle name="Accent1 14" xfId="2231"/>
    <cellStyle name="Accent1 14 2" xfId="2232"/>
    <cellStyle name="Accent1 15" xfId="2233"/>
    <cellStyle name="Accent1 16" xfId="2234"/>
    <cellStyle name="Accent1 16 2" xfId="2235"/>
    <cellStyle name="Accent1 17" xfId="2236"/>
    <cellStyle name="Accent1 17 2" xfId="2237"/>
    <cellStyle name="Accent1 18" xfId="2238"/>
    <cellStyle name="Accent1 19" xfId="2239"/>
    <cellStyle name="Accent1 2" xfId="2240"/>
    <cellStyle name="Accent1 2 10" xfId="2241"/>
    <cellStyle name="Accent1 2 11" xfId="2242"/>
    <cellStyle name="Accent1 2 12" xfId="2243"/>
    <cellStyle name="Accent1 2 13" xfId="2244"/>
    <cellStyle name="Accent1 2 2" xfId="2245"/>
    <cellStyle name="Accent1 2 2 2" xfId="2246"/>
    <cellStyle name="Accent1 2 3" xfId="2247"/>
    <cellStyle name="Accent1 2 4" xfId="2248"/>
    <cellStyle name="Accent1 2 5" xfId="2249"/>
    <cellStyle name="Accent1 2 6" xfId="2250"/>
    <cellStyle name="Accent1 2 7" xfId="2251"/>
    <cellStyle name="Accent1 2 8" xfId="2252"/>
    <cellStyle name="Accent1 2 9" xfId="2253"/>
    <cellStyle name="Accent1 20" xfId="2254"/>
    <cellStyle name="Accent1 21" xfId="2255"/>
    <cellStyle name="Accent1 22" xfId="2256"/>
    <cellStyle name="Accent1 23" xfId="2257"/>
    <cellStyle name="Accent1 24" xfId="2258"/>
    <cellStyle name="Accent1 25" xfId="2259"/>
    <cellStyle name="Accent1 3" xfId="2260"/>
    <cellStyle name="Accent1 3 2" xfId="2261"/>
    <cellStyle name="Accent1 4" xfId="2262"/>
    <cellStyle name="Accent1 4 2" xfId="2263"/>
    <cellStyle name="Accent1 5" xfId="2264"/>
    <cellStyle name="Accent1 5 2" xfId="2265"/>
    <cellStyle name="Accent1 6" xfId="2266"/>
    <cellStyle name="Accent1 6 2" xfId="2267"/>
    <cellStyle name="Accent1 7" xfId="2268"/>
    <cellStyle name="Accent1 7 2" xfId="2269"/>
    <cellStyle name="Accent1 8" xfId="2270"/>
    <cellStyle name="Accent1 8 2" xfId="2271"/>
    <cellStyle name="Accent1 9" xfId="2272"/>
    <cellStyle name="Accent1 9 2" xfId="2273"/>
    <cellStyle name="Accent2 10" xfId="2274"/>
    <cellStyle name="Accent2 10 2" xfId="2275"/>
    <cellStyle name="Accent2 10 3" xfId="2276"/>
    <cellStyle name="Accent2 11" xfId="2277"/>
    <cellStyle name="Accent2 11 2" xfId="2278"/>
    <cellStyle name="Accent2 11 3" xfId="2279"/>
    <cellStyle name="Accent2 12" xfId="2280"/>
    <cellStyle name="Accent2 12 2" xfId="2281"/>
    <cellStyle name="Accent2 12 3" xfId="2282"/>
    <cellStyle name="Accent2 13" xfId="2283"/>
    <cellStyle name="Accent2 13 2" xfId="2284"/>
    <cellStyle name="Accent2 13 3" xfId="2285"/>
    <cellStyle name="Accent2 14" xfId="2286"/>
    <cellStyle name="Accent2 14 2" xfId="2287"/>
    <cellStyle name="Accent2 14 3" xfId="2288"/>
    <cellStyle name="Accent2 15" xfId="2289"/>
    <cellStyle name="Accent2 16" xfId="2290"/>
    <cellStyle name="Accent2 16 2" xfId="2291"/>
    <cellStyle name="Accent2 17" xfId="2292"/>
    <cellStyle name="Accent2 17 2" xfId="2293"/>
    <cellStyle name="Accent2 18" xfId="2294"/>
    <cellStyle name="Accent2 19" xfId="2295"/>
    <cellStyle name="Accent2 2" xfId="2296"/>
    <cellStyle name="Accent2 2 10" xfId="2297"/>
    <cellStyle name="Accent2 2 11" xfId="2298"/>
    <cellStyle name="Accent2 2 12" xfId="2299"/>
    <cellStyle name="Accent2 2 13" xfId="2300"/>
    <cellStyle name="Accent2 2 14" xfId="2301"/>
    <cellStyle name="Accent2 2 2" xfId="2302"/>
    <cellStyle name="Accent2 2 2 2" xfId="2303"/>
    <cellStyle name="Accent2 2 3" xfId="2304"/>
    <cellStyle name="Accent2 2 4" xfId="2305"/>
    <cellStyle name="Accent2 2 5" xfId="2306"/>
    <cellStyle name="Accent2 2 6" xfId="2307"/>
    <cellStyle name="Accent2 2 7" xfId="2308"/>
    <cellStyle name="Accent2 2 8" xfId="2309"/>
    <cellStyle name="Accent2 2 9" xfId="2310"/>
    <cellStyle name="Accent2 20" xfId="2311"/>
    <cellStyle name="Accent2 21" xfId="2312"/>
    <cellStyle name="Accent2 22" xfId="2313"/>
    <cellStyle name="Accent2 23" xfId="2314"/>
    <cellStyle name="Accent2 24" xfId="2315"/>
    <cellStyle name="Accent2 25" xfId="2316"/>
    <cellStyle name="Accent2 3" xfId="2317"/>
    <cellStyle name="Accent2 3 2" xfId="2318"/>
    <cellStyle name="Accent2 3 3" xfId="2319"/>
    <cellStyle name="Accent2 4" xfId="2320"/>
    <cellStyle name="Accent2 4 2" xfId="2321"/>
    <cellStyle name="Accent2 4 3" xfId="2322"/>
    <cellStyle name="Accent2 5" xfId="2323"/>
    <cellStyle name="Accent2 5 2" xfId="2324"/>
    <cellStyle name="Accent2 5 3" xfId="2325"/>
    <cellStyle name="Accent2 6" xfId="2326"/>
    <cellStyle name="Accent2 6 2" xfId="2327"/>
    <cellStyle name="Accent2 6 3" xfId="2328"/>
    <cellStyle name="Accent2 7" xfId="2329"/>
    <cellStyle name="Accent2 7 2" xfId="2330"/>
    <cellStyle name="Accent2 7 3" xfId="2331"/>
    <cellStyle name="Accent2 8" xfId="2332"/>
    <cellStyle name="Accent2 8 2" xfId="2333"/>
    <cellStyle name="Accent2 8 3" xfId="2334"/>
    <cellStyle name="Accent2 9" xfId="2335"/>
    <cellStyle name="Accent2 9 2" xfId="2336"/>
    <cellStyle name="Accent2 9 3" xfId="2337"/>
    <cellStyle name="Accent3 10" xfId="2338"/>
    <cellStyle name="Accent3 10 2" xfId="2339"/>
    <cellStyle name="Accent3 11" xfId="2340"/>
    <cellStyle name="Accent3 11 2" xfId="2341"/>
    <cellStyle name="Accent3 12" xfId="2342"/>
    <cellStyle name="Accent3 12 2" xfId="2343"/>
    <cellStyle name="Accent3 13" xfId="2344"/>
    <cellStyle name="Accent3 13 2" xfId="2345"/>
    <cellStyle name="Accent3 14" xfId="2346"/>
    <cellStyle name="Accent3 14 2" xfId="2347"/>
    <cellStyle name="Accent3 15" xfId="2348"/>
    <cellStyle name="Accent3 16" xfId="2349"/>
    <cellStyle name="Accent3 16 2" xfId="2350"/>
    <cellStyle name="Accent3 17" xfId="2351"/>
    <cellStyle name="Accent3 17 2" xfId="2352"/>
    <cellStyle name="Accent3 18" xfId="2353"/>
    <cellStyle name="Accent3 19" xfId="2354"/>
    <cellStyle name="Accent3 2" xfId="2355"/>
    <cellStyle name="Accent3 2 10" xfId="2356"/>
    <cellStyle name="Accent3 2 11" xfId="2357"/>
    <cellStyle name="Accent3 2 12" xfId="2358"/>
    <cellStyle name="Accent3 2 13" xfId="2359"/>
    <cellStyle name="Accent3 2 2" xfId="2360"/>
    <cellStyle name="Accent3 2 2 2" xfId="2361"/>
    <cellStyle name="Accent3 2 3" xfId="2362"/>
    <cellStyle name="Accent3 2 4" xfId="2363"/>
    <cellStyle name="Accent3 2 5" xfId="2364"/>
    <cellStyle name="Accent3 2 6" xfId="2365"/>
    <cellStyle name="Accent3 2 7" xfId="2366"/>
    <cellStyle name="Accent3 2 8" xfId="2367"/>
    <cellStyle name="Accent3 2 9" xfId="2368"/>
    <cellStyle name="Accent3 20" xfId="2369"/>
    <cellStyle name="Accent3 21" xfId="2370"/>
    <cellStyle name="Accent3 22" xfId="2371"/>
    <cellStyle name="Accent3 23" xfId="2372"/>
    <cellStyle name="Accent3 24" xfId="2373"/>
    <cellStyle name="Accent3 25" xfId="2374"/>
    <cellStyle name="Accent3 3" xfId="2375"/>
    <cellStyle name="Accent3 3 2" xfId="2376"/>
    <cellStyle name="Accent3 4" xfId="2377"/>
    <cellStyle name="Accent3 4 2" xfId="2378"/>
    <cellStyle name="Accent3 5" xfId="2379"/>
    <cellStyle name="Accent3 5 2" xfId="2380"/>
    <cellStyle name="Accent3 6" xfId="2381"/>
    <cellStyle name="Accent3 6 2" xfId="2382"/>
    <cellStyle name="Accent3 7" xfId="2383"/>
    <cellStyle name="Accent3 7 2" xfId="2384"/>
    <cellStyle name="Accent3 8" xfId="2385"/>
    <cellStyle name="Accent3 8 2" xfId="2386"/>
    <cellStyle name="Accent3 9" xfId="2387"/>
    <cellStyle name="Accent3 9 2" xfId="2388"/>
    <cellStyle name="Accent4 10" xfId="2389"/>
    <cellStyle name="Accent4 10 2" xfId="2390"/>
    <cellStyle name="Accent4 11" xfId="2391"/>
    <cellStyle name="Accent4 11 2" xfId="2392"/>
    <cellStyle name="Accent4 12" xfId="2393"/>
    <cellStyle name="Accent4 12 2" xfId="2394"/>
    <cellStyle name="Accent4 13" xfId="2395"/>
    <cellStyle name="Accent4 13 2" xfId="2396"/>
    <cellStyle name="Accent4 14" xfId="2397"/>
    <cellStyle name="Accent4 14 2" xfId="2398"/>
    <cellStyle name="Accent4 15" xfId="2399"/>
    <cellStyle name="Accent4 16" xfId="2400"/>
    <cellStyle name="Accent4 16 2" xfId="2401"/>
    <cellStyle name="Accent4 17" xfId="2402"/>
    <cellStyle name="Accent4 17 2" xfId="2403"/>
    <cellStyle name="Accent4 18" xfId="2404"/>
    <cellStyle name="Accent4 19" xfId="2405"/>
    <cellStyle name="Accent4 2" xfId="2406"/>
    <cellStyle name="Accent4 2 10" xfId="2407"/>
    <cellStyle name="Accent4 2 11" xfId="2408"/>
    <cellStyle name="Accent4 2 12" xfId="2409"/>
    <cellStyle name="Accent4 2 13" xfId="2410"/>
    <cellStyle name="Accent4 2 2" xfId="2411"/>
    <cellStyle name="Accent4 2 2 2" xfId="2412"/>
    <cellStyle name="Accent4 2 3" xfId="2413"/>
    <cellStyle name="Accent4 2 4" xfId="2414"/>
    <cellStyle name="Accent4 2 5" xfId="2415"/>
    <cellStyle name="Accent4 2 6" xfId="2416"/>
    <cellStyle name="Accent4 2 7" xfId="2417"/>
    <cellStyle name="Accent4 2 8" xfId="2418"/>
    <cellStyle name="Accent4 2 9" xfId="2419"/>
    <cellStyle name="Accent4 20" xfId="2420"/>
    <cellStyle name="Accent4 21" xfId="2421"/>
    <cellStyle name="Accent4 22" xfId="2422"/>
    <cellStyle name="Accent4 23" xfId="2423"/>
    <cellStyle name="Accent4 24" xfId="2424"/>
    <cellStyle name="Accent4 25" xfId="2425"/>
    <cellStyle name="Accent4 3" xfId="2426"/>
    <cellStyle name="Accent4 3 2" xfId="2427"/>
    <cellStyle name="Accent4 4" xfId="2428"/>
    <cellStyle name="Accent4 4 2" xfId="2429"/>
    <cellStyle name="Accent4 5" xfId="2430"/>
    <cellStyle name="Accent4 5 2" xfId="2431"/>
    <cellStyle name="Accent4 6" xfId="2432"/>
    <cellStyle name="Accent4 6 2" xfId="2433"/>
    <cellStyle name="Accent4 7" xfId="2434"/>
    <cellStyle name="Accent4 7 2" xfId="2435"/>
    <cellStyle name="Accent4 8" xfId="2436"/>
    <cellStyle name="Accent4 8 2" xfId="2437"/>
    <cellStyle name="Accent4 9" xfId="2438"/>
    <cellStyle name="Accent4 9 2" xfId="2439"/>
    <cellStyle name="Accent5 10" xfId="2440"/>
    <cellStyle name="Accent5 10 2" xfId="2441"/>
    <cellStyle name="Accent5 11" xfId="2442"/>
    <cellStyle name="Accent5 11 2" xfId="2443"/>
    <cellStyle name="Accent5 12" xfId="2444"/>
    <cellStyle name="Accent5 12 2" xfId="2445"/>
    <cellStyle name="Accent5 13" xfId="2446"/>
    <cellStyle name="Accent5 13 2" xfId="2447"/>
    <cellStyle name="Accent5 14" xfId="2448"/>
    <cellStyle name="Accent5 14 2" xfId="2449"/>
    <cellStyle name="Accent5 15" xfId="2450"/>
    <cellStyle name="Accent5 16" xfId="2451"/>
    <cellStyle name="Accent5 16 2" xfId="2452"/>
    <cellStyle name="Accent5 17" xfId="2453"/>
    <cellStyle name="Accent5 17 2" xfId="2454"/>
    <cellStyle name="Accent5 18" xfId="2455"/>
    <cellStyle name="Accent5 19" xfId="2456"/>
    <cellStyle name="Accent5 2" xfId="2457"/>
    <cellStyle name="Accent5 2 10" xfId="2458"/>
    <cellStyle name="Accent5 2 11" xfId="2459"/>
    <cellStyle name="Accent5 2 12" xfId="2460"/>
    <cellStyle name="Accent5 2 13" xfId="2461"/>
    <cellStyle name="Accent5 2 2" xfId="2462"/>
    <cellStyle name="Accent5 2 2 2" xfId="2463"/>
    <cellStyle name="Accent5 2 3" xfId="2464"/>
    <cellStyle name="Accent5 2 4" xfId="2465"/>
    <cellStyle name="Accent5 2 5" xfId="2466"/>
    <cellStyle name="Accent5 2 6" xfId="2467"/>
    <cellStyle name="Accent5 2 7" xfId="2468"/>
    <cellStyle name="Accent5 2 8" xfId="2469"/>
    <cellStyle name="Accent5 2 9" xfId="2470"/>
    <cellStyle name="Accent5 20" xfId="2471"/>
    <cellStyle name="Accent5 21" xfId="2472"/>
    <cellStyle name="Accent5 22" xfId="2473"/>
    <cellStyle name="Accent5 23" xfId="2474"/>
    <cellStyle name="Accent5 24" xfId="2475"/>
    <cellStyle name="Accent5 25" xfId="2476"/>
    <cellStyle name="Accent5 3" xfId="2477"/>
    <cellStyle name="Accent5 3 2" xfId="2478"/>
    <cellStyle name="Accent5 4" xfId="2479"/>
    <cellStyle name="Accent5 4 2" xfId="2480"/>
    <cellStyle name="Accent5 5" xfId="2481"/>
    <cellStyle name="Accent5 5 2" xfId="2482"/>
    <cellStyle name="Accent5 6" xfId="2483"/>
    <cellStyle name="Accent5 6 2" xfId="2484"/>
    <cellStyle name="Accent5 7" xfId="2485"/>
    <cellStyle name="Accent5 7 2" xfId="2486"/>
    <cellStyle name="Accent5 8" xfId="2487"/>
    <cellStyle name="Accent5 8 2" xfId="2488"/>
    <cellStyle name="Accent5 9" xfId="2489"/>
    <cellStyle name="Accent5 9 2" xfId="2490"/>
    <cellStyle name="Accent6 10" xfId="2491"/>
    <cellStyle name="Accent6 10 2" xfId="2492"/>
    <cellStyle name="Accent6 10 3" xfId="2493"/>
    <cellStyle name="Accent6 11" xfId="2494"/>
    <cellStyle name="Accent6 11 2" xfId="2495"/>
    <cellStyle name="Accent6 11 3" xfId="2496"/>
    <cellStyle name="Accent6 12" xfId="2497"/>
    <cellStyle name="Accent6 12 2" xfId="2498"/>
    <cellStyle name="Accent6 12 3" xfId="2499"/>
    <cellStyle name="Accent6 13" xfId="2500"/>
    <cellStyle name="Accent6 13 2" xfId="2501"/>
    <cellStyle name="Accent6 13 3" xfId="2502"/>
    <cellStyle name="Accent6 14" xfId="2503"/>
    <cellStyle name="Accent6 14 2" xfId="2504"/>
    <cellStyle name="Accent6 14 3" xfId="2505"/>
    <cellStyle name="Accent6 15" xfId="2506"/>
    <cellStyle name="Accent6 16" xfId="2507"/>
    <cellStyle name="Accent6 16 2" xfId="2508"/>
    <cellStyle name="Accent6 17" xfId="2509"/>
    <cellStyle name="Accent6 17 2" xfId="2510"/>
    <cellStyle name="Accent6 18" xfId="2511"/>
    <cellStyle name="Accent6 19" xfId="2512"/>
    <cellStyle name="Accent6 2" xfId="2513"/>
    <cellStyle name="Accent6 2 10" xfId="2514"/>
    <cellStyle name="Accent6 2 11" xfId="2515"/>
    <cellStyle name="Accent6 2 12" xfId="2516"/>
    <cellStyle name="Accent6 2 13" xfId="2517"/>
    <cellStyle name="Accent6 2 14" xfId="2518"/>
    <cellStyle name="Accent6 2 2" xfId="2519"/>
    <cellStyle name="Accent6 2 2 2" xfId="2520"/>
    <cellStyle name="Accent6 2 3" xfId="2521"/>
    <cellStyle name="Accent6 2 4" xfId="2522"/>
    <cellStyle name="Accent6 2 5" xfId="2523"/>
    <cellStyle name="Accent6 2 6" xfId="2524"/>
    <cellStyle name="Accent6 2 7" xfId="2525"/>
    <cellStyle name="Accent6 2 8" xfId="2526"/>
    <cellStyle name="Accent6 2 9" xfId="2527"/>
    <cellStyle name="Accent6 20" xfId="2528"/>
    <cellStyle name="Accent6 21" xfId="2529"/>
    <cellStyle name="Accent6 22" xfId="2530"/>
    <cellStyle name="Accent6 23" xfId="2531"/>
    <cellStyle name="Accent6 24" xfId="2532"/>
    <cellStyle name="Accent6 25" xfId="2533"/>
    <cellStyle name="Accent6 3" xfId="2534"/>
    <cellStyle name="Accent6 3 2" xfId="2535"/>
    <cellStyle name="Accent6 3 3" xfId="2536"/>
    <cellStyle name="Accent6 4" xfId="2537"/>
    <cellStyle name="Accent6 4 2" xfId="2538"/>
    <cellStyle name="Accent6 4 3" xfId="2539"/>
    <cellStyle name="Accent6 5" xfId="2540"/>
    <cellStyle name="Accent6 5 2" xfId="2541"/>
    <cellStyle name="Accent6 5 3" xfId="2542"/>
    <cellStyle name="Accent6 6" xfId="2543"/>
    <cellStyle name="Accent6 6 2" xfId="2544"/>
    <cellStyle name="Accent6 6 3" xfId="2545"/>
    <cellStyle name="Accent6 7" xfId="2546"/>
    <cellStyle name="Accent6 7 2" xfId="2547"/>
    <cellStyle name="Accent6 7 3" xfId="2548"/>
    <cellStyle name="Accent6 8" xfId="2549"/>
    <cellStyle name="Accent6 8 2" xfId="2550"/>
    <cellStyle name="Accent6 8 3" xfId="2551"/>
    <cellStyle name="Accent6 9" xfId="2552"/>
    <cellStyle name="Accent6 9 2" xfId="2553"/>
    <cellStyle name="Accent6 9 3" xfId="2554"/>
    <cellStyle name="Advarselstekst" xfId="2555"/>
    <cellStyle name="Bad 10" xfId="2556"/>
    <cellStyle name="Bad 10 2" xfId="2557"/>
    <cellStyle name="Bad 11" xfId="2558"/>
    <cellStyle name="Bad 11 2" xfId="2559"/>
    <cellStyle name="Bad 12" xfId="2560"/>
    <cellStyle name="Bad 12 2" xfId="2561"/>
    <cellStyle name="Bad 13" xfId="2562"/>
    <cellStyle name="Bad 13 2" xfId="2563"/>
    <cellStyle name="Bad 14" xfId="2564"/>
    <cellStyle name="Bad 14 2" xfId="2565"/>
    <cellStyle name="Bad 15" xfId="2566"/>
    <cellStyle name="Bad 16" xfId="2567"/>
    <cellStyle name="Bad 16 2" xfId="2568"/>
    <cellStyle name="Bad 17" xfId="2569"/>
    <cellStyle name="Bad 17 2" xfId="2570"/>
    <cellStyle name="Bad 18" xfId="2571"/>
    <cellStyle name="Bad 19" xfId="2572"/>
    <cellStyle name="Bad 2" xfId="2573"/>
    <cellStyle name="Bad 2 2" xfId="2574"/>
    <cellStyle name="Bad 20" xfId="2575"/>
    <cellStyle name="Bad 21" xfId="2576"/>
    <cellStyle name="Bad 22" xfId="2577"/>
    <cellStyle name="Bad 23" xfId="2578"/>
    <cellStyle name="Bad 24" xfId="2579"/>
    <cellStyle name="Bad 25" xfId="2580"/>
    <cellStyle name="Bad 3" xfId="2581"/>
    <cellStyle name="Bad 3 2" xfId="2582"/>
    <cellStyle name="Bad 4" xfId="2583"/>
    <cellStyle name="Bad 4 2" xfId="2584"/>
    <cellStyle name="Bad 5" xfId="2585"/>
    <cellStyle name="Bad 5 2" xfId="2586"/>
    <cellStyle name="Bad 6" xfId="2587"/>
    <cellStyle name="Bad 6 2" xfId="2588"/>
    <cellStyle name="Bad 7" xfId="2589"/>
    <cellStyle name="Bad 7 2" xfId="2590"/>
    <cellStyle name="Bad 8" xfId="2591"/>
    <cellStyle name="Bad 8 2" xfId="2592"/>
    <cellStyle name="Bad 9" xfId="2593"/>
    <cellStyle name="Bad 9 2" xfId="2594"/>
    <cellStyle name="Bemærk!" xfId="2595"/>
    <cellStyle name="Bemærk! 2" xfId="2596"/>
    <cellStyle name="Bemærk! 3" xfId="2597"/>
    <cellStyle name="Beregning" xfId="2598"/>
    <cellStyle name="Beregning 2" xfId="2599"/>
    <cellStyle name="Besuchter Hyperlink_0206-10 040526 0918 Alternative Hierarchie Mail V12f 103" xfId="2600"/>
    <cellStyle name="Calculation 10" xfId="2601"/>
    <cellStyle name="Calculation 10 2" xfId="2602"/>
    <cellStyle name="Calculation 11" xfId="2603"/>
    <cellStyle name="Calculation 11 2" xfId="2604"/>
    <cellStyle name="Calculation 12" xfId="2605"/>
    <cellStyle name="Calculation 12 2" xfId="2606"/>
    <cellStyle name="Calculation 13" xfId="2607"/>
    <cellStyle name="Calculation 13 2" xfId="2608"/>
    <cellStyle name="Calculation 14" xfId="2609"/>
    <cellStyle name="Calculation 14 2" xfId="2610"/>
    <cellStyle name="Calculation 15" xfId="2611"/>
    <cellStyle name="Calculation 15 2" xfId="2612"/>
    <cellStyle name="Calculation 16" xfId="2613"/>
    <cellStyle name="Calculation 16 2" xfId="2614"/>
    <cellStyle name="Calculation 16 2 2" xfId="2615"/>
    <cellStyle name="Calculation 16 3" xfId="2616"/>
    <cellStyle name="Calculation 17" xfId="2617"/>
    <cellStyle name="Calculation 17 2" xfId="2618"/>
    <cellStyle name="Calculation 17 2 2" xfId="2619"/>
    <cellStyle name="Calculation 17 3" xfId="2620"/>
    <cellStyle name="Calculation 18" xfId="2621"/>
    <cellStyle name="Calculation 18 2" xfId="2622"/>
    <cellStyle name="Calculation 19" xfId="2623"/>
    <cellStyle name="Calculation 19 2" xfId="2624"/>
    <cellStyle name="Calculation 2" xfId="2625"/>
    <cellStyle name="Calculation 2 10" xfId="2626"/>
    <cellStyle name="Calculation 2 10 2" xfId="2627"/>
    <cellStyle name="Calculation 2 11" xfId="2628"/>
    <cellStyle name="Calculation 2 11 2" xfId="2629"/>
    <cellStyle name="Calculation 2 12" xfId="2630"/>
    <cellStyle name="Calculation 2 12 2" xfId="2631"/>
    <cellStyle name="Calculation 2 13" xfId="2632"/>
    <cellStyle name="Calculation 2 14" xfId="2633"/>
    <cellStyle name="Calculation 2 2" xfId="2634"/>
    <cellStyle name="Calculation 2 2 2" xfId="2635"/>
    <cellStyle name="Calculation 2 3" xfId="2636"/>
    <cellStyle name="Calculation 2 3 2" xfId="2637"/>
    <cellStyle name="Calculation 2 4" xfId="2638"/>
    <cellStyle name="Calculation 2 4 2" xfId="2639"/>
    <cellStyle name="Calculation 2 5" xfId="2640"/>
    <cellStyle name="Calculation 2 5 2" xfId="2641"/>
    <cellStyle name="Calculation 2 6" xfId="2642"/>
    <cellStyle name="Calculation 2 6 2" xfId="2643"/>
    <cellStyle name="Calculation 2 7" xfId="2644"/>
    <cellStyle name="Calculation 2 7 2" xfId="2645"/>
    <cellStyle name="Calculation 2 8" xfId="2646"/>
    <cellStyle name="Calculation 2 8 2" xfId="2647"/>
    <cellStyle name="Calculation 2 9" xfId="2648"/>
    <cellStyle name="Calculation 2 9 2" xfId="2649"/>
    <cellStyle name="Calculation 20" xfId="2650"/>
    <cellStyle name="Calculation 20 2" xfId="2651"/>
    <cellStyle name="Calculation 21" xfId="2652"/>
    <cellStyle name="Calculation 21 2" xfId="2653"/>
    <cellStyle name="Calculation 22" xfId="2654"/>
    <cellStyle name="Calculation 22 2" xfId="2655"/>
    <cellStyle name="Calculation 23" xfId="2656"/>
    <cellStyle name="Calculation 24" xfId="2657"/>
    <cellStyle name="Calculation 25" xfId="2658"/>
    <cellStyle name="Calculation 3" xfId="2659"/>
    <cellStyle name="Calculation 3 2" xfId="2660"/>
    <cellStyle name="Calculation 4" xfId="2661"/>
    <cellStyle name="Calculation 4 2" xfId="2662"/>
    <cellStyle name="Calculation 5" xfId="2663"/>
    <cellStyle name="Calculation 5 2" xfId="2664"/>
    <cellStyle name="Calculation 6" xfId="2665"/>
    <cellStyle name="Calculation 6 2" xfId="2666"/>
    <cellStyle name="Calculation 7" xfId="2667"/>
    <cellStyle name="Calculation 7 2" xfId="2668"/>
    <cellStyle name="Calculation 8" xfId="2669"/>
    <cellStyle name="Calculation 8 2" xfId="2670"/>
    <cellStyle name="Calculation 9" xfId="2671"/>
    <cellStyle name="Calculation 9 2" xfId="2672"/>
    <cellStyle name="Check Cell 10" xfId="2673"/>
    <cellStyle name="Check Cell 10 2" xfId="2674"/>
    <cellStyle name="Check Cell 11" xfId="2675"/>
    <cellStyle name="Check Cell 11 2" xfId="2676"/>
    <cellStyle name="Check Cell 12" xfId="2677"/>
    <cellStyle name="Check Cell 12 2" xfId="2678"/>
    <cellStyle name="Check Cell 13" xfId="2679"/>
    <cellStyle name="Check Cell 13 2" xfId="2680"/>
    <cellStyle name="Check Cell 14" xfId="2681"/>
    <cellStyle name="Check Cell 14 2" xfId="2682"/>
    <cellStyle name="Check Cell 15" xfId="2683"/>
    <cellStyle name="Check Cell 16" xfId="2684"/>
    <cellStyle name="Check Cell 16 2" xfId="2685"/>
    <cellStyle name="Check Cell 17" xfId="2686"/>
    <cellStyle name="Check Cell 17 2" xfId="2687"/>
    <cellStyle name="Check Cell 18" xfId="2688"/>
    <cellStyle name="Check Cell 19" xfId="2689"/>
    <cellStyle name="Check Cell 2" xfId="2690"/>
    <cellStyle name="Check Cell 2 10" xfId="2691"/>
    <cellStyle name="Check Cell 2 11" xfId="2692"/>
    <cellStyle name="Check Cell 2 12" xfId="2693"/>
    <cellStyle name="Check Cell 2 13" xfId="2694"/>
    <cellStyle name="Check Cell 2 2" xfId="2695"/>
    <cellStyle name="Check Cell 2 2 2" xfId="2696"/>
    <cellStyle name="Check Cell 2 3" xfId="2697"/>
    <cellStyle name="Check Cell 2 4" xfId="2698"/>
    <cellStyle name="Check Cell 2 5" xfId="2699"/>
    <cellStyle name="Check Cell 2 6" xfId="2700"/>
    <cellStyle name="Check Cell 2 7" xfId="2701"/>
    <cellStyle name="Check Cell 2 8" xfId="2702"/>
    <cellStyle name="Check Cell 2 9" xfId="2703"/>
    <cellStyle name="Check Cell 20" xfId="2704"/>
    <cellStyle name="Check Cell 21" xfId="2705"/>
    <cellStyle name="Check Cell 22" xfId="2706"/>
    <cellStyle name="Check Cell 23" xfId="2707"/>
    <cellStyle name="Check Cell 24" xfId="2708"/>
    <cellStyle name="Check Cell 25" xfId="2709"/>
    <cellStyle name="Check Cell 3" xfId="2710"/>
    <cellStyle name="Check Cell 3 2" xfId="2711"/>
    <cellStyle name="Check Cell 4" xfId="2712"/>
    <cellStyle name="Check Cell 4 2" xfId="2713"/>
    <cellStyle name="Check Cell 5" xfId="2714"/>
    <cellStyle name="Check Cell 5 2" xfId="2715"/>
    <cellStyle name="Check Cell 6" xfId="2716"/>
    <cellStyle name="Check Cell 6 2" xfId="2717"/>
    <cellStyle name="Check Cell 7" xfId="2718"/>
    <cellStyle name="Check Cell 7 2" xfId="2719"/>
    <cellStyle name="Check Cell 8" xfId="2720"/>
    <cellStyle name="Check Cell 8 2" xfId="2721"/>
    <cellStyle name="Check Cell 9" xfId="2722"/>
    <cellStyle name="Check Cell 9 2" xfId="2723"/>
    <cellStyle name="Comma [0] 2" xfId="2724"/>
    <cellStyle name="Comma [0] 2 10" xfId="2725"/>
    <cellStyle name="Comma [0] 2 2" xfId="2726"/>
    <cellStyle name="Comma [0] 2 3" xfId="2727"/>
    <cellStyle name="Comma [0] 2 4" xfId="2728"/>
    <cellStyle name="Comma [0] 2 5" xfId="2729"/>
    <cellStyle name="Comma [0] 2 6" xfId="2730"/>
    <cellStyle name="Comma [0] 2 7" xfId="2731"/>
    <cellStyle name="Comma [0] 2 8" xfId="2732"/>
    <cellStyle name="Comma [0] 2 9" xfId="2733"/>
    <cellStyle name="Comma [0] 9" xfId="2734"/>
    <cellStyle name="Comma 10" xfId="2735"/>
    <cellStyle name="Comma 10 2" xfId="2736"/>
    <cellStyle name="Comma 11" xfId="2737"/>
    <cellStyle name="Comma 11 2" xfId="2738"/>
    <cellStyle name="Comma 12" xfId="2739"/>
    <cellStyle name="Comma 12 2" xfId="2740"/>
    <cellStyle name="Comma 13" xfId="2741"/>
    <cellStyle name="Comma 13 2" xfId="2742"/>
    <cellStyle name="Comma 14" xfId="2743"/>
    <cellStyle name="Comma 14 2" xfId="2744"/>
    <cellStyle name="Comma 15" xfId="2745"/>
    <cellStyle name="Comma 15 2" xfId="2746"/>
    <cellStyle name="Comma 16" xfId="2747"/>
    <cellStyle name="Comma 16 2" xfId="2748"/>
    <cellStyle name="Comma 17" xfId="2749"/>
    <cellStyle name="Comma 17 2" xfId="2750"/>
    <cellStyle name="Comma 18" xfId="2751"/>
    <cellStyle name="Comma 18 2" xfId="2752"/>
    <cellStyle name="Comma 19" xfId="2753"/>
    <cellStyle name="Comma 19 2" xfId="2754"/>
    <cellStyle name="Comma 2" xfId="6"/>
    <cellStyle name="Comma 2 10" xfId="2755"/>
    <cellStyle name="Comma 2 10 2" xfId="2756"/>
    <cellStyle name="Comma 2 10 3" xfId="2757"/>
    <cellStyle name="Comma 2 10 4" xfId="2758"/>
    <cellStyle name="Comma 2 11" xfId="2759"/>
    <cellStyle name="Comma 2 11 2" xfId="2760"/>
    <cellStyle name="Comma 2 11 3" xfId="2761"/>
    <cellStyle name="Comma 2 12" xfId="2762"/>
    <cellStyle name="Comma 2 12 2" xfId="2763"/>
    <cellStyle name="Comma 2 12 3" xfId="2764"/>
    <cellStyle name="Comma 2 13" xfId="2765"/>
    <cellStyle name="Comma 2 13 2" xfId="2766"/>
    <cellStyle name="Comma 2 13 3" xfId="2767"/>
    <cellStyle name="Comma 2 13 4" xfId="2768"/>
    <cellStyle name="Comma 2 14" xfId="2769"/>
    <cellStyle name="Comma 2 14 2" xfId="2770"/>
    <cellStyle name="Comma 2 14 3" xfId="2771"/>
    <cellStyle name="Comma 2 14 4" xfId="2772"/>
    <cellStyle name="Comma 2 15" xfId="2773"/>
    <cellStyle name="Comma 2 15 2" xfId="2774"/>
    <cellStyle name="Comma 2 15 3" xfId="2775"/>
    <cellStyle name="Comma 2 15 4" xfId="2776"/>
    <cellStyle name="Comma 2 16" xfId="2777"/>
    <cellStyle name="Comma 2 16 2" xfId="2778"/>
    <cellStyle name="Comma 2 16 3" xfId="2779"/>
    <cellStyle name="Comma 2 16 4" xfId="2780"/>
    <cellStyle name="Comma 2 17" xfId="2781"/>
    <cellStyle name="Comma 2 17 2" xfId="2782"/>
    <cellStyle name="Comma 2 18" xfId="2783"/>
    <cellStyle name="Comma 2 18 2" xfId="2784"/>
    <cellStyle name="Comma 2 19" xfId="2785"/>
    <cellStyle name="Comma 2 19 2" xfId="2786"/>
    <cellStyle name="Comma 2 2" xfId="2787"/>
    <cellStyle name="Comma 2 2 2" xfId="2788"/>
    <cellStyle name="Comma 2 20" xfId="2789"/>
    <cellStyle name="Comma 2 21" xfId="2790"/>
    <cellStyle name="Comma 2 3" xfId="2791"/>
    <cellStyle name="Comma 2 3 2" xfId="2792"/>
    <cellStyle name="Comma 2 3 2 2" xfId="2793"/>
    <cellStyle name="Comma 2 3 3" xfId="2794"/>
    <cellStyle name="Comma 2 3 4" xfId="2795"/>
    <cellStyle name="Comma 2 3 5" xfId="2796"/>
    <cellStyle name="Comma 2 4" xfId="2797"/>
    <cellStyle name="Comma 2 4 2" xfId="2798"/>
    <cellStyle name="Comma 2 4 2 2" xfId="2799"/>
    <cellStyle name="Comma 2 4 3" xfId="2800"/>
    <cellStyle name="Comma 2 4 4" xfId="2801"/>
    <cellStyle name="Comma 2 4 5" xfId="2802"/>
    <cellStyle name="Comma 2 5" xfId="2803"/>
    <cellStyle name="Comma 2 5 10" xfId="2804"/>
    <cellStyle name="Comma 2 5 10 2" xfId="2805"/>
    <cellStyle name="Comma 2 5 11" xfId="2806"/>
    <cellStyle name="Comma 2 5 11 2" xfId="2807"/>
    <cellStyle name="Comma 2 5 12" xfId="2808"/>
    <cellStyle name="Comma 2 5 12 2" xfId="2809"/>
    <cellStyle name="Comma 2 5 13" xfId="2810"/>
    <cellStyle name="Comma 2 5 2" xfId="2811"/>
    <cellStyle name="Comma 2 5 2 2" xfId="2812"/>
    <cellStyle name="Comma 2 5 2 2 2" xfId="2813"/>
    <cellStyle name="Comma 2 5 2 3" xfId="2814"/>
    <cellStyle name="Comma 2 5 3" xfId="2815"/>
    <cellStyle name="Comma 2 5 3 2" xfId="2816"/>
    <cellStyle name="Comma 2 5 4" xfId="2817"/>
    <cellStyle name="Comma 2 5 4 2" xfId="2818"/>
    <cellStyle name="Comma 2 5 5" xfId="2819"/>
    <cellStyle name="Comma 2 5 5 2" xfId="2820"/>
    <cellStyle name="Comma 2 5 6" xfId="2821"/>
    <cellStyle name="Comma 2 5 6 2" xfId="2822"/>
    <cellStyle name="Comma 2 5 7" xfId="2823"/>
    <cellStyle name="Comma 2 5 7 2" xfId="2824"/>
    <cellStyle name="Comma 2 5 8" xfId="2825"/>
    <cellStyle name="Comma 2 5 8 2" xfId="2826"/>
    <cellStyle name="Comma 2 5 9" xfId="2827"/>
    <cellStyle name="Comma 2 5 9 2" xfId="2828"/>
    <cellStyle name="Comma 2 6" xfId="2829"/>
    <cellStyle name="Comma 2 6 2" xfId="2830"/>
    <cellStyle name="Comma 2 6 3" xfId="2831"/>
    <cellStyle name="Comma 2 7" xfId="2832"/>
    <cellStyle name="Comma 2 7 2" xfId="2833"/>
    <cellStyle name="Comma 2 7 3" xfId="2834"/>
    <cellStyle name="Comma 2 8" xfId="2835"/>
    <cellStyle name="Comma 2 8 2" xfId="2836"/>
    <cellStyle name="Comma 2 8 3" xfId="2837"/>
    <cellStyle name="Comma 2 8 4" xfId="2838"/>
    <cellStyle name="Comma 2 9" xfId="2839"/>
    <cellStyle name="Comma 2 9 2" xfId="2840"/>
    <cellStyle name="Comma 2 9 3" xfId="2841"/>
    <cellStyle name="Comma 2 9 4" xfId="2842"/>
    <cellStyle name="Comma 20" xfId="2843"/>
    <cellStyle name="Comma 20 2" xfId="2844"/>
    <cellStyle name="Comma 21" xfId="2845"/>
    <cellStyle name="Comma 21 2" xfId="2846"/>
    <cellStyle name="Comma 22" xfId="2847"/>
    <cellStyle name="Comma 22 2" xfId="2848"/>
    <cellStyle name="Comma 23" xfId="2849"/>
    <cellStyle name="Comma 23 2" xfId="2850"/>
    <cellStyle name="Comma 24" xfId="2851"/>
    <cellStyle name="Comma 24 2" xfId="2852"/>
    <cellStyle name="Comma 25" xfId="2853"/>
    <cellStyle name="Comma 25 2" xfId="2854"/>
    <cellStyle name="Comma 26" xfId="2855"/>
    <cellStyle name="Comma 26 2" xfId="2856"/>
    <cellStyle name="Comma 27" xfId="2857"/>
    <cellStyle name="Comma 28" xfId="2858"/>
    <cellStyle name="Comma 29" xfId="2859"/>
    <cellStyle name="Comma 3" xfId="7"/>
    <cellStyle name="Comma 3 10" xfId="2860"/>
    <cellStyle name="Comma 3 10 2" xfId="2861"/>
    <cellStyle name="Comma 3 11" xfId="2862"/>
    <cellStyle name="Comma 3 11 2" xfId="2863"/>
    <cellStyle name="Comma 3 12" xfId="2864"/>
    <cellStyle name="Comma 3 12 2" xfId="2865"/>
    <cellStyle name="Comma 3 13" xfId="2866"/>
    <cellStyle name="Comma 3 14" xfId="2867"/>
    <cellStyle name="Comma 3 15" xfId="2868"/>
    <cellStyle name="Comma 3 2" xfId="2869"/>
    <cellStyle name="Comma 3 2 2" xfId="2870"/>
    <cellStyle name="Comma 3 2 3" xfId="2871"/>
    <cellStyle name="Comma 3 3" xfId="2872"/>
    <cellStyle name="Comma 3 3 2" xfId="2873"/>
    <cellStyle name="Comma 3 3 3" xfId="2874"/>
    <cellStyle name="Comma 3 4" xfId="2875"/>
    <cellStyle name="Comma 3 4 2" xfId="2876"/>
    <cellStyle name="Comma 3 4 3" xfId="2877"/>
    <cellStyle name="Comma 3 5" xfId="2878"/>
    <cellStyle name="Comma 3 5 2" xfId="2879"/>
    <cellStyle name="Comma 3 6" xfId="2880"/>
    <cellStyle name="Comma 3 6 2" xfId="2881"/>
    <cellStyle name="Comma 3 7" xfId="2882"/>
    <cellStyle name="Comma 3 7 2" xfId="2883"/>
    <cellStyle name="Comma 3 8" xfId="2884"/>
    <cellStyle name="Comma 3 8 2" xfId="2885"/>
    <cellStyle name="Comma 3 9" xfId="2886"/>
    <cellStyle name="Comma 3 9 2" xfId="2887"/>
    <cellStyle name="Comma 30" xfId="2888"/>
    <cellStyle name="Comma 31" xfId="2889"/>
    <cellStyle name="Comma 32" xfId="2890"/>
    <cellStyle name="Comma 32 2" xfId="2891"/>
    <cellStyle name="Comma 33" xfId="2892"/>
    <cellStyle name="Comma 33 2" xfId="2893"/>
    <cellStyle name="Comma 34" xfId="2894"/>
    <cellStyle name="Comma 34 10" xfId="2895"/>
    <cellStyle name="Comma 34 10 2" xfId="2896"/>
    <cellStyle name="Comma 34 10 2 2" xfId="2897"/>
    <cellStyle name="Comma 34 10 2 2 2" xfId="2898"/>
    <cellStyle name="Comma 34 10 2 3" xfId="2899"/>
    <cellStyle name="Comma 34 10 3" xfId="2900"/>
    <cellStyle name="Comma 34 10 3 2" xfId="2901"/>
    <cellStyle name="Comma 34 10 4" xfId="2902"/>
    <cellStyle name="Comma 34 10 5" xfId="2903"/>
    <cellStyle name="Comma 34 10 6" xfId="2904"/>
    <cellStyle name="Comma 34 10 7" xfId="2905"/>
    <cellStyle name="Comma 34 11" xfId="2906"/>
    <cellStyle name="Comma 34 11 2" xfId="2907"/>
    <cellStyle name="Comma 34 11 2 2" xfId="2908"/>
    <cellStyle name="Comma 34 11 2 2 2" xfId="2909"/>
    <cellStyle name="Comma 34 11 2 3" xfId="2910"/>
    <cellStyle name="Comma 34 11 3" xfId="2911"/>
    <cellStyle name="Comma 34 11 3 2" xfId="2912"/>
    <cellStyle name="Comma 34 11 4" xfId="2913"/>
    <cellStyle name="Comma 34 11 5" xfId="2914"/>
    <cellStyle name="Comma 34 11 6" xfId="2915"/>
    <cellStyle name="Comma 34 11 7" xfId="2916"/>
    <cellStyle name="Comma 34 12" xfId="2917"/>
    <cellStyle name="Comma 34 12 2" xfId="2918"/>
    <cellStyle name="Comma 34 12 2 2" xfId="2919"/>
    <cellStyle name="Comma 34 12 2 2 2" xfId="2920"/>
    <cellStyle name="Comma 34 12 2 3" xfId="2921"/>
    <cellStyle name="Comma 34 12 3" xfId="2922"/>
    <cellStyle name="Comma 34 12 3 2" xfId="2923"/>
    <cellStyle name="Comma 34 12 4" xfId="2924"/>
    <cellStyle name="Comma 34 12 5" xfId="2925"/>
    <cellStyle name="Comma 34 12 6" xfId="2926"/>
    <cellStyle name="Comma 34 12 7" xfId="2927"/>
    <cellStyle name="Comma 34 13" xfId="2928"/>
    <cellStyle name="Comma 34 13 2" xfId="2929"/>
    <cellStyle name="Comma 34 13 2 2" xfId="2930"/>
    <cellStyle name="Comma 34 13 3" xfId="2931"/>
    <cellStyle name="Comma 34 14" xfId="2932"/>
    <cellStyle name="Comma 34 14 2" xfId="2933"/>
    <cellStyle name="Comma 34 15" xfId="2934"/>
    <cellStyle name="Comma 34 16" xfId="2935"/>
    <cellStyle name="Comma 34 17" xfId="2936"/>
    <cellStyle name="Comma 34 18" xfId="2937"/>
    <cellStyle name="Comma 34 2" xfId="2938"/>
    <cellStyle name="Comma 34 2 2" xfId="2939"/>
    <cellStyle name="Comma 34 2 2 2" xfId="2940"/>
    <cellStyle name="Comma 34 2 2 2 2" xfId="2941"/>
    <cellStyle name="Comma 34 2 2 3" xfId="2942"/>
    <cellStyle name="Comma 34 2 3" xfId="2943"/>
    <cellStyle name="Comma 34 2 3 2" xfId="2944"/>
    <cellStyle name="Comma 34 2 4" xfId="2945"/>
    <cellStyle name="Comma 34 2 5" xfId="2946"/>
    <cellStyle name="Comma 34 2 6" xfId="2947"/>
    <cellStyle name="Comma 34 2 7" xfId="2948"/>
    <cellStyle name="Comma 34 3" xfId="2949"/>
    <cellStyle name="Comma 34 3 2" xfId="2950"/>
    <cellStyle name="Comma 34 3 2 2" xfId="2951"/>
    <cellStyle name="Comma 34 3 2 2 2" xfId="2952"/>
    <cellStyle name="Comma 34 3 2 3" xfId="2953"/>
    <cellStyle name="Comma 34 3 3" xfId="2954"/>
    <cellStyle name="Comma 34 3 3 2" xfId="2955"/>
    <cellStyle name="Comma 34 3 4" xfId="2956"/>
    <cellStyle name="Comma 34 3 5" xfId="2957"/>
    <cellStyle name="Comma 34 3 6" xfId="2958"/>
    <cellStyle name="Comma 34 3 7" xfId="2959"/>
    <cellStyle name="Comma 34 4" xfId="2960"/>
    <cellStyle name="Comma 34 4 2" xfId="2961"/>
    <cellStyle name="Comma 34 4 2 2" xfId="2962"/>
    <cellStyle name="Comma 34 4 2 2 2" xfId="2963"/>
    <cellStyle name="Comma 34 4 2 3" xfId="2964"/>
    <cellStyle name="Comma 34 4 3" xfId="2965"/>
    <cellStyle name="Comma 34 4 3 2" xfId="2966"/>
    <cellStyle name="Comma 34 4 4" xfId="2967"/>
    <cellStyle name="Comma 34 4 5" xfId="2968"/>
    <cellStyle name="Comma 34 4 6" xfId="2969"/>
    <cellStyle name="Comma 34 4 7" xfId="2970"/>
    <cellStyle name="Comma 34 5" xfId="2971"/>
    <cellStyle name="Comma 34 5 2" xfId="2972"/>
    <cellStyle name="Comma 34 5 2 2" xfId="2973"/>
    <cellStyle name="Comma 34 5 2 2 2" xfId="2974"/>
    <cellStyle name="Comma 34 5 2 3" xfId="2975"/>
    <cellStyle name="Comma 34 5 3" xfId="2976"/>
    <cellStyle name="Comma 34 5 3 2" xfId="2977"/>
    <cellStyle name="Comma 34 5 4" xfId="2978"/>
    <cellStyle name="Comma 34 5 5" xfId="2979"/>
    <cellStyle name="Comma 34 5 6" xfId="2980"/>
    <cellStyle name="Comma 34 5 7" xfId="2981"/>
    <cellStyle name="Comma 34 6" xfId="2982"/>
    <cellStyle name="Comma 34 6 2" xfId="2983"/>
    <cellStyle name="Comma 34 6 2 2" xfId="2984"/>
    <cellStyle name="Comma 34 6 2 2 2" xfId="2985"/>
    <cellStyle name="Comma 34 6 2 3" xfId="2986"/>
    <cellStyle name="Comma 34 6 3" xfId="2987"/>
    <cellStyle name="Comma 34 6 3 2" xfId="2988"/>
    <cellStyle name="Comma 34 6 4" xfId="2989"/>
    <cellStyle name="Comma 34 6 5" xfId="2990"/>
    <cellStyle name="Comma 34 6 6" xfId="2991"/>
    <cellStyle name="Comma 34 6 7" xfId="2992"/>
    <cellStyle name="Comma 34 7" xfId="2993"/>
    <cellStyle name="Comma 34 7 2" xfId="2994"/>
    <cellStyle name="Comma 34 7 2 2" xfId="2995"/>
    <cellStyle name="Comma 34 7 2 2 2" xfId="2996"/>
    <cellStyle name="Comma 34 7 2 3" xfId="2997"/>
    <cellStyle name="Comma 34 7 3" xfId="2998"/>
    <cellStyle name="Comma 34 7 3 2" xfId="2999"/>
    <cellStyle name="Comma 34 7 4" xfId="3000"/>
    <cellStyle name="Comma 34 7 5" xfId="3001"/>
    <cellStyle name="Comma 34 7 6" xfId="3002"/>
    <cellStyle name="Comma 34 7 7" xfId="3003"/>
    <cellStyle name="Comma 34 8" xfId="3004"/>
    <cellStyle name="Comma 34 8 2" xfId="3005"/>
    <cellStyle name="Comma 34 8 2 2" xfId="3006"/>
    <cellStyle name="Comma 34 8 2 2 2" xfId="3007"/>
    <cellStyle name="Comma 34 8 2 3" xfId="3008"/>
    <cellStyle name="Comma 34 8 3" xfId="3009"/>
    <cellStyle name="Comma 34 8 3 2" xfId="3010"/>
    <cellStyle name="Comma 34 8 4" xfId="3011"/>
    <cellStyle name="Comma 34 8 5" xfId="3012"/>
    <cellStyle name="Comma 34 8 6" xfId="3013"/>
    <cellStyle name="Comma 34 8 7" xfId="3014"/>
    <cellStyle name="Comma 34 9" xfId="3015"/>
    <cellStyle name="Comma 34 9 2" xfId="3016"/>
    <cellStyle name="Comma 34 9 2 2" xfId="3017"/>
    <cellStyle name="Comma 34 9 2 2 2" xfId="3018"/>
    <cellStyle name="Comma 34 9 2 3" xfId="3019"/>
    <cellStyle name="Comma 34 9 3" xfId="3020"/>
    <cellStyle name="Comma 34 9 3 2" xfId="3021"/>
    <cellStyle name="Comma 34 9 4" xfId="3022"/>
    <cellStyle name="Comma 34 9 5" xfId="3023"/>
    <cellStyle name="Comma 34 9 6" xfId="3024"/>
    <cellStyle name="Comma 34 9 7" xfId="3025"/>
    <cellStyle name="Comma 35" xfId="3026"/>
    <cellStyle name="Comma 35 2" xfId="3027"/>
    <cellStyle name="Comma 36" xfId="3028"/>
    <cellStyle name="Comma 37" xfId="3029"/>
    <cellStyle name="Comma 38" xfId="3030"/>
    <cellStyle name="Comma 4" xfId="3031"/>
    <cellStyle name="Comma 4 2" xfId="3032"/>
    <cellStyle name="Comma 4 2 2" xfId="3033"/>
    <cellStyle name="Comma 4 3" xfId="3034"/>
    <cellStyle name="Comma 4 4" xfId="3035"/>
    <cellStyle name="Comma 5" xfId="3036"/>
    <cellStyle name="Comma 5 10" xfId="3037"/>
    <cellStyle name="Comma 5 10 2" xfId="3038"/>
    <cellStyle name="Comma 5 10 2 2" xfId="3039"/>
    <cellStyle name="Comma 5 10 2 2 2" xfId="3040"/>
    <cellStyle name="Comma 5 10 2 3" xfId="3041"/>
    <cellStyle name="Comma 5 10 3" xfId="3042"/>
    <cellStyle name="Comma 5 10 3 2" xfId="3043"/>
    <cellStyle name="Comma 5 10 4" xfId="3044"/>
    <cellStyle name="Comma 5 10 5" xfId="3045"/>
    <cellStyle name="Comma 5 10 6" xfId="3046"/>
    <cellStyle name="Comma 5 10 7" xfId="3047"/>
    <cellStyle name="Comma 5 11" xfId="3048"/>
    <cellStyle name="Comma 5 11 2" xfId="3049"/>
    <cellStyle name="Comma 5 11 2 2" xfId="3050"/>
    <cellStyle name="Comma 5 11 2 2 2" xfId="3051"/>
    <cellStyle name="Comma 5 11 2 3" xfId="3052"/>
    <cellStyle name="Comma 5 11 3" xfId="3053"/>
    <cellStyle name="Comma 5 11 3 2" xfId="3054"/>
    <cellStyle name="Comma 5 11 4" xfId="3055"/>
    <cellStyle name="Comma 5 11 5" xfId="3056"/>
    <cellStyle name="Comma 5 11 6" xfId="3057"/>
    <cellStyle name="Comma 5 11 7" xfId="3058"/>
    <cellStyle name="Comma 5 12" xfId="3059"/>
    <cellStyle name="Comma 5 12 2" xfId="3060"/>
    <cellStyle name="Comma 5 12 2 2" xfId="3061"/>
    <cellStyle name="Comma 5 12 2 2 2" xfId="3062"/>
    <cellStyle name="Comma 5 12 2 3" xfId="3063"/>
    <cellStyle name="Comma 5 12 3" xfId="3064"/>
    <cellStyle name="Comma 5 12 3 2" xfId="3065"/>
    <cellStyle name="Comma 5 12 4" xfId="3066"/>
    <cellStyle name="Comma 5 12 5" xfId="3067"/>
    <cellStyle name="Comma 5 12 6" xfId="3068"/>
    <cellStyle name="Comma 5 12 7" xfId="3069"/>
    <cellStyle name="Comma 5 13" xfId="3070"/>
    <cellStyle name="Comma 5 13 2" xfId="3071"/>
    <cellStyle name="Comma 5 14" xfId="3072"/>
    <cellStyle name="Comma 5 14 2" xfId="3073"/>
    <cellStyle name="Comma 5 15" xfId="3074"/>
    <cellStyle name="Comma 5 16" xfId="3075"/>
    <cellStyle name="Comma 5 17" xfId="3076"/>
    <cellStyle name="Comma 5 2" xfId="3077"/>
    <cellStyle name="Comma 5 2 10" xfId="3078"/>
    <cellStyle name="Comma 5 2 10 2" xfId="3079"/>
    <cellStyle name="Comma 5 2 11" xfId="3080"/>
    <cellStyle name="Comma 5 2 11 2" xfId="3081"/>
    <cellStyle name="Comma 5 2 12" xfId="3082"/>
    <cellStyle name="Comma 5 2 12 2" xfId="3083"/>
    <cellStyle name="Comma 5 2 13" xfId="3084"/>
    <cellStyle name="Comma 5 2 2" xfId="3085"/>
    <cellStyle name="Comma 5 2 2 2" xfId="3086"/>
    <cellStyle name="Comma 5 2 2 2 2" xfId="3087"/>
    <cellStyle name="Comma 5 2 2 3" xfId="3088"/>
    <cellStyle name="Comma 5 2 2 3 2" xfId="3089"/>
    <cellStyle name="Comma 5 2 2 3 2 2" xfId="3090"/>
    <cellStyle name="Comma 5 2 2 3 3" xfId="3091"/>
    <cellStyle name="Comma 5 2 2 4" xfId="3092"/>
    <cellStyle name="Comma 5 2 2 4 2" xfId="3093"/>
    <cellStyle name="Comma 5 2 2 5" xfId="3094"/>
    <cellStyle name="Comma 5 2 2 6" xfId="3095"/>
    <cellStyle name="Comma 5 2 2 7" xfId="3096"/>
    <cellStyle name="Comma 5 2 2 8" xfId="3097"/>
    <cellStyle name="Comma 5 2 3" xfId="3098"/>
    <cellStyle name="Comma 5 2 3 2" xfId="3099"/>
    <cellStyle name="Comma 5 2 4" xfId="3100"/>
    <cellStyle name="Comma 5 2 4 2" xfId="3101"/>
    <cellStyle name="Comma 5 2 5" xfId="3102"/>
    <cellStyle name="Comma 5 2 5 2" xfId="3103"/>
    <cellStyle name="Comma 5 2 6" xfId="3104"/>
    <cellStyle name="Comma 5 2 6 2" xfId="3105"/>
    <cellStyle name="Comma 5 2 7" xfId="3106"/>
    <cellStyle name="Comma 5 2 7 2" xfId="3107"/>
    <cellStyle name="Comma 5 2 8" xfId="3108"/>
    <cellStyle name="Comma 5 2 8 2" xfId="3109"/>
    <cellStyle name="Comma 5 2 9" xfId="3110"/>
    <cellStyle name="Comma 5 2 9 2" xfId="3111"/>
    <cellStyle name="Comma 5 3" xfId="3112"/>
    <cellStyle name="Comma 5 3 2" xfId="3113"/>
    <cellStyle name="Comma 5 3 2 2" xfId="3114"/>
    <cellStyle name="Comma 5 3 2 2 2" xfId="3115"/>
    <cellStyle name="Comma 5 3 2 2 2 2" xfId="3116"/>
    <cellStyle name="Comma 5 3 2 2 3" xfId="3117"/>
    <cellStyle name="Comma 5 3 2 3" xfId="3118"/>
    <cellStyle name="Comma 5 3 2 3 2" xfId="3119"/>
    <cellStyle name="Comma 5 3 2 4" xfId="3120"/>
    <cellStyle name="Comma 5 3 2 5" xfId="3121"/>
    <cellStyle name="Comma 5 3 2 6" xfId="3122"/>
    <cellStyle name="Comma 5 3 2 7" xfId="3123"/>
    <cellStyle name="Comma 5 3 3" xfId="3124"/>
    <cellStyle name="Comma 5 4" xfId="3125"/>
    <cellStyle name="Comma 5 4 2" xfId="3126"/>
    <cellStyle name="Comma 5 4 2 2" xfId="3127"/>
    <cellStyle name="Comma 5 4 2 2 2" xfId="3128"/>
    <cellStyle name="Comma 5 4 2 3" xfId="3129"/>
    <cellStyle name="Comma 5 4 3" xfId="3130"/>
    <cellStyle name="Comma 5 4 3 2" xfId="3131"/>
    <cellStyle name="Comma 5 4 4" xfId="3132"/>
    <cellStyle name="Comma 5 4 5" xfId="3133"/>
    <cellStyle name="Comma 5 4 6" xfId="3134"/>
    <cellStyle name="Comma 5 4 7" xfId="3135"/>
    <cellStyle name="Comma 5 5" xfId="3136"/>
    <cellStyle name="Comma 5 5 2" xfId="3137"/>
    <cellStyle name="Comma 5 5 2 2" xfId="3138"/>
    <cellStyle name="Comma 5 5 2 2 2" xfId="3139"/>
    <cellStyle name="Comma 5 5 2 3" xfId="3140"/>
    <cellStyle name="Comma 5 5 3" xfId="3141"/>
    <cellStyle name="Comma 5 5 3 2" xfId="3142"/>
    <cellStyle name="Comma 5 5 4" xfId="3143"/>
    <cellStyle name="Comma 5 5 5" xfId="3144"/>
    <cellStyle name="Comma 5 5 6" xfId="3145"/>
    <cellStyle name="Comma 5 5 7" xfId="3146"/>
    <cellStyle name="Comma 5 6" xfId="3147"/>
    <cellStyle name="Comma 5 6 2" xfId="3148"/>
    <cellStyle name="Comma 5 6 2 2" xfId="3149"/>
    <cellStyle name="Comma 5 6 2 2 2" xfId="3150"/>
    <cellStyle name="Comma 5 6 2 3" xfId="3151"/>
    <cellStyle name="Comma 5 6 3" xfId="3152"/>
    <cellStyle name="Comma 5 6 3 2" xfId="3153"/>
    <cellStyle name="Comma 5 6 4" xfId="3154"/>
    <cellStyle name="Comma 5 6 5" xfId="3155"/>
    <cellStyle name="Comma 5 6 6" xfId="3156"/>
    <cellStyle name="Comma 5 6 7" xfId="3157"/>
    <cellStyle name="Comma 5 7" xfId="3158"/>
    <cellStyle name="Comma 5 7 2" xfId="3159"/>
    <cellStyle name="Comma 5 7 2 2" xfId="3160"/>
    <cellStyle name="Comma 5 7 2 2 2" xfId="3161"/>
    <cellStyle name="Comma 5 7 2 3" xfId="3162"/>
    <cellStyle name="Comma 5 7 3" xfId="3163"/>
    <cellStyle name="Comma 5 7 3 2" xfId="3164"/>
    <cellStyle name="Comma 5 7 4" xfId="3165"/>
    <cellStyle name="Comma 5 7 5" xfId="3166"/>
    <cellStyle name="Comma 5 7 6" xfId="3167"/>
    <cellStyle name="Comma 5 7 7" xfId="3168"/>
    <cellStyle name="Comma 5 8" xfId="3169"/>
    <cellStyle name="Comma 5 8 2" xfId="3170"/>
    <cellStyle name="Comma 5 8 2 2" xfId="3171"/>
    <cellStyle name="Comma 5 8 2 2 2" xfId="3172"/>
    <cellStyle name="Comma 5 8 2 3" xfId="3173"/>
    <cellStyle name="Comma 5 8 3" xfId="3174"/>
    <cellStyle name="Comma 5 8 3 2" xfId="3175"/>
    <cellStyle name="Comma 5 8 4" xfId="3176"/>
    <cellStyle name="Comma 5 8 5" xfId="3177"/>
    <cellStyle name="Comma 5 8 6" xfId="3178"/>
    <cellStyle name="Comma 5 8 7" xfId="3179"/>
    <cellStyle name="Comma 5 9" xfId="3180"/>
    <cellStyle name="Comma 5 9 2" xfId="3181"/>
    <cellStyle name="Comma 5 9 2 2" xfId="3182"/>
    <cellStyle name="Comma 5 9 2 2 2" xfId="3183"/>
    <cellStyle name="Comma 5 9 2 3" xfId="3184"/>
    <cellStyle name="Comma 5 9 3" xfId="3185"/>
    <cellStyle name="Comma 5 9 3 2" xfId="3186"/>
    <cellStyle name="Comma 5 9 4" xfId="3187"/>
    <cellStyle name="Comma 5 9 5" xfId="3188"/>
    <cellStyle name="Comma 5 9 6" xfId="3189"/>
    <cellStyle name="Comma 5 9 7" xfId="3190"/>
    <cellStyle name="Comma 6" xfId="3191"/>
    <cellStyle name="Comma 6 2" xfId="3192"/>
    <cellStyle name="Comma 7" xfId="3193"/>
    <cellStyle name="Comma 7 2" xfId="3194"/>
    <cellStyle name="Comma 8" xfId="3195"/>
    <cellStyle name="Comma 8 2" xfId="3196"/>
    <cellStyle name="Comma 9" xfId="3197"/>
    <cellStyle name="Comma 9 2" xfId="3198"/>
    <cellStyle name="DATA_COMP" xfId="3199"/>
    <cellStyle name="DATES 1" xfId="3200"/>
    <cellStyle name="DATES 2" xfId="3201"/>
    <cellStyle name="Dezimal [0]_040526 Work-folder for Corporate Personnel_Update_v3" xfId="3202"/>
    <cellStyle name="Dezimal_030722 CREST DHL Notes v1" xfId="3203"/>
    <cellStyle name="DOWNFOOT" xfId="3204"/>
    <cellStyle name="Euro" xfId="3205"/>
    <cellStyle name="Explanatory Text 10" xfId="3206"/>
    <cellStyle name="Explanatory Text 10 2" xfId="3207"/>
    <cellStyle name="Explanatory Text 11" xfId="3208"/>
    <cellStyle name="Explanatory Text 11 2" xfId="3209"/>
    <cellStyle name="Explanatory Text 12" xfId="3210"/>
    <cellStyle name="Explanatory Text 12 2" xfId="3211"/>
    <cellStyle name="Explanatory Text 13" xfId="3212"/>
    <cellStyle name="Explanatory Text 13 2" xfId="3213"/>
    <cellStyle name="Explanatory Text 14" xfId="3214"/>
    <cellStyle name="Explanatory Text 14 2" xfId="3215"/>
    <cellStyle name="Explanatory Text 15" xfId="3216"/>
    <cellStyle name="Explanatory Text 16" xfId="3217"/>
    <cellStyle name="Explanatory Text 16 2" xfId="3218"/>
    <cellStyle name="Explanatory Text 17" xfId="3219"/>
    <cellStyle name="Explanatory Text 17 2" xfId="3220"/>
    <cellStyle name="Explanatory Text 18" xfId="3221"/>
    <cellStyle name="Explanatory Text 19" xfId="3222"/>
    <cellStyle name="Explanatory Text 2" xfId="3223"/>
    <cellStyle name="Explanatory Text 2 2" xfId="3224"/>
    <cellStyle name="Explanatory Text 20" xfId="3225"/>
    <cellStyle name="Explanatory Text 21" xfId="3226"/>
    <cellStyle name="Explanatory Text 22" xfId="3227"/>
    <cellStyle name="Explanatory Text 23" xfId="3228"/>
    <cellStyle name="Explanatory Text 24" xfId="3229"/>
    <cellStyle name="Explanatory Text 3" xfId="3230"/>
    <cellStyle name="Explanatory Text 3 2" xfId="3231"/>
    <cellStyle name="Explanatory Text 4" xfId="3232"/>
    <cellStyle name="Explanatory Text 4 2" xfId="3233"/>
    <cellStyle name="Explanatory Text 5" xfId="3234"/>
    <cellStyle name="Explanatory Text 5 2" xfId="3235"/>
    <cellStyle name="Explanatory Text 6" xfId="3236"/>
    <cellStyle name="Explanatory Text 6 2" xfId="3237"/>
    <cellStyle name="Explanatory Text 7" xfId="3238"/>
    <cellStyle name="Explanatory Text 7 2" xfId="3239"/>
    <cellStyle name="Explanatory Text 8" xfId="3240"/>
    <cellStyle name="Explanatory Text 8 2" xfId="3241"/>
    <cellStyle name="Explanatory Text 9" xfId="3242"/>
    <cellStyle name="Explanatory Text 9 2" xfId="3243"/>
    <cellStyle name="Feld" xfId="3244"/>
    <cellStyle name="Forklarende tekst" xfId="3245"/>
    <cellStyle name="Format 1" xfId="3246"/>
    <cellStyle name="God" xfId="3247"/>
    <cellStyle name="Good 10" xfId="3248"/>
    <cellStyle name="Good 10 2" xfId="3249"/>
    <cellStyle name="Good 10 3" xfId="3250"/>
    <cellStyle name="Good 11" xfId="3251"/>
    <cellStyle name="Good 11 2" xfId="3252"/>
    <cellStyle name="Good 11 3" xfId="3253"/>
    <cellStyle name="Good 12" xfId="3254"/>
    <cellStyle name="Good 12 2" xfId="3255"/>
    <cellStyle name="Good 12 3" xfId="3256"/>
    <cellStyle name="Good 13" xfId="3257"/>
    <cellStyle name="Good 13 2" xfId="3258"/>
    <cellStyle name="Good 13 3" xfId="3259"/>
    <cellStyle name="Good 14" xfId="3260"/>
    <cellStyle name="Good 14 2" xfId="3261"/>
    <cellStyle name="Good 14 3" xfId="3262"/>
    <cellStyle name="Good 15" xfId="3263"/>
    <cellStyle name="Good 16" xfId="3264"/>
    <cellStyle name="Good 16 2" xfId="3265"/>
    <cellStyle name="Good 17" xfId="3266"/>
    <cellStyle name="Good 17 2" xfId="3267"/>
    <cellStyle name="Good 18" xfId="3268"/>
    <cellStyle name="Good 19" xfId="3269"/>
    <cellStyle name="Good 2" xfId="3270"/>
    <cellStyle name="Good 2 10" xfId="3271"/>
    <cellStyle name="Good 2 11" xfId="3272"/>
    <cellStyle name="Good 2 12" xfId="3273"/>
    <cellStyle name="Good 2 13" xfId="3274"/>
    <cellStyle name="Good 2 14" xfId="3275"/>
    <cellStyle name="Good 2 2" xfId="3276"/>
    <cellStyle name="Good 2 2 2" xfId="3277"/>
    <cellStyle name="Good 2 3" xfId="3278"/>
    <cellStyle name="Good 2 4" xfId="3279"/>
    <cellStyle name="Good 2 5" xfId="3280"/>
    <cellStyle name="Good 2 6" xfId="3281"/>
    <cellStyle name="Good 2 7" xfId="3282"/>
    <cellStyle name="Good 2 8" xfId="3283"/>
    <cellStyle name="Good 2 9" xfId="3284"/>
    <cellStyle name="Good 20" xfId="3285"/>
    <cellStyle name="Good 21" xfId="3286"/>
    <cellStyle name="Good 22" xfId="3287"/>
    <cellStyle name="Good 23" xfId="3288"/>
    <cellStyle name="Good 24" xfId="3289"/>
    <cellStyle name="Good 25" xfId="3290"/>
    <cellStyle name="Good 3" xfId="3291"/>
    <cellStyle name="Good 3 2" xfId="3292"/>
    <cellStyle name="Good 3 3" xfId="3293"/>
    <cellStyle name="Good 4" xfId="3294"/>
    <cellStyle name="Good 4 2" xfId="3295"/>
    <cellStyle name="Good 4 3" xfId="3296"/>
    <cellStyle name="Good 5" xfId="3297"/>
    <cellStyle name="Good 5 2" xfId="3298"/>
    <cellStyle name="Good 5 3" xfId="3299"/>
    <cellStyle name="Good 6" xfId="3300"/>
    <cellStyle name="Good 6 2" xfId="3301"/>
    <cellStyle name="Good 6 3" xfId="3302"/>
    <cellStyle name="Good 7" xfId="3303"/>
    <cellStyle name="Good 7 2" xfId="3304"/>
    <cellStyle name="Good 7 3" xfId="3305"/>
    <cellStyle name="Good 8" xfId="3306"/>
    <cellStyle name="Good 8 2" xfId="3307"/>
    <cellStyle name="Good 8 3" xfId="3308"/>
    <cellStyle name="Good 9" xfId="3309"/>
    <cellStyle name="Good 9 2" xfId="3310"/>
    <cellStyle name="Good 9 3" xfId="3311"/>
    <cellStyle name="Heading 1 10" xfId="3312"/>
    <cellStyle name="Heading 1 10 2" xfId="3313"/>
    <cellStyle name="Heading 1 11" xfId="3314"/>
    <cellStyle name="Heading 1 11 2" xfId="3315"/>
    <cellStyle name="Heading 1 12" xfId="3316"/>
    <cellStyle name="Heading 1 12 2" xfId="3317"/>
    <cellStyle name="Heading 1 13" xfId="3318"/>
    <cellStyle name="Heading 1 13 2" xfId="3319"/>
    <cellStyle name="Heading 1 14" xfId="3320"/>
    <cellStyle name="Heading 1 14 2" xfId="3321"/>
    <cellStyle name="Heading 1 15" xfId="3322"/>
    <cellStyle name="Heading 1 16" xfId="3323"/>
    <cellStyle name="Heading 1 16 2" xfId="3324"/>
    <cellStyle name="Heading 1 17" xfId="3325"/>
    <cellStyle name="Heading 1 17 2" xfId="3326"/>
    <cellStyle name="Heading 1 18" xfId="3327"/>
    <cellStyle name="Heading 1 19" xfId="3328"/>
    <cellStyle name="Heading 1 2" xfId="3329"/>
    <cellStyle name="Heading 1 2 10" xfId="3330"/>
    <cellStyle name="Heading 1 2 11" xfId="3331"/>
    <cellStyle name="Heading 1 2 12" xfId="3332"/>
    <cellStyle name="Heading 1 2 13" xfId="3333"/>
    <cellStyle name="Heading 1 2 2" xfId="3334"/>
    <cellStyle name="Heading 1 2 2 2" xfId="3335"/>
    <cellStyle name="Heading 1 2 3" xfId="3336"/>
    <cellStyle name="Heading 1 2 4" xfId="3337"/>
    <cellStyle name="Heading 1 2 5" xfId="3338"/>
    <cellStyle name="Heading 1 2 6" xfId="3339"/>
    <cellStyle name="Heading 1 2 7" xfId="3340"/>
    <cellStyle name="Heading 1 2 8" xfId="3341"/>
    <cellStyle name="Heading 1 2 9" xfId="3342"/>
    <cellStyle name="Heading 1 20" xfId="3343"/>
    <cellStyle name="Heading 1 21" xfId="3344"/>
    <cellStyle name="Heading 1 22" xfId="3345"/>
    <cellStyle name="Heading 1 23" xfId="3346"/>
    <cellStyle name="Heading 1 24" xfId="3347"/>
    <cellStyle name="Heading 1 25" xfId="3348"/>
    <cellStyle name="Heading 1 3" xfId="3349"/>
    <cellStyle name="Heading 1 3 2" xfId="3350"/>
    <cellStyle name="Heading 1 4" xfId="3351"/>
    <cellStyle name="Heading 1 4 2" xfId="3352"/>
    <cellStyle name="Heading 1 5" xfId="3353"/>
    <cellStyle name="Heading 1 5 2" xfId="3354"/>
    <cellStyle name="Heading 1 6" xfId="3355"/>
    <cellStyle name="Heading 1 6 2" xfId="3356"/>
    <cellStyle name="Heading 1 7" xfId="3357"/>
    <cellStyle name="Heading 1 7 2" xfId="3358"/>
    <cellStyle name="Heading 1 8" xfId="3359"/>
    <cellStyle name="Heading 1 8 2" xfId="3360"/>
    <cellStyle name="Heading 1 9" xfId="3361"/>
    <cellStyle name="Heading 1 9 2" xfId="3362"/>
    <cellStyle name="Heading 2 10" xfId="3363"/>
    <cellStyle name="Heading 2 10 2" xfId="3364"/>
    <cellStyle name="Heading 2 10 3" xfId="3365"/>
    <cellStyle name="Heading 2 11" xfId="3366"/>
    <cellStyle name="Heading 2 11 2" xfId="3367"/>
    <cellStyle name="Heading 2 11 3" xfId="3368"/>
    <cellStyle name="Heading 2 12" xfId="3369"/>
    <cellStyle name="Heading 2 12 2" xfId="3370"/>
    <cellStyle name="Heading 2 12 3" xfId="3371"/>
    <cellStyle name="Heading 2 13" xfId="3372"/>
    <cellStyle name="Heading 2 13 2" xfId="3373"/>
    <cellStyle name="Heading 2 13 3" xfId="3374"/>
    <cellStyle name="Heading 2 14" xfId="3375"/>
    <cellStyle name="Heading 2 14 2" xfId="3376"/>
    <cellStyle name="Heading 2 14 3" xfId="3377"/>
    <cellStyle name="Heading 2 15" xfId="3378"/>
    <cellStyle name="Heading 2 16" xfId="3379"/>
    <cellStyle name="Heading 2 16 2" xfId="3380"/>
    <cellStyle name="Heading 2 17" xfId="3381"/>
    <cellStyle name="Heading 2 17 2" xfId="3382"/>
    <cellStyle name="Heading 2 18" xfId="3383"/>
    <cellStyle name="Heading 2 19" xfId="3384"/>
    <cellStyle name="Heading 2 2" xfId="3385"/>
    <cellStyle name="Heading 2 2 10" xfId="3386"/>
    <cellStyle name="Heading 2 2 11" xfId="3387"/>
    <cellStyle name="Heading 2 2 12" xfId="3388"/>
    <cellStyle name="Heading 2 2 13" xfId="3389"/>
    <cellStyle name="Heading 2 2 14" xfId="3390"/>
    <cellStyle name="Heading 2 2 2" xfId="3391"/>
    <cellStyle name="Heading 2 2 2 2" xfId="3392"/>
    <cellStyle name="Heading 2 2 3" xfId="3393"/>
    <cellStyle name="Heading 2 2 4" xfId="3394"/>
    <cellStyle name="Heading 2 2 5" xfId="3395"/>
    <cellStyle name="Heading 2 2 6" xfId="3396"/>
    <cellStyle name="Heading 2 2 7" xfId="3397"/>
    <cellStyle name="Heading 2 2 8" xfId="3398"/>
    <cellStyle name="Heading 2 2 9" xfId="3399"/>
    <cellStyle name="Heading 2 20" xfId="3400"/>
    <cellStyle name="Heading 2 21" xfId="3401"/>
    <cellStyle name="Heading 2 22" xfId="3402"/>
    <cellStyle name="Heading 2 23" xfId="3403"/>
    <cellStyle name="Heading 2 24" xfId="3404"/>
    <cellStyle name="Heading 2 25" xfId="3405"/>
    <cellStyle name="Heading 2 3" xfId="3406"/>
    <cellStyle name="Heading 2 3 2" xfId="3407"/>
    <cellStyle name="Heading 2 3 3" xfId="3408"/>
    <cellStyle name="Heading 2 4" xfId="3409"/>
    <cellStyle name="Heading 2 4 2" xfId="3410"/>
    <cellStyle name="Heading 2 4 3" xfId="3411"/>
    <cellStyle name="Heading 2 5" xfId="3412"/>
    <cellStyle name="Heading 2 5 2" xfId="3413"/>
    <cellStyle name="Heading 2 5 3" xfId="3414"/>
    <cellStyle name="Heading 2 6" xfId="3415"/>
    <cellStyle name="Heading 2 6 2" xfId="3416"/>
    <cellStyle name="Heading 2 6 3" xfId="3417"/>
    <cellStyle name="Heading 2 7" xfId="3418"/>
    <cellStyle name="Heading 2 7 2" xfId="3419"/>
    <cellStyle name="Heading 2 7 3" xfId="3420"/>
    <cellStyle name="Heading 2 8" xfId="3421"/>
    <cellStyle name="Heading 2 8 2" xfId="3422"/>
    <cellStyle name="Heading 2 8 3" xfId="3423"/>
    <cellStyle name="Heading 2 9" xfId="3424"/>
    <cellStyle name="Heading 2 9 2" xfId="3425"/>
    <cellStyle name="Heading 2 9 3" xfId="3426"/>
    <cellStyle name="Heading 3 10" xfId="3427"/>
    <cellStyle name="Heading 3 10 2" xfId="3428"/>
    <cellStyle name="Heading 3 11" xfId="3429"/>
    <cellStyle name="Heading 3 11 2" xfId="3430"/>
    <cellStyle name="Heading 3 12" xfId="3431"/>
    <cellStyle name="Heading 3 12 2" xfId="3432"/>
    <cellStyle name="Heading 3 13" xfId="3433"/>
    <cellStyle name="Heading 3 13 2" xfId="3434"/>
    <cellStyle name="Heading 3 14" xfId="3435"/>
    <cellStyle name="Heading 3 14 2" xfId="3436"/>
    <cellStyle name="Heading 3 15" xfId="3437"/>
    <cellStyle name="Heading 3 16" xfId="3438"/>
    <cellStyle name="Heading 3 16 2" xfId="3439"/>
    <cellStyle name="Heading 3 17" xfId="3440"/>
    <cellStyle name="Heading 3 17 2" xfId="3441"/>
    <cellStyle name="Heading 3 18" xfId="3442"/>
    <cellStyle name="Heading 3 19" xfId="3443"/>
    <cellStyle name="Heading 3 2" xfId="3444"/>
    <cellStyle name="Heading 3 2 10" xfId="3445"/>
    <cellStyle name="Heading 3 2 11" xfId="3446"/>
    <cellStyle name="Heading 3 2 12" xfId="3447"/>
    <cellStyle name="Heading 3 2 13" xfId="3448"/>
    <cellStyle name="Heading 3 2 14" xfId="3449"/>
    <cellStyle name="Heading 3 2 2" xfId="3450"/>
    <cellStyle name="Heading 3 2 2 2" xfId="3451"/>
    <cellStyle name="Heading 3 2 3" xfId="3452"/>
    <cellStyle name="Heading 3 2 4" xfId="3453"/>
    <cellStyle name="Heading 3 2 5" xfId="3454"/>
    <cellStyle name="Heading 3 2 6" xfId="3455"/>
    <cellStyle name="Heading 3 2 7" xfId="3456"/>
    <cellStyle name="Heading 3 2 8" xfId="3457"/>
    <cellStyle name="Heading 3 2 9" xfId="3458"/>
    <cellStyle name="Heading 3 20" xfId="3459"/>
    <cellStyle name="Heading 3 21" xfId="3460"/>
    <cellStyle name="Heading 3 22" xfId="3461"/>
    <cellStyle name="Heading 3 23" xfId="3462"/>
    <cellStyle name="Heading 3 24" xfId="3463"/>
    <cellStyle name="Heading 3 25" xfId="3464"/>
    <cellStyle name="Heading 3 26" xfId="3465"/>
    <cellStyle name="Heading 3 3" xfId="3466"/>
    <cellStyle name="Heading 3 3 2" xfId="3467"/>
    <cellStyle name="Heading 3 4" xfId="3468"/>
    <cellStyle name="Heading 3 4 2" xfId="3469"/>
    <cellStyle name="Heading 3 5" xfId="3470"/>
    <cellStyle name="Heading 3 5 2" xfId="3471"/>
    <cellStyle name="Heading 3 6" xfId="3472"/>
    <cellStyle name="Heading 3 6 2" xfId="3473"/>
    <cellStyle name="Heading 3 7" xfId="3474"/>
    <cellStyle name="Heading 3 7 2" xfId="3475"/>
    <cellStyle name="Heading 3 8" xfId="3476"/>
    <cellStyle name="Heading 3 8 2" xfId="3477"/>
    <cellStyle name="Heading 3 9" xfId="3478"/>
    <cellStyle name="Heading 3 9 2" xfId="3479"/>
    <cellStyle name="Heading 4 10" xfId="3480"/>
    <cellStyle name="Heading 4 10 2" xfId="3481"/>
    <cellStyle name="Heading 4 11" xfId="3482"/>
    <cellStyle name="Heading 4 11 2" xfId="3483"/>
    <cellStyle name="Heading 4 12" xfId="3484"/>
    <cellStyle name="Heading 4 12 2" xfId="3485"/>
    <cellStyle name="Heading 4 13" xfId="3486"/>
    <cellStyle name="Heading 4 13 2" xfId="3487"/>
    <cellStyle name="Heading 4 14" xfId="3488"/>
    <cellStyle name="Heading 4 14 2" xfId="3489"/>
    <cellStyle name="Heading 4 15" xfId="3490"/>
    <cellStyle name="Heading 4 16" xfId="3491"/>
    <cellStyle name="Heading 4 16 2" xfId="3492"/>
    <cellStyle name="Heading 4 17" xfId="3493"/>
    <cellStyle name="Heading 4 17 2" xfId="3494"/>
    <cellStyle name="Heading 4 18" xfId="3495"/>
    <cellStyle name="Heading 4 19" xfId="3496"/>
    <cellStyle name="Heading 4 2" xfId="3497"/>
    <cellStyle name="Heading 4 2 10" xfId="3498"/>
    <cellStyle name="Heading 4 2 11" xfId="3499"/>
    <cellStyle name="Heading 4 2 12" xfId="3500"/>
    <cellStyle name="Heading 4 2 13" xfId="3501"/>
    <cellStyle name="Heading 4 2 2" xfId="3502"/>
    <cellStyle name="Heading 4 2 2 2" xfId="3503"/>
    <cellStyle name="Heading 4 2 3" xfId="3504"/>
    <cellStyle name="Heading 4 2 4" xfId="3505"/>
    <cellStyle name="Heading 4 2 5" xfId="3506"/>
    <cellStyle name="Heading 4 2 6" xfId="3507"/>
    <cellStyle name="Heading 4 2 7" xfId="3508"/>
    <cellStyle name="Heading 4 2 8" xfId="3509"/>
    <cellStyle name="Heading 4 2 9" xfId="3510"/>
    <cellStyle name="Heading 4 20" xfId="3511"/>
    <cellStyle name="Heading 4 21" xfId="3512"/>
    <cellStyle name="Heading 4 22" xfId="3513"/>
    <cellStyle name="Heading 4 23" xfId="3514"/>
    <cellStyle name="Heading 4 24" xfId="3515"/>
    <cellStyle name="Heading 4 25" xfId="3516"/>
    <cellStyle name="Heading 4 3" xfId="3517"/>
    <cellStyle name="Heading 4 3 2" xfId="3518"/>
    <cellStyle name="Heading 4 4" xfId="3519"/>
    <cellStyle name="Heading 4 4 2" xfId="3520"/>
    <cellStyle name="Heading 4 5" xfId="3521"/>
    <cellStyle name="Heading 4 5 2" xfId="3522"/>
    <cellStyle name="Heading 4 6" xfId="3523"/>
    <cellStyle name="Heading 4 6 2" xfId="3524"/>
    <cellStyle name="Heading 4 7" xfId="3525"/>
    <cellStyle name="Heading 4 7 2" xfId="3526"/>
    <cellStyle name="Heading 4 8" xfId="3527"/>
    <cellStyle name="Heading 4 8 2" xfId="3528"/>
    <cellStyle name="Heading 4 9" xfId="3529"/>
    <cellStyle name="Heading 4 9 2" xfId="3530"/>
    <cellStyle name="Input 10" xfId="3531"/>
    <cellStyle name="Input 10 2" xfId="3532"/>
    <cellStyle name="Input 11" xfId="3533"/>
    <cellStyle name="Input 11 2" xfId="3534"/>
    <cellStyle name="Input 12" xfId="3535"/>
    <cellStyle name="Input 12 2" xfId="3536"/>
    <cellStyle name="Input 13" xfId="3537"/>
    <cellStyle name="Input 13 2" xfId="3538"/>
    <cellStyle name="Input 14" xfId="3539"/>
    <cellStyle name="Input 14 2" xfId="3540"/>
    <cellStyle name="Input 15" xfId="3541"/>
    <cellStyle name="Input 15 2" xfId="3542"/>
    <cellStyle name="Input 16" xfId="3543"/>
    <cellStyle name="Input 16 2" xfId="3544"/>
    <cellStyle name="Input 16 2 2" xfId="3545"/>
    <cellStyle name="Input 16 3" xfId="3546"/>
    <cellStyle name="Input 17" xfId="3547"/>
    <cellStyle name="Input 17 2" xfId="3548"/>
    <cellStyle name="Input 17 2 2" xfId="3549"/>
    <cellStyle name="Input 17 3" xfId="3550"/>
    <cellStyle name="Input 18" xfId="3551"/>
    <cellStyle name="Input 18 2" xfId="3552"/>
    <cellStyle name="Input 19" xfId="3553"/>
    <cellStyle name="Input 19 2" xfId="3554"/>
    <cellStyle name="Input 2" xfId="3555"/>
    <cellStyle name="Input 2 2" xfId="3556"/>
    <cellStyle name="Input 2 3" xfId="3557"/>
    <cellStyle name="Input 20" xfId="3558"/>
    <cellStyle name="Input 20 2" xfId="3559"/>
    <cellStyle name="Input 21" xfId="3560"/>
    <cellStyle name="Input 21 2" xfId="3561"/>
    <cellStyle name="Input 22" xfId="3562"/>
    <cellStyle name="Input 22 2" xfId="3563"/>
    <cellStyle name="Input 23" xfId="3564"/>
    <cellStyle name="Input 24" xfId="3565"/>
    <cellStyle name="Input 25" xfId="3566"/>
    <cellStyle name="Input 3" xfId="3567"/>
    <cellStyle name="Input 3 2" xfId="3568"/>
    <cellStyle name="Input 4" xfId="3569"/>
    <cellStyle name="Input 4 2" xfId="3570"/>
    <cellStyle name="Input 5" xfId="3571"/>
    <cellStyle name="Input 5 2" xfId="3572"/>
    <cellStyle name="Input 6" xfId="3573"/>
    <cellStyle name="Input 6 2" xfId="3574"/>
    <cellStyle name="Input 7" xfId="3575"/>
    <cellStyle name="Input 7 2" xfId="3576"/>
    <cellStyle name="Input 8" xfId="3577"/>
    <cellStyle name="Input 8 2" xfId="3578"/>
    <cellStyle name="Input 9" xfId="3579"/>
    <cellStyle name="Input 9 2" xfId="3580"/>
    <cellStyle name="Kontroller celle" xfId="3581"/>
    <cellStyle name="Kopf" xfId="3582"/>
    <cellStyle name="Linked Cell 10" xfId="3583"/>
    <cellStyle name="Linked Cell 10 2" xfId="3584"/>
    <cellStyle name="Linked Cell 11" xfId="3585"/>
    <cellStyle name="Linked Cell 11 2" xfId="3586"/>
    <cellStyle name="Linked Cell 12" xfId="3587"/>
    <cellStyle name="Linked Cell 12 2" xfId="3588"/>
    <cellStyle name="Linked Cell 13" xfId="3589"/>
    <cellStyle name="Linked Cell 13 2" xfId="3590"/>
    <cellStyle name="Linked Cell 14" xfId="3591"/>
    <cellStyle name="Linked Cell 14 2" xfId="3592"/>
    <cellStyle name="Linked Cell 15" xfId="3593"/>
    <cellStyle name="Linked Cell 16" xfId="3594"/>
    <cellStyle name="Linked Cell 16 2" xfId="3595"/>
    <cellStyle name="Linked Cell 17" xfId="3596"/>
    <cellStyle name="Linked Cell 17 2" xfId="3597"/>
    <cellStyle name="Linked Cell 18" xfId="3598"/>
    <cellStyle name="Linked Cell 19" xfId="3599"/>
    <cellStyle name="Linked Cell 2" xfId="3600"/>
    <cellStyle name="Linked Cell 2 2" xfId="3601"/>
    <cellStyle name="Linked Cell 20" xfId="3602"/>
    <cellStyle name="Linked Cell 21" xfId="3603"/>
    <cellStyle name="Linked Cell 22" xfId="3604"/>
    <cellStyle name="Linked Cell 23" xfId="3605"/>
    <cellStyle name="Linked Cell 24" xfId="3606"/>
    <cellStyle name="Linked Cell 3" xfId="3607"/>
    <cellStyle name="Linked Cell 3 2" xfId="3608"/>
    <cellStyle name="Linked Cell 4" xfId="3609"/>
    <cellStyle name="Linked Cell 4 2" xfId="3610"/>
    <cellStyle name="Linked Cell 5" xfId="3611"/>
    <cellStyle name="Linked Cell 5 2" xfId="3612"/>
    <cellStyle name="Linked Cell 6" xfId="3613"/>
    <cellStyle name="Linked Cell 6 2" xfId="3614"/>
    <cellStyle name="Linked Cell 7" xfId="3615"/>
    <cellStyle name="Linked Cell 7 2" xfId="3616"/>
    <cellStyle name="Linked Cell 8" xfId="3617"/>
    <cellStyle name="Linked Cell 8 2" xfId="3618"/>
    <cellStyle name="Linked Cell 9" xfId="3619"/>
    <cellStyle name="Linked Cell 9 2" xfId="3620"/>
    <cellStyle name="Markeringsfarve1" xfId="3621"/>
    <cellStyle name="Markeringsfarve2" xfId="3622"/>
    <cellStyle name="Markeringsfarve3" xfId="3623"/>
    <cellStyle name="Markeringsfarve4" xfId="3624"/>
    <cellStyle name="Markeringsfarve5" xfId="3625"/>
    <cellStyle name="Markeringsfarve6" xfId="3626"/>
    <cellStyle name="Neutral 10" xfId="3627"/>
    <cellStyle name="Neutral 10 2" xfId="3628"/>
    <cellStyle name="Neutral 11" xfId="3629"/>
    <cellStyle name="Neutral 11 2" xfId="3630"/>
    <cellStyle name="Neutral 12" xfId="3631"/>
    <cellStyle name="Neutral 12 2" xfId="3632"/>
    <cellStyle name="Neutral 13" xfId="3633"/>
    <cellStyle name="Neutral 13 2" xfId="3634"/>
    <cellStyle name="Neutral 14" xfId="3635"/>
    <cellStyle name="Neutral 14 2" xfId="3636"/>
    <cellStyle name="Neutral 15" xfId="3637"/>
    <cellStyle name="Neutral 16" xfId="3638"/>
    <cellStyle name="Neutral 16 2" xfId="3639"/>
    <cellStyle name="Neutral 17" xfId="3640"/>
    <cellStyle name="Neutral 17 2" xfId="3641"/>
    <cellStyle name="Neutral 18" xfId="3642"/>
    <cellStyle name="Neutral 19" xfId="3643"/>
    <cellStyle name="Neutral 2" xfId="3644"/>
    <cellStyle name="Neutral 2 2" xfId="3645"/>
    <cellStyle name="Neutral 20" xfId="3646"/>
    <cellStyle name="Neutral 21" xfId="3647"/>
    <cellStyle name="Neutral 22" xfId="3648"/>
    <cellStyle name="Neutral 23" xfId="3649"/>
    <cellStyle name="Neutral 24" xfId="3650"/>
    <cellStyle name="Neutral 25" xfId="3651"/>
    <cellStyle name="Neutral 3" xfId="3652"/>
    <cellStyle name="Neutral 3 2" xfId="3653"/>
    <cellStyle name="Neutral 4" xfId="3654"/>
    <cellStyle name="Neutral 4 2" xfId="3655"/>
    <cellStyle name="Neutral 5" xfId="3656"/>
    <cellStyle name="Neutral 5 2" xfId="3657"/>
    <cellStyle name="Neutral 6" xfId="3658"/>
    <cellStyle name="Neutral 6 2" xfId="3659"/>
    <cellStyle name="Neutral 7" xfId="3660"/>
    <cellStyle name="Neutral 7 2" xfId="3661"/>
    <cellStyle name="Neutral 8" xfId="3662"/>
    <cellStyle name="Neutral 8 2" xfId="3663"/>
    <cellStyle name="Neutral 9" xfId="3664"/>
    <cellStyle name="Neutral 9 2" xfId="3665"/>
    <cellStyle name="Normal" xfId="0" builtinId="0"/>
    <cellStyle name="Normal - Style1" xfId="3666"/>
    <cellStyle name="Normal - Style1 10" xfId="3667"/>
    <cellStyle name="Normal - Style1 11" xfId="3668"/>
    <cellStyle name="Normal - Style1 12" xfId="3669"/>
    <cellStyle name="Normal - Style1 13" xfId="3670"/>
    <cellStyle name="Normal - Style1 2" xfId="3671"/>
    <cellStyle name="Normal - Style1 3" xfId="3672"/>
    <cellStyle name="Normal - Style1 4" xfId="3673"/>
    <cellStyle name="Normal - Style1 5" xfId="3674"/>
    <cellStyle name="Normal - Style1 6" xfId="3675"/>
    <cellStyle name="Normal - Style1 7" xfId="3676"/>
    <cellStyle name="Normal - Style1 8" xfId="3677"/>
    <cellStyle name="Normal - Style1 9" xfId="3678"/>
    <cellStyle name="Normal [00]" xfId="3679"/>
    <cellStyle name="Normal 10" xfId="3680"/>
    <cellStyle name="Normal 10 2" xfId="3681"/>
    <cellStyle name="Normal 10 2 2" xfId="3682"/>
    <cellStyle name="Normal 10 3" xfId="3683"/>
    <cellStyle name="Normal 10 4" xfId="3684"/>
    <cellStyle name="Normal 10 5" xfId="3685"/>
    <cellStyle name="Normal 10 6" xfId="3686"/>
    <cellStyle name="Normal 10 7" xfId="3687"/>
    <cellStyle name="Normal 10 8" xfId="3688"/>
    <cellStyle name="Normal 100" xfId="3689"/>
    <cellStyle name="Normal 100 2" xfId="3690"/>
    <cellStyle name="Normal 101" xfId="3691"/>
    <cellStyle name="Normal 101 2" xfId="3692"/>
    <cellStyle name="Normal 101 2 2" xfId="3693"/>
    <cellStyle name="Normal 101 3" xfId="3694"/>
    <cellStyle name="Normal 102" xfId="3695"/>
    <cellStyle name="Normal 102 2" xfId="3696"/>
    <cellStyle name="Normal 102 2 2" xfId="3697"/>
    <cellStyle name="Normal 102 3" xfId="3698"/>
    <cellStyle name="Normal 103" xfId="3699"/>
    <cellStyle name="Normal 103 2" xfId="3700"/>
    <cellStyle name="Normal 103 3" xfId="3701"/>
    <cellStyle name="Normal 104" xfId="3702"/>
    <cellStyle name="Normal 104 2" xfId="3703"/>
    <cellStyle name="Normal 104 3" xfId="3704"/>
    <cellStyle name="Normal 105" xfId="3705"/>
    <cellStyle name="Normal 105 2" xfId="3706"/>
    <cellStyle name="Normal 105 3" xfId="3707"/>
    <cellStyle name="Normal 106" xfId="3708"/>
    <cellStyle name="Normal 106 2" xfId="3709"/>
    <cellStyle name="Normal 107" xfId="3710"/>
    <cellStyle name="Normal 107 2" xfId="3711"/>
    <cellStyle name="Normal 108" xfId="3712"/>
    <cellStyle name="Normal 108 2" xfId="3713"/>
    <cellStyle name="Normal 109" xfId="3714"/>
    <cellStyle name="Normal 109 2" xfId="3715"/>
    <cellStyle name="Normal 11" xfId="3716"/>
    <cellStyle name="Normal 11 2" xfId="3717"/>
    <cellStyle name="Normal 11 2 2" xfId="3718"/>
    <cellStyle name="Normal 11 3" xfId="3719"/>
    <cellStyle name="Normal 11 4" xfId="3720"/>
    <cellStyle name="Normal 11 5" xfId="3721"/>
    <cellStyle name="Normal 11 6" xfId="3722"/>
    <cellStyle name="Normal 11 7" xfId="3723"/>
    <cellStyle name="Normal 11 8" xfId="3724"/>
    <cellStyle name="Normal 110" xfId="3725"/>
    <cellStyle name="Normal 110 2" xfId="3726"/>
    <cellStyle name="Normal 111" xfId="3727"/>
    <cellStyle name="Normal 111 2" xfId="3728"/>
    <cellStyle name="Normal 112" xfId="3729"/>
    <cellStyle name="Normal 112 2" xfId="3730"/>
    <cellStyle name="Normal 113" xfId="3731"/>
    <cellStyle name="Normal 113 2" xfId="3732"/>
    <cellStyle name="Normal 114" xfId="3733"/>
    <cellStyle name="Normal 114 2" xfId="3734"/>
    <cellStyle name="Normal 114 3" xfId="3735"/>
    <cellStyle name="Normal 115" xfId="3736"/>
    <cellStyle name="Normal 115 2" xfId="3737"/>
    <cellStyle name="Normal 116" xfId="3738"/>
    <cellStyle name="Normal 116 2" xfId="3739"/>
    <cellStyle name="Normal 117" xfId="3740"/>
    <cellStyle name="Normal 117 2" xfId="3741"/>
    <cellStyle name="Normal 118" xfId="3742"/>
    <cellStyle name="Normal 118 2" xfId="3743"/>
    <cellStyle name="Normal 119" xfId="3744"/>
    <cellStyle name="Normal 119 2" xfId="3745"/>
    <cellStyle name="Normal 12" xfId="3746"/>
    <cellStyle name="Normal 12 2" xfId="3747"/>
    <cellStyle name="Normal 12 2 2" xfId="3748"/>
    <cellStyle name="Normal 12 3" xfId="3749"/>
    <cellStyle name="Normal 12 4" xfId="3750"/>
    <cellStyle name="Normal 12 5" xfId="3751"/>
    <cellStyle name="Normal 12 6" xfId="3752"/>
    <cellStyle name="Normal 12 7" xfId="3753"/>
    <cellStyle name="Normal 12 8" xfId="3754"/>
    <cellStyle name="Normal 120" xfId="3755"/>
    <cellStyle name="Normal 120 2" xfId="3756"/>
    <cellStyle name="Normal 121" xfId="3757"/>
    <cellStyle name="Normal 121 2" xfId="3758"/>
    <cellStyle name="Normal 122" xfId="3759"/>
    <cellStyle name="Normal 122 2" xfId="3760"/>
    <cellStyle name="Normal 123" xfId="3761"/>
    <cellStyle name="Normal 123 2" xfId="3762"/>
    <cellStyle name="Normal 124" xfId="3763"/>
    <cellStyle name="Normal 124 2" xfId="3764"/>
    <cellStyle name="Normal 125" xfId="3765"/>
    <cellStyle name="Normal 125 2" xfId="3766"/>
    <cellStyle name="Normal 125 3" xfId="3767"/>
    <cellStyle name="Normal 126" xfId="3768"/>
    <cellStyle name="Normal 126 2" xfId="3769"/>
    <cellStyle name="Normal 126 3" xfId="3770"/>
    <cellStyle name="Normal 127" xfId="3771"/>
    <cellStyle name="Normal 127 2" xfId="3772"/>
    <cellStyle name="Normal 128" xfId="3773"/>
    <cellStyle name="Normal 128 2" xfId="3774"/>
    <cellStyle name="Normal 128 3" xfId="3775"/>
    <cellStyle name="Normal 129" xfId="3776"/>
    <cellStyle name="Normal 129 2" xfId="3777"/>
    <cellStyle name="Normal 13" xfId="3778"/>
    <cellStyle name="Normal 13 2" xfId="3779"/>
    <cellStyle name="Normal 13 2 2" xfId="3780"/>
    <cellStyle name="Normal 13 3" xfId="3781"/>
    <cellStyle name="Normal 13 4" xfId="3782"/>
    <cellStyle name="Normal 13 5" xfId="3783"/>
    <cellStyle name="Normal 13 6" xfId="3784"/>
    <cellStyle name="Normal 13 7" xfId="3785"/>
    <cellStyle name="Normal 13 8" xfId="3786"/>
    <cellStyle name="Normal 130" xfId="3787"/>
    <cellStyle name="Normal 130 2" xfId="3788"/>
    <cellStyle name="Normal 131" xfId="3789"/>
    <cellStyle name="Normal 131 2" xfId="3790"/>
    <cellStyle name="Normal 132" xfId="3791"/>
    <cellStyle name="Normal 132 2" xfId="3792"/>
    <cellStyle name="Normal 132 3" xfId="3793"/>
    <cellStyle name="Normal 133" xfId="3794"/>
    <cellStyle name="Normal 133 2" xfId="3795"/>
    <cellStyle name="Normal 133 3" xfId="3796"/>
    <cellStyle name="Normal 134" xfId="3797"/>
    <cellStyle name="Normal 134 2" xfId="3798"/>
    <cellStyle name="Normal 134 3" xfId="3799"/>
    <cellStyle name="Normal 135" xfId="3800"/>
    <cellStyle name="Normal 135 2" xfId="3801"/>
    <cellStyle name="Normal 136" xfId="3802"/>
    <cellStyle name="Normal 136 2" xfId="3803"/>
    <cellStyle name="Normal 137" xfId="3804"/>
    <cellStyle name="Normal 137 2" xfId="3805"/>
    <cellStyle name="Normal 138" xfId="3806"/>
    <cellStyle name="Normal 138 2" xfId="3807"/>
    <cellStyle name="Normal 139" xfId="3808"/>
    <cellStyle name="Normal 139 2" xfId="3809"/>
    <cellStyle name="Normal 139 3" xfId="3810"/>
    <cellStyle name="Normal 14" xfId="3811"/>
    <cellStyle name="Normal 14 2" xfId="3812"/>
    <cellStyle name="Normal 14 2 2" xfId="3813"/>
    <cellStyle name="Normal 14 3" xfId="3814"/>
    <cellStyle name="Normal 14 4" xfId="3815"/>
    <cellStyle name="Normal 14 5" xfId="3816"/>
    <cellStyle name="Normal 14 6" xfId="3817"/>
    <cellStyle name="Normal 14 7" xfId="3818"/>
    <cellStyle name="Normal 14 8" xfId="3819"/>
    <cellStyle name="Normal 140" xfId="3820"/>
    <cellStyle name="Normal 140 2" xfId="3821"/>
    <cellStyle name="Normal 141" xfId="3822"/>
    <cellStyle name="Normal 141 2" xfId="3823"/>
    <cellStyle name="Normal 142" xfId="3824"/>
    <cellStyle name="Normal 142 2" xfId="3825"/>
    <cellStyle name="Normal 143" xfId="3826"/>
    <cellStyle name="Normal 143 2" xfId="3827"/>
    <cellStyle name="Normal 144" xfId="3828"/>
    <cellStyle name="Normal 144 2" xfId="3829"/>
    <cellStyle name="Normal 145" xfId="3830"/>
    <cellStyle name="Normal 145 2" xfId="3831"/>
    <cellStyle name="Normal 146" xfId="3832"/>
    <cellStyle name="Normal 146 2" xfId="3833"/>
    <cellStyle name="Normal 147" xfId="3834"/>
    <cellStyle name="Normal 147 2" xfId="3835"/>
    <cellStyle name="Normal 148" xfId="3836"/>
    <cellStyle name="Normal 148 2" xfId="3837"/>
    <cellStyle name="Normal 149" xfId="3838"/>
    <cellStyle name="Normal 149 2" xfId="3839"/>
    <cellStyle name="Normal 15" xfId="3840"/>
    <cellStyle name="Normal 15 2" xfId="3841"/>
    <cellStyle name="Normal 15 2 2" xfId="3842"/>
    <cellStyle name="Normal 15 3" xfId="3843"/>
    <cellStyle name="Normal 15 4" xfId="3844"/>
    <cellStyle name="Normal 15 5" xfId="3845"/>
    <cellStyle name="Normal 15 6" xfId="3846"/>
    <cellStyle name="Normal 15 7" xfId="3847"/>
    <cellStyle name="Normal 15 8" xfId="3848"/>
    <cellStyle name="Normal 150" xfId="3849"/>
    <cellStyle name="Normal 150 2" xfId="3850"/>
    <cellStyle name="Normal 150 3" xfId="3851"/>
    <cellStyle name="Normal 151" xfId="3852"/>
    <cellStyle name="Normal 151 2" xfId="3853"/>
    <cellStyle name="Normal 151 3" xfId="3854"/>
    <cellStyle name="Normal 152" xfId="3855"/>
    <cellStyle name="Normal 152 2" xfId="3856"/>
    <cellStyle name="Normal 152 3" xfId="3857"/>
    <cellStyle name="Normal 153" xfId="3858"/>
    <cellStyle name="Normal 153 2" xfId="3859"/>
    <cellStyle name="Normal 153 3" xfId="3860"/>
    <cellStyle name="Normal 154" xfId="3861"/>
    <cellStyle name="Normal 154 2" xfId="3862"/>
    <cellStyle name="Normal 154 3" xfId="3863"/>
    <cellStyle name="Normal 155" xfId="3864"/>
    <cellStyle name="Normal 155 2" xfId="3865"/>
    <cellStyle name="Normal 155 3" xfId="3866"/>
    <cellStyle name="Normal 156" xfId="3867"/>
    <cellStyle name="Normal 156 2" xfId="3868"/>
    <cellStyle name="Normal 156 3" xfId="3869"/>
    <cellStyle name="Normal 157" xfId="3870"/>
    <cellStyle name="Normal 157 2" xfId="3871"/>
    <cellStyle name="Normal 157 3" xfId="3872"/>
    <cellStyle name="Normal 158" xfId="3873"/>
    <cellStyle name="Normal 158 2" xfId="3874"/>
    <cellStyle name="Normal 158 3" xfId="3875"/>
    <cellStyle name="Normal 159" xfId="3876"/>
    <cellStyle name="Normal 159 2" xfId="3877"/>
    <cellStyle name="Normal 159 3" xfId="3878"/>
    <cellStyle name="Normal 16" xfId="3879"/>
    <cellStyle name="Normal 16 2" xfId="3880"/>
    <cellStyle name="Normal 16 2 2" xfId="3881"/>
    <cellStyle name="Normal 16 3" xfId="3882"/>
    <cellStyle name="Normal 16 4" xfId="3883"/>
    <cellStyle name="Normal 16 5" xfId="3884"/>
    <cellStyle name="Normal 16 6" xfId="3885"/>
    <cellStyle name="Normal 16 7" xfId="3886"/>
    <cellStyle name="Normal 16 8" xfId="3887"/>
    <cellStyle name="Normal 160" xfId="3888"/>
    <cellStyle name="Normal 160 2" xfId="3889"/>
    <cellStyle name="Normal 160 3" xfId="3890"/>
    <cellStyle name="Normal 161" xfId="3891"/>
    <cellStyle name="Normal 161 2" xfId="3892"/>
    <cellStyle name="Normal 161 3" xfId="3893"/>
    <cellStyle name="Normal 162" xfId="3894"/>
    <cellStyle name="Normal 162 2" xfId="3895"/>
    <cellStyle name="Normal 163" xfId="3896"/>
    <cellStyle name="Normal 163 2" xfId="3897"/>
    <cellStyle name="Normal 164" xfId="3898"/>
    <cellStyle name="Normal 164 2" xfId="3899"/>
    <cellStyle name="Normal 165" xfId="3900"/>
    <cellStyle name="Normal 165 2" xfId="3901"/>
    <cellStyle name="Normal 166" xfId="3902"/>
    <cellStyle name="Normal 166 2" xfId="3903"/>
    <cellStyle name="Normal 167" xfId="3904"/>
    <cellStyle name="Normal 168" xfId="3905"/>
    <cellStyle name="Normal 169" xfId="3906"/>
    <cellStyle name="Normal 17" xfId="3907"/>
    <cellStyle name="Normal 17 2" xfId="3908"/>
    <cellStyle name="Normal 17 2 2" xfId="3909"/>
    <cellStyle name="Normal 17 3" xfId="3910"/>
    <cellStyle name="Normal 17 4" xfId="3911"/>
    <cellStyle name="Normal 17 5" xfId="3912"/>
    <cellStyle name="Normal 17 6" xfId="3913"/>
    <cellStyle name="Normal 17 7" xfId="3914"/>
    <cellStyle name="Normal 17 8" xfId="3915"/>
    <cellStyle name="Normal 170" xfId="3916"/>
    <cellStyle name="Normal 171" xfId="3917"/>
    <cellStyle name="Normal 172" xfId="3918"/>
    <cellStyle name="Normal 173" xfId="3919"/>
    <cellStyle name="Normal 174" xfId="3920"/>
    <cellStyle name="Normal 175" xfId="3921"/>
    <cellStyle name="Normal 176" xfId="3922"/>
    <cellStyle name="Normal 177" xfId="3923"/>
    <cellStyle name="Normal 178" xfId="3924"/>
    <cellStyle name="Normal 179" xfId="3925"/>
    <cellStyle name="Normal 18" xfId="3926"/>
    <cellStyle name="Normal 18 2" xfId="3927"/>
    <cellStyle name="Normal 18 2 2" xfId="3928"/>
    <cellStyle name="Normal 18 3" xfId="3929"/>
    <cellStyle name="Normal 18 4" xfId="3930"/>
    <cellStyle name="Normal 18 5" xfId="3931"/>
    <cellStyle name="Normal 18 6" xfId="3932"/>
    <cellStyle name="Normal 18 7" xfId="3933"/>
    <cellStyle name="Normal 18 8" xfId="3934"/>
    <cellStyle name="Normal 180" xfId="3935"/>
    <cellStyle name="Normal 181" xfId="3936"/>
    <cellStyle name="Normal 182" xfId="3937"/>
    <cellStyle name="Normal 183" xfId="3938"/>
    <cellStyle name="Normal 184" xfId="3939"/>
    <cellStyle name="Normal 185" xfId="3940"/>
    <cellStyle name="Normal 186" xfId="3941"/>
    <cellStyle name="Normal 187" xfId="3942"/>
    <cellStyle name="Normal 188" xfId="3943"/>
    <cellStyle name="Normal 189" xfId="3944"/>
    <cellStyle name="Normal 19" xfId="3945"/>
    <cellStyle name="Normal 19 2" xfId="3946"/>
    <cellStyle name="Normal 19 2 2" xfId="3947"/>
    <cellStyle name="Normal 19 3" xfId="3948"/>
    <cellStyle name="Normal 19 4" xfId="3949"/>
    <cellStyle name="Normal 19 5" xfId="3950"/>
    <cellStyle name="Normal 19 6" xfId="3951"/>
    <cellStyle name="Normal 19 7" xfId="3952"/>
    <cellStyle name="Normal 19 8" xfId="3953"/>
    <cellStyle name="Normal 190" xfId="3954"/>
    <cellStyle name="Normal 191" xfId="3955"/>
    <cellStyle name="Normal 192" xfId="3956"/>
    <cellStyle name="Normal 193" xfId="3957"/>
    <cellStyle name="Normal 194" xfId="3958"/>
    <cellStyle name="Normal 195" xfId="3959"/>
    <cellStyle name="Normal 196" xfId="3960"/>
    <cellStyle name="Normal 197" xfId="3961"/>
    <cellStyle name="Normal 198" xfId="3962"/>
    <cellStyle name="Normal 199" xfId="3963"/>
    <cellStyle name="Normal 2" xfId="2"/>
    <cellStyle name="Normal 2 10" xfId="3964"/>
    <cellStyle name="Normal 2 10 10" xfId="3965"/>
    <cellStyle name="Normal 2 10 10 2" xfId="3966"/>
    <cellStyle name="Normal 2 10 11" xfId="3967"/>
    <cellStyle name="Normal 2 10 11 2" xfId="3968"/>
    <cellStyle name="Normal 2 10 12" xfId="3969"/>
    <cellStyle name="Normal 2 10 12 2" xfId="3970"/>
    <cellStyle name="Normal 2 10 13" xfId="3971"/>
    <cellStyle name="Normal 2 10 13 2" xfId="3972"/>
    <cellStyle name="Normal 2 10 14" xfId="3973"/>
    <cellStyle name="Normal 2 10 14 2" xfId="3974"/>
    <cellStyle name="Normal 2 10 15" xfId="3975"/>
    <cellStyle name="Normal 2 10 15 2" xfId="3976"/>
    <cellStyle name="Normal 2 10 16" xfId="3977"/>
    <cellStyle name="Normal 2 10 2" xfId="3978"/>
    <cellStyle name="Normal 2 10 2 10" xfId="3979"/>
    <cellStyle name="Normal 2 10 2 11" xfId="3980"/>
    <cellStyle name="Normal 2 10 2 12" xfId="3981"/>
    <cellStyle name="Normal 2 10 2 2" xfId="3982"/>
    <cellStyle name="Normal 2 10 2 2 2" xfId="3983"/>
    <cellStyle name="Normal 2 10 2 2 3" xfId="3984"/>
    <cellStyle name="Normal 2 10 2 3" xfId="3985"/>
    <cellStyle name="Normal 2 10 2 4" xfId="3986"/>
    <cellStyle name="Normal 2 10 2 5" xfId="3987"/>
    <cellStyle name="Normal 2 10 2 6" xfId="3988"/>
    <cellStyle name="Normal 2 10 2 7" xfId="3989"/>
    <cellStyle name="Normal 2 10 2 8" xfId="3990"/>
    <cellStyle name="Normal 2 10 2 9" xfId="3991"/>
    <cellStyle name="Normal 2 10 3" xfId="3992"/>
    <cellStyle name="Normal 2 10 4" xfId="3993"/>
    <cellStyle name="Normal 2 10 5" xfId="3994"/>
    <cellStyle name="Normal 2 10 6" xfId="3995"/>
    <cellStyle name="Normal 2 10 6 2" xfId="3996"/>
    <cellStyle name="Normal 2 10 6 2 2" xfId="3997"/>
    <cellStyle name="Normal 2 10 7" xfId="3998"/>
    <cellStyle name="Normal 2 10 7 2" xfId="3999"/>
    <cellStyle name="Normal 2 10 8" xfId="4000"/>
    <cellStyle name="Normal 2 10 8 2" xfId="4001"/>
    <cellStyle name="Normal 2 10 9" xfId="4002"/>
    <cellStyle name="Normal 2 10 9 2" xfId="4003"/>
    <cellStyle name="Normal 2 100" xfId="4004"/>
    <cellStyle name="Normal 2 101" xfId="4005"/>
    <cellStyle name="Normal 2 102" xfId="4006"/>
    <cellStyle name="Normal 2 103" xfId="4007"/>
    <cellStyle name="Normal 2 104" xfId="4008"/>
    <cellStyle name="Normal 2 105" xfId="4009"/>
    <cellStyle name="Normal 2 106" xfId="4010"/>
    <cellStyle name="Normal 2 107" xfId="4011"/>
    <cellStyle name="Normal 2 108" xfId="4012"/>
    <cellStyle name="Normal 2 109" xfId="4013"/>
    <cellStyle name="Normal 2 11" xfId="4014"/>
    <cellStyle name="Normal 2 11 10" xfId="4015"/>
    <cellStyle name="Normal 2 11 10 2" xfId="4016"/>
    <cellStyle name="Normal 2 11 11" xfId="4017"/>
    <cellStyle name="Normal 2 11 11 2" xfId="4018"/>
    <cellStyle name="Normal 2 11 12" xfId="4019"/>
    <cellStyle name="Normal 2 11 12 2" xfId="4020"/>
    <cellStyle name="Normal 2 11 13" xfId="4021"/>
    <cellStyle name="Normal 2 11 2" xfId="4022"/>
    <cellStyle name="Normal 2 11 2 10" xfId="4023"/>
    <cellStyle name="Normal 2 11 2 11" xfId="4024"/>
    <cellStyle name="Normal 2 11 2 12" xfId="4025"/>
    <cellStyle name="Normal 2 11 2 2" xfId="4026"/>
    <cellStyle name="Normal 2 11 2 2 2" xfId="4027"/>
    <cellStyle name="Normal 2 11 2 2 3" xfId="4028"/>
    <cellStyle name="Normal 2 11 2 3" xfId="4029"/>
    <cellStyle name="Normal 2 11 2 4" xfId="4030"/>
    <cellStyle name="Normal 2 11 2 5" xfId="4031"/>
    <cellStyle name="Normal 2 11 2 6" xfId="4032"/>
    <cellStyle name="Normal 2 11 2 7" xfId="4033"/>
    <cellStyle name="Normal 2 11 2 8" xfId="4034"/>
    <cellStyle name="Normal 2 11 2 9" xfId="4035"/>
    <cellStyle name="Normal 2 11 3" xfId="4036"/>
    <cellStyle name="Normal 2 11 3 2" xfId="4037"/>
    <cellStyle name="Normal 2 11 3 2 2" xfId="4038"/>
    <cellStyle name="Normal 2 11 4" xfId="4039"/>
    <cellStyle name="Normal 2 11 4 2" xfId="4040"/>
    <cellStyle name="Normal 2 11 5" xfId="4041"/>
    <cellStyle name="Normal 2 11 5 2" xfId="4042"/>
    <cellStyle name="Normal 2 11 6" xfId="4043"/>
    <cellStyle name="Normal 2 11 6 2" xfId="4044"/>
    <cellStyle name="Normal 2 11 7" xfId="4045"/>
    <cellStyle name="Normal 2 11 7 2" xfId="4046"/>
    <cellStyle name="Normal 2 11 8" xfId="4047"/>
    <cellStyle name="Normal 2 11 8 2" xfId="4048"/>
    <cellStyle name="Normal 2 11 9" xfId="4049"/>
    <cellStyle name="Normal 2 11 9 2" xfId="4050"/>
    <cellStyle name="Normal 2 110" xfId="4051"/>
    <cellStyle name="Normal 2 111" xfId="4052"/>
    <cellStyle name="Normal 2 112" xfId="4053"/>
    <cellStyle name="Normal 2 113" xfId="4054"/>
    <cellStyle name="Normal 2 114" xfId="4055"/>
    <cellStyle name="Normal 2 115" xfId="4056"/>
    <cellStyle name="Normal 2 116" xfId="4057"/>
    <cellStyle name="Normal 2 117" xfId="4058"/>
    <cellStyle name="Normal 2 117 2" xfId="4059"/>
    <cellStyle name="Normal 2 118" xfId="4060"/>
    <cellStyle name="Normal 2 118 2" xfId="4061"/>
    <cellStyle name="Normal 2 119" xfId="4062"/>
    <cellStyle name="Normal 2 119 2" xfId="4063"/>
    <cellStyle name="Normal 2 12" xfId="4064"/>
    <cellStyle name="Normal 2 12 10" xfId="4065"/>
    <cellStyle name="Normal 2 12 10 2" xfId="4066"/>
    <cellStyle name="Normal 2 12 11" xfId="4067"/>
    <cellStyle name="Normal 2 12 11 2" xfId="4068"/>
    <cellStyle name="Normal 2 12 12" xfId="4069"/>
    <cellStyle name="Normal 2 12 12 2" xfId="4070"/>
    <cellStyle name="Normal 2 12 13" xfId="4071"/>
    <cellStyle name="Normal 2 12 2" xfId="4072"/>
    <cellStyle name="Normal 2 12 2 2" xfId="4073"/>
    <cellStyle name="Normal 2 12 2 2 2" xfId="4074"/>
    <cellStyle name="Normal 2 12 3" xfId="4075"/>
    <cellStyle name="Normal 2 12 3 2" xfId="4076"/>
    <cellStyle name="Normal 2 12 4" xfId="4077"/>
    <cellStyle name="Normal 2 12 4 2" xfId="4078"/>
    <cellStyle name="Normal 2 12 5" xfId="4079"/>
    <cellStyle name="Normal 2 12 5 2" xfId="4080"/>
    <cellStyle name="Normal 2 12 6" xfId="4081"/>
    <cellStyle name="Normal 2 12 6 2" xfId="4082"/>
    <cellStyle name="Normal 2 12 7" xfId="4083"/>
    <cellStyle name="Normal 2 12 7 2" xfId="4084"/>
    <cellStyle name="Normal 2 12 8" xfId="4085"/>
    <cellStyle name="Normal 2 12 8 2" xfId="4086"/>
    <cellStyle name="Normal 2 12 9" xfId="4087"/>
    <cellStyle name="Normal 2 12 9 2" xfId="4088"/>
    <cellStyle name="Normal 2 120" xfId="4089"/>
    <cellStyle name="Normal 2 120 2" xfId="4090"/>
    <cellStyle name="Normal 2 121" xfId="4091"/>
    <cellStyle name="Normal 2 121 2" xfId="4092"/>
    <cellStyle name="Normal 2 122" xfId="4093"/>
    <cellStyle name="Normal 2 122 2" xfId="4094"/>
    <cellStyle name="Normal 2 123" xfId="4095"/>
    <cellStyle name="Normal 2 123 2" xfId="4096"/>
    <cellStyle name="Normal 2 124" xfId="4097"/>
    <cellStyle name="Normal 2 124 2" xfId="4098"/>
    <cellStyle name="Normal 2 125" xfId="4099"/>
    <cellStyle name="Normal 2 125 2" xfId="4100"/>
    <cellStyle name="Normal 2 126" xfId="4101"/>
    <cellStyle name="Normal 2 126 2" xfId="4102"/>
    <cellStyle name="Normal 2 127" xfId="4103"/>
    <cellStyle name="Normal 2 127 2" xfId="4104"/>
    <cellStyle name="Normal 2 128" xfId="4105"/>
    <cellStyle name="Normal 2 128 2" xfId="4106"/>
    <cellStyle name="Normal 2 129" xfId="4107"/>
    <cellStyle name="Normal 2 129 2" xfId="4108"/>
    <cellStyle name="Normal 2 13" xfId="4109"/>
    <cellStyle name="Normal 2 13 10" xfId="4110"/>
    <cellStyle name="Normal 2 13 10 2" xfId="4111"/>
    <cellStyle name="Normal 2 13 11" xfId="4112"/>
    <cellStyle name="Normal 2 13 11 2" xfId="4113"/>
    <cellStyle name="Normal 2 13 12" xfId="4114"/>
    <cellStyle name="Normal 2 13 12 2" xfId="4115"/>
    <cellStyle name="Normal 2 13 13" xfId="4116"/>
    <cellStyle name="Normal 2 13 2" xfId="4117"/>
    <cellStyle name="Normal 2 13 2 2" xfId="4118"/>
    <cellStyle name="Normal 2 13 2 2 2" xfId="4119"/>
    <cellStyle name="Normal 2 13 3" xfId="4120"/>
    <cellStyle name="Normal 2 13 3 2" xfId="4121"/>
    <cellStyle name="Normal 2 13 4" xfId="4122"/>
    <cellStyle name="Normal 2 13 4 2" xfId="4123"/>
    <cellStyle name="Normal 2 13 5" xfId="4124"/>
    <cellStyle name="Normal 2 13 5 2" xfId="4125"/>
    <cellStyle name="Normal 2 13 6" xfId="4126"/>
    <cellStyle name="Normal 2 13 6 2" xfId="4127"/>
    <cellStyle name="Normal 2 13 7" xfId="4128"/>
    <cellStyle name="Normal 2 13 7 2" xfId="4129"/>
    <cellStyle name="Normal 2 13 8" xfId="4130"/>
    <cellStyle name="Normal 2 13 8 2" xfId="4131"/>
    <cellStyle name="Normal 2 13 9" xfId="4132"/>
    <cellStyle name="Normal 2 13 9 2" xfId="4133"/>
    <cellStyle name="Normal 2 130" xfId="4134"/>
    <cellStyle name="Normal 2 130 2" xfId="4135"/>
    <cellStyle name="Normal 2 131" xfId="4136"/>
    <cellStyle name="Normal 2 132" xfId="4137"/>
    <cellStyle name="Normal 2 133" xfId="4138"/>
    <cellStyle name="Normal 2 134" xfId="4139"/>
    <cellStyle name="Normal 2 135" xfId="4140"/>
    <cellStyle name="Normal 2 136" xfId="4141"/>
    <cellStyle name="Normal 2 137" xfId="4142"/>
    <cellStyle name="Normal 2 138" xfId="4143"/>
    <cellStyle name="Normal 2 139" xfId="4144"/>
    <cellStyle name="Normal 2 14" xfId="4145"/>
    <cellStyle name="Normal 2 14 10" xfId="4146"/>
    <cellStyle name="Normal 2 14 10 2" xfId="4147"/>
    <cellStyle name="Normal 2 14 11" xfId="4148"/>
    <cellStyle name="Normal 2 14 11 2" xfId="4149"/>
    <cellStyle name="Normal 2 14 12" xfId="4150"/>
    <cellStyle name="Normal 2 14 12 2" xfId="4151"/>
    <cellStyle name="Normal 2 14 13" xfId="4152"/>
    <cellStyle name="Normal 2 14 2" xfId="4153"/>
    <cellStyle name="Normal 2 14 2 2" xfId="4154"/>
    <cellStyle name="Normal 2 14 2 2 2" xfId="4155"/>
    <cellStyle name="Normal 2 14 3" xfId="4156"/>
    <cellStyle name="Normal 2 14 3 2" xfId="4157"/>
    <cellStyle name="Normal 2 14 4" xfId="4158"/>
    <cellStyle name="Normal 2 14 4 2" xfId="4159"/>
    <cellStyle name="Normal 2 14 5" xfId="4160"/>
    <cellStyle name="Normal 2 14 5 2" xfId="4161"/>
    <cellStyle name="Normal 2 14 6" xfId="4162"/>
    <cellStyle name="Normal 2 14 6 2" xfId="4163"/>
    <cellStyle name="Normal 2 14 7" xfId="4164"/>
    <cellStyle name="Normal 2 14 7 2" xfId="4165"/>
    <cellStyle name="Normal 2 14 8" xfId="4166"/>
    <cellStyle name="Normal 2 14 8 2" xfId="4167"/>
    <cellStyle name="Normal 2 14 9" xfId="4168"/>
    <cellStyle name="Normal 2 14 9 2" xfId="4169"/>
    <cellStyle name="Normal 2 140" xfId="4170"/>
    <cellStyle name="Normal 2 141" xfId="4171"/>
    <cellStyle name="Normal 2 142" xfId="4172"/>
    <cellStyle name="Normal 2 142 2" xfId="4173"/>
    <cellStyle name="Normal 2 143" xfId="4174"/>
    <cellStyle name="Normal 2 144" xfId="4175"/>
    <cellStyle name="Normal 2 144 2" xfId="4176"/>
    <cellStyle name="Normal 2 15" xfId="4177"/>
    <cellStyle name="Normal 2 15 10" xfId="4178"/>
    <cellStyle name="Normal 2 15 10 2" xfId="4179"/>
    <cellStyle name="Normal 2 15 11" xfId="4180"/>
    <cellStyle name="Normal 2 15 11 2" xfId="4181"/>
    <cellStyle name="Normal 2 15 12" xfId="4182"/>
    <cellStyle name="Normal 2 15 12 2" xfId="4183"/>
    <cellStyle name="Normal 2 15 13" xfId="4184"/>
    <cellStyle name="Normal 2 15 2" xfId="4185"/>
    <cellStyle name="Normal 2 15 2 2" xfId="4186"/>
    <cellStyle name="Normal 2 15 2 2 2" xfId="4187"/>
    <cellStyle name="Normal 2 15 3" xfId="4188"/>
    <cellStyle name="Normal 2 15 3 2" xfId="4189"/>
    <cellStyle name="Normal 2 15 4" xfId="4190"/>
    <cellStyle name="Normal 2 15 4 2" xfId="4191"/>
    <cellStyle name="Normal 2 15 5" xfId="4192"/>
    <cellStyle name="Normal 2 15 5 2" xfId="4193"/>
    <cellStyle name="Normal 2 15 6" xfId="4194"/>
    <cellStyle name="Normal 2 15 6 2" xfId="4195"/>
    <cellStyle name="Normal 2 15 7" xfId="4196"/>
    <cellStyle name="Normal 2 15 7 2" xfId="4197"/>
    <cellStyle name="Normal 2 15 8" xfId="4198"/>
    <cellStyle name="Normal 2 15 8 2" xfId="4199"/>
    <cellStyle name="Normal 2 15 9" xfId="4200"/>
    <cellStyle name="Normal 2 15 9 2" xfId="4201"/>
    <cellStyle name="Normal 2 16" xfId="4202"/>
    <cellStyle name="Normal 2 16 10" xfId="4203"/>
    <cellStyle name="Normal 2 16 10 2" xfId="4204"/>
    <cellStyle name="Normal 2 16 11" xfId="4205"/>
    <cellStyle name="Normal 2 16 11 2" xfId="4206"/>
    <cellStyle name="Normal 2 16 12" xfId="4207"/>
    <cellStyle name="Normal 2 16 12 2" xfId="4208"/>
    <cellStyle name="Normal 2 16 13" xfId="4209"/>
    <cellStyle name="Normal 2 16 2" xfId="4210"/>
    <cellStyle name="Normal 2 16 2 2" xfId="4211"/>
    <cellStyle name="Normal 2 16 2 2 2" xfId="4212"/>
    <cellStyle name="Normal 2 16 3" xfId="4213"/>
    <cellStyle name="Normal 2 16 3 2" xfId="4214"/>
    <cellStyle name="Normal 2 16 4" xfId="4215"/>
    <cellStyle name="Normal 2 16 4 2" xfId="4216"/>
    <cellStyle name="Normal 2 16 5" xfId="4217"/>
    <cellStyle name="Normal 2 16 5 2" xfId="4218"/>
    <cellStyle name="Normal 2 16 6" xfId="4219"/>
    <cellStyle name="Normal 2 16 6 2" xfId="4220"/>
    <cellStyle name="Normal 2 16 7" xfId="4221"/>
    <cellStyle name="Normal 2 16 7 2" xfId="4222"/>
    <cellStyle name="Normal 2 16 8" xfId="4223"/>
    <cellStyle name="Normal 2 16 8 2" xfId="4224"/>
    <cellStyle name="Normal 2 16 9" xfId="4225"/>
    <cellStyle name="Normal 2 16 9 2" xfId="4226"/>
    <cellStyle name="Normal 2 17" xfId="4227"/>
    <cellStyle name="Normal 2 17 10" xfId="4228"/>
    <cellStyle name="Normal 2 17 10 2" xfId="4229"/>
    <cellStyle name="Normal 2 17 11" xfId="4230"/>
    <cellStyle name="Normal 2 17 11 2" xfId="4231"/>
    <cellStyle name="Normal 2 17 12" xfId="4232"/>
    <cellStyle name="Normal 2 17 12 2" xfId="4233"/>
    <cellStyle name="Normal 2 17 13" xfId="4234"/>
    <cellStyle name="Normal 2 17 2" xfId="4235"/>
    <cellStyle name="Normal 2 17 2 2" xfId="4236"/>
    <cellStyle name="Normal 2 17 2 2 2" xfId="4237"/>
    <cellStyle name="Normal 2 17 3" xfId="4238"/>
    <cellStyle name="Normal 2 17 3 2" xfId="4239"/>
    <cellStyle name="Normal 2 17 4" xfId="4240"/>
    <cellStyle name="Normal 2 17 4 2" xfId="4241"/>
    <cellStyle name="Normal 2 17 5" xfId="4242"/>
    <cellStyle name="Normal 2 17 5 2" xfId="4243"/>
    <cellStyle name="Normal 2 17 6" xfId="4244"/>
    <cellStyle name="Normal 2 17 6 2" xfId="4245"/>
    <cellStyle name="Normal 2 17 7" xfId="4246"/>
    <cellStyle name="Normal 2 17 7 2" xfId="4247"/>
    <cellStyle name="Normal 2 17 8" xfId="4248"/>
    <cellStyle name="Normal 2 17 8 2" xfId="4249"/>
    <cellStyle name="Normal 2 17 9" xfId="4250"/>
    <cellStyle name="Normal 2 17 9 2" xfId="4251"/>
    <cellStyle name="Normal 2 18" xfId="4252"/>
    <cellStyle name="Normal 2 18 10" xfId="4253"/>
    <cellStyle name="Normal 2 18 10 2" xfId="4254"/>
    <cellStyle name="Normal 2 18 11" xfId="4255"/>
    <cellStyle name="Normal 2 18 11 2" xfId="4256"/>
    <cellStyle name="Normal 2 18 12" xfId="4257"/>
    <cellStyle name="Normal 2 18 12 2" xfId="4258"/>
    <cellStyle name="Normal 2 18 13" xfId="4259"/>
    <cellStyle name="Normal 2 18 2" xfId="4260"/>
    <cellStyle name="Normal 2 18 2 2" xfId="4261"/>
    <cellStyle name="Normal 2 18 2 2 2" xfId="4262"/>
    <cellStyle name="Normal 2 18 3" xfId="4263"/>
    <cellStyle name="Normal 2 18 3 2" xfId="4264"/>
    <cellStyle name="Normal 2 18 4" xfId="4265"/>
    <cellStyle name="Normal 2 18 4 2" xfId="4266"/>
    <cellStyle name="Normal 2 18 5" xfId="4267"/>
    <cellStyle name="Normal 2 18 5 2" xfId="4268"/>
    <cellStyle name="Normal 2 18 6" xfId="4269"/>
    <cellStyle name="Normal 2 18 6 2" xfId="4270"/>
    <cellStyle name="Normal 2 18 7" xfId="4271"/>
    <cellStyle name="Normal 2 18 7 2" xfId="4272"/>
    <cellStyle name="Normal 2 18 8" xfId="4273"/>
    <cellStyle name="Normal 2 18 8 2" xfId="4274"/>
    <cellStyle name="Normal 2 18 9" xfId="4275"/>
    <cellStyle name="Normal 2 18 9 2" xfId="4276"/>
    <cellStyle name="Normal 2 19" xfId="4277"/>
    <cellStyle name="Normal 2 19 2" xfId="4278"/>
    <cellStyle name="Normal 2 2" xfId="5"/>
    <cellStyle name="Normal 2 2 10" xfId="4279"/>
    <cellStyle name="Normal 2 2 11" xfId="4280"/>
    <cellStyle name="Normal 2 2 12" xfId="4281"/>
    <cellStyle name="Normal 2 2 13" xfId="4282"/>
    <cellStyle name="Normal 2 2 14" xfId="4283"/>
    <cellStyle name="Normal 2 2 15" xfId="4284"/>
    <cellStyle name="Normal 2 2 2" xfId="4285"/>
    <cellStyle name="Normal 2 2 2 2" xfId="4286"/>
    <cellStyle name="Normal 2 2 3" xfId="4287"/>
    <cellStyle name="Normal 2 2 3 2" xfId="4288"/>
    <cellStyle name="Normal 2 2 4" xfId="4289"/>
    <cellStyle name="Normal 2 2 4 2" xfId="4290"/>
    <cellStyle name="Normal 2 2 5" xfId="4291"/>
    <cellStyle name="Normal 2 2 6" xfId="4292"/>
    <cellStyle name="Normal 2 2 7" xfId="4293"/>
    <cellStyle name="Normal 2 2 8" xfId="4294"/>
    <cellStyle name="Normal 2 2 9" xfId="4295"/>
    <cellStyle name="Normal 2 20" xfId="4296"/>
    <cellStyle name="Normal 2 20 2" xfId="4297"/>
    <cellStyle name="Normal 2 21" xfId="4298"/>
    <cellStyle name="Normal 2 21 2" xfId="4299"/>
    <cellStyle name="Normal 2 22" xfId="4300"/>
    <cellStyle name="Normal 2 22 2" xfId="4301"/>
    <cellStyle name="Normal 2 23" xfId="4302"/>
    <cellStyle name="Normal 2 23 2" xfId="4303"/>
    <cellStyle name="Normal 2 24" xfId="4304"/>
    <cellStyle name="Normal 2 24 2" xfId="4305"/>
    <cellStyle name="Normal 2 25" xfId="4306"/>
    <cellStyle name="Normal 2 25 2" xfId="4307"/>
    <cellStyle name="Normal 2 26" xfId="4308"/>
    <cellStyle name="Normal 2 26 2" xfId="4309"/>
    <cellStyle name="Normal 2 27" xfId="4310"/>
    <cellStyle name="Normal 2 27 2" xfId="4311"/>
    <cellStyle name="Normal 2 28" xfId="4312"/>
    <cellStyle name="Normal 2 29" xfId="4313"/>
    <cellStyle name="Normal 2 3" xfId="4314"/>
    <cellStyle name="Normal 2 3 10" xfId="4315"/>
    <cellStyle name="Normal 2 3 11" xfId="4316"/>
    <cellStyle name="Normal 2 3 12" xfId="4317"/>
    <cellStyle name="Normal 2 3 2" xfId="4318"/>
    <cellStyle name="Normal 2 3 3" xfId="4319"/>
    <cellStyle name="Normal 2 3 4" xfId="4320"/>
    <cellStyle name="Normal 2 3 4 2" xfId="4321"/>
    <cellStyle name="Normal 2 3 5" xfId="4322"/>
    <cellStyle name="Normal 2 3 6" xfId="4323"/>
    <cellStyle name="Normal 2 3 7" xfId="4324"/>
    <cellStyle name="Normal 2 3 8" xfId="4325"/>
    <cellStyle name="Normal 2 3 9" xfId="4326"/>
    <cellStyle name="Normal 2 30" xfId="4327"/>
    <cellStyle name="Normal 2 31" xfId="4328"/>
    <cellStyle name="Normal 2 32" xfId="4329"/>
    <cellStyle name="Normal 2 33" xfId="4330"/>
    <cellStyle name="Normal 2 34" xfId="4331"/>
    <cellStyle name="Normal 2 35" xfId="4332"/>
    <cellStyle name="Normal 2 36" xfId="4333"/>
    <cellStyle name="Normal 2 37" xfId="4334"/>
    <cellStyle name="Normal 2 38" xfId="4335"/>
    <cellStyle name="Normal 2 39" xfId="4336"/>
    <cellStyle name="Normal 2 4" xfId="4337"/>
    <cellStyle name="Normal 2 4 10" xfId="4338"/>
    <cellStyle name="Normal 2 4 11" xfId="4339"/>
    <cellStyle name="Normal 2 4 2" xfId="4340"/>
    <cellStyle name="Normal 2 4 3" xfId="4341"/>
    <cellStyle name="Normal 2 4 4" xfId="4342"/>
    <cellStyle name="Normal 2 4 4 2" xfId="4343"/>
    <cellStyle name="Normal 2 4 5" xfId="4344"/>
    <cellStyle name="Normal 2 4 6" xfId="4345"/>
    <cellStyle name="Normal 2 4 7" xfId="4346"/>
    <cellStyle name="Normal 2 4 8" xfId="4347"/>
    <cellStyle name="Normal 2 4 9" xfId="4348"/>
    <cellStyle name="Normal 2 40" xfId="4349"/>
    <cellStyle name="Normal 2 41" xfId="4350"/>
    <cellStyle name="Normal 2 42" xfId="4351"/>
    <cellStyle name="Normal 2 43" xfId="4352"/>
    <cellStyle name="Normal 2 44" xfId="4353"/>
    <cellStyle name="Normal 2 45" xfId="4354"/>
    <cellStyle name="Normal 2 46" xfId="4355"/>
    <cellStyle name="Normal 2 47" xfId="4356"/>
    <cellStyle name="Normal 2 48" xfId="4357"/>
    <cellStyle name="Normal 2 49" xfId="4358"/>
    <cellStyle name="Normal 2 5" xfId="4359"/>
    <cellStyle name="Normal 2 5 2" xfId="4360"/>
    <cellStyle name="Normal 2 5 2 2" xfId="4361"/>
    <cellStyle name="Normal 2 5 3" xfId="4362"/>
    <cellStyle name="Normal 2 5 4" xfId="4363"/>
    <cellStyle name="Normal 2 5 5" xfId="4364"/>
    <cellStyle name="Normal 2 5 6" xfId="4365"/>
    <cellStyle name="Normal 2 50" xfId="4366"/>
    <cellStyle name="Normal 2 51" xfId="4367"/>
    <cellStyle name="Normal 2 52" xfId="4368"/>
    <cellStyle name="Normal 2 53" xfId="4369"/>
    <cellStyle name="Normal 2 54" xfId="4370"/>
    <cellStyle name="Normal 2 55" xfId="4371"/>
    <cellStyle name="Normal 2 56" xfId="4372"/>
    <cellStyle name="Normal 2 57" xfId="4373"/>
    <cellStyle name="Normal 2 58" xfId="4374"/>
    <cellStyle name="Normal 2 59" xfId="4375"/>
    <cellStyle name="Normal 2 6" xfId="4376"/>
    <cellStyle name="Normal 2 6 2" xfId="4377"/>
    <cellStyle name="Normal 2 6 2 2" xfId="4378"/>
    <cellStyle name="Normal 2 6 3" xfId="4379"/>
    <cellStyle name="Normal 2 6 4" xfId="4380"/>
    <cellStyle name="Normal 2 6 5" xfId="4381"/>
    <cellStyle name="Normal 2 6 6" xfId="4382"/>
    <cellStyle name="Normal 2 60" xfId="4383"/>
    <cellStyle name="Normal 2 61" xfId="4384"/>
    <cellStyle name="Normal 2 62" xfId="4385"/>
    <cellStyle name="Normal 2 63" xfId="4386"/>
    <cellStyle name="Normal 2 64" xfId="4387"/>
    <cellStyle name="Normal 2 65" xfId="4388"/>
    <cellStyle name="Normal 2 66" xfId="4389"/>
    <cellStyle name="Normal 2 67" xfId="4390"/>
    <cellStyle name="Normal 2 68" xfId="4391"/>
    <cellStyle name="Normal 2 69" xfId="4392"/>
    <cellStyle name="Normal 2 7" xfId="4393"/>
    <cellStyle name="Normal 2 7 10" xfId="4394"/>
    <cellStyle name="Normal 2 7 10 2" xfId="4395"/>
    <cellStyle name="Normal 2 7 10 2 2" xfId="4396"/>
    <cellStyle name="Normal 2 7 11" xfId="4397"/>
    <cellStyle name="Normal 2 7 11 2" xfId="4398"/>
    <cellStyle name="Normal 2 7 12" xfId="4399"/>
    <cellStyle name="Normal 2 7 12 2" xfId="4400"/>
    <cellStyle name="Normal 2 7 13" xfId="4401"/>
    <cellStyle name="Normal 2 7 13 2" xfId="4402"/>
    <cellStyle name="Normal 2 7 14" xfId="4403"/>
    <cellStyle name="Normal 2 7 14 2" xfId="4404"/>
    <cellStyle name="Normal 2 7 15" xfId="4405"/>
    <cellStyle name="Normal 2 7 15 2" xfId="4406"/>
    <cellStyle name="Normal 2 7 16" xfId="4407"/>
    <cellStyle name="Normal 2 7 16 2" xfId="4408"/>
    <cellStyle name="Normal 2 7 17" xfId="4409"/>
    <cellStyle name="Normal 2 7 17 2" xfId="4410"/>
    <cellStyle name="Normal 2 7 18" xfId="4411"/>
    <cellStyle name="Normal 2 7 18 2" xfId="4412"/>
    <cellStyle name="Normal 2 7 19" xfId="4413"/>
    <cellStyle name="Normal 2 7 19 2" xfId="4414"/>
    <cellStyle name="Normal 2 7 2" xfId="4415"/>
    <cellStyle name="Normal 2 7 2 10" xfId="4416"/>
    <cellStyle name="Normal 2 7 2 11" xfId="4417"/>
    <cellStyle name="Normal 2 7 2 12" xfId="4418"/>
    <cellStyle name="Normal 2 7 2 2" xfId="4419"/>
    <cellStyle name="Normal 2 7 2 2 2" xfId="4420"/>
    <cellStyle name="Normal 2 7 2 2 3" xfId="4421"/>
    <cellStyle name="Normal 2 7 2 3" xfId="4422"/>
    <cellStyle name="Normal 2 7 2 4" xfId="4423"/>
    <cellStyle name="Normal 2 7 2 5" xfId="4424"/>
    <cellStyle name="Normal 2 7 2 6" xfId="4425"/>
    <cellStyle name="Normal 2 7 2 7" xfId="4426"/>
    <cellStyle name="Normal 2 7 2 8" xfId="4427"/>
    <cellStyle name="Normal 2 7 2 9" xfId="4428"/>
    <cellStyle name="Normal 2 7 20" xfId="4429"/>
    <cellStyle name="Normal 2 7 3" xfId="4430"/>
    <cellStyle name="Normal 2 7 4" xfId="4431"/>
    <cellStyle name="Normal 2 7 5" xfId="4432"/>
    <cellStyle name="Normal 2 7 6" xfId="4433"/>
    <cellStyle name="Normal 2 7 7" xfId="4434"/>
    <cellStyle name="Normal 2 7 8" xfId="4435"/>
    <cellStyle name="Normal 2 7 9" xfId="4436"/>
    <cellStyle name="Normal 2 70" xfId="4437"/>
    <cellStyle name="Normal 2 71" xfId="4438"/>
    <cellStyle name="Normal 2 72" xfId="4439"/>
    <cellStyle name="Normal 2 73" xfId="4440"/>
    <cellStyle name="Normal 2 74" xfId="4441"/>
    <cellStyle name="Normal 2 75" xfId="4442"/>
    <cellStyle name="Normal 2 76" xfId="4443"/>
    <cellStyle name="Normal 2 77" xfId="4444"/>
    <cellStyle name="Normal 2 78" xfId="4445"/>
    <cellStyle name="Normal 2 79" xfId="4446"/>
    <cellStyle name="Normal 2 8" xfId="4447"/>
    <cellStyle name="Normal 2 8 2" xfId="4448"/>
    <cellStyle name="Normal 2 8 2 2" xfId="4449"/>
    <cellStyle name="Normal 2 8 3" xfId="4450"/>
    <cellStyle name="Normal 2 8 4" xfId="4451"/>
    <cellStyle name="Normal 2 80" xfId="4452"/>
    <cellStyle name="Normal 2 81" xfId="4453"/>
    <cellStyle name="Normal 2 82" xfId="4454"/>
    <cellStyle name="Normal 2 83" xfId="4455"/>
    <cellStyle name="Normal 2 84" xfId="4456"/>
    <cellStyle name="Normal 2 85" xfId="4457"/>
    <cellStyle name="Normal 2 86" xfId="4458"/>
    <cellStyle name="Normal 2 87" xfId="4459"/>
    <cellStyle name="Normal 2 88" xfId="4460"/>
    <cellStyle name="Normal 2 89" xfId="4461"/>
    <cellStyle name="Normal 2 9" xfId="4462"/>
    <cellStyle name="Normal 2 9 10" xfId="4463"/>
    <cellStyle name="Normal 2 9 10 2" xfId="4464"/>
    <cellStyle name="Normal 2 9 11" xfId="4465"/>
    <cellStyle name="Normal 2 9 11 2" xfId="4466"/>
    <cellStyle name="Normal 2 9 12" xfId="4467"/>
    <cellStyle name="Normal 2 9 12 2" xfId="4468"/>
    <cellStyle name="Normal 2 9 13" xfId="4469"/>
    <cellStyle name="Normal 2 9 13 2" xfId="4470"/>
    <cellStyle name="Normal 2 9 14" xfId="4471"/>
    <cellStyle name="Normal 2 9 14 2" xfId="4472"/>
    <cellStyle name="Normal 2 9 15" xfId="4473"/>
    <cellStyle name="Normal 2 9 15 2" xfId="4474"/>
    <cellStyle name="Normal 2 9 16" xfId="4475"/>
    <cellStyle name="Normal 2 9 16 2" xfId="4476"/>
    <cellStyle name="Normal 2 9 17" xfId="4477"/>
    <cellStyle name="Normal 2 9 17 2" xfId="4478"/>
    <cellStyle name="Normal 2 9 18" xfId="4479"/>
    <cellStyle name="Normal 2 9 2" xfId="4480"/>
    <cellStyle name="Normal 2 9 2 10" xfId="4481"/>
    <cellStyle name="Normal 2 9 2 11" xfId="4482"/>
    <cellStyle name="Normal 2 9 2 12" xfId="4483"/>
    <cellStyle name="Normal 2 9 2 2" xfId="4484"/>
    <cellStyle name="Normal 2 9 2 2 2" xfId="4485"/>
    <cellStyle name="Normal 2 9 2 2 3" xfId="4486"/>
    <cellStyle name="Normal 2 9 2 3" xfId="4487"/>
    <cellStyle name="Normal 2 9 2 4" xfId="4488"/>
    <cellStyle name="Normal 2 9 2 5" xfId="4489"/>
    <cellStyle name="Normal 2 9 2 6" xfId="4490"/>
    <cellStyle name="Normal 2 9 2 7" xfId="4491"/>
    <cellStyle name="Normal 2 9 2 8" xfId="4492"/>
    <cellStyle name="Normal 2 9 2 9" xfId="4493"/>
    <cellStyle name="Normal 2 9 3" xfId="4494"/>
    <cellStyle name="Normal 2 9 4" xfId="4495"/>
    <cellStyle name="Normal 2 9 5" xfId="4496"/>
    <cellStyle name="Normal 2 9 6" xfId="4497"/>
    <cellStyle name="Normal 2 9 7" xfId="4498"/>
    <cellStyle name="Normal 2 9 8" xfId="4499"/>
    <cellStyle name="Normal 2 9 8 2" xfId="4500"/>
    <cellStyle name="Normal 2 9 8 2 2" xfId="4501"/>
    <cellStyle name="Normal 2 9 9" xfId="4502"/>
    <cellStyle name="Normal 2 9 9 2" xfId="4503"/>
    <cellStyle name="Normal 2 90" xfId="4504"/>
    <cellStyle name="Normal 2 91" xfId="4505"/>
    <cellStyle name="Normal 2 92" xfId="4506"/>
    <cellStyle name="Normal 2 93" xfId="4507"/>
    <cellStyle name="Normal 2 94" xfId="4508"/>
    <cellStyle name="Normal 2 95" xfId="4509"/>
    <cellStyle name="Normal 2 96" xfId="4510"/>
    <cellStyle name="Normal 2 97" xfId="4511"/>
    <cellStyle name="Normal 2 98" xfId="4512"/>
    <cellStyle name="Normal 2 99" xfId="4513"/>
    <cellStyle name="Normal 2_110110 - Investment List vs 1.0" xfId="4514"/>
    <cellStyle name="Normal 20" xfId="4515"/>
    <cellStyle name="Normal 20 2" xfId="4516"/>
    <cellStyle name="Normal 20 2 2" xfId="4517"/>
    <cellStyle name="Normal 20 3" xfId="4518"/>
    <cellStyle name="Normal 20 4" xfId="4519"/>
    <cellStyle name="Normal 20 5" xfId="4520"/>
    <cellStyle name="Normal 20 6" xfId="4521"/>
    <cellStyle name="Normal 20 7" xfId="4522"/>
    <cellStyle name="Normal 20 8" xfId="4523"/>
    <cellStyle name="Normal 200" xfId="4524"/>
    <cellStyle name="Normal 201" xfId="4525"/>
    <cellStyle name="Normal 202" xfId="4526"/>
    <cellStyle name="Normal 203" xfId="4527"/>
    <cellStyle name="Normal 204" xfId="4528"/>
    <cellStyle name="Normal 205" xfId="4529"/>
    <cellStyle name="Normal 206" xfId="4530"/>
    <cellStyle name="Normal 207" xfId="4531"/>
    <cellStyle name="Normal 208" xfId="4532"/>
    <cellStyle name="Normal 209" xfId="4533"/>
    <cellStyle name="Normal 21" xfId="4534"/>
    <cellStyle name="Normal 21 2" xfId="4535"/>
    <cellStyle name="Normal 21 2 2" xfId="4536"/>
    <cellStyle name="Normal 21 3" xfId="4537"/>
    <cellStyle name="Normal 21 4" xfId="4538"/>
    <cellStyle name="Normal 21 5" xfId="4539"/>
    <cellStyle name="Normal 21 6" xfId="4540"/>
    <cellStyle name="Normal 21 7" xfId="4541"/>
    <cellStyle name="Normal 21 8" xfId="4542"/>
    <cellStyle name="Normal 210" xfId="4543"/>
    <cellStyle name="Normal 211" xfId="4544"/>
    <cellStyle name="Normal 212" xfId="4545"/>
    <cellStyle name="Normal 213" xfId="4546"/>
    <cellStyle name="Normal 214" xfId="4547"/>
    <cellStyle name="Normal 215" xfId="4548"/>
    <cellStyle name="Normal 216" xfId="4549"/>
    <cellStyle name="Normal 217" xfId="4550"/>
    <cellStyle name="Normal 218" xfId="4551"/>
    <cellStyle name="Normal 219" xfId="4552"/>
    <cellStyle name="Normal 22" xfId="4553"/>
    <cellStyle name="Normal 22 2" xfId="4554"/>
    <cellStyle name="Normal 22 2 2" xfId="4555"/>
    <cellStyle name="Normal 22 3" xfId="4556"/>
    <cellStyle name="Normal 22 4" xfId="4557"/>
    <cellStyle name="Normal 22 5" xfId="4558"/>
    <cellStyle name="Normal 22 6" xfId="4559"/>
    <cellStyle name="Normal 22 7" xfId="4560"/>
    <cellStyle name="Normal 22 8" xfId="4561"/>
    <cellStyle name="Normal 220" xfId="4562"/>
    <cellStyle name="Normal 221" xfId="4563"/>
    <cellStyle name="Normal 222" xfId="4564"/>
    <cellStyle name="Normal 223" xfId="4565"/>
    <cellStyle name="Normal 224" xfId="4566"/>
    <cellStyle name="Normal 225" xfId="4567"/>
    <cellStyle name="Normal 226" xfId="4568"/>
    <cellStyle name="Normal 227" xfId="4569"/>
    <cellStyle name="Normal 228" xfId="4570"/>
    <cellStyle name="Normal 229" xfId="4571"/>
    <cellStyle name="Normal 23" xfId="4572"/>
    <cellStyle name="Normal 23 10" xfId="4573"/>
    <cellStyle name="Normal 23 11" xfId="4574"/>
    <cellStyle name="Normal 23 12" xfId="4575"/>
    <cellStyle name="Normal 23 13" xfId="4576"/>
    <cellStyle name="Normal 23 14" xfId="4577"/>
    <cellStyle name="Normal 23 2" xfId="4578"/>
    <cellStyle name="Normal 23 2 2" xfId="4579"/>
    <cellStyle name="Normal 23 3" xfId="4580"/>
    <cellStyle name="Normal 23 3 2" xfId="4581"/>
    <cellStyle name="Normal 23 4" xfId="4582"/>
    <cellStyle name="Normal 23 4 2" xfId="4583"/>
    <cellStyle name="Normal 23 5" xfId="4584"/>
    <cellStyle name="Normal 23 5 2" xfId="4585"/>
    <cellStyle name="Normal 23 6" xfId="4586"/>
    <cellStyle name="Normal 23 6 2" xfId="4587"/>
    <cellStyle name="Normal 23 7" xfId="4588"/>
    <cellStyle name="Normal 23 7 2" xfId="4589"/>
    <cellStyle name="Normal 23 8" xfId="4590"/>
    <cellStyle name="Normal 23 9" xfId="4591"/>
    <cellStyle name="Normal 230" xfId="4592"/>
    <cellStyle name="Normal 231" xfId="4593"/>
    <cellStyle name="Normal 232" xfId="4594"/>
    <cellStyle name="Normal 233" xfId="4595"/>
    <cellStyle name="Normal 234" xfId="4596"/>
    <cellStyle name="Normal 235" xfId="4597"/>
    <cellStyle name="Normal 236" xfId="4598"/>
    <cellStyle name="Normal 237" xfId="4599"/>
    <cellStyle name="Normal 238" xfId="4600"/>
    <cellStyle name="Normal 239" xfId="4601"/>
    <cellStyle name="Normal 24" xfId="4602"/>
    <cellStyle name="Normal 24 10" xfId="4603"/>
    <cellStyle name="Normal 24 11" xfId="4604"/>
    <cellStyle name="Normal 24 12" xfId="4605"/>
    <cellStyle name="Normal 24 13" xfId="4606"/>
    <cellStyle name="Normal 24 14" xfId="4607"/>
    <cellStyle name="Normal 24 2" xfId="4608"/>
    <cellStyle name="Normal 24 2 2" xfId="4609"/>
    <cellStyle name="Normal 24 3" xfId="4610"/>
    <cellStyle name="Normal 24 3 2" xfId="4611"/>
    <cellStyle name="Normal 24 4" xfId="4612"/>
    <cellStyle name="Normal 24 4 2" xfId="4613"/>
    <cellStyle name="Normal 24 5" xfId="4614"/>
    <cellStyle name="Normal 24 5 2" xfId="4615"/>
    <cellStyle name="Normal 24 6" xfId="4616"/>
    <cellStyle name="Normal 24 6 2" xfId="4617"/>
    <cellStyle name="Normal 24 7" xfId="4618"/>
    <cellStyle name="Normal 24 7 2" xfId="4619"/>
    <cellStyle name="Normal 24 8" xfId="4620"/>
    <cellStyle name="Normal 24 9" xfId="4621"/>
    <cellStyle name="Normal 240" xfId="4622"/>
    <cellStyle name="Normal 241" xfId="4623"/>
    <cellStyle name="Normal 242" xfId="4624"/>
    <cellStyle name="Normal 243" xfId="4625"/>
    <cellStyle name="Normal 244" xfId="4626"/>
    <cellStyle name="Normal 245" xfId="4627"/>
    <cellStyle name="Normal 246" xfId="4628"/>
    <cellStyle name="Normal 247" xfId="4629"/>
    <cellStyle name="Normal 248" xfId="4630"/>
    <cellStyle name="Normal 249" xfId="4631"/>
    <cellStyle name="Normal 25" xfId="4632"/>
    <cellStyle name="Normal 25 10" xfId="4633"/>
    <cellStyle name="Normal 25 11" xfId="4634"/>
    <cellStyle name="Normal 25 12" xfId="4635"/>
    <cellStyle name="Normal 25 13" xfId="4636"/>
    <cellStyle name="Normal 25 14" xfId="4637"/>
    <cellStyle name="Normal 25 2" xfId="4638"/>
    <cellStyle name="Normal 25 2 2" xfId="4639"/>
    <cellStyle name="Normal 25 3" xfId="4640"/>
    <cellStyle name="Normal 25 3 2" xfId="4641"/>
    <cellStyle name="Normal 25 4" xfId="4642"/>
    <cellStyle name="Normal 25 4 2" xfId="4643"/>
    <cellStyle name="Normal 25 5" xfId="4644"/>
    <cellStyle name="Normal 25 5 2" xfId="4645"/>
    <cellStyle name="Normal 25 6" xfId="4646"/>
    <cellStyle name="Normal 25 6 2" xfId="4647"/>
    <cellStyle name="Normal 25 7" xfId="4648"/>
    <cellStyle name="Normal 25 7 2" xfId="4649"/>
    <cellStyle name="Normal 25 8" xfId="4650"/>
    <cellStyle name="Normal 25 9" xfId="4651"/>
    <cellStyle name="Normal 250" xfId="4652"/>
    <cellStyle name="Normal 251" xfId="4653"/>
    <cellStyle name="Normal 252" xfId="4654"/>
    <cellStyle name="Normal 253" xfId="4655"/>
    <cellStyle name="Normal 254" xfId="4656"/>
    <cellStyle name="Normal 255" xfId="4657"/>
    <cellStyle name="Normal 256" xfId="4658"/>
    <cellStyle name="Normal 257" xfId="4659"/>
    <cellStyle name="Normal 258" xfId="4660"/>
    <cellStyle name="Normal 259" xfId="4661"/>
    <cellStyle name="Normal 26" xfId="4662"/>
    <cellStyle name="Normal 26 10" xfId="4663"/>
    <cellStyle name="Normal 26 11" xfId="4664"/>
    <cellStyle name="Normal 26 12" xfId="4665"/>
    <cellStyle name="Normal 26 13" xfId="4666"/>
    <cellStyle name="Normal 26 14" xfId="4667"/>
    <cellStyle name="Normal 26 2" xfId="4668"/>
    <cellStyle name="Normal 26 2 2" xfId="4669"/>
    <cellStyle name="Normal 26 3" xfId="4670"/>
    <cellStyle name="Normal 26 3 2" xfId="4671"/>
    <cellStyle name="Normal 26 4" xfId="4672"/>
    <cellStyle name="Normal 26 4 2" xfId="4673"/>
    <cellStyle name="Normal 26 5" xfId="4674"/>
    <cellStyle name="Normal 26 5 2" xfId="4675"/>
    <cellStyle name="Normal 26 6" xfId="4676"/>
    <cellStyle name="Normal 26 6 2" xfId="4677"/>
    <cellStyle name="Normal 26 7" xfId="4678"/>
    <cellStyle name="Normal 26 7 2" xfId="4679"/>
    <cellStyle name="Normal 26 8" xfId="4680"/>
    <cellStyle name="Normal 26 9" xfId="4681"/>
    <cellStyle name="Normal 260" xfId="4682"/>
    <cellStyle name="Normal 261" xfId="4683"/>
    <cellStyle name="Normal 262" xfId="4684"/>
    <cellStyle name="Normal 263" xfId="4685"/>
    <cellStyle name="Normal 264" xfId="4686"/>
    <cellStyle name="Normal 265" xfId="4687"/>
    <cellStyle name="Normal 266" xfId="4688"/>
    <cellStyle name="Normal 267" xfId="4689"/>
    <cellStyle name="Normal 268" xfId="4690"/>
    <cellStyle name="Normal 269" xfId="4691"/>
    <cellStyle name="Normal 27" xfId="4692"/>
    <cellStyle name="Normal 27 10" xfId="4693"/>
    <cellStyle name="Normal 27 11" xfId="4694"/>
    <cellStyle name="Normal 27 12" xfId="4695"/>
    <cellStyle name="Normal 27 13" xfId="4696"/>
    <cellStyle name="Normal 27 14" xfId="4697"/>
    <cellStyle name="Normal 27 2" xfId="4698"/>
    <cellStyle name="Normal 27 2 2" xfId="4699"/>
    <cellStyle name="Normal 27 3" xfId="4700"/>
    <cellStyle name="Normal 27 3 2" xfId="4701"/>
    <cellStyle name="Normal 27 4" xfId="4702"/>
    <cellStyle name="Normal 27 4 2" xfId="4703"/>
    <cellStyle name="Normal 27 5" xfId="4704"/>
    <cellStyle name="Normal 27 5 2" xfId="4705"/>
    <cellStyle name="Normal 27 6" xfId="4706"/>
    <cellStyle name="Normal 27 6 2" xfId="4707"/>
    <cellStyle name="Normal 27 7" xfId="4708"/>
    <cellStyle name="Normal 27 7 2" xfId="4709"/>
    <cellStyle name="Normal 27 8" xfId="4710"/>
    <cellStyle name="Normal 27 9" xfId="4711"/>
    <cellStyle name="Normal 270" xfId="4712"/>
    <cellStyle name="Normal 271" xfId="4713"/>
    <cellStyle name="Normal 272" xfId="4714"/>
    <cellStyle name="Normal 273" xfId="4715"/>
    <cellStyle name="Normal 274" xfId="4716"/>
    <cellStyle name="Normal 275" xfId="4717"/>
    <cellStyle name="Normal 276" xfId="4718"/>
    <cellStyle name="Normal 277" xfId="4719"/>
    <cellStyle name="Normal 278" xfId="4720"/>
    <cellStyle name="Normal 279" xfId="4721"/>
    <cellStyle name="Normal 28" xfId="4722"/>
    <cellStyle name="Normal 28 2" xfId="4723"/>
    <cellStyle name="Normal 28 2 2" xfId="4724"/>
    <cellStyle name="Normal 28 3" xfId="4725"/>
    <cellStyle name="Normal 28 4" xfId="4726"/>
    <cellStyle name="Normal 28 5" xfId="4727"/>
    <cellStyle name="Normal 28 6" xfId="4728"/>
    <cellStyle name="Normal 28 7" xfId="4729"/>
    <cellStyle name="Normal 28 8" xfId="4730"/>
    <cellStyle name="Normal 280" xfId="4731"/>
    <cellStyle name="Normal 281" xfId="4732"/>
    <cellStyle name="Normal 282" xfId="4733"/>
    <cellStyle name="Normal 283" xfId="4734"/>
    <cellStyle name="Normal 284" xfId="4735"/>
    <cellStyle name="Normal 285" xfId="4736"/>
    <cellStyle name="Normal 286" xfId="4737"/>
    <cellStyle name="Normal 287" xfId="4738"/>
    <cellStyle name="Normal 288" xfId="4739"/>
    <cellStyle name="Normal 289" xfId="4740"/>
    <cellStyle name="Normal 29" xfId="4741"/>
    <cellStyle name="Normal 29 2" xfId="4742"/>
    <cellStyle name="Normal 29 2 2" xfId="4743"/>
    <cellStyle name="Normal 29 3" xfId="4744"/>
    <cellStyle name="Normal 29 4" xfId="4745"/>
    <cellStyle name="Normal 29 5" xfId="4746"/>
    <cellStyle name="Normal 29 6" xfId="4747"/>
    <cellStyle name="Normal 29 7" xfId="4748"/>
    <cellStyle name="Normal 29 8" xfId="4749"/>
    <cellStyle name="Normal 290" xfId="4750"/>
    <cellStyle name="Normal 291" xfId="4751"/>
    <cellStyle name="Normal 292" xfId="4752"/>
    <cellStyle name="Normal 293" xfId="4753"/>
    <cellStyle name="Normal 294" xfId="4754"/>
    <cellStyle name="Normal 295" xfId="4755"/>
    <cellStyle name="Normal 296" xfId="4756"/>
    <cellStyle name="Normal 297" xfId="4757"/>
    <cellStyle name="Normal 298" xfId="4758"/>
    <cellStyle name="Normal 299" xfId="4759"/>
    <cellStyle name="Normal 3" xfId="8"/>
    <cellStyle name="Normal 3 10" xfId="4760"/>
    <cellStyle name="Normal 3 10 2" xfId="4761"/>
    <cellStyle name="Normal 3 11" xfId="4762"/>
    <cellStyle name="Normal 3 11 2" xfId="4763"/>
    <cellStyle name="Normal 3 12" xfId="4764"/>
    <cellStyle name="Normal 3 12 2" xfId="4765"/>
    <cellStyle name="Normal 3 13" xfId="4766"/>
    <cellStyle name="Normal 3 13 2" xfId="4767"/>
    <cellStyle name="Normal 3 14" xfId="4768"/>
    <cellStyle name="Normal 3 14 2" xfId="4769"/>
    <cellStyle name="Normal 3 15" xfId="4770"/>
    <cellStyle name="Normal 3 15 2" xfId="4771"/>
    <cellStyle name="Normal 3 16" xfId="4772"/>
    <cellStyle name="Normal 3 16 2" xfId="4773"/>
    <cellStyle name="Normal 3 17" xfId="4774"/>
    <cellStyle name="Normal 3 17 2" xfId="4775"/>
    <cellStyle name="Normal 3 18" xfId="4776"/>
    <cellStyle name="Normal 3 18 2" xfId="4777"/>
    <cellStyle name="Normal 3 19" xfId="4778"/>
    <cellStyle name="Normal 3 19 2" xfId="4779"/>
    <cellStyle name="Normal 3 2" xfId="10"/>
    <cellStyle name="Normal 3 2 10" xfId="4780"/>
    <cellStyle name="Normal 3 2 11" xfId="4781"/>
    <cellStyle name="Normal 3 2 12" xfId="4782"/>
    <cellStyle name="Normal 3 2 13" xfId="4783"/>
    <cellStyle name="Normal 3 2 14" xfId="4784"/>
    <cellStyle name="Normal 3 2 15" xfId="4785"/>
    <cellStyle name="Normal 3 2 16" xfId="4786"/>
    <cellStyle name="Normal 3 2 17" xfId="4787"/>
    <cellStyle name="Normal 3 2 18" xfId="4788"/>
    <cellStyle name="Normal 3 2 19" xfId="4789"/>
    <cellStyle name="Normal 3 2 2" xfId="14"/>
    <cellStyle name="Normal 3 2 2 2" xfId="18"/>
    <cellStyle name="Normal 3 2 2 2 2" xfId="26"/>
    <cellStyle name="Normal 3 2 2 2 2 2" xfId="58465"/>
    <cellStyle name="Normal 3 2 2 2 2 3" xfId="58466"/>
    <cellStyle name="Normal 3 2 2 2 2 3 2" xfId="58476"/>
    <cellStyle name="Normal 3 2 2 2 2 4" xfId="58475"/>
    <cellStyle name="Normal 3 2 2 2 2 5" xfId="58480"/>
    <cellStyle name="Normal 3 2 2 3" xfId="22"/>
    <cellStyle name="Normal 3 2 2 4" xfId="4790"/>
    <cellStyle name="Normal 3 2 20" xfId="4791"/>
    <cellStyle name="Normal 3 2 21" xfId="4792"/>
    <cellStyle name="Normal 3 2 22" xfId="4793"/>
    <cellStyle name="Normal 3 2 23" xfId="4794"/>
    <cellStyle name="Normal 3 2 24" xfId="4795"/>
    <cellStyle name="Normal 3 2 25" xfId="4796"/>
    <cellStyle name="Normal 3 2 26" xfId="4797"/>
    <cellStyle name="Normal 3 2 27" xfId="4798"/>
    <cellStyle name="Normal 3 2 28" xfId="4799"/>
    <cellStyle name="Normal 3 2 29" xfId="4800"/>
    <cellStyle name="Normal 3 2 3" xfId="16"/>
    <cellStyle name="Normal 3 2 3 2" xfId="24"/>
    <cellStyle name="Normal 3 2 3 3" xfId="4801"/>
    <cellStyle name="Normal 3 2 30" xfId="4802"/>
    <cellStyle name="Normal 3 2 31" xfId="4803"/>
    <cellStyle name="Normal 3 2 32" xfId="4804"/>
    <cellStyle name="Normal 3 2 33" xfId="4805"/>
    <cellStyle name="Normal 3 2 34" xfId="4806"/>
    <cellStyle name="Normal 3 2 35" xfId="4807"/>
    <cellStyle name="Normal 3 2 36" xfId="4808"/>
    <cellStyle name="Normal 3 2 37" xfId="4809"/>
    <cellStyle name="Normal 3 2 38" xfId="4810"/>
    <cellStyle name="Normal 3 2 39" xfId="4811"/>
    <cellStyle name="Normal 3 2 4" xfId="20"/>
    <cellStyle name="Normal 3 2 4 2" xfId="4812"/>
    <cellStyle name="Normal 3 2 40" xfId="4813"/>
    <cellStyle name="Normal 3 2 41" xfId="4814"/>
    <cellStyle name="Normal 3 2 42" xfId="4815"/>
    <cellStyle name="Normal 3 2 43" xfId="58467"/>
    <cellStyle name="Normal 3 2 44" xfId="58468"/>
    <cellStyle name="Normal 3 2 44 2" xfId="58477"/>
    <cellStyle name="Normal 3 2 45" xfId="58469"/>
    <cellStyle name="Normal 3 2 5" xfId="4816"/>
    <cellStyle name="Normal 3 2 6" xfId="4817"/>
    <cellStyle name="Normal 3 2 7" xfId="4818"/>
    <cellStyle name="Normal 3 2 8" xfId="4819"/>
    <cellStyle name="Normal 3 2 9" xfId="4820"/>
    <cellStyle name="Normal 3 20" xfId="4821"/>
    <cellStyle name="Normal 3 20 2" xfId="4822"/>
    <cellStyle name="Normal 3 21" xfId="4823"/>
    <cellStyle name="Normal 3 21 2" xfId="4824"/>
    <cellStyle name="Normal 3 22" xfId="4825"/>
    <cellStyle name="Normal 3 22 2" xfId="4826"/>
    <cellStyle name="Normal 3 23" xfId="4827"/>
    <cellStyle name="Normal 3 24" xfId="4828"/>
    <cellStyle name="Normal 3 25" xfId="4829"/>
    <cellStyle name="Normal 3 26" xfId="4830"/>
    <cellStyle name="Normal 3 27" xfId="4831"/>
    <cellStyle name="Normal 3 28" xfId="4832"/>
    <cellStyle name="Normal 3 29" xfId="4833"/>
    <cellStyle name="Normal 3 3" xfId="13"/>
    <cellStyle name="Normal 3 3 2" xfId="17"/>
    <cellStyle name="Normal 3 3 2 2" xfId="25"/>
    <cellStyle name="Normal 3 3 2 3" xfId="4835"/>
    <cellStyle name="Normal 3 3 3" xfId="21"/>
    <cellStyle name="Normal 3 3 4" xfId="4834"/>
    <cellStyle name="Normal 3 30" xfId="4836"/>
    <cellStyle name="Normal 3 31" xfId="4837"/>
    <cellStyle name="Normal 3 32" xfId="4838"/>
    <cellStyle name="Normal 3 33" xfId="4839"/>
    <cellStyle name="Normal 3 34" xfId="4840"/>
    <cellStyle name="Normal 3 35" xfId="4841"/>
    <cellStyle name="Normal 3 36" xfId="4842"/>
    <cellStyle name="Normal 3 37" xfId="4843"/>
    <cellStyle name="Normal 3 38" xfId="4844"/>
    <cellStyle name="Normal 3 39" xfId="4845"/>
    <cellStyle name="Normal 3 4" xfId="15"/>
    <cellStyle name="Normal 3 4 2" xfId="23"/>
    <cellStyle name="Normal 3 4 2 2" xfId="4847"/>
    <cellStyle name="Normal 3 4 3" xfId="4846"/>
    <cellStyle name="Normal 3 40" xfId="4848"/>
    <cellStyle name="Normal 3 41" xfId="4849"/>
    <cellStyle name="Normal 3 42" xfId="4850"/>
    <cellStyle name="Normal 3 43" xfId="4851"/>
    <cellStyle name="Normal 3 44" xfId="4852"/>
    <cellStyle name="Normal 3 45" xfId="4853"/>
    <cellStyle name="Normal 3 46" xfId="4854"/>
    <cellStyle name="Normal 3 47" xfId="4855"/>
    <cellStyle name="Normal 3 48" xfId="4856"/>
    <cellStyle name="Normal 3 49" xfId="4857"/>
    <cellStyle name="Normal 3 5" xfId="19"/>
    <cellStyle name="Normal 3 5 2" xfId="4859"/>
    <cellStyle name="Normal 3 5 3" xfId="4858"/>
    <cellStyle name="Normal 3 50" xfId="4860"/>
    <cellStyle name="Normal 3 51" xfId="4861"/>
    <cellStyle name="Normal 3 52" xfId="4862"/>
    <cellStyle name="Normal 3 53" xfId="4863"/>
    <cellStyle name="Normal 3 54" xfId="4864"/>
    <cellStyle name="Normal 3 55" xfId="4865"/>
    <cellStyle name="Normal 3 56" xfId="4866"/>
    <cellStyle name="Normal 3 57" xfId="4867"/>
    <cellStyle name="Normal 3 58" xfId="4868"/>
    <cellStyle name="Normal 3 59" xfId="4869"/>
    <cellStyle name="Normal 3 6" xfId="4870"/>
    <cellStyle name="Normal 3 6 2" xfId="4871"/>
    <cellStyle name="Normal 3 60" xfId="4872"/>
    <cellStyle name="Normal 3 61" xfId="4873"/>
    <cellStyle name="Normal 3 62" xfId="4874"/>
    <cellStyle name="Normal 3 63" xfId="4875"/>
    <cellStyle name="Normal 3 64" xfId="4876"/>
    <cellStyle name="Normal 3 65" xfId="4877"/>
    <cellStyle name="Normal 3 66" xfId="4878"/>
    <cellStyle name="Normal 3 67" xfId="4879"/>
    <cellStyle name="Normal 3 68" xfId="4880"/>
    <cellStyle name="Normal 3 69" xfId="4881"/>
    <cellStyle name="Normal 3 7" xfId="4882"/>
    <cellStyle name="Normal 3 7 2" xfId="4883"/>
    <cellStyle name="Normal 3 7 3" xfId="4884"/>
    <cellStyle name="Normal 3 7 4" xfId="4885"/>
    <cellStyle name="Normal 3 70" xfId="4886"/>
    <cellStyle name="Normal 3 71" xfId="4887"/>
    <cellStyle name="Normal 3 72" xfId="4888"/>
    <cellStyle name="Normal 3 73" xfId="4889"/>
    <cellStyle name="Normal 3 74" xfId="4890"/>
    <cellStyle name="Normal 3 75" xfId="4891"/>
    <cellStyle name="Normal 3 8" xfId="4892"/>
    <cellStyle name="Normal 3 8 2" xfId="4893"/>
    <cellStyle name="Normal 3 8 3" xfId="4894"/>
    <cellStyle name="Normal 3 8 4" xfId="4895"/>
    <cellStyle name="Normal 3 9" xfId="4896"/>
    <cellStyle name="Normal 3 9 2" xfId="4897"/>
    <cellStyle name="Normal 3_110110 - Investment List vs 1.0" xfId="4898"/>
    <cellStyle name="Normal 30" xfId="4899"/>
    <cellStyle name="Normal 30 10" xfId="4900"/>
    <cellStyle name="Normal 30 10 2" xfId="4901"/>
    <cellStyle name="Normal 30 11" xfId="4902"/>
    <cellStyle name="Normal 30 11 2" xfId="4903"/>
    <cellStyle name="Normal 30 12" xfId="4904"/>
    <cellStyle name="Normal 30 12 2" xfId="4905"/>
    <cellStyle name="Normal 30 13" xfId="4906"/>
    <cellStyle name="Normal 30 2" xfId="4907"/>
    <cellStyle name="Normal 30 2 2" xfId="4908"/>
    <cellStyle name="Normal 30 3" xfId="4909"/>
    <cellStyle name="Normal 30 3 2" xfId="4910"/>
    <cellStyle name="Normal 30 4" xfId="4911"/>
    <cellStyle name="Normal 30 4 2" xfId="4912"/>
    <cellStyle name="Normal 30 5" xfId="4913"/>
    <cellStyle name="Normal 30 5 2" xfId="4914"/>
    <cellStyle name="Normal 30 6" xfId="4915"/>
    <cellStyle name="Normal 30 6 2" xfId="4916"/>
    <cellStyle name="Normal 30 7" xfId="4917"/>
    <cellStyle name="Normal 30 7 2" xfId="4918"/>
    <cellStyle name="Normal 30 8" xfId="4919"/>
    <cellStyle name="Normal 30 8 2" xfId="4920"/>
    <cellStyle name="Normal 30 9" xfId="4921"/>
    <cellStyle name="Normal 30 9 2" xfId="4922"/>
    <cellStyle name="Normal 300" xfId="4923"/>
    <cellStyle name="Normal 301" xfId="4924"/>
    <cellStyle name="Normal 302" xfId="4925"/>
    <cellStyle name="Normal 303" xfId="4926"/>
    <cellStyle name="Normal 304" xfId="4927"/>
    <cellStyle name="Normal 305" xfId="4928"/>
    <cellStyle name="Normal 306" xfId="4929"/>
    <cellStyle name="Normal 307" xfId="4930"/>
    <cellStyle name="Normal 308" xfId="4931"/>
    <cellStyle name="Normal 309" xfId="4932"/>
    <cellStyle name="Normal 31" xfId="4933"/>
    <cellStyle name="Normal 31 10" xfId="4934"/>
    <cellStyle name="Normal 31 10 10" xfId="4935"/>
    <cellStyle name="Normal 31 10 10 2" xfId="4936"/>
    <cellStyle name="Normal 31 10 10 2 2" xfId="4937"/>
    <cellStyle name="Normal 31 10 10 2 2 2" xfId="4938"/>
    <cellStyle name="Normal 31 10 10 2 3" xfId="4939"/>
    <cellStyle name="Normal 31 10 10 3" xfId="4940"/>
    <cellStyle name="Normal 31 10 10 3 2" xfId="4941"/>
    <cellStyle name="Normal 31 10 10 4" xfId="4942"/>
    <cellStyle name="Normal 31 10 10 5" xfId="4943"/>
    <cellStyle name="Normal 31 10 10 6" xfId="4944"/>
    <cellStyle name="Normal 31 10 10 7" xfId="4945"/>
    <cellStyle name="Normal 31 10 11" xfId="4946"/>
    <cellStyle name="Normal 31 10 11 2" xfId="4947"/>
    <cellStyle name="Normal 31 10 11 2 2" xfId="4948"/>
    <cellStyle name="Normal 31 10 11 2 2 2" xfId="4949"/>
    <cellStyle name="Normal 31 10 11 2 3" xfId="4950"/>
    <cellStyle name="Normal 31 10 11 3" xfId="4951"/>
    <cellStyle name="Normal 31 10 11 3 2" xfId="4952"/>
    <cellStyle name="Normal 31 10 11 4" xfId="4953"/>
    <cellStyle name="Normal 31 10 11 5" xfId="4954"/>
    <cellStyle name="Normal 31 10 11 6" xfId="4955"/>
    <cellStyle name="Normal 31 10 11 7" xfId="4956"/>
    <cellStyle name="Normal 31 10 12" xfId="4957"/>
    <cellStyle name="Normal 31 10 12 2" xfId="4958"/>
    <cellStyle name="Normal 31 10 12 2 2" xfId="4959"/>
    <cellStyle name="Normal 31 10 12 2 2 2" xfId="4960"/>
    <cellStyle name="Normal 31 10 12 2 3" xfId="4961"/>
    <cellStyle name="Normal 31 10 12 3" xfId="4962"/>
    <cellStyle name="Normal 31 10 12 3 2" xfId="4963"/>
    <cellStyle name="Normal 31 10 12 4" xfId="4964"/>
    <cellStyle name="Normal 31 10 12 5" xfId="4965"/>
    <cellStyle name="Normal 31 10 12 6" xfId="4966"/>
    <cellStyle name="Normal 31 10 12 7" xfId="4967"/>
    <cellStyle name="Normal 31 10 13" xfId="4968"/>
    <cellStyle name="Normal 31 10 13 2" xfId="4969"/>
    <cellStyle name="Normal 31 10 13 2 2" xfId="4970"/>
    <cellStyle name="Normal 31 10 13 3" xfId="4971"/>
    <cellStyle name="Normal 31 10 14" xfId="4972"/>
    <cellStyle name="Normal 31 10 14 2" xfId="4973"/>
    <cellStyle name="Normal 31 10 15" xfId="4974"/>
    <cellStyle name="Normal 31 10 16" xfId="4975"/>
    <cellStyle name="Normal 31 10 17" xfId="4976"/>
    <cellStyle name="Normal 31 10 18" xfId="4977"/>
    <cellStyle name="Normal 31 10 2" xfId="4978"/>
    <cellStyle name="Normal 31 10 2 2" xfId="4979"/>
    <cellStyle name="Normal 31 10 2 2 2" xfId="4980"/>
    <cellStyle name="Normal 31 10 2 2 2 2" xfId="4981"/>
    <cellStyle name="Normal 31 10 2 2 3" xfId="4982"/>
    <cellStyle name="Normal 31 10 2 3" xfId="4983"/>
    <cellStyle name="Normal 31 10 2 3 2" xfId="4984"/>
    <cellStyle name="Normal 31 10 2 4" xfId="4985"/>
    <cellStyle name="Normal 31 10 2 5" xfId="4986"/>
    <cellStyle name="Normal 31 10 2 6" xfId="4987"/>
    <cellStyle name="Normal 31 10 2 7" xfId="4988"/>
    <cellStyle name="Normal 31 10 3" xfId="4989"/>
    <cellStyle name="Normal 31 10 3 2" xfId="4990"/>
    <cellStyle name="Normal 31 10 3 2 2" xfId="4991"/>
    <cellStyle name="Normal 31 10 3 2 2 2" xfId="4992"/>
    <cellStyle name="Normal 31 10 3 2 3" xfId="4993"/>
    <cellStyle name="Normal 31 10 3 3" xfId="4994"/>
    <cellStyle name="Normal 31 10 3 3 2" xfId="4995"/>
    <cellStyle name="Normal 31 10 3 4" xfId="4996"/>
    <cellStyle name="Normal 31 10 3 5" xfId="4997"/>
    <cellStyle name="Normal 31 10 3 6" xfId="4998"/>
    <cellStyle name="Normal 31 10 3 7" xfId="4999"/>
    <cellStyle name="Normal 31 10 4" xfId="5000"/>
    <cellStyle name="Normal 31 10 4 2" xfId="5001"/>
    <cellStyle name="Normal 31 10 4 2 2" xfId="5002"/>
    <cellStyle name="Normal 31 10 4 2 2 2" xfId="5003"/>
    <cellStyle name="Normal 31 10 4 2 3" xfId="5004"/>
    <cellStyle name="Normal 31 10 4 3" xfId="5005"/>
    <cellStyle name="Normal 31 10 4 3 2" xfId="5006"/>
    <cellStyle name="Normal 31 10 4 4" xfId="5007"/>
    <cellStyle name="Normal 31 10 4 5" xfId="5008"/>
    <cellStyle name="Normal 31 10 4 6" xfId="5009"/>
    <cellStyle name="Normal 31 10 4 7" xfId="5010"/>
    <cellStyle name="Normal 31 10 5" xfId="5011"/>
    <cellStyle name="Normal 31 10 5 2" xfId="5012"/>
    <cellStyle name="Normal 31 10 5 2 2" xfId="5013"/>
    <cellStyle name="Normal 31 10 5 2 2 2" xfId="5014"/>
    <cellStyle name="Normal 31 10 5 2 3" xfId="5015"/>
    <cellStyle name="Normal 31 10 5 3" xfId="5016"/>
    <cellStyle name="Normal 31 10 5 3 2" xfId="5017"/>
    <cellStyle name="Normal 31 10 5 4" xfId="5018"/>
    <cellStyle name="Normal 31 10 5 5" xfId="5019"/>
    <cellStyle name="Normal 31 10 5 6" xfId="5020"/>
    <cellStyle name="Normal 31 10 5 7" xfId="5021"/>
    <cellStyle name="Normal 31 10 6" xfId="5022"/>
    <cellStyle name="Normal 31 10 6 2" xfId="5023"/>
    <cellStyle name="Normal 31 10 6 2 2" xfId="5024"/>
    <cellStyle name="Normal 31 10 6 2 2 2" xfId="5025"/>
    <cellStyle name="Normal 31 10 6 2 3" xfId="5026"/>
    <cellStyle name="Normal 31 10 6 3" xfId="5027"/>
    <cellStyle name="Normal 31 10 6 3 2" xfId="5028"/>
    <cellStyle name="Normal 31 10 6 4" xfId="5029"/>
    <cellStyle name="Normal 31 10 6 5" xfId="5030"/>
    <cellStyle name="Normal 31 10 6 6" xfId="5031"/>
    <cellStyle name="Normal 31 10 6 7" xfId="5032"/>
    <cellStyle name="Normal 31 10 7" xfId="5033"/>
    <cellStyle name="Normal 31 10 7 2" xfId="5034"/>
    <cellStyle name="Normal 31 10 7 2 2" xfId="5035"/>
    <cellStyle name="Normal 31 10 7 2 2 2" xfId="5036"/>
    <cellStyle name="Normal 31 10 7 2 3" xfId="5037"/>
    <cellStyle name="Normal 31 10 7 3" xfId="5038"/>
    <cellStyle name="Normal 31 10 7 3 2" xfId="5039"/>
    <cellStyle name="Normal 31 10 7 4" xfId="5040"/>
    <cellStyle name="Normal 31 10 7 5" xfId="5041"/>
    <cellStyle name="Normal 31 10 7 6" xfId="5042"/>
    <cellStyle name="Normal 31 10 7 7" xfId="5043"/>
    <cellStyle name="Normal 31 10 8" xfId="5044"/>
    <cellStyle name="Normal 31 10 8 2" xfId="5045"/>
    <cellStyle name="Normal 31 10 8 2 2" xfId="5046"/>
    <cellStyle name="Normal 31 10 8 2 2 2" xfId="5047"/>
    <cellStyle name="Normal 31 10 8 2 3" xfId="5048"/>
    <cellStyle name="Normal 31 10 8 3" xfId="5049"/>
    <cellStyle name="Normal 31 10 8 3 2" xfId="5050"/>
    <cellStyle name="Normal 31 10 8 4" xfId="5051"/>
    <cellStyle name="Normal 31 10 8 5" xfId="5052"/>
    <cellStyle name="Normal 31 10 8 6" xfId="5053"/>
    <cellStyle name="Normal 31 10 8 7" xfId="5054"/>
    <cellStyle name="Normal 31 10 9" xfId="5055"/>
    <cellStyle name="Normal 31 10 9 2" xfId="5056"/>
    <cellStyle name="Normal 31 10 9 2 2" xfId="5057"/>
    <cellStyle name="Normal 31 10 9 2 2 2" xfId="5058"/>
    <cellStyle name="Normal 31 10 9 2 3" xfId="5059"/>
    <cellStyle name="Normal 31 10 9 3" xfId="5060"/>
    <cellStyle name="Normal 31 10 9 3 2" xfId="5061"/>
    <cellStyle name="Normal 31 10 9 4" xfId="5062"/>
    <cellStyle name="Normal 31 10 9 5" xfId="5063"/>
    <cellStyle name="Normal 31 10 9 6" xfId="5064"/>
    <cellStyle name="Normal 31 10 9 7" xfId="5065"/>
    <cellStyle name="Normal 31 100" xfId="5066"/>
    <cellStyle name="Normal 31 100 2" xfId="5067"/>
    <cellStyle name="Normal 31 100 2 2" xfId="5068"/>
    <cellStyle name="Normal 31 100 2 2 2" xfId="5069"/>
    <cellStyle name="Normal 31 100 2 3" xfId="5070"/>
    <cellStyle name="Normal 31 100 3" xfId="5071"/>
    <cellStyle name="Normal 31 100 3 2" xfId="5072"/>
    <cellStyle name="Normal 31 100 4" xfId="5073"/>
    <cellStyle name="Normal 31 100 5" xfId="5074"/>
    <cellStyle name="Normal 31 100 6" xfId="5075"/>
    <cellStyle name="Normal 31 100 7" xfId="5076"/>
    <cellStyle name="Normal 31 101" xfId="5077"/>
    <cellStyle name="Normal 31 101 2" xfId="5078"/>
    <cellStyle name="Normal 31 101 2 2" xfId="5079"/>
    <cellStyle name="Normal 31 101 2 2 2" xfId="5080"/>
    <cellStyle name="Normal 31 101 2 3" xfId="5081"/>
    <cellStyle name="Normal 31 101 3" xfId="5082"/>
    <cellStyle name="Normal 31 101 3 2" xfId="5083"/>
    <cellStyle name="Normal 31 101 4" xfId="5084"/>
    <cellStyle name="Normal 31 101 5" xfId="5085"/>
    <cellStyle name="Normal 31 101 6" xfId="5086"/>
    <cellStyle name="Normal 31 101 7" xfId="5087"/>
    <cellStyle name="Normal 31 102" xfId="5088"/>
    <cellStyle name="Normal 31 102 2" xfId="5089"/>
    <cellStyle name="Normal 31 102 2 2" xfId="5090"/>
    <cellStyle name="Normal 31 102 2 2 2" xfId="5091"/>
    <cellStyle name="Normal 31 102 2 3" xfId="5092"/>
    <cellStyle name="Normal 31 102 3" xfId="5093"/>
    <cellStyle name="Normal 31 102 3 2" xfId="5094"/>
    <cellStyle name="Normal 31 102 4" xfId="5095"/>
    <cellStyle name="Normal 31 102 5" xfId="5096"/>
    <cellStyle name="Normal 31 102 6" xfId="5097"/>
    <cellStyle name="Normal 31 102 7" xfId="5098"/>
    <cellStyle name="Normal 31 103" xfId="5099"/>
    <cellStyle name="Normal 31 103 2" xfId="5100"/>
    <cellStyle name="Normal 31 103 2 2" xfId="5101"/>
    <cellStyle name="Normal 31 103 2 2 2" xfId="5102"/>
    <cellStyle name="Normal 31 103 2 3" xfId="5103"/>
    <cellStyle name="Normal 31 103 3" xfId="5104"/>
    <cellStyle name="Normal 31 103 3 2" xfId="5105"/>
    <cellStyle name="Normal 31 103 4" xfId="5106"/>
    <cellStyle name="Normal 31 103 5" xfId="5107"/>
    <cellStyle name="Normal 31 103 6" xfId="5108"/>
    <cellStyle name="Normal 31 103 7" xfId="5109"/>
    <cellStyle name="Normal 31 104" xfId="5110"/>
    <cellStyle name="Normal 31 104 2" xfId="5111"/>
    <cellStyle name="Normal 31 104 2 2" xfId="5112"/>
    <cellStyle name="Normal 31 104 2 2 2" xfId="5113"/>
    <cellStyle name="Normal 31 104 2 3" xfId="5114"/>
    <cellStyle name="Normal 31 104 3" xfId="5115"/>
    <cellStyle name="Normal 31 104 3 2" xfId="5116"/>
    <cellStyle name="Normal 31 104 4" xfId="5117"/>
    <cellStyle name="Normal 31 104 5" xfId="5118"/>
    <cellStyle name="Normal 31 104 6" xfId="5119"/>
    <cellStyle name="Normal 31 104 7" xfId="5120"/>
    <cellStyle name="Normal 31 105" xfId="5121"/>
    <cellStyle name="Normal 31 105 2" xfId="5122"/>
    <cellStyle name="Normal 31 105 2 2" xfId="5123"/>
    <cellStyle name="Normal 31 105 2 2 2" xfId="5124"/>
    <cellStyle name="Normal 31 105 2 3" xfId="5125"/>
    <cellStyle name="Normal 31 105 3" xfId="5126"/>
    <cellStyle name="Normal 31 105 3 2" xfId="5127"/>
    <cellStyle name="Normal 31 105 4" xfId="5128"/>
    <cellStyle name="Normal 31 105 5" xfId="5129"/>
    <cellStyle name="Normal 31 105 6" xfId="5130"/>
    <cellStyle name="Normal 31 105 7" xfId="5131"/>
    <cellStyle name="Normal 31 106" xfId="5132"/>
    <cellStyle name="Normal 31 106 2" xfId="5133"/>
    <cellStyle name="Normal 31 106 2 2" xfId="5134"/>
    <cellStyle name="Normal 31 106 2 2 2" xfId="5135"/>
    <cellStyle name="Normal 31 106 2 3" xfId="5136"/>
    <cellStyle name="Normal 31 106 3" xfId="5137"/>
    <cellStyle name="Normal 31 106 3 2" xfId="5138"/>
    <cellStyle name="Normal 31 106 4" xfId="5139"/>
    <cellStyle name="Normal 31 106 5" xfId="5140"/>
    <cellStyle name="Normal 31 106 6" xfId="5141"/>
    <cellStyle name="Normal 31 106 7" xfId="5142"/>
    <cellStyle name="Normal 31 107" xfId="5143"/>
    <cellStyle name="Normal 31 107 2" xfId="5144"/>
    <cellStyle name="Normal 31 107 2 2" xfId="5145"/>
    <cellStyle name="Normal 31 107 2 2 2" xfId="5146"/>
    <cellStyle name="Normal 31 107 2 3" xfId="5147"/>
    <cellStyle name="Normal 31 107 3" xfId="5148"/>
    <cellStyle name="Normal 31 107 3 2" xfId="5149"/>
    <cellStyle name="Normal 31 107 4" xfId="5150"/>
    <cellStyle name="Normal 31 107 5" xfId="5151"/>
    <cellStyle name="Normal 31 107 6" xfId="5152"/>
    <cellStyle name="Normal 31 107 7" xfId="5153"/>
    <cellStyle name="Normal 31 108" xfId="5154"/>
    <cellStyle name="Normal 31 108 2" xfId="5155"/>
    <cellStyle name="Normal 31 108 2 2" xfId="5156"/>
    <cellStyle name="Normal 31 108 2 2 2" xfId="5157"/>
    <cellStyle name="Normal 31 108 2 3" xfId="5158"/>
    <cellStyle name="Normal 31 108 3" xfId="5159"/>
    <cellStyle name="Normal 31 108 3 2" xfId="5160"/>
    <cellStyle name="Normal 31 108 4" xfId="5161"/>
    <cellStyle name="Normal 31 108 5" xfId="5162"/>
    <cellStyle name="Normal 31 108 6" xfId="5163"/>
    <cellStyle name="Normal 31 108 7" xfId="5164"/>
    <cellStyle name="Normal 31 109" xfId="5165"/>
    <cellStyle name="Normal 31 109 2" xfId="5166"/>
    <cellStyle name="Normal 31 109 2 2" xfId="5167"/>
    <cellStyle name="Normal 31 109 2 2 2" xfId="5168"/>
    <cellStyle name="Normal 31 109 2 3" xfId="5169"/>
    <cellStyle name="Normal 31 109 3" xfId="5170"/>
    <cellStyle name="Normal 31 109 3 2" xfId="5171"/>
    <cellStyle name="Normal 31 109 4" xfId="5172"/>
    <cellStyle name="Normal 31 109 5" xfId="5173"/>
    <cellStyle name="Normal 31 109 6" xfId="5174"/>
    <cellStyle name="Normal 31 109 7" xfId="5175"/>
    <cellStyle name="Normal 31 11" xfId="5176"/>
    <cellStyle name="Normal 31 11 10" xfId="5177"/>
    <cellStyle name="Normal 31 11 10 2" xfId="5178"/>
    <cellStyle name="Normal 31 11 10 2 2" xfId="5179"/>
    <cellStyle name="Normal 31 11 10 2 2 2" xfId="5180"/>
    <cellStyle name="Normal 31 11 10 2 3" xfId="5181"/>
    <cellStyle name="Normal 31 11 10 3" xfId="5182"/>
    <cellStyle name="Normal 31 11 10 3 2" xfId="5183"/>
    <cellStyle name="Normal 31 11 10 4" xfId="5184"/>
    <cellStyle name="Normal 31 11 10 5" xfId="5185"/>
    <cellStyle name="Normal 31 11 10 6" xfId="5186"/>
    <cellStyle name="Normal 31 11 10 7" xfId="5187"/>
    <cellStyle name="Normal 31 11 11" xfId="5188"/>
    <cellStyle name="Normal 31 11 11 2" xfId="5189"/>
    <cellStyle name="Normal 31 11 11 2 2" xfId="5190"/>
    <cellStyle name="Normal 31 11 11 2 2 2" xfId="5191"/>
    <cellStyle name="Normal 31 11 11 2 3" xfId="5192"/>
    <cellStyle name="Normal 31 11 11 3" xfId="5193"/>
    <cellStyle name="Normal 31 11 11 3 2" xfId="5194"/>
    <cellStyle name="Normal 31 11 11 4" xfId="5195"/>
    <cellStyle name="Normal 31 11 11 5" xfId="5196"/>
    <cellStyle name="Normal 31 11 11 6" xfId="5197"/>
    <cellStyle name="Normal 31 11 11 7" xfId="5198"/>
    <cellStyle name="Normal 31 11 12" xfId="5199"/>
    <cellStyle name="Normal 31 11 12 2" xfId="5200"/>
    <cellStyle name="Normal 31 11 12 2 2" xfId="5201"/>
    <cellStyle name="Normal 31 11 12 2 2 2" xfId="5202"/>
    <cellStyle name="Normal 31 11 12 2 3" xfId="5203"/>
    <cellStyle name="Normal 31 11 12 3" xfId="5204"/>
    <cellStyle name="Normal 31 11 12 3 2" xfId="5205"/>
    <cellStyle name="Normal 31 11 12 4" xfId="5206"/>
    <cellStyle name="Normal 31 11 12 5" xfId="5207"/>
    <cellStyle name="Normal 31 11 12 6" xfId="5208"/>
    <cellStyle name="Normal 31 11 12 7" xfId="5209"/>
    <cellStyle name="Normal 31 11 13" xfId="5210"/>
    <cellStyle name="Normal 31 11 13 2" xfId="5211"/>
    <cellStyle name="Normal 31 11 13 2 2" xfId="5212"/>
    <cellStyle name="Normal 31 11 13 3" xfId="5213"/>
    <cellStyle name="Normal 31 11 14" xfId="5214"/>
    <cellStyle name="Normal 31 11 14 2" xfId="5215"/>
    <cellStyle name="Normal 31 11 15" xfId="5216"/>
    <cellStyle name="Normal 31 11 16" xfId="5217"/>
    <cellStyle name="Normal 31 11 17" xfId="5218"/>
    <cellStyle name="Normal 31 11 18" xfId="5219"/>
    <cellStyle name="Normal 31 11 2" xfId="5220"/>
    <cellStyle name="Normal 31 11 2 2" xfId="5221"/>
    <cellStyle name="Normal 31 11 2 2 2" xfId="5222"/>
    <cellStyle name="Normal 31 11 2 2 2 2" xfId="5223"/>
    <cellStyle name="Normal 31 11 2 2 3" xfId="5224"/>
    <cellStyle name="Normal 31 11 2 3" xfId="5225"/>
    <cellStyle name="Normal 31 11 2 3 2" xfId="5226"/>
    <cellStyle name="Normal 31 11 2 4" xfId="5227"/>
    <cellStyle name="Normal 31 11 2 5" xfId="5228"/>
    <cellStyle name="Normal 31 11 2 6" xfId="5229"/>
    <cellStyle name="Normal 31 11 2 7" xfId="5230"/>
    <cellStyle name="Normal 31 11 3" xfId="5231"/>
    <cellStyle name="Normal 31 11 3 2" xfId="5232"/>
    <cellStyle name="Normal 31 11 3 2 2" xfId="5233"/>
    <cellStyle name="Normal 31 11 3 2 2 2" xfId="5234"/>
    <cellStyle name="Normal 31 11 3 2 3" xfId="5235"/>
    <cellStyle name="Normal 31 11 3 3" xfId="5236"/>
    <cellStyle name="Normal 31 11 3 3 2" xfId="5237"/>
    <cellStyle name="Normal 31 11 3 4" xfId="5238"/>
    <cellStyle name="Normal 31 11 3 5" xfId="5239"/>
    <cellStyle name="Normal 31 11 3 6" xfId="5240"/>
    <cellStyle name="Normal 31 11 3 7" xfId="5241"/>
    <cellStyle name="Normal 31 11 4" xfId="5242"/>
    <cellStyle name="Normal 31 11 4 2" xfId="5243"/>
    <cellStyle name="Normal 31 11 4 2 2" xfId="5244"/>
    <cellStyle name="Normal 31 11 4 2 2 2" xfId="5245"/>
    <cellStyle name="Normal 31 11 4 2 3" xfId="5246"/>
    <cellStyle name="Normal 31 11 4 3" xfId="5247"/>
    <cellStyle name="Normal 31 11 4 3 2" xfId="5248"/>
    <cellStyle name="Normal 31 11 4 4" xfId="5249"/>
    <cellStyle name="Normal 31 11 4 5" xfId="5250"/>
    <cellStyle name="Normal 31 11 4 6" xfId="5251"/>
    <cellStyle name="Normal 31 11 4 7" xfId="5252"/>
    <cellStyle name="Normal 31 11 5" xfId="5253"/>
    <cellStyle name="Normal 31 11 5 2" xfId="5254"/>
    <cellStyle name="Normal 31 11 5 2 2" xfId="5255"/>
    <cellStyle name="Normal 31 11 5 2 2 2" xfId="5256"/>
    <cellStyle name="Normal 31 11 5 2 3" xfId="5257"/>
    <cellStyle name="Normal 31 11 5 3" xfId="5258"/>
    <cellStyle name="Normal 31 11 5 3 2" xfId="5259"/>
    <cellStyle name="Normal 31 11 5 4" xfId="5260"/>
    <cellStyle name="Normal 31 11 5 5" xfId="5261"/>
    <cellStyle name="Normal 31 11 5 6" xfId="5262"/>
    <cellStyle name="Normal 31 11 5 7" xfId="5263"/>
    <cellStyle name="Normal 31 11 6" xfId="5264"/>
    <cellStyle name="Normal 31 11 6 2" xfId="5265"/>
    <cellStyle name="Normal 31 11 6 2 2" xfId="5266"/>
    <cellStyle name="Normal 31 11 6 2 2 2" xfId="5267"/>
    <cellStyle name="Normal 31 11 6 2 3" xfId="5268"/>
    <cellStyle name="Normal 31 11 6 3" xfId="5269"/>
    <cellStyle name="Normal 31 11 6 3 2" xfId="5270"/>
    <cellStyle name="Normal 31 11 6 4" xfId="5271"/>
    <cellStyle name="Normal 31 11 6 5" xfId="5272"/>
    <cellStyle name="Normal 31 11 6 6" xfId="5273"/>
    <cellStyle name="Normal 31 11 6 7" xfId="5274"/>
    <cellStyle name="Normal 31 11 7" xfId="5275"/>
    <cellStyle name="Normal 31 11 7 2" xfId="5276"/>
    <cellStyle name="Normal 31 11 7 2 2" xfId="5277"/>
    <cellStyle name="Normal 31 11 7 2 2 2" xfId="5278"/>
    <cellStyle name="Normal 31 11 7 2 3" xfId="5279"/>
    <cellStyle name="Normal 31 11 7 3" xfId="5280"/>
    <cellStyle name="Normal 31 11 7 3 2" xfId="5281"/>
    <cellStyle name="Normal 31 11 7 4" xfId="5282"/>
    <cellStyle name="Normal 31 11 7 5" xfId="5283"/>
    <cellStyle name="Normal 31 11 7 6" xfId="5284"/>
    <cellStyle name="Normal 31 11 7 7" xfId="5285"/>
    <cellStyle name="Normal 31 11 8" xfId="5286"/>
    <cellStyle name="Normal 31 11 8 2" xfId="5287"/>
    <cellStyle name="Normal 31 11 8 2 2" xfId="5288"/>
    <cellStyle name="Normal 31 11 8 2 2 2" xfId="5289"/>
    <cellStyle name="Normal 31 11 8 2 3" xfId="5290"/>
    <cellStyle name="Normal 31 11 8 3" xfId="5291"/>
    <cellStyle name="Normal 31 11 8 3 2" xfId="5292"/>
    <cellStyle name="Normal 31 11 8 4" xfId="5293"/>
    <cellStyle name="Normal 31 11 8 5" xfId="5294"/>
    <cellStyle name="Normal 31 11 8 6" xfId="5295"/>
    <cellStyle name="Normal 31 11 8 7" xfId="5296"/>
    <cellStyle name="Normal 31 11 9" xfId="5297"/>
    <cellStyle name="Normal 31 11 9 2" xfId="5298"/>
    <cellStyle name="Normal 31 11 9 2 2" xfId="5299"/>
    <cellStyle name="Normal 31 11 9 2 2 2" xfId="5300"/>
    <cellStyle name="Normal 31 11 9 2 3" xfId="5301"/>
    <cellStyle name="Normal 31 11 9 3" xfId="5302"/>
    <cellStyle name="Normal 31 11 9 3 2" xfId="5303"/>
    <cellStyle name="Normal 31 11 9 4" xfId="5304"/>
    <cellStyle name="Normal 31 11 9 5" xfId="5305"/>
    <cellStyle name="Normal 31 11 9 6" xfId="5306"/>
    <cellStyle name="Normal 31 11 9 7" xfId="5307"/>
    <cellStyle name="Normal 31 110" xfId="5308"/>
    <cellStyle name="Normal 31 110 2" xfId="5309"/>
    <cellStyle name="Normal 31 110 2 2" xfId="5310"/>
    <cellStyle name="Normal 31 110 2 2 2" xfId="5311"/>
    <cellStyle name="Normal 31 110 2 3" xfId="5312"/>
    <cellStyle name="Normal 31 110 3" xfId="5313"/>
    <cellStyle name="Normal 31 110 3 2" xfId="5314"/>
    <cellStyle name="Normal 31 110 4" xfId="5315"/>
    <cellStyle name="Normal 31 110 5" xfId="5316"/>
    <cellStyle name="Normal 31 110 6" xfId="5317"/>
    <cellStyle name="Normal 31 110 7" xfId="5318"/>
    <cellStyle name="Normal 31 111" xfId="5319"/>
    <cellStyle name="Normal 31 111 2" xfId="5320"/>
    <cellStyle name="Normal 31 111 2 2" xfId="5321"/>
    <cellStyle name="Normal 31 111 2 2 2" xfId="5322"/>
    <cellStyle name="Normal 31 111 2 3" xfId="5323"/>
    <cellStyle name="Normal 31 111 3" xfId="5324"/>
    <cellStyle name="Normal 31 111 3 2" xfId="5325"/>
    <cellStyle name="Normal 31 111 4" xfId="5326"/>
    <cellStyle name="Normal 31 111 5" xfId="5327"/>
    <cellStyle name="Normal 31 111 6" xfId="5328"/>
    <cellStyle name="Normal 31 111 7" xfId="5329"/>
    <cellStyle name="Normal 31 112" xfId="5330"/>
    <cellStyle name="Normal 31 112 2" xfId="5331"/>
    <cellStyle name="Normal 31 112 2 2" xfId="5332"/>
    <cellStyle name="Normal 31 112 3" xfId="5333"/>
    <cellStyle name="Normal 31 113" xfId="5334"/>
    <cellStyle name="Normal 31 113 2" xfId="5335"/>
    <cellStyle name="Normal 31 114" xfId="5336"/>
    <cellStyle name="Normal 31 115" xfId="5337"/>
    <cellStyle name="Normal 31 12" xfId="5338"/>
    <cellStyle name="Normal 31 12 10" xfId="5339"/>
    <cellStyle name="Normal 31 12 10 2" xfId="5340"/>
    <cellStyle name="Normal 31 12 10 2 2" xfId="5341"/>
    <cellStyle name="Normal 31 12 10 2 2 2" xfId="5342"/>
    <cellStyle name="Normal 31 12 10 2 3" xfId="5343"/>
    <cellStyle name="Normal 31 12 10 3" xfId="5344"/>
    <cellStyle name="Normal 31 12 10 3 2" xfId="5345"/>
    <cellStyle name="Normal 31 12 10 4" xfId="5346"/>
    <cellStyle name="Normal 31 12 10 5" xfId="5347"/>
    <cellStyle name="Normal 31 12 10 6" xfId="5348"/>
    <cellStyle name="Normal 31 12 10 7" xfId="5349"/>
    <cellStyle name="Normal 31 12 11" xfId="5350"/>
    <cellStyle name="Normal 31 12 11 2" xfId="5351"/>
    <cellStyle name="Normal 31 12 11 2 2" xfId="5352"/>
    <cellStyle name="Normal 31 12 11 2 2 2" xfId="5353"/>
    <cellStyle name="Normal 31 12 11 2 3" xfId="5354"/>
    <cellStyle name="Normal 31 12 11 3" xfId="5355"/>
    <cellStyle name="Normal 31 12 11 3 2" xfId="5356"/>
    <cellStyle name="Normal 31 12 11 4" xfId="5357"/>
    <cellStyle name="Normal 31 12 11 5" xfId="5358"/>
    <cellStyle name="Normal 31 12 11 6" xfId="5359"/>
    <cellStyle name="Normal 31 12 11 7" xfId="5360"/>
    <cellStyle name="Normal 31 12 12" xfId="5361"/>
    <cellStyle name="Normal 31 12 12 2" xfId="5362"/>
    <cellStyle name="Normal 31 12 12 2 2" xfId="5363"/>
    <cellStyle name="Normal 31 12 12 2 2 2" xfId="5364"/>
    <cellStyle name="Normal 31 12 12 2 3" xfId="5365"/>
    <cellStyle name="Normal 31 12 12 3" xfId="5366"/>
    <cellStyle name="Normal 31 12 12 3 2" xfId="5367"/>
    <cellStyle name="Normal 31 12 12 4" xfId="5368"/>
    <cellStyle name="Normal 31 12 12 5" xfId="5369"/>
    <cellStyle name="Normal 31 12 12 6" xfId="5370"/>
    <cellStyle name="Normal 31 12 12 7" xfId="5371"/>
    <cellStyle name="Normal 31 12 13" xfId="5372"/>
    <cellStyle name="Normal 31 12 13 2" xfId="5373"/>
    <cellStyle name="Normal 31 12 13 2 2" xfId="5374"/>
    <cellStyle name="Normal 31 12 13 3" xfId="5375"/>
    <cellStyle name="Normal 31 12 14" xfId="5376"/>
    <cellStyle name="Normal 31 12 14 2" xfId="5377"/>
    <cellStyle name="Normal 31 12 15" xfId="5378"/>
    <cellStyle name="Normal 31 12 16" xfId="5379"/>
    <cellStyle name="Normal 31 12 17" xfId="5380"/>
    <cellStyle name="Normal 31 12 18" xfId="5381"/>
    <cellStyle name="Normal 31 12 2" xfId="5382"/>
    <cellStyle name="Normal 31 12 2 2" xfId="5383"/>
    <cellStyle name="Normal 31 12 2 2 2" xfId="5384"/>
    <cellStyle name="Normal 31 12 2 2 2 2" xfId="5385"/>
    <cellStyle name="Normal 31 12 2 2 3" xfId="5386"/>
    <cellStyle name="Normal 31 12 2 3" xfId="5387"/>
    <cellStyle name="Normal 31 12 2 3 2" xfId="5388"/>
    <cellStyle name="Normal 31 12 2 4" xfId="5389"/>
    <cellStyle name="Normal 31 12 2 5" xfId="5390"/>
    <cellStyle name="Normal 31 12 2 6" xfId="5391"/>
    <cellStyle name="Normal 31 12 2 7" xfId="5392"/>
    <cellStyle name="Normal 31 12 3" xfId="5393"/>
    <cellStyle name="Normal 31 12 3 2" xfId="5394"/>
    <cellStyle name="Normal 31 12 3 2 2" xfId="5395"/>
    <cellStyle name="Normal 31 12 3 2 2 2" xfId="5396"/>
    <cellStyle name="Normal 31 12 3 2 3" xfId="5397"/>
    <cellStyle name="Normal 31 12 3 3" xfId="5398"/>
    <cellStyle name="Normal 31 12 3 3 2" xfId="5399"/>
    <cellStyle name="Normal 31 12 3 4" xfId="5400"/>
    <cellStyle name="Normal 31 12 3 5" xfId="5401"/>
    <cellStyle name="Normal 31 12 3 6" xfId="5402"/>
    <cellStyle name="Normal 31 12 3 7" xfId="5403"/>
    <cellStyle name="Normal 31 12 4" xfId="5404"/>
    <cellStyle name="Normal 31 12 4 2" xfId="5405"/>
    <cellStyle name="Normal 31 12 4 2 2" xfId="5406"/>
    <cellStyle name="Normal 31 12 4 2 2 2" xfId="5407"/>
    <cellStyle name="Normal 31 12 4 2 3" xfId="5408"/>
    <cellStyle name="Normal 31 12 4 3" xfId="5409"/>
    <cellStyle name="Normal 31 12 4 3 2" xfId="5410"/>
    <cellStyle name="Normal 31 12 4 4" xfId="5411"/>
    <cellStyle name="Normal 31 12 4 5" xfId="5412"/>
    <cellStyle name="Normal 31 12 4 6" xfId="5413"/>
    <cellStyle name="Normal 31 12 4 7" xfId="5414"/>
    <cellStyle name="Normal 31 12 5" xfId="5415"/>
    <cellStyle name="Normal 31 12 5 2" xfId="5416"/>
    <cellStyle name="Normal 31 12 5 2 2" xfId="5417"/>
    <cellStyle name="Normal 31 12 5 2 2 2" xfId="5418"/>
    <cellStyle name="Normal 31 12 5 2 3" xfId="5419"/>
    <cellStyle name="Normal 31 12 5 3" xfId="5420"/>
    <cellStyle name="Normal 31 12 5 3 2" xfId="5421"/>
    <cellStyle name="Normal 31 12 5 4" xfId="5422"/>
    <cellStyle name="Normal 31 12 5 5" xfId="5423"/>
    <cellStyle name="Normal 31 12 5 6" xfId="5424"/>
    <cellStyle name="Normal 31 12 5 7" xfId="5425"/>
    <cellStyle name="Normal 31 12 6" xfId="5426"/>
    <cellStyle name="Normal 31 12 6 2" xfId="5427"/>
    <cellStyle name="Normal 31 12 6 2 2" xfId="5428"/>
    <cellStyle name="Normal 31 12 6 2 2 2" xfId="5429"/>
    <cellStyle name="Normal 31 12 6 2 3" xfId="5430"/>
    <cellStyle name="Normal 31 12 6 3" xfId="5431"/>
    <cellStyle name="Normal 31 12 6 3 2" xfId="5432"/>
    <cellStyle name="Normal 31 12 6 4" xfId="5433"/>
    <cellStyle name="Normal 31 12 6 5" xfId="5434"/>
    <cellStyle name="Normal 31 12 6 6" xfId="5435"/>
    <cellStyle name="Normal 31 12 6 7" xfId="5436"/>
    <cellStyle name="Normal 31 12 7" xfId="5437"/>
    <cellStyle name="Normal 31 12 7 2" xfId="5438"/>
    <cellStyle name="Normal 31 12 7 2 2" xfId="5439"/>
    <cellStyle name="Normal 31 12 7 2 2 2" xfId="5440"/>
    <cellStyle name="Normal 31 12 7 2 3" xfId="5441"/>
    <cellStyle name="Normal 31 12 7 3" xfId="5442"/>
    <cellStyle name="Normal 31 12 7 3 2" xfId="5443"/>
    <cellStyle name="Normal 31 12 7 4" xfId="5444"/>
    <cellStyle name="Normal 31 12 7 5" xfId="5445"/>
    <cellStyle name="Normal 31 12 7 6" xfId="5446"/>
    <cellStyle name="Normal 31 12 7 7" xfId="5447"/>
    <cellStyle name="Normal 31 12 8" xfId="5448"/>
    <cellStyle name="Normal 31 12 8 2" xfId="5449"/>
    <cellStyle name="Normal 31 12 8 2 2" xfId="5450"/>
    <cellStyle name="Normal 31 12 8 2 2 2" xfId="5451"/>
    <cellStyle name="Normal 31 12 8 2 3" xfId="5452"/>
    <cellStyle name="Normal 31 12 8 3" xfId="5453"/>
    <cellStyle name="Normal 31 12 8 3 2" xfId="5454"/>
    <cellStyle name="Normal 31 12 8 4" xfId="5455"/>
    <cellStyle name="Normal 31 12 8 5" xfId="5456"/>
    <cellStyle name="Normal 31 12 8 6" xfId="5457"/>
    <cellStyle name="Normal 31 12 8 7" xfId="5458"/>
    <cellStyle name="Normal 31 12 9" xfId="5459"/>
    <cellStyle name="Normal 31 12 9 2" xfId="5460"/>
    <cellStyle name="Normal 31 12 9 2 2" xfId="5461"/>
    <cellStyle name="Normal 31 12 9 2 2 2" xfId="5462"/>
    <cellStyle name="Normal 31 12 9 2 3" xfId="5463"/>
    <cellStyle name="Normal 31 12 9 3" xfId="5464"/>
    <cellStyle name="Normal 31 12 9 3 2" xfId="5465"/>
    <cellStyle name="Normal 31 12 9 4" xfId="5466"/>
    <cellStyle name="Normal 31 12 9 5" xfId="5467"/>
    <cellStyle name="Normal 31 12 9 6" xfId="5468"/>
    <cellStyle name="Normal 31 12 9 7" xfId="5469"/>
    <cellStyle name="Normal 31 13" xfId="5470"/>
    <cellStyle name="Normal 31 13 10" xfId="5471"/>
    <cellStyle name="Normal 31 13 10 2" xfId="5472"/>
    <cellStyle name="Normal 31 13 10 2 2" xfId="5473"/>
    <cellStyle name="Normal 31 13 10 2 2 2" xfId="5474"/>
    <cellStyle name="Normal 31 13 10 2 3" xfId="5475"/>
    <cellStyle name="Normal 31 13 10 3" xfId="5476"/>
    <cellStyle name="Normal 31 13 10 3 2" xfId="5477"/>
    <cellStyle name="Normal 31 13 10 4" xfId="5478"/>
    <cellStyle name="Normal 31 13 10 5" xfId="5479"/>
    <cellStyle name="Normal 31 13 10 6" xfId="5480"/>
    <cellStyle name="Normal 31 13 10 7" xfId="5481"/>
    <cellStyle name="Normal 31 13 11" xfId="5482"/>
    <cellStyle name="Normal 31 13 11 2" xfId="5483"/>
    <cellStyle name="Normal 31 13 11 2 2" xfId="5484"/>
    <cellStyle name="Normal 31 13 11 2 2 2" xfId="5485"/>
    <cellStyle name="Normal 31 13 11 2 3" xfId="5486"/>
    <cellStyle name="Normal 31 13 11 3" xfId="5487"/>
    <cellStyle name="Normal 31 13 11 3 2" xfId="5488"/>
    <cellStyle name="Normal 31 13 11 4" xfId="5489"/>
    <cellStyle name="Normal 31 13 11 5" xfId="5490"/>
    <cellStyle name="Normal 31 13 11 6" xfId="5491"/>
    <cellStyle name="Normal 31 13 11 7" xfId="5492"/>
    <cellStyle name="Normal 31 13 12" xfId="5493"/>
    <cellStyle name="Normal 31 13 12 2" xfId="5494"/>
    <cellStyle name="Normal 31 13 12 2 2" xfId="5495"/>
    <cellStyle name="Normal 31 13 12 2 2 2" xfId="5496"/>
    <cellStyle name="Normal 31 13 12 2 3" xfId="5497"/>
    <cellStyle name="Normal 31 13 12 3" xfId="5498"/>
    <cellStyle name="Normal 31 13 12 3 2" xfId="5499"/>
    <cellStyle name="Normal 31 13 12 4" xfId="5500"/>
    <cellStyle name="Normal 31 13 12 5" xfId="5501"/>
    <cellStyle name="Normal 31 13 12 6" xfId="5502"/>
    <cellStyle name="Normal 31 13 12 7" xfId="5503"/>
    <cellStyle name="Normal 31 13 13" xfId="5504"/>
    <cellStyle name="Normal 31 13 13 2" xfId="5505"/>
    <cellStyle name="Normal 31 13 13 2 2" xfId="5506"/>
    <cellStyle name="Normal 31 13 13 3" xfId="5507"/>
    <cellStyle name="Normal 31 13 14" xfId="5508"/>
    <cellStyle name="Normal 31 13 14 2" xfId="5509"/>
    <cellStyle name="Normal 31 13 15" xfId="5510"/>
    <cellStyle name="Normal 31 13 16" xfId="5511"/>
    <cellStyle name="Normal 31 13 17" xfId="5512"/>
    <cellStyle name="Normal 31 13 18" xfId="5513"/>
    <cellStyle name="Normal 31 13 2" xfId="5514"/>
    <cellStyle name="Normal 31 13 2 2" xfId="5515"/>
    <cellStyle name="Normal 31 13 2 2 2" xfId="5516"/>
    <cellStyle name="Normal 31 13 2 2 2 2" xfId="5517"/>
    <cellStyle name="Normal 31 13 2 2 3" xfId="5518"/>
    <cellStyle name="Normal 31 13 2 3" xfId="5519"/>
    <cellStyle name="Normal 31 13 2 3 2" xfId="5520"/>
    <cellStyle name="Normal 31 13 2 4" xfId="5521"/>
    <cellStyle name="Normal 31 13 2 5" xfId="5522"/>
    <cellStyle name="Normal 31 13 2 6" xfId="5523"/>
    <cellStyle name="Normal 31 13 2 7" xfId="5524"/>
    <cellStyle name="Normal 31 13 3" xfId="5525"/>
    <cellStyle name="Normal 31 13 3 2" xfId="5526"/>
    <cellStyle name="Normal 31 13 3 2 2" xfId="5527"/>
    <cellStyle name="Normal 31 13 3 2 2 2" xfId="5528"/>
    <cellStyle name="Normal 31 13 3 2 3" xfId="5529"/>
    <cellStyle name="Normal 31 13 3 3" xfId="5530"/>
    <cellStyle name="Normal 31 13 3 3 2" xfId="5531"/>
    <cellStyle name="Normal 31 13 3 4" xfId="5532"/>
    <cellStyle name="Normal 31 13 3 5" xfId="5533"/>
    <cellStyle name="Normal 31 13 3 6" xfId="5534"/>
    <cellStyle name="Normal 31 13 3 7" xfId="5535"/>
    <cellStyle name="Normal 31 13 4" xfId="5536"/>
    <cellStyle name="Normal 31 13 4 2" xfId="5537"/>
    <cellStyle name="Normal 31 13 4 2 2" xfId="5538"/>
    <cellStyle name="Normal 31 13 4 2 2 2" xfId="5539"/>
    <cellStyle name="Normal 31 13 4 2 3" xfId="5540"/>
    <cellStyle name="Normal 31 13 4 3" xfId="5541"/>
    <cellStyle name="Normal 31 13 4 3 2" xfId="5542"/>
    <cellStyle name="Normal 31 13 4 4" xfId="5543"/>
    <cellStyle name="Normal 31 13 4 5" xfId="5544"/>
    <cellStyle name="Normal 31 13 4 6" xfId="5545"/>
    <cellStyle name="Normal 31 13 4 7" xfId="5546"/>
    <cellStyle name="Normal 31 13 5" xfId="5547"/>
    <cellStyle name="Normal 31 13 5 2" xfId="5548"/>
    <cellStyle name="Normal 31 13 5 2 2" xfId="5549"/>
    <cellStyle name="Normal 31 13 5 2 2 2" xfId="5550"/>
    <cellStyle name="Normal 31 13 5 2 3" xfId="5551"/>
    <cellStyle name="Normal 31 13 5 3" xfId="5552"/>
    <cellStyle name="Normal 31 13 5 3 2" xfId="5553"/>
    <cellStyle name="Normal 31 13 5 4" xfId="5554"/>
    <cellStyle name="Normal 31 13 5 5" xfId="5555"/>
    <cellStyle name="Normal 31 13 5 6" xfId="5556"/>
    <cellStyle name="Normal 31 13 5 7" xfId="5557"/>
    <cellStyle name="Normal 31 13 6" xfId="5558"/>
    <cellStyle name="Normal 31 13 6 2" xfId="5559"/>
    <cellStyle name="Normal 31 13 6 2 2" xfId="5560"/>
    <cellStyle name="Normal 31 13 6 2 2 2" xfId="5561"/>
    <cellStyle name="Normal 31 13 6 2 3" xfId="5562"/>
    <cellStyle name="Normal 31 13 6 3" xfId="5563"/>
    <cellStyle name="Normal 31 13 6 3 2" xfId="5564"/>
    <cellStyle name="Normal 31 13 6 4" xfId="5565"/>
    <cellStyle name="Normal 31 13 6 5" xfId="5566"/>
    <cellStyle name="Normal 31 13 6 6" xfId="5567"/>
    <cellStyle name="Normal 31 13 6 7" xfId="5568"/>
    <cellStyle name="Normal 31 13 7" xfId="5569"/>
    <cellStyle name="Normal 31 13 7 2" xfId="5570"/>
    <cellStyle name="Normal 31 13 7 2 2" xfId="5571"/>
    <cellStyle name="Normal 31 13 7 2 2 2" xfId="5572"/>
    <cellStyle name="Normal 31 13 7 2 3" xfId="5573"/>
    <cellStyle name="Normal 31 13 7 3" xfId="5574"/>
    <cellStyle name="Normal 31 13 7 3 2" xfId="5575"/>
    <cellStyle name="Normal 31 13 7 4" xfId="5576"/>
    <cellStyle name="Normal 31 13 7 5" xfId="5577"/>
    <cellStyle name="Normal 31 13 7 6" xfId="5578"/>
    <cellStyle name="Normal 31 13 7 7" xfId="5579"/>
    <cellStyle name="Normal 31 13 8" xfId="5580"/>
    <cellStyle name="Normal 31 13 8 2" xfId="5581"/>
    <cellStyle name="Normal 31 13 8 2 2" xfId="5582"/>
    <cellStyle name="Normal 31 13 8 2 2 2" xfId="5583"/>
    <cellStyle name="Normal 31 13 8 2 3" xfId="5584"/>
    <cellStyle name="Normal 31 13 8 3" xfId="5585"/>
    <cellStyle name="Normal 31 13 8 3 2" xfId="5586"/>
    <cellStyle name="Normal 31 13 8 4" xfId="5587"/>
    <cellStyle name="Normal 31 13 8 5" xfId="5588"/>
    <cellStyle name="Normal 31 13 8 6" xfId="5589"/>
    <cellStyle name="Normal 31 13 8 7" xfId="5590"/>
    <cellStyle name="Normal 31 13 9" xfId="5591"/>
    <cellStyle name="Normal 31 13 9 2" xfId="5592"/>
    <cellStyle name="Normal 31 13 9 2 2" xfId="5593"/>
    <cellStyle name="Normal 31 13 9 2 2 2" xfId="5594"/>
    <cellStyle name="Normal 31 13 9 2 3" xfId="5595"/>
    <cellStyle name="Normal 31 13 9 3" xfId="5596"/>
    <cellStyle name="Normal 31 13 9 3 2" xfId="5597"/>
    <cellStyle name="Normal 31 13 9 4" xfId="5598"/>
    <cellStyle name="Normal 31 13 9 5" xfId="5599"/>
    <cellStyle name="Normal 31 13 9 6" xfId="5600"/>
    <cellStyle name="Normal 31 13 9 7" xfId="5601"/>
    <cellStyle name="Normal 31 14" xfId="5602"/>
    <cellStyle name="Normal 31 14 10" xfId="5603"/>
    <cellStyle name="Normal 31 14 10 2" xfId="5604"/>
    <cellStyle name="Normal 31 14 10 2 2" xfId="5605"/>
    <cellStyle name="Normal 31 14 10 2 2 2" xfId="5606"/>
    <cellStyle name="Normal 31 14 10 2 3" xfId="5607"/>
    <cellStyle name="Normal 31 14 10 3" xfId="5608"/>
    <cellStyle name="Normal 31 14 10 3 2" xfId="5609"/>
    <cellStyle name="Normal 31 14 10 4" xfId="5610"/>
    <cellStyle name="Normal 31 14 10 5" xfId="5611"/>
    <cellStyle name="Normal 31 14 10 6" xfId="5612"/>
    <cellStyle name="Normal 31 14 10 7" xfId="5613"/>
    <cellStyle name="Normal 31 14 11" xfId="5614"/>
    <cellStyle name="Normal 31 14 11 2" xfId="5615"/>
    <cellStyle name="Normal 31 14 11 2 2" xfId="5616"/>
    <cellStyle name="Normal 31 14 11 2 2 2" xfId="5617"/>
    <cellStyle name="Normal 31 14 11 2 3" xfId="5618"/>
    <cellStyle name="Normal 31 14 11 3" xfId="5619"/>
    <cellStyle name="Normal 31 14 11 3 2" xfId="5620"/>
    <cellStyle name="Normal 31 14 11 4" xfId="5621"/>
    <cellStyle name="Normal 31 14 11 5" xfId="5622"/>
    <cellStyle name="Normal 31 14 11 6" xfId="5623"/>
    <cellStyle name="Normal 31 14 11 7" xfId="5624"/>
    <cellStyle name="Normal 31 14 12" xfId="5625"/>
    <cellStyle name="Normal 31 14 12 2" xfId="5626"/>
    <cellStyle name="Normal 31 14 12 2 2" xfId="5627"/>
    <cellStyle name="Normal 31 14 12 2 2 2" xfId="5628"/>
    <cellStyle name="Normal 31 14 12 2 3" xfId="5629"/>
    <cellStyle name="Normal 31 14 12 3" xfId="5630"/>
    <cellStyle name="Normal 31 14 12 3 2" xfId="5631"/>
    <cellStyle name="Normal 31 14 12 4" xfId="5632"/>
    <cellStyle name="Normal 31 14 12 5" xfId="5633"/>
    <cellStyle name="Normal 31 14 12 6" xfId="5634"/>
    <cellStyle name="Normal 31 14 12 7" xfId="5635"/>
    <cellStyle name="Normal 31 14 13" xfId="5636"/>
    <cellStyle name="Normal 31 14 13 2" xfId="5637"/>
    <cellStyle name="Normal 31 14 13 2 2" xfId="5638"/>
    <cellStyle name="Normal 31 14 13 3" xfId="5639"/>
    <cellStyle name="Normal 31 14 14" xfId="5640"/>
    <cellStyle name="Normal 31 14 14 2" xfId="5641"/>
    <cellStyle name="Normal 31 14 15" xfId="5642"/>
    <cellStyle name="Normal 31 14 16" xfId="5643"/>
    <cellStyle name="Normal 31 14 17" xfId="5644"/>
    <cellStyle name="Normal 31 14 18" xfId="5645"/>
    <cellStyle name="Normal 31 14 2" xfId="5646"/>
    <cellStyle name="Normal 31 14 2 2" xfId="5647"/>
    <cellStyle name="Normal 31 14 2 2 2" xfId="5648"/>
    <cellStyle name="Normal 31 14 2 2 2 2" xfId="5649"/>
    <cellStyle name="Normal 31 14 2 2 3" xfId="5650"/>
    <cellStyle name="Normal 31 14 2 3" xfId="5651"/>
    <cellStyle name="Normal 31 14 2 3 2" xfId="5652"/>
    <cellStyle name="Normal 31 14 2 4" xfId="5653"/>
    <cellStyle name="Normal 31 14 2 5" xfId="5654"/>
    <cellStyle name="Normal 31 14 2 6" xfId="5655"/>
    <cellStyle name="Normal 31 14 2 7" xfId="5656"/>
    <cellStyle name="Normal 31 14 3" xfId="5657"/>
    <cellStyle name="Normal 31 14 3 2" xfId="5658"/>
    <cellStyle name="Normal 31 14 3 2 2" xfId="5659"/>
    <cellStyle name="Normal 31 14 3 2 2 2" xfId="5660"/>
    <cellStyle name="Normal 31 14 3 2 3" xfId="5661"/>
    <cellStyle name="Normal 31 14 3 3" xfId="5662"/>
    <cellStyle name="Normal 31 14 3 3 2" xfId="5663"/>
    <cellStyle name="Normal 31 14 3 4" xfId="5664"/>
    <cellStyle name="Normal 31 14 3 5" xfId="5665"/>
    <cellStyle name="Normal 31 14 3 6" xfId="5666"/>
    <cellStyle name="Normal 31 14 3 7" xfId="5667"/>
    <cellStyle name="Normal 31 14 4" xfId="5668"/>
    <cellStyle name="Normal 31 14 4 2" xfId="5669"/>
    <cellStyle name="Normal 31 14 4 2 2" xfId="5670"/>
    <cellStyle name="Normal 31 14 4 2 2 2" xfId="5671"/>
    <cellStyle name="Normal 31 14 4 2 3" xfId="5672"/>
    <cellStyle name="Normal 31 14 4 3" xfId="5673"/>
    <cellStyle name="Normal 31 14 4 3 2" xfId="5674"/>
    <cellStyle name="Normal 31 14 4 4" xfId="5675"/>
    <cellStyle name="Normal 31 14 4 5" xfId="5676"/>
    <cellStyle name="Normal 31 14 4 6" xfId="5677"/>
    <cellStyle name="Normal 31 14 4 7" xfId="5678"/>
    <cellStyle name="Normal 31 14 5" xfId="5679"/>
    <cellStyle name="Normal 31 14 5 2" xfId="5680"/>
    <cellStyle name="Normal 31 14 5 2 2" xfId="5681"/>
    <cellStyle name="Normal 31 14 5 2 2 2" xfId="5682"/>
    <cellStyle name="Normal 31 14 5 2 3" xfId="5683"/>
    <cellStyle name="Normal 31 14 5 3" xfId="5684"/>
    <cellStyle name="Normal 31 14 5 3 2" xfId="5685"/>
    <cellStyle name="Normal 31 14 5 4" xfId="5686"/>
    <cellStyle name="Normal 31 14 5 5" xfId="5687"/>
    <cellStyle name="Normal 31 14 5 6" xfId="5688"/>
    <cellStyle name="Normal 31 14 5 7" xfId="5689"/>
    <cellStyle name="Normal 31 14 6" xfId="5690"/>
    <cellStyle name="Normal 31 14 6 2" xfId="5691"/>
    <cellStyle name="Normal 31 14 6 2 2" xfId="5692"/>
    <cellStyle name="Normal 31 14 6 2 2 2" xfId="5693"/>
    <cellStyle name="Normal 31 14 6 2 3" xfId="5694"/>
    <cellStyle name="Normal 31 14 6 3" xfId="5695"/>
    <cellStyle name="Normal 31 14 6 3 2" xfId="5696"/>
    <cellStyle name="Normal 31 14 6 4" xfId="5697"/>
    <cellStyle name="Normal 31 14 6 5" xfId="5698"/>
    <cellStyle name="Normal 31 14 6 6" xfId="5699"/>
    <cellStyle name="Normal 31 14 6 7" xfId="5700"/>
    <cellStyle name="Normal 31 14 7" xfId="5701"/>
    <cellStyle name="Normal 31 14 7 2" xfId="5702"/>
    <cellStyle name="Normal 31 14 7 2 2" xfId="5703"/>
    <cellStyle name="Normal 31 14 7 2 2 2" xfId="5704"/>
    <cellStyle name="Normal 31 14 7 2 3" xfId="5705"/>
    <cellStyle name="Normal 31 14 7 3" xfId="5706"/>
    <cellStyle name="Normal 31 14 7 3 2" xfId="5707"/>
    <cellStyle name="Normal 31 14 7 4" xfId="5708"/>
    <cellStyle name="Normal 31 14 7 5" xfId="5709"/>
    <cellStyle name="Normal 31 14 7 6" xfId="5710"/>
    <cellStyle name="Normal 31 14 7 7" xfId="5711"/>
    <cellStyle name="Normal 31 14 8" xfId="5712"/>
    <cellStyle name="Normal 31 14 8 2" xfId="5713"/>
    <cellStyle name="Normal 31 14 8 2 2" xfId="5714"/>
    <cellStyle name="Normal 31 14 8 2 2 2" xfId="5715"/>
    <cellStyle name="Normal 31 14 8 2 3" xfId="5716"/>
    <cellStyle name="Normal 31 14 8 3" xfId="5717"/>
    <cellStyle name="Normal 31 14 8 3 2" xfId="5718"/>
    <cellStyle name="Normal 31 14 8 4" xfId="5719"/>
    <cellStyle name="Normal 31 14 8 5" xfId="5720"/>
    <cellStyle name="Normal 31 14 8 6" xfId="5721"/>
    <cellStyle name="Normal 31 14 8 7" xfId="5722"/>
    <cellStyle name="Normal 31 14 9" xfId="5723"/>
    <cellStyle name="Normal 31 14 9 2" xfId="5724"/>
    <cellStyle name="Normal 31 14 9 2 2" xfId="5725"/>
    <cellStyle name="Normal 31 14 9 2 2 2" xfId="5726"/>
    <cellStyle name="Normal 31 14 9 2 3" xfId="5727"/>
    <cellStyle name="Normal 31 14 9 3" xfId="5728"/>
    <cellStyle name="Normal 31 14 9 3 2" xfId="5729"/>
    <cellStyle name="Normal 31 14 9 4" xfId="5730"/>
    <cellStyle name="Normal 31 14 9 5" xfId="5731"/>
    <cellStyle name="Normal 31 14 9 6" xfId="5732"/>
    <cellStyle name="Normal 31 14 9 7" xfId="5733"/>
    <cellStyle name="Normal 31 15" xfId="5734"/>
    <cellStyle name="Normal 31 15 10" xfId="5735"/>
    <cellStyle name="Normal 31 15 10 2" xfId="5736"/>
    <cellStyle name="Normal 31 15 11" xfId="5737"/>
    <cellStyle name="Normal 31 15 11 2" xfId="5738"/>
    <cellStyle name="Normal 31 15 12" xfId="5739"/>
    <cellStyle name="Normal 31 15 12 2" xfId="5740"/>
    <cellStyle name="Normal 31 15 13" xfId="5741"/>
    <cellStyle name="Normal 31 15 2" xfId="5742"/>
    <cellStyle name="Normal 31 15 2 2" xfId="5743"/>
    <cellStyle name="Normal 31 15 2 2 2" xfId="5744"/>
    <cellStyle name="Normal 31 15 2 2 3" xfId="5745"/>
    <cellStyle name="Normal 31 15 2 3" xfId="5746"/>
    <cellStyle name="Normal 31 15 2 3 2" xfId="5747"/>
    <cellStyle name="Normal 31 15 2 3 2 2" xfId="5748"/>
    <cellStyle name="Normal 31 15 2 3 3" xfId="5749"/>
    <cellStyle name="Normal 31 15 2 4" xfId="5750"/>
    <cellStyle name="Normal 31 15 2 4 2" xfId="5751"/>
    <cellStyle name="Normal 31 15 2 5" xfId="5752"/>
    <cellStyle name="Normal 31 15 2 6" xfId="5753"/>
    <cellStyle name="Normal 31 15 2 7" xfId="5754"/>
    <cellStyle name="Normal 31 15 2 8" xfId="5755"/>
    <cellStyle name="Normal 31 15 3" xfId="5756"/>
    <cellStyle name="Normal 31 15 3 2" xfId="5757"/>
    <cellStyle name="Normal 31 15 4" xfId="5758"/>
    <cellStyle name="Normal 31 15 4 2" xfId="5759"/>
    <cellStyle name="Normal 31 15 5" xfId="5760"/>
    <cellStyle name="Normal 31 15 5 2" xfId="5761"/>
    <cellStyle name="Normal 31 15 6" xfId="5762"/>
    <cellStyle name="Normal 31 15 6 2" xfId="5763"/>
    <cellStyle name="Normal 31 15 7" xfId="5764"/>
    <cellStyle name="Normal 31 15 7 2" xfId="5765"/>
    <cellStyle name="Normal 31 15 8" xfId="5766"/>
    <cellStyle name="Normal 31 15 8 2" xfId="5767"/>
    <cellStyle name="Normal 31 15 9" xfId="5768"/>
    <cellStyle name="Normal 31 15 9 2" xfId="5769"/>
    <cellStyle name="Normal 31 16" xfId="5770"/>
    <cellStyle name="Normal 31 16 2" xfId="5771"/>
    <cellStyle name="Normal 31 16 2 2" xfId="5772"/>
    <cellStyle name="Normal 31 16 2 2 2" xfId="5773"/>
    <cellStyle name="Normal 31 16 2 3" xfId="5774"/>
    <cellStyle name="Normal 31 16 3" xfId="5775"/>
    <cellStyle name="Normal 31 16 3 2" xfId="5776"/>
    <cellStyle name="Normal 31 16 4" xfId="5777"/>
    <cellStyle name="Normal 31 16 5" xfId="5778"/>
    <cellStyle name="Normal 31 16 6" xfId="5779"/>
    <cellStyle name="Normal 31 16 7" xfId="5780"/>
    <cellStyle name="Normal 31 17" xfId="5781"/>
    <cellStyle name="Normal 31 17 2" xfId="5782"/>
    <cellStyle name="Normal 31 17 2 2" xfId="5783"/>
    <cellStyle name="Normal 31 17 2 2 2" xfId="5784"/>
    <cellStyle name="Normal 31 17 2 3" xfId="5785"/>
    <cellStyle name="Normal 31 17 3" xfId="5786"/>
    <cellStyle name="Normal 31 17 3 2" xfId="5787"/>
    <cellStyle name="Normal 31 17 4" xfId="5788"/>
    <cellStyle name="Normal 31 17 5" xfId="5789"/>
    <cellStyle name="Normal 31 17 6" xfId="5790"/>
    <cellStyle name="Normal 31 17 7" xfId="5791"/>
    <cellStyle name="Normal 31 18" xfId="5792"/>
    <cellStyle name="Normal 31 18 2" xfId="5793"/>
    <cellStyle name="Normal 31 18 2 2" xfId="5794"/>
    <cellStyle name="Normal 31 18 2 2 2" xfId="5795"/>
    <cellStyle name="Normal 31 18 2 3" xfId="5796"/>
    <cellStyle name="Normal 31 18 3" xfId="5797"/>
    <cellStyle name="Normal 31 18 3 2" xfId="5798"/>
    <cellStyle name="Normal 31 18 4" xfId="5799"/>
    <cellStyle name="Normal 31 18 5" xfId="5800"/>
    <cellStyle name="Normal 31 18 6" xfId="5801"/>
    <cellStyle name="Normal 31 18 7" xfId="5802"/>
    <cellStyle name="Normal 31 19" xfId="5803"/>
    <cellStyle name="Normal 31 19 2" xfId="5804"/>
    <cellStyle name="Normal 31 19 2 2" xfId="5805"/>
    <cellStyle name="Normal 31 19 2 2 2" xfId="5806"/>
    <cellStyle name="Normal 31 19 2 3" xfId="5807"/>
    <cellStyle name="Normal 31 19 3" xfId="5808"/>
    <cellStyle name="Normal 31 19 3 2" xfId="5809"/>
    <cellStyle name="Normal 31 19 4" xfId="5810"/>
    <cellStyle name="Normal 31 19 5" xfId="5811"/>
    <cellStyle name="Normal 31 19 6" xfId="5812"/>
    <cellStyle name="Normal 31 19 7" xfId="5813"/>
    <cellStyle name="Normal 31 2" xfId="5814"/>
    <cellStyle name="Normal 31 2 10" xfId="5815"/>
    <cellStyle name="Normal 31 2 10 10" xfId="5816"/>
    <cellStyle name="Normal 31 2 10 10 2" xfId="5817"/>
    <cellStyle name="Normal 31 2 10 10 2 2" xfId="5818"/>
    <cellStyle name="Normal 31 2 10 10 2 2 2" xfId="5819"/>
    <cellStyle name="Normal 31 2 10 10 2 3" xfId="5820"/>
    <cellStyle name="Normal 31 2 10 10 3" xfId="5821"/>
    <cellStyle name="Normal 31 2 10 10 3 2" xfId="5822"/>
    <cellStyle name="Normal 31 2 10 10 4" xfId="5823"/>
    <cellStyle name="Normal 31 2 10 10 5" xfId="5824"/>
    <cellStyle name="Normal 31 2 10 10 6" xfId="5825"/>
    <cellStyle name="Normal 31 2 10 10 7" xfId="5826"/>
    <cellStyle name="Normal 31 2 10 11" xfId="5827"/>
    <cellStyle name="Normal 31 2 10 11 2" xfId="5828"/>
    <cellStyle name="Normal 31 2 10 11 2 2" xfId="5829"/>
    <cellStyle name="Normal 31 2 10 11 2 2 2" xfId="5830"/>
    <cellStyle name="Normal 31 2 10 11 2 3" xfId="5831"/>
    <cellStyle name="Normal 31 2 10 11 3" xfId="5832"/>
    <cellStyle name="Normal 31 2 10 11 3 2" xfId="5833"/>
    <cellStyle name="Normal 31 2 10 11 4" xfId="5834"/>
    <cellStyle name="Normal 31 2 10 11 5" xfId="5835"/>
    <cellStyle name="Normal 31 2 10 11 6" xfId="5836"/>
    <cellStyle name="Normal 31 2 10 11 7" xfId="5837"/>
    <cellStyle name="Normal 31 2 10 12" xfId="5838"/>
    <cellStyle name="Normal 31 2 10 12 2" xfId="5839"/>
    <cellStyle name="Normal 31 2 10 12 2 2" xfId="5840"/>
    <cellStyle name="Normal 31 2 10 12 2 2 2" xfId="5841"/>
    <cellStyle name="Normal 31 2 10 12 2 3" xfId="5842"/>
    <cellStyle name="Normal 31 2 10 12 3" xfId="5843"/>
    <cellStyle name="Normal 31 2 10 12 3 2" xfId="5844"/>
    <cellStyle name="Normal 31 2 10 12 4" xfId="5845"/>
    <cellStyle name="Normal 31 2 10 12 5" xfId="5846"/>
    <cellStyle name="Normal 31 2 10 12 6" xfId="5847"/>
    <cellStyle name="Normal 31 2 10 12 7" xfId="5848"/>
    <cellStyle name="Normal 31 2 10 13" xfId="5849"/>
    <cellStyle name="Normal 31 2 10 13 2" xfId="5850"/>
    <cellStyle name="Normal 31 2 10 13 2 2" xfId="5851"/>
    <cellStyle name="Normal 31 2 10 13 3" xfId="5852"/>
    <cellStyle name="Normal 31 2 10 14" xfId="5853"/>
    <cellStyle name="Normal 31 2 10 14 2" xfId="5854"/>
    <cellStyle name="Normal 31 2 10 15" xfId="5855"/>
    <cellStyle name="Normal 31 2 10 16" xfId="5856"/>
    <cellStyle name="Normal 31 2 10 17" xfId="5857"/>
    <cellStyle name="Normal 31 2 10 18" xfId="5858"/>
    <cellStyle name="Normal 31 2 10 2" xfId="5859"/>
    <cellStyle name="Normal 31 2 10 2 2" xfId="5860"/>
    <cellStyle name="Normal 31 2 10 2 2 2" xfId="5861"/>
    <cellStyle name="Normal 31 2 10 2 2 2 2" xfId="5862"/>
    <cellStyle name="Normal 31 2 10 2 2 3" xfId="5863"/>
    <cellStyle name="Normal 31 2 10 2 3" xfId="5864"/>
    <cellStyle name="Normal 31 2 10 2 3 2" xfId="5865"/>
    <cellStyle name="Normal 31 2 10 2 4" xfId="5866"/>
    <cellStyle name="Normal 31 2 10 2 5" xfId="5867"/>
    <cellStyle name="Normal 31 2 10 2 6" xfId="5868"/>
    <cellStyle name="Normal 31 2 10 2 7" xfId="5869"/>
    <cellStyle name="Normal 31 2 10 3" xfId="5870"/>
    <cellStyle name="Normal 31 2 10 3 2" xfId="5871"/>
    <cellStyle name="Normal 31 2 10 3 2 2" xfId="5872"/>
    <cellStyle name="Normal 31 2 10 3 2 2 2" xfId="5873"/>
    <cellStyle name="Normal 31 2 10 3 2 3" xfId="5874"/>
    <cellStyle name="Normal 31 2 10 3 3" xfId="5875"/>
    <cellStyle name="Normal 31 2 10 3 3 2" xfId="5876"/>
    <cellStyle name="Normal 31 2 10 3 4" xfId="5877"/>
    <cellStyle name="Normal 31 2 10 3 5" xfId="5878"/>
    <cellStyle name="Normal 31 2 10 3 6" xfId="5879"/>
    <cellStyle name="Normal 31 2 10 3 7" xfId="5880"/>
    <cellStyle name="Normal 31 2 10 4" xfId="5881"/>
    <cellStyle name="Normal 31 2 10 4 2" xfId="5882"/>
    <cellStyle name="Normal 31 2 10 4 2 2" xfId="5883"/>
    <cellStyle name="Normal 31 2 10 4 2 2 2" xfId="5884"/>
    <cellStyle name="Normal 31 2 10 4 2 3" xfId="5885"/>
    <cellStyle name="Normal 31 2 10 4 3" xfId="5886"/>
    <cellStyle name="Normal 31 2 10 4 3 2" xfId="5887"/>
    <cellStyle name="Normal 31 2 10 4 4" xfId="5888"/>
    <cellStyle name="Normal 31 2 10 4 5" xfId="5889"/>
    <cellStyle name="Normal 31 2 10 4 6" xfId="5890"/>
    <cellStyle name="Normal 31 2 10 4 7" xfId="5891"/>
    <cellStyle name="Normal 31 2 10 5" xfId="5892"/>
    <cellStyle name="Normal 31 2 10 5 2" xfId="5893"/>
    <cellStyle name="Normal 31 2 10 5 2 2" xfId="5894"/>
    <cellStyle name="Normal 31 2 10 5 2 2 2" xfId="5895"/>
    <cellStyle name="Normal 31 2 10 5 2 3" xfId="5896"/>
    <cellStyle name="Normal 31 2 10 5 3" xfId="5897"/>
    <cellStyle name="Normal 31 2 10 5 3 2" xfId="5898"/>
    <cellStyle name="Normal 31 2 10 5 4" xfId="5899"/>
    <cellStyle name="Normal 31 2 10 5 5" xfId="5900"/>
    <cellStyle name="Normal 31 2 10 5 6" xfId="5901"/>
    <cellStyle name="Normal 31 2 10 5 7" xfId="5902"/>
    <cellStyle name="Normal 31 2 10 6" xfId="5903"/>
    <cellStyle name="Normal 31 2 10 6 2" xfId="5904"/>
    <cellStyle name="Normal 31 2 10 6 2 2" xfId="5905"/>
    <cellStyle name="Normal 31 2 10 6 2 2 2" xfId="5906"/>
    <cellStyle name="Normal 31 2 10 6 2 3" xfId="5907"/>
    <cellStyle name="Normal 31 2 10 6 3" xfId="5908"/>
    <cellStyle name="Normal 31 2 10 6 3 2" xfId="5909"/>
    <cellStyle name="Normal 31 2 10 6 4" xfId="5910"/>
    <cellStyle name="Normal 31 2 10 6 5" xfId="5911"/>
    <cellStyle name="Normal 31 2 10 6 6" xfId="5912"/>
    <cellStyle name="Normal 31 2 10 6 7" xfId="5913"/>
    <cellStyle name="Normal 31 2 10 7" xfId="5914"/>
    <cellStyle name="Normal 31 2 10 7 2" xfId="5915"/>
    <cellStyle name="Normal 31 2 10 7 2 2" xfId="5916"/>
    <cellStyle name="Normal 31 2 10 7 2 2 2" xfId="5917"/>
    <cellStyle name="Normal 31 2 10 7 2 3" xfId="5918"/>
    <cellStyle name="Normal 31 2 10 7 3" xfId="5919"/>
    <cellStyle name="Normal 31 2 10 7 3 2" xfId="5920"/>
    <cellStyle name="Normal 31 2 10 7 4" xfId="5921"/>
    <cellStyle name="Normal 31 2 10 7 5" xfId="5922"/>
    <cellStyle name="Normal 31 2 10 7 6" xfId="5923"/>
    <cellStyle name="Normal 31 2 10 7 7" xfId="5924"/>
    <cellStyle name="Normal 31 2 10 8" xfId="5925"/>
    <cellStyle name="Normal 31 2 10 8 2" xfId="5926"/>
    <cellStyle name="Normal 31 2 10 8 2 2" xfId="5927"/>
    <cellStyle name="Normal 31 2 10 8 2 2 2" xfId="5928"/>
    <cellStyle name="Normal 31 2 10 8 2 3" xfId="5929"/>
    <cellStyle name="Normal 31 2 10 8 3" xfId="5930"/>
    <cellStyle name="Normal 31 2 10 8 3 2" xfId="5931"/>
    <cellStyle name="Normal 31 2 10 8 4" xfId="5932"/>
    <cellStyle name="Normal 31 2 10 8 5" xfId="5933"/>
    <cellStyle name="Normal 31 2 10 8 6" xfId="5934"/>
    <cellStyle name="Normal 31 2 10 8 7" xfId="5935"/>
    <cellStyle name="Normal 31 2 10 9" xfId="5936"/>
    <cellStyle name="Normal 31 2 10 9 2" xfId="5937"/>
    <cellStyle name="Normal 31 2 10 9 2 2" xfId="5938"/>
    <cellStyle name="Normal 31 2 10 9 2 2 2" xfId="5939"/>
    <cellStyle name="Normal 31 2 10 9 2 3" xfId="5940"/>
    <cellStyle name="Normal 31 2 10 9 3" xfId="5941"/>
    <cellStyle name="Normal 31 2 10 9 3 2" xfId="5942"/>
    <cellStyle name="Normal 31 2 10 9 4" xfId="5943"/>
    <cellStyle name="Normal 31 2 10 9 5" xfId="5944"/>
    <cellStyle name="Normal 31 2 10 9 6" xfId="5945"/>
    <cellStyle name="Normal 31 2 10 9 7" xfId="5946"/>
    <cellStyle name="Normal 31 2 100" xfId="5947"/>
    <cellStyle name="Normal 31 2 100 2" xfId="5948"/>
    <cellStyle name="Normal 31 2 100 2 2" xfId="5949"/>
    <cellStyle name="Normal 31 2 100 3" xfId="5950"/>
    <cellStyle name="Normal 31 2 101" xfId="5951"/>
    <cellStyle name="Normal 31 2 101 2" xfId="5952"/>
    <cellStyle name="Normal 31 2 102" xfId="5953"/>
    <cellStyle name="Normal 31 2 103" xfId="5954"/>
    <cellStyle name="Normal 31 2 104" xfId="5955"/>
    <cellStyle name="Normal 31 2 105" xfId="5956"/>
    <cellStyle name="Normal 31 2 11" xfId="5957"/>
    <cellStyle name="Normal 31 2 11 10" xfId="5958"/>
    <cellStyle name="Normal 31 2 11 10 2" xfId="5959"/>
    <cellStyle name="Normal 31 2 11 10 2 2" xfId="5960"/>
    <cellStyle name="Normal 31 2 11 10 2 2 2" xfId="5961"/>
    <cellStyle name="Normal 31 2 11 10 2 3" xfId="5962"/>
    <cellStyle name="Normal 31 2 11 10 3" xfId="5963"/>
    <cellStyle name="Normal 31 2 11 10 3 2" xfId="5964"/>
    <cellStyle name="Normal 31 2 11 10 4" xfId="5965"/>
    <cellStyle name="Normal 31 2 11 10 5" xfId="5966"/>
    <cellStyle name="Normal 31 2 11 10 6" xfId="5967"/>
    <cellStyle name="Normal 31 2 11 10 7" xfId="5968"/>
    <cellStyle name="Normal 31 2 11 11" xfId="5969"/>
    <cellStyle name="Normal 31 2 11 11 2" xfId="5970"/>
    <cellStyle name="Normal 31 2 11 11 2 2" xfId="5971"/>
    <cellStyle name="Normal 31 2 11 11 2 2 2" xfId="5972"/>
    <cellStyle name="Normal 31 2 11 11 2 3" xfId="5973"/>
    <cellStyle name="Normal 31 2 11 11 3" xfId="5974"/>
    <cellStyle name="Normal 31 2 11 11 3 2" xfId="5975"/>
    <cellStyle name="Normal 31 2 11 11 4" xfId="5976"/>
    <cellStyle name="Normal 31 2 11 11 5" xfId="5977"/>
    <cellStyle name="Normal 31 2 11 11 6" xfId="5978"/>
    <cellStyle name="Normal 31 2 11 11 7" xfId="5979"/>
    <cellStyle name="Normal 31 2 11 12" xfId="5980"/>
    <cellStyle name="Normal 31 2 11 12 2" xfId="5981"/>
    <cellStyle name="Normal 31 2 11 12 2 2" xfId="5982"/>
    <cellStyle name="Normal 31 2 11 12 2 2 2" xfId="5983"/>
    <cellStyle name="Normal 31 2 11 12 2 3" xfId="5984"/>
    <cellStyle name="Normal 31 2 11 12 3" xfId="5985"/>
    <cellStyle name="Normal 31 2 11 12 3 2" xfId="5986"/>
    <cellStyle name="Normal 31 2 11 12 4" xfId="5987"/>
    <cellStyle name="Normal 31 2 11 12 5" xfId="5988"/>
    <cellStyle name="Normal 31 2 11 12 6" xfId="5989"/>
    <cellStyle name="Normal 31 2 11 12 7" xfId="5990"/>
    <cellStyle name="Normal 31 2 11 13" xfId="5991"/>
    <cellStyle name="Normal 31 2 11 13 2" xfId="5992"/>
    <cellStyle name="Normal 31 2 11 13 2 2" xfId="5993"/>
    <cellStyle name="Normal 31 2 11 13 3" xfId="5994"/>
    <cellStyle name="Normal 31 2 11 14" xfId="5995"/>
    <cellStyle name="Normal 31 2 11 14 2" xfId="5996"/>
    <cellStyle name="Normal 31 2 11 15" xfId="5997"/>
    <cellStyle name="Normal 31 2 11 16" xfId="5998"/>
    <cellStyle name="Normal 31 2 11 17" xfId="5999"/>
    <cellStyle name="Normal 31 2 11 18" xfId="6000"/>
    <cellStyle name="Normal 31 2 11 2" xfId="6001"/>
    <cellStyle name="Normal 31 2 11 2 2" xfId="6002"/>
    <cellStyle name="Normal 31 2 11 2 2 2" xfId="6003"/>
    <cellStyle name="Normal 31 2 11 2 2 2 2" xfId="6004"/>
    <cellStyle name="Normal 31 2 11 2 2 3" xfId="6005"/>
    <cellStyle name="Normal 31 2 11 2 3" xfId="6006"/>
    <cellStyle name="Normal 31 2 11 2 3 2" xfId="6007"/>
    <cellStyle name="Normal 31 2 11 2 4" xfId="6008"/>
    <cellStyle name="Normal 31 2 11 2 5" xfId="6009"/>
    <cellStyle name="Normal 31 2 11 2 6" xfId="6010"/>
    <cellStyle name="Normal 31 2 11 2 7" xfId="6011"/>
    <cellStyle name="Normal 31 2 11 3" xfId="6012"/>
    <cellStyle name="Normal 31 2 11 3 2" xfId="6013"/>
    <cellStyle name="Normal 31 2 11 3 2 2" xfId="6014"/>
    <cellStyle name="Normal 31 2 11 3 2 2 2" xfId="6015"/>
    <cellStyle name="Normal 31 2 11 3 2 3" xfId="6016"/>
    <cellStyle name="Normal 31 2 11 3 3" xfId="6017"/>
    <cellStyle name="Normal 31 2 11 3 3 2" xfId="6018"/>
    <cellStyle name="Normal 31 2 11 3 4" xfId="6019"/>
    <cellStyle name="Normal 31 2 11 3 5" xfId="6020"/>
    <cellStyle name="Normal 31 2 11 3 6" xfId="6021"/>
    <cellStyle name="Normal 31 2 11 3 7" xfId="6022"/>
    <cellStyle name="Normal 31 2 11 4" xfId="6023"/>
    <cellStyle name="Normal 31 2 11 4 2" xfId="6024"/>
    <cellStyle name="Normal 31 2 11 4 2 2" xfId="6025"/>
    <cellStyle name="Normal 31 2 11 4 2 2 2" xfId="6026"/>
    <cellStyle name="Normal 31 2 11 4 2 3" xfId="6027"/>
    <cellStyle name="Normal 31 2 11 4 3" xfId="6028"/>
    <cellStyle name="Normal 31 2 11 4 3 2" xfId="6029"/>
    <cellStyle name="Normal 31 2 11 4 4" xfId="6030"/>
    <cellStyle name="Normal 31 2 11 4 5" xfId="6031"/>
    <cellStyle name="Normal 31 2 11 4 6" xfId="6032"/>
    <cellStyle name="Normal 31 2 11 4 7" xfId="6033"/>
    <cellStyle name="Normal 31 2 11 5" xfId="6034"/>
    <cellStyle name="Normal 31 2 11 5 2" xfId="6035"/>
    <cellStyle name="Normal 31 2 11 5 2 2" xfId="6036"/>
    <cellStyle name="Normal 31 2 11 5 2 2 2" xfId="6037"/>
    <cellStyle name="Normal 31 2 11 5 2 3" xfId="6038"/>
    <cellStyle name="Normal 31 2 11 5 3" xfId="6039"/>
    <cellStyle name="Normal 31 2 11 5 3 2" xfId="6040"/>
    <cellStyle name="Normal 31 2 11 5 4" xfId="6041"/>
    <cellStyle name="Normal 31 2 11 5 5" xfId="6042"/>
    <cellStyle name="Normal 31 2 11 5 6" xfId="6043"/>
    <cellStyle name="Normal 31 2 11 5 7" xfId="6044"/>
    <cellStyle name="Normal 31 2 11 6" xfId="6045"/>
    <cellStyle name="Normal 31 2 11 6 2" xfId="6046"/>
    <cellStyle name="Normal 31 2 11 6 2 2" xfId="6047"/>
    <cellStyle name="Normal 31 2 11 6 2 2 2" xfId="6048"/>
    <cellStyle name="Normal 31 2 11 6 2 3" xfId="6049"/>
    <cellStyle name="Normal 31 2 11 6 3" xfId="6050"/>
    <cellStyle name="Normal 31 2 11 6 3 2" xfId="6051"/>
    <cellStyle name="Normal 31 2 11 6 4" xfId="6052"/>
    <cellStyle name="Normal 31 2 11 6 5" xfId="6053"/>
    <cellStyle name="Normal 31 2 11 6 6" xfId="6054"/>
    <cellStyle name="Normal 31 2 11 6 7" xfId="6055"/>
    <cellStyle name="Normal 31 2 11 7" xfId="6056"/>
    <cellStyle name="Normal 31 2 11 7 2" xfId="6057"/>
    <cellStyle name="Normal 31 2 11 7 2 2" xfId="6058"/>
    <cellStyle name="Normal 31 2 11 7 2 2 2" xfId="6059"/>
    <cellStyle name="Normal 31 2 11 7 2 3" xfId="6060"/>
    <cellStyle name="Normal 31 2 11 7 3" xfId="6061"/>
    <cellStyle name="Normal 31 2 11 7 3 2" xfId="6062"/>
    <cellStyle name="Normal 31 2 11 7 4" xfId="6063"/>
    <cellStyle name="Normal 31 2 11 7 5" xfId="6064"/>
    <cellStyle name="Normal 31 2 11 7 6" xfId="6065"/>
    <cellStyle name="Normal 31 2 11 7 7" xfId="6066"/>
    <cellStyle name="Normal 31 2 11 8" xfId="6067"/>
    <cellStyle name="Normal 31 2 11 8 2" xfId="6068"/>
    <cellStyle name="Normal 31 2 11 8 2 2" xfId="6069"/>
    <cellStyle name="Normal 31 2 11 8 2 2 2" xfId="6070"/>
    <cellStyle name="Normal 31 2 11 8 2 3" xfId="6071"/>
    <cellStyle name="Normal 31 2 11 8 3" xfId="6072"/>
    <cellStyle name="Normal 31 2 11 8 3 2" xfId="6073"/>
    <cellStyle name="Normal 31 2 11 8 4" xfId="6074"/>
    <cellStyle name="Normal 31 2 11 8 5" xfId="6075"/>
    <cellStyle name="Normal 31 2 11 8 6" xfId="6076"/>
    <cellStyle name="Normal 31 2 11 8 7" xfId="6077"/>
    <cellStyle name="Normal 31 2 11 9" xfId="6078"/>
    <cellStyle name="Normal 31 2 11 9 2" xfId="6079"/>
    <cellStyle name="Normal 31 2 11 9 2 2" xfId="6080"/>
    <cellStyle name="Normal 31 2 11 9 2 2 2" xfId="6081"/>
    <cellStyle name="Normal 31 2 11 9 2 3" xfId="6082"/>
    <cellStyle name="Normal 31 2 11 9 3" xfId="6083"/>
    <cellStyle name="Normal 31 2 11 9 3 2" xfId="6084"/>
    <cellStyle name="Normal 31 2 11 9 4" xfId="6085"/>
    <cellStyle name="Normal 31 2 11 9 5" xfId="6086"/>
    <cellStyle name="Normal 31 2 11 9 6" xfId="6087"/>
    <cellStyle name="Normal 31 2 11 9 7" xfId="6088"/>
    <cellStyle name="Normal 31 2 12" xfId="6089"/>
    <cellStyle name="Normal 31 2 12 10" xfId="6090"/>
    <cellStyle name="Normal 31 2 12 10 2" xfId="6091"/>
    <cellStyle name="Normal 31 2 12 10 2 2" xfId="6092"/>
    <cellStyle name="Normal 31 2 12 10 2 2 2" xfId="6093"/>
    <cellStyle name="Normal 31 2 12 10 2 3" xfId="6094"/>
    <cellStyle name="Normal 31 2 12 10 3" xfId="6095"/>
    <cellStyle name="Normal 31 2 12 10 3 2" xfId="6096"/>
    <cellStyle name="Normal 31 2 12 10 4" xfId="6097"/>
    <cellStyle name="Normal 31 2 12 10 5" xfId="6098"/>
    <cellStyle name="Normal 31 2 12 10 6" xfId="6099"/>
    <cellStyle name="Normal 31 2 12 10 7" xfId="6100"/>
    <cellStyle name="Normal 31 2 12 11" xfId="6101"/>
    <cellStyle name="Normal 31 2 12 11 2" xfId="6102"/>
    <cellStyle name="Normal 31 2 12 11 2 2" xfId="6103"/>
    <cellStyle name="Normal 31 2 12 11 2 2 2" xfId="6104"/>
    <cellStyle name="Normal 31 2 12 11 2 3" xfId="6105"/>
    <cellStyle name="Normal 31 2 12 11 3" xfId="6106"/>
    <cellStyle name="Normal 31 2 12 11 3 2" xfId="6107"/>
    <cellStyle name="Normal 31 2 12 11 4" xfId="6108"/>
    <cellStyle name="Normal 31 2 12 11 5" xfId="6109"/>
    <cellStyle name="Normal 31 2 12 11 6" xfId="6110"/>
    <cellStyle name="Normal 31 2 12 11 7" xfId="6111"/>
    <cellStyle name="Normal 31 2 12 12" xfId="6112"/>
    <cellStyle name="Normal 31 2 12 12 2" xfId="6113"/>
    <cellStyle name="Normal 31 2 12 12 2 2" xfId="6114"/>
    <cellStyle name="Normal 31 2 12 12 2 2 2" xfId="6115"/>
    <cellStyle name="Normal 31 2 12 12 2 3" xfId="6116"/>
    <cellStyle name="Normal 31 2 12 12 3" xfId="6117"/>
    <cellStyle name="Normal 31 2 12 12 3 2" xfId="6118"/>
    <cellStyle name="Normal 31 2 12 12 4" xfId="6119"/>
    <cellStyle name="Normal 31 2 12 12 5" xfId="6120"/>
    <cellStyle name="Normal 31 2 12 12 6" xfId="6121"/>
    <cellStyle name="Normal 31 2 12 12 7" xfId="6122"/>
    <cellStyle name="Normal 31 2 12 13" xfId="6123"/>
    <cellStyle name="Normal 31 2 12 13 2" xfId="6124"/>
    <cellStyle name="Normal 31 2 12 13 2 2" xfId="6125"/>
    <cellStyle name="Normal 31 2 12 13 3" xfId="6126"/>
    <cellStyle name="Normal 31 2 12 14" xfId="6127"/>
    <cellStyle name="Normal 31 2 12 14 2" xfId="6128"/>
    <cellStyle name="Normal 31 2 12 15" xfId="6129"/>
    <cellStyle name="Normal 31 2 12 16" xfId="6130"/>
    <cellStyle name="Normal 31 2 12 17" xfId="6131"/>
    <cellStyle name="Normal 31 2 12 18" xfId="6132"/>
    <cellStyle name="Normal 31 2 12 2" xfId="6133"/>
    <cellStyle name="Normal 31 2 12 2 2" xfId="6134"/>
    <cellStyle name="Normal 31 2 12 2 2 2" xfId="6135"/>
    <cellStyle name="Normal 31 2 12 2 2 2 2" xfId="6136"/>
    <cellStyle name="Normal 31 2 12 2 2 3" xfId="6137"/>
    <cellStyle name="Normal 31 2 12 2 3" xfId="6138"/>
    <cellStyle name="Normal 31 2 12 2 3 2" xfId="6139"/>
    <cellStyle name="Normal 31 2 12 2 4" xfId="6140"/>
    <cellStyle name="Normal 31 2 12 2 5" xfId="6141"/>
    <cellStyle name="Normal 31 2 12 2 6" xfId="6142"/>
    <cellStyle name="Normal 31 2 12 2 7" xfId="6143"/>
    <cellStyle name="Normal 31 2 12 3" xfId="6144"/>
    <cellStyle name="Normal 31 2 12 3 2" xfId="6145"/>
    <cellStyle name="Normal 31 2 12 3 2 2" xfId="6146"/>
    <cellStyle name="Normal 31 2 12 3 2 2 2" xfId="6147"/>
    <cellStyle name="Normal 31 2 12 3 2 3" xfId="6148"/>
    <cellStyle name="Normal 31 2 12 3 3" xfId="6149"/>
    <cellStyle name="Normal 31 2 12 3 3 2" xfId="6150"/>
    <cellStyle name="Normal 31 2 12 3 4" xfId="6151"/>
    <cellStyle name="Normal 31 2 12 3 5" xfId="6152"/>
    <cellStyle name="Normal 31 2 12 3 6" xfId="6153"/>
    <cellStyle name="Normal 31 2 12 3 7" xfId="6154"/>
    <cellStyle name="Normal 31 2 12 4" xfId="6155"/>
    <cellStyle name="Normal 31 2 12 4 2" xfId="6156"/>
    <cellStyle name="Normal 31 2 12 4 2 2" xfId="6157"/>
    <cellStyle name="Normal 31 2 12 4 2 2 2" xfId="6158"/>
    <cellStyle name="Normal 31 2 12 4 2 3" xfId="6159"/>
    <cellStyle name="Normal 31 2 12 4 3" xfId="6160"/>
    <cellStyle name="Normal 31 2 12 4 3 2" xfId="6161"/>
    <cellStyle name="Normal 31 2 12 4 4" xfId="6162"/>
    <cellStyle name="Normal 31 2 12 4 5" xfId="6163"/>
    <cellStyle name="Normal 31 2 12 4 6" xfId="6164"/>
    <cellStyle name="Normal 31 2 12 4 7" xfId="6165"/>
    <cellStyle name="Normal 31 2 12 5" xfId="6166"/>
    <cellStyle name="Normal 31 2 12 5 2" xfId="6167"/>
    <cellStyle name="Normal 31 2 12 5 2 2" xfId="6168"/>
    <cellStyle name="Normal 31 2 12 5 2 2 2" xfId="6169"/>
    <cellStyle name="Normal 31 2 12 5 2 3" xfId="6170"/>
    <cellStyle name="Normal 31 2 12 5 3" xfId="6171"/>
    <cellStyle name="Normal 31 2 12 5 3 2" xfId="6172"/>
    <cellStyle name="Normal 31 2 12 5 4" xfId="6173"/>
    <cellStyle name="Normal 31 2 12 5 5" xfId="6174"/>
    <cellStyle name="Normal 31 2 12 5 6" xfId="6175"/>
    <cellStyle name="Normal 31 2 12 5 7" xfId="6176"/>
    <cellStyle name="Normal 31 2 12 6" xfId="6177"/>
    <cellStyle name="Normal 31 2 12 6 2" xfId="6178"/>
    <cellStyle name="Normal 31 2 12 6 2 2" xfId="6179"/>
    <cellStyle name="Normal 31 2 12 6 2 2 2" xfId="6180"/>
    <cellStyle name="Normal 31 2 12 6 2 3" xfId="6181"/>
    <cellStyle name="Normal 31 2 12 6 3" xfId="6182"/>
    <cellStyle name="Normal 31 2 12 6 3 2" xfId="6183"/>
    <cellStyle name="Normal 31 2 12 6 4" xfId="6184"/>
    <cellStyle name="Normal 31 2 12 6 5" xfId="6185"/>
    <cellStyle name="Normal 31 2 12 6 6" xfId="6186"/>
    <cellStyle name="Normal 31 2 12 6 7" xfId="6187"/>
    <cellStyle name="Normal 31 2 12 7" xfId="6188"/>
    <cellStyle name="Normal 31 2 12 7 2" xfId="6189"/>
    <cellStyle name="Normal 31 2 12 7 2 2" xfId="6190"/>
    <cellStyle name="Normal 31 2 12 7 2 2 2" xfId="6191"/>
    <cellStyle name="Normal 31 2 12 7 2 3" xfId="6192"/>
    <cellStyle name="Normal 31 2 12 7 3" xfId="6193"/>
    <cellStyle name="Normal 31 2 12 7 3 2" xfId="6194"/>
    <cellStyle name="Normal 31 2 12 7 4" xfId="6195"/>
    <cellStyle name="Normal 31 2 12 7 5" xfId="6196"/>
    <cellStyle name="Normal 31 2 12 7 6" xfId="6197"/>
    <cellStyle name="Normal 31 2 12 7 7" xfId="6198"/>
    <cellStyle name="Normal 31 2 12 8" xfId="6199"/>
    <cellStyle name="Normal 31 2 12 8 2" xfId="6200"/>
    <cellStyle name="Normal 31 2 12 8 2 2" xfId="6201"/>
    <cellStyle name="Normal 31 2 12 8 2 2 2" xfId="6202"/>
    <cellStyle name="Normal 31 2 12 8 2 3" xfId="6203"/>
    <cellStyle name="Normal 31 2 12 8 3" xfId="6204"/>
    <cellStyle name="Normal 31 2 12 8 3 2" xfId="6205"/>
    <cellStyle name="Normal 31 2 12 8 4" xfId="6206"/>
    <cellStyle name="Normal 31 2 12 8 5" xfId="6207"/>
    <cellStyle name="Normal 31 2 12 8 6" xfId="6208"/>
    <cellStyle name="Normal 31 2 12 8 7" xfId="6209"/>
    <cellStyle name="Normal 31 2 12 9" xfId="6210"/>
    <cellStyle name="Normal 31 2 12 9 2" xfId="6211"/>
    <cellStyle name="Normal 31 2 12 9 2 2" xfId="6212"/>
    <cellStyle name="Normal 31 2 12 9 2 2 2" xfId="6213"/>
    <cellStyle name="Normal 31 2 12 9 2 3" xfId="6214"/>
    <cellStyle name="Normal 31 2 12 9 3" xfId="6215"/>
    <cellStyle name="Normal 31 2 12 9 3 2" xfId="6216"/>
    <cellStyle name="Normal 31 2 12 9 4" xfId="6217"/>
    <cellStyle name="Normal 31 2 12 9 5" xfId="6218"/>
    <cellStyle name="Normal 31 2 12 9 6" xfId="6219"/>
    <cellStyle name="Normal 31 2 12 9 7" xfId="6220"/>
    <cellStyle name="Normal 31 2 13" xfId="6221"/>
    <cellStyle name="Normal 31 2 13 10" xfId="6222"/>
    <cellStyle name="Normal 31 2 13 10 2" xfId="6223"/>
    <cellStyle name="Normal 31 2 13 10 2 2" xfId="6224"/>
    <cellStyle name="Normal 31 2 13 10 2 2 2" xfId="6225"/>
    <cellStyle name="Normal 31 2 13 10 2 3" xfId="6226"/>
    <cellStyle name="Normal 31 2 13 10 3" xfId="6227"/>
    <cellStyle name="Normal 31 2 13 10 3 2" xfId="6228"/>
    <cellStyle name="Normal 31 2 13 10 4" xfId="6229"/>
    <cellStyle name="Normal 31 2 13 10 5" xfId="6230"/>
    <cellStyle name="Normal 31 2 13 10 6" xfId="6231"/>
    <cellStyle name="Normal 31 2 13 10 7" xfId="6232"/>
    <cellStyle name="Normal 31 2 13 11" xfId="6233"/>
    <cellStyle name="Normal 31 2 13 11 2" xfId="6234"/>
    <cellStyle name="Normal 31 2 13 11 2 2" xfId="6235"/>
    <cellStyle name="Normal 31 2 13 11 2 2 2" xfId="6236"/>
    <cellStyle name="Normal 31 2 13 11 2 3" xfId="6237"/>
    <cellStyle name="Normal 31 2 13 11 3" xfId="6238"/>
    <cellStyle name="Normal 31 2 13 11 3 2" xfId="6239"/>
    <cellStyle name="Normal 31 2 13 11 4" xfId="6240"/>
    <cellStyle name="Normal 31 2 13 11 5" xfId="6241"/>
    <cellStyle name="Normal 31 2 13 11 6" xfId="6242"/>
    <cellStyle name="Normal 31 2 13 11 7" xfId="6243"/>
    <cellStyle name="Normal 31 2 13 12" xfId="6244"/>
    <cellStyle name="Normal 31 2 13 12 2" xfId="6245"/>
    <cellStyle name="Normal 31 2 13 12 2 2" xfId="6246"/>
    <cellStyle name="Normal 31 2 13 12 2 2 2" xfId="6247"/>
    <cellStyle name="Normal 31 2 13 12 2 3" xfId="6248"/>
    <cellStyle name="Normal 31 2 13 12 3" xfId="6249"/>
    <cellStyle name="Normal 31 2 13 12 3 2" xfId="6250"/>
    <cellStyle name="Normal 31 2 13 12 4" xfId="6251"/>
    <cellStyle name="Normal 31 2 13 12 5" xfId="6252"/>
    <cellStyle name="Normal 31 2 13 12 6" xfId="6253"/>
    <cellStyle name="Normal 31 2 13 12 7" xfId="6254"/>
    <cellStyle name="Normal 31 2 13 13" xfId="6255"/>
    <cellStyle name="Normal 31 2 13 13 2" xfId="6256"/>
    <cellStyle name="Normal 31 2 13 13 2 2" xfId="6257"/>
    <cellStyle name="Normal 31 2 13 13 3" xfId="6258"/>
    <cellStyle name="Normal 31 2 13 14" xfId="6259"/>
    <cellStyle name="Normal 31 2 13 14 2" xfId="6260"/>
    <cellStyle name="Normal 31 2 13 15" xfId="6261"/>
    <cellStyle name="Normal 31 2 13 16" xfId="6262"/>
    <cellStyle name="Normal 31 2 13 17" xfId="6263"/>
    <cellStyle name="Normal 31 2 13 18" xfId="6264"/>
    <cellStyle name="Normal 31 2 13 2" xfId="6265"/>
    <cellStyle name="Normal 31 2 13 2 2" xfId="6266"/>
    <cellStyle name="Normal 31 2 13 2 2 2" xfId="6267"/>
    <cellStyle name="Normal 31 2 13 2 2 2 2" xfId="6268"/>
    <cellStyle name="Normal 31 2 13 2 2 3" xfId="6269"/>
    <cellStyle name="Normal 31 2 13 2 3" xfId="6270"/>
    <cellStyle name="Normal 31 2 13 2 3 2" xfId="6271"/>
    <cellStyle name="Normal 31 2 13 2 4" xfId="6272"/>
    <cellStyle name="Normal 31 2 13 2 5" xfId="6273"/>
    <cellStyle name="Normal 31 2 13 2 6" xfId="6274"/>
    <cellStyle name="Normal 31 2 13 2 7" xfId="6275"/>
    <cellStyle name="Normal 31 2 13 3" xfId="6276"/>
    <cellStyle name="Normal 31 2 13 3 2" xfId="6277"/>
    <cellStyle name="Normal 31 2 13 3 2 2" xfId="6278"/>
    <cellStyle name="Normal 31 2 13 3 2 2 2" xfId="6279"/>
    <cellStyle name="Normal 31 2 13 3 2 3" xfId="6280"/>
    <cellStyle name="Normal 31 2 13 3 3" xfId="6281"/>
    <cellStyle name="Normal 31 2 13 3 3 2" xfId="6282"/>
    <cellStyle name="Normal 31 2 13 3 4" xfId="6283"/>
    <cellStyle name="Normal 31 2 13 3 5" xfId="6284"/>
    <cellStyle name="Normal 31 2 13 3 6" xfId="6285"/>
    <cellStyle name="Normal 31 2 13 3 7" xfId="6286"/>
    <cellStyle name="Normal 31 2 13 4" xfId="6287"/>
    <cellStyle name="Normal 31 2 13 4 2" xfId="6288"/>
    <cellStyle name="Normal 31 2 13 4 2 2" xfId="6289"/>
    <cellStyle name="Normal 31 2 13 4 2 2 2" xfId="6290"/>
    <cellStyle name="Normal 31 2 13 4 2 3" xfId="6291"/>
    <cellStyle name="Normal 31 2 13 4 3" xfId="6292"/>
    <cellStyle name="Normal 31 2 13 4 3 2" xfId="6293"/>
    <cellStyle name="Normal 31 2 13 4 4" xfId="6294"/>
    <cellStyle name="Normal 31 2 13 4 5" xfId="6295"/>
    <cellStyle name="Normal 31 2 13 4 6" xfId="6296"/>
    <cellStyle name="Normal 31 2 13 4 7" xfId="6297"/>
    <cellStyle name="Normal 31 2 13 5" xfId="6298"/>
    <cellStyle name="Normal 31 2 13 5 2" xfId="6299"/>
    <cellStyle name="Normal 31 2 13 5 2 2" xfId="6300"/>
    <cellStyle name="Normal 31 2 13 5 2 2 2" xfId="6301"/>
    <cellStyle name="Normal 31 2 13 5 2 3" xfId="6302"/>
    <cellStyle name="Normal 31 2 13 5 3" xfId="6303"/>
    <cellStyle name="Normal 31 2 13 5 3 2" xfId="6304"/>
    <cellStyle name="Normal 31 2 13 5 4" xfId="6305"/>
    <cellStyle name="Normal 31 2 13 5 5" xfId="6306"/>
    <cellStyle name="Normal 31 2 13 5 6" xfId="6307"/>
    <cellStyle name="Normal 31 2 13 5 7" xfId="6308"/>
    <cellStyle name="Normal 31 2 13 6" xfId="6309"/>
    <cellStyle name="Normal 31 2 13 6 2" xfId="6310"/>
    <cellStyle name="Normal 31 2 13 6 2 2" xfId="6311"/>
    <cellStyle name="Normal 31 2 13 6 2 2 2" xfId="6312"/>
    <cellStyle name="Normal 31 2 13 6 2 3" xfId="6313"/>
    <cellStyle name="Normal 31 2 13 6 3" xfId="6314"/>
    <cellStyle name="Normal 31 2 13 6 3 2" xfId="6315"/>
    <cellStyle name="Normal 31 2 13 6 4" xfId="6316"/>
    <cellStyle name="Normal 31 2 13 6 5" xfId="6317"/>
    <cellStyle name="Normal 31 2 13 6 6" xfId="6318"/>
    <cellStyle name="Normal 31 2 13 6 7" xfId="6319"/>
    <cellStyle name="Normal 31 2 13 7" xfId="6320"/>
    <cellStyle name="Normal 31 2 13 7 2" xfId="6321"/>
    <cellStyle name="Normal 31 2 13 7 2 2" xfId="6322"/>
    <cellStyle name="Normal 31 2 13 7 2 2 2" xfId="6323"/>
    <cellStyle name="Normal 31 2 13 7 2 3" xfId="6324"/>
    <cellStyle name="Normal 31 2 13 7 3" xfId="6325"/>
    <cellStyle name="Normal 31 2 13 7 3 2" xfId="6326"/>
    <cellStyle name="Normal 31 2 13 7 4" xfId="6327"/>
    <cellStyle name="Normal 31 2 13 7 5" xfId="6328"/>
    <cellStyle name="Normal 31 2 13 7 6" xfId="6329"/>
    <cellStyle name="Normal 31 2 13 7 7" xfId="6330"/>
    <cellStyle name="Normal 31 2 13 8" xfId="6331"/>
    <cellStyle name="Normal 31 2 13 8 2" xfId="6332"/>
    <cellStyle name="Normal 31 2 13 8 2 2" xfId="6333"/>
    <cellStyle name="Normal 31 2 13 8 2 2 2" xfId="6334"/>
    <cellStyle name="Normal 31 2 13 8 2 3" xfId="6335"/>
    <cellStyle name="Normal 31 2 13 8 3" xfId="6336"/>
    <cellStyle name="Normal 31 2 13 8 3 2" xfId="6337"/>
    <cellStyle name="Normal 31 2 13 8 4" xfId="6338"/>
    <cellStyle name="Normal 31 2 13 8 5" xfId="6339"/>
    <cellStyle name="Normal 31 2 13 8 6" xfId="6340"/>
    <cellStyle name="Normal 31 2 13 8 7" xfId="6341"/>
    <cellStyle name="Normal 31 2 13 9" xfId="6342"/>
    <cellStyle name="Normal 31 2 13 9 2" xfId="6343"/>
    <cellStyle name="Normal 31 2 13 9 2 2" xfId="6344"/>
    <cellStyle name="Normal 31 2 13 9 2 2 2" xfId="6345"/>
    <cellStyle name="Normal 31 2 13 9 2 3" xfId="6346"/>
    <cellStyle name="Normal 31 2 13 9 3" xfId="6347"/>
    <cellStyle name="Normal 31 2 13 9 3 2" xfId="6348"/>
    <cellStyle name="Normal 31 2 13 9 4" xfId="6349"/>
    <cellStyle name="Normal 31 2 13 9 5" xfId="6350"/>
    <cellStyle name="Normal 31 2 13 9 6" xfId="6351"/>
    <cellStyle name="Normal 31 2 13 9 7" xfId="6352"/>
    <cellStyle name="Normal 31 2 14" xfId="6353"/>
    <cellStyle name="Normal 31 2 14 2" xfId="6354"/>
    <cellStyle name="Normal 31 2 14 2 2" xfId="6355"/>
    <cellStyle name="Normal 31 2 14 2 2 2" xfId="6356"/>
    <cellStyle name="Normal 31 2 14 2 3" xfId="6357"/>
    <cellStyle name="Normal 31 2 14 3" xfId="6358"/>
    <cellStyle name="Normal 31 2 14 3 2" xfId="6359"/>
    <cellStyle name="Normal 31 2 14 4" xfId="6360"/>
    <cellStyle name="Normal 31 2 14 5" xfId="6361"/>
    <cellStyle name="Normal 31 2 14 6" xfId="6362"/>
    <cellStyle name="Normal 31 2 14 7" xfId="6363"/>
    <cellStyle name="Normal 31 2 15" xfId="6364"/>
    <cellStyle name="Normal 31 2 15 2" xfId="6365"/>
    <cellStyle name="Normal 31 2 15 2 2" xfId="6366"/>
    <cellStyle name="Normal 31 2 15 2 2 2" xfId="6367"/>
    <cellStyle name="Normal 31 2 15 2 3" xfId="6368"/>
    <cellStyle name="Normal 31 2 15 3" xfId="6369"/>
    <cellStyle name="Normal 31 2 15 3 2" xfId="6370"/>
    <cellStyle name="Normal 31 2 15 4" xfId="6371"/>
    <cellStyle name="Normal 31 2 15 5" xfId="6372"/>
    <cellStyle name="Normal 31 2 15 6" xfId="6373"/>
    <cellStyle name="Normal 31 2 15 7" xfId="6374"/>
    <cellStyle name="Normal 31 2 16" xfId="6375"/>
    <cellStyle name="Normal 31 2 16 2" xfId="6376"/>
    <cellStyle name="Normal 31 2 16 2 2" xfId="6377"/>
    <cellStyle name="Normal 31 2 16 2 2 2" xfId="6378"/>
    <cellStyle name="Normal 31 2 16 2 3" xfId="6379"/>
    <cellStyle name="Normal 31 2 16 3" xfId="6380"/>
    <cellStyle name="Normal 31 2 16 3 2" xfId="6381"/>
    <cellStyle name="Normal 31 2 16 4" xfId="6382"/>
    <cellStyle name="Normal 31 2 16 5" xfId="6383"/>
    <cellStyle name="Normal 31 2 16 6" xfId="6384"/>
    <cellStyle name="Normal 31 2 16 7" xfId="6385"/>
    <cellStyle name="Normal 31 2 17" xfId="6386"/>
    <cellStyle name="Normal 31 2 17 2" xfId="6387"/>
    <cellStyle name="Normal 31 2 17 2 2" xfId="6388"/>
    <cellStyle name="Normal 31 2 17 2 2 2" xfId="6389"/>
    <cellStyle name="Normal 31 2 17 2 3" xfId="6390"/>
    <cellStyle name="Normal 31 2 17 3" xfId="6391"/>
    <cellStyle name="Normal 31 2 17 3 2" xfId="6392"/>
    <cellStyle name="Normal 31 2 17 4" xfId="6393"/>
    <cellStyle name="Normal 31 2 17 5" xfId="6394"/>
    <cellStyle name="Normal 31 2 17 6" xfId="6395"/>
    <cellStyle name="Normal 31 2 17 7" xfId="6396"/>
    <cellStyle name="Normal 31 2 18" xfId="6397"/>
    <cellStyle name="Normal 31 2 18 2" xfId="6398"/>
    <cellStyle name="Normal 31 2 18 2 2" xfId="6399"/>
    <cellStyle name="Normal 31 2 18 2 2 2" xfId="6400"/>
    <cellStyle name="Normal 31 2 18 2 3" xfId="6401"/>
    <cellStyle name="Normal 31 2 18 3" xfId="6402"/>
    <cellStyle name="Normal 31 2 18 3 2" xfId="6403"/>
    <cellStyle name="Normal 31 2 18 4" xfId="6404"/>
    <cellStyle name="Normal 31 2 18 5" xfId="6405"/>
    <cellStyle name="Normal 31 2 18 6" xfId="6406"/>
    <cellStyle name="Normal 31 2 18 7" xfId="6407"/>
    <cellStyle name="Normal 31 2 19" xfId="6408"/>
    <cellStyle name="Normal 31 2 19 2" xfId="6409"/>
    <cellStyle name="Normal 31 2 19 2 2" xfId="6410"/>
    <cellStyle name="Normal 31 2 19 2 2 2" xfId="6411"/>
    <cellStyle name="Normal 31 2 19 2 3" xfId="6412"/>
    <cellStyle name="Normal 31 2 19 3" xfId="6413"/>
    <cellStyle name="Normal 31 2 19 3 2" xfId="6414"/>
    <cellStyle name="Normal 31 2 19 4" xfId="6415"/>
    <cellStyle name="Normal 31 2 19 5" xfId="6416"/>
    <cellStyle name="Normal 31 2 19 6" xfId="6417"/>
    <cellStyle name="Normal 31 2 19 7" xfId="6418"/>
    <cellStyle name="Normal 31 2 2" xfId="6419"/>
    <cellStyle name="Normal 31 2 2 10" xfId="6420"/>
    <cellStyle name="Normal 31 2 2 10 10" xfId="6421"/>
    <cellStyle name="Normal 31 2 2 10 10 2" xfId="6422"/>
    <cellStyle name="Normal 31 2 2 10 10 2 2" xfId="6423"/>
    <cellStyle name="Normal 31 2 2 10 10 2 2 2" xfId="6424"/>
    <cellStyle name="Normal 31 2 2 10 10 2 3" xfId="6425"/>
    <cellStyle name="Normal 31 2 2 10 10 3" xfId="6426"/>
    <cellStyle name="Normal 31 2 2 10 10 3 2" xfId="6427"/>
    <cellStyle name="Normal 31 2 2 10 10 4" xfId="6428"/>
    <cellStyle name="Normal 31 2 2 10 10 5" xfId="6429"/>
    <cellStyle name="Normal 31 2 2 10 10 6" xfId="6430"/>
    <cellStyle name="Normal 31 2 2 10 10 7" xfId="6431"/>
    <cellStyle name="Normal 31 2 2 10 11" xfId="6432"/>
    <cellStyle name="Normal 31 2 2 10 11 2" xfId="6433"/>
    <cellStyle name="Normal 31 2 2 10 11 2 2" xfId="6434"/>
    <cellStyle name="Normal 31 2 2 10 11 2 2 2" xfId="6435"/>
    <cellStyle name="Normal 31 2 2 10 11 2 3" xfId="6436"/>
    <cellStyle name="Normal 31 2 2 10 11 3" xfId="6437"/>
    <cellStyle name="Normal 31 2 2 10 11 3 2" xfId="6438"/>
    <cellStyle name="Normal 31 2 2 10 11 4" xfId="6439"/>
    <cellStyle name="Normal 31 2 2 10 11 5" xfId="6440"/>
    <cellStyle name="Normal 31 2 2 10 11 6" xfId="6441"/>
    <cellStyle name="Normal 31 2 2 10 11 7" xfId="6442"/>
    <cellStyle name="Normal 31 2 2 10 12" xfId="6443"/>
    <cellStyle name="Normal 31 2 2 10 12 2" xfId="6444"/>
    <cellStyle name="Normal 31 2 2 10 12 2 2" xfId="6445"/>
    <cellStyle name="Normal 31 2 2 10 12 2 2 2" xfId="6446"/>
    <cellStyle name="Normal 31 2 2 10 12 2 3" xfId="6447"/>
    <cellStyle name="Normal 31 2 2 10 12 3" xfId="6448"/>
    <cellStyle name="Normal 31 2 2 10 12 3 2" xfId="6449"/>
    <cellStyle name="Normal 31 2 2 10 12 4" xfId="6450"/>
    <cellStyle name="Normal 31 2 2 10 12 5" xfId="6451"/>
    <cellStyle name="Normal 31 2 2 10 12 6" xfId="6452"/>
    <cellStyle name="Normal 31 2 2 10 12 7" xfId="6453"/>
    <cellStyle name="Normal 31 2 2 10 13" xfId="6454"/>
    <cellStyle name="Normal 31 2 2 10 13 2" xfId="6455"/>
    <cellStyle name="Normal 31 2 2 10 13 2 2" xfId="6456"/>
    <cellStyle name="Normal 31 2 2 10 13 3" xfId="6457"/>
    <cellStyle name="Normal 31 2 2 10 14" xfId="6458"/>
    <cellStyle name="Normal 31 2 2 10 14 2" xfId="6459"/>
    <cellStyle name="Normal 31 2 2 10 15" xfId="6460"/>
    <cellStyle name="Normal 31 2 2 10 16" xfId="6461"/>
    <cellStyle name="Normal 31 2 2 10 17" xfId="6462"/>
    <cellStyle name="Normal 31 2 2 10 18" xfId="6463"/>
    <cellStyle name="Normal 31 2 2 10 2" xfId="6464"/>
    <cellStyle name="Normal 31 2 2 10 2 2" xfId="6465"/>
    <cellStyle name="Normal 31 2 2 10 2 2 2" xfId="6466"/>
    <cellStyle name="Normal 31 2 2 10 2 2 2 2" xfId="6467"/>
    <cellStyle name="Normal 31 2 2 10 2 2 3" xfId="6468"/>
    <cellStyle name="Normal 31 2 2 10 2 3" xfId="6469"/>
    <cellStyle name="Normal 31 2 2 10 2 3 2" xfId="6470"/>
    <cellStyle name="Normal 31 2 2 10 2 4" xfId="6471"/>
    <cellStyle name="Normal 31 2 2 10 2 5" xfId="6472"/>
    <cellStyle name="Normal 31 2 2 10 2 6" xfId="6473"/>
    <cellStyle name="Normal 31 2 2 10 2 7" xfId="6474"/>
    <cellStyle name="Normal 31 2 2 10 3" xfId="6475"/>
    <cellStyle name="Normal 31 2 2 10 3 2" xfId="6476"/>
    <cellStyle name="Normal 31 2 2 10 3 2 2" xfId="6477"/>
    <cellStyle name="Normal 31 2 2 10 3 2 2 2" xfId="6478"/>
    <cellStyle name="Normal 31 2 2 10 3 2 3" xfId="6479"/>
    <cellStyle name="Normal 31 2 2 10 3 3" xfId="6480"/>
    <cellStyle name="Normal 31 2 2 10 3 3 2" xfId="6481"/>
    <cellStyle name="Normal 31 2 2 10 3 4" xfId="6482"/>
    <cellStyle name="Normal 31 2 2 10 3 5" xfId="6483"/>
    <cellStyle name="Normal 31 2 2 10 3 6" xfId="6484"/>
    <cellStyle name="Normal 31 2 2 10 3 7" xfId="6485"/>
    <cellStyle name="Normal 31 2 2 10 4" xfId="6486"/>
    <cellStyle name="Normal 31 2 2 10 4 2" xfId="6487"/>
    <cellStyle name="Normal 31 2 2 10 4 2 2" xfId="6488"/>
    <cellStyle name="Normal 31 2 2 10 4 2 2 2" xfId="6489"/>
    <cellStyle name="Normal 31 2 2 10 4 2 3" xfId="6490"/>
    <cellStyle name="Normal 31 2 2 10 4 3" xfId="6491"/>
    <cellStyle name="Normal 31 2 2 10 4 3 2" xfId="6492"/>
    <cellStyle name="Normal 31 2 2 10 4 4" xfId="6493"/>
    <cellStyle name="Normal 31 2 2 10 4 5" xfId="6494"/>
    <cellStyle name="Normal 31 2 2 10 4 6" xfId="6495"/>
    <cellStyle name="Normal 31 2 2 10 4 7" xfId="6496"/>
    <cellStyle name="Normal 31 2 2 10 5" xfId="6497"/>
    <cellStyle name="Normal 31 2 2 10 5 2" xfId="6498"/>
    <cellStyle name="Normal 31 2 2 10 5 2 2" xfId="6499"/>
    <cellStyle name="Normal 31 2 2 10 5 2 2 2" xfId="6500"/>
    <cellStyle name="Normal 31 2 2 10 5 2 3" xfId="6501"/>
    <cellStyle name="Normal 31 2 2 10 5 3" xfId="6502"/>
    <cellStyle name="Normal 31 2 2 10 5 3 2" xfId="6503"/>
    <cellStyle name="Normal 31 2 2 10 5 4" xfId="6504"/>
    <cellStyle name="Normal 31 2 2 10 5 5" xfId="6505"/>
    <cellStyle name="Normal 31 2 2 10 5 6" xfId="6506"/>
    <cellStyle name="Normal 31 2 2 10 5 7" xfId="6507"/>
    <cellStyle name="Normal 31 2 2 10 6" xfId="6508"/>
    <cellStyle name="Normal 31 2 2 10 6 2" xfId="6509"/>
    <cellStyle name="Normal 31 2 2 10 6 2 2" xfId="6510"/>
    <cellStyle name="Normal 31 2 2 10 6 2 2 2" xfId="6511"/>
    <cellStyle name="Normal 31 2 2 10 6 2 3" xfId="6512"/>
    <cellStyle name="Normal 31 2 2 10 6 3" xfId="6513"/>
    <cellStyle name="Normal 31 2 2 10 6 3 2" xfId="6514"/>
    <cellStyle name="Normal 31 2 2 10 6 4" xfId="6515"/>
    <cellStyle name="Normal 31 2 2 10 6 5" xfId="6516"/>
    <cellStyle name="Normal 31 2 2 10 6 6" xfId="6517"/>
    <cellStyle name="Normal 31 2 2 10 6 7" xfId="6518"/>
    <cellStyle name="Normal 31 2 2 10 7" xfId="6519"/>
    <cellStyle name="Normal 31 2 2 10 7 2" xfId="6520"/>
    <cellStyle name="Normal 31 2 2 10 7 2 2" xfId="6521"/>
    <cellStyle name="Normal 31 2 2 10 7 2 2 2" xfId="6522"/>
    <cellStyle name="Normal 31 2 2 10 7 2 3" xfId="6523"/>
    <cellStyle name="Normal 31 2 2 10 7 3" xfId="6524"/>
    <cellStyle name="Normal 31 2 2 10 7 3 2" xfId="6525"/>
    <cellStyle name="Normal 31 2 2 10 7 4" xfId="6526"/>
    <cellStyle name="Normal 31 2 2 10 7 5" xfId="6527"/>
    <cellStyle name="Normal 31 2 2 10 7 6" xfId="6528"/>
    <cellStyle name="Normal 31 2 2 10 7 7" xfId="6529"/>
    <cellStyle name="Normal 31 2 2 10 8" xfId="6530"/>
    <cellStyle name="Normal 31 2 2 10 8 2" xfId="6531"/>
    <cellStyle name="Normal 31 2 2 10 8 2 2" xfId="6532"/>
    <cellStyle name="Normal 31 2 2 10 8 2 2 2" xfId="6533"/>
    <cellStyle name="Normal 31 2 2 10 8 2 3" xfId="6534"/>
    <cellStyle name="Normal 31 2 2 10 8 3" xfId="6535"/>
    <cellStyle name="Normal 31 2 2 10 8 3 2" xfId="6536"/>
    <cellStyle name="Normal 31 2 2 10 8 4" xfId="6537"/>
    <cellStyle name="Normal 31 2 2 10 8 5" xfId="6538"/>
    <cellStyle name="Normal 31 2 2 10 8 6" xfId="6539"/>
    <cellStyle name="Normal 31 2 2 10 8 7" xfId="6540"/>
    <cellStyle name="Normal 31 2 2 10 9" xfId="6541"/>
    <cellStyle name="Normal 31 2 2 10 9 2" xfId="6542"/>
    <cellStyle name="Normal 31 2 2 10 9 2 2" xfId="6543"/>
    <cellStyle name="Normal 31 2 2 10 9 2 2 2" xfId="6544"/>
    <cellStyle name="Normal 31 2 2 10 9 2 3" xfId="6545"/>
    <cellStyle name="Normal 31 2 2 10 9 3" xfId="6546"/>
    <cellStyle name="Normal 31 2 2 10 9 3 2" xfId="6547"/>
    <cellStyle name="Normal 31 2 2 10 9 4" xfId="6548"/>
    <cellStyle name="Normal 31 2 2 10 9 5" xfId="6549"/>
    <cellStyle name="Normal 31 2 2 10 9 6" xfId="6550"/>
    <cellStyle name="Normal 31 2 2 10 9 7" xfId="6551"/>
    <cellStyle name="Normal 31 2 2 100" xfId="6552"/>
    <cellStyle name="Normal 31 2 2 101" xfId="6553"/>
    <cellStyle name="Normal 31 2 2 102" xfId="6554"/>
    <cellStyle name="Normal 31 2 2 103" xfId="6555"/>
    <cellStyle name="Normal 31 2 2 11" xfId="6556"/>
    <cellStyle name="Normal 31 2 2 11 10" xfId="6557"/>
    <cellStyle name="Normal 31 2 2 11 10 2" xfId="6558"/>
    <cellStyle name="Normal 31 2 2 11 10 2 2" xfId="6559"/>
    <cellStyle name="Normal 31 2 2 11 10 2 2 2" xfId="6560"/>
    <cellStyle name="Normal 31 2 2 11 10 2 3" xfId="6561"/>
    <cellStyle name="Normal 31 2 2 11 10 3" xfId="6562"/>
    <cellStyle name="Normal 31 2 2 11 10 3 2" xfId="6563"/>
    <cellStyle name="Normal 31 2 2 11 10 4" xfId="6564"/>
    <cellStyle name="Normal 31 2 2 11 10 5" xfId="6565"/>
    <cellStyle name="Normal 31 2 2 11 10 6" xfId="6566"/>
    <cellStyle name="Normal 31 2 2 11 10 7" xfId="6567"/>
    <cellStyle name="Normal 31 2 2 11 11" xfId="6568"/>
    <cellStyle name="Normal 31 2 2 11 11 2" xfId="6569"/>
    <cellStyle name="Normal 31 2 2 11 11 2 2" xfId="6570"/>
    <cellStyle name="Normal 31 2 2 11 11 2 2 2" xfId="6571"/>
    <cellStyle name="Normal 31 2 2 11 11 2 3" xfId="6572"/>
    <cellStyle name="Normal 31 2 2 11 11 3" xfId="6573"/>
    <cellStyle name="Normal 31 2 2 11 11 3 2" xfId="6574"/>
    <cellStyle name="Normal 31 2 2 11 11 4" xfId="6575"/>
    <cellStyle name="Normal 31 2 2 11 11 5" xfId="6576"/>
    <cellStyle name="Normal 31 2 2 11 11 6" xfId="6577"/>
    <cellStyle name="Normal 31 2 2 11 11 7" xfId="6578"/>
    <cellStyle name="Normal 31 2 2 11 12" xfId="6579"/>
    <cellStyle name="Normal 31 2 2 11 12 2" xfId="6580"/>
    <cellStyle name="Normal 31 2 2 11 12 2 2" xfId="6581"/>
    <cellStyle name="Normal 31 2 2 11 12 2 2 2" xfId="6582"/>
    <cellStyle name="Normal 31 2 2 11 12 2 3" xfId="6583"/>
    <cellStyle name="Normal 31 2 2 11 12 3" xfId="6584"/>
    <cellStyle name="Normal 31 2 2 11 12 3 2" xfId="6585"/>
    <cellStyle name="Normal 31 2 2 11 12 4" xfId="6586"/>
    <cellStyle name="Normal 31 2 2 11 12 5" xfId="6587"/>
    <cellStyle name="Normal 31 2 2 11 12 6" xfId="6588"/>
    <cellStyle name="Normal 31 2 2 11 12 7" xfId="6589"/>
    <cellStyle name="Normal 31 2 2 11 13" xfId="6590"/>
    <cellStyle name="Normal 31 2 2 11 13 2" xfId="6591"/>
    <cellStyle name="Normal 31 2 2 11 13 2 2" xfId="6592"/>
    <cellStyle name="Normal 31 2 2 11 13 3" xfId="6593"/>
    <cellStyle name="Normal 31 2 2 11 14" xfId="6594"/>
    <cellStyle name="Normal 31 2 2 11 14 2" xfId="6595"/>
    <cellStyle name="Normal 31 2 2 11 15" xfId="6596"/>
    <cellStyle name="Normal 31 2 2 11 16" xfId="6597"/>
    <cellStyle name="Normal 31 2 2 11 17" xfId="6598"/>
    <cellStyle name="Normal 31 2 2 11 18" xfId="6599"/>
    <cellStyle name="Normal 31 2 2 11 2" xfId="6600"/>
    <cellStyle name="Normal 31 2 2 11 2 2" xfId="6601"/>
    <cellStyle name="Normal 31 2 2 11 2 2 2" xfId="6602"/>
    <cellStyle name="Normal 31 2 2 11 2 2 2 2" xfId="6603"/>
    <cellStyle name="Normal 31 2 2 11 2 2 3" xfId="6604"/>
    <cellStyle name="Normal 31 2 2 11 2 3" xfId="6605"/>
    <cellStyle name="Normal 31 2 2 11 2 3 2" xfId="6606"/>
    <cellStyle name="Normal 31 2 2 11 2 4" xfId="6607"/>
    <cellStyle name="Normal 31 2 2 11 2 5" xfId="6608"/>
    <cellStyle name="Normal 31 2 2 11 2 6" xfId="6609"/>
    <cellStyle name="Normal 31 2 2 11 2 7" xfId="6610"/>
    <cellStyle name="Normal 31 2 2 11 3" xfId="6611"/>
    <cellStyle name="Normal 31 2 2 11 3 2" xfId="6612"/>
    <cellStyle name="Normal 31 2 2 11 3 2 2" xfId="6613"/>
    <cellStyle name="Normal 31 2 2 11 3 2 2 2" xfId="6614"/>
    <cellStyle name="Normal 31 2 2 11 3 2 3" xfId="6615"/>
    <cellStyle name="Normal 31 2 2 11 3 3" xfId="6616"/>
    <cellStyle name="Normal 31 2 2 11 3 3 2" xfId="6617"/>
    <cellStyle name="Normal 31 2 2 11 3 4" xfId="6618"/>
    <cellStyle name="Normal 31 2 2 11 3 5" xfId="6619"/>
    <cellStyle name="Normal 31 2 2 11 3 6" xfId="6620"/>
    <cellStyle name="Normal 31 2 2 11 3 7" xfId="6621"/>
    <cellStyle name="Normal 31 2 2 11 4" xfId="6622"/>
    <cellStyle name="Normal 31 2 2 11 4 2" xfId="6623"/>
    <cellStyle name="Normal 31 2 2 11 4 2 2" xfId="6624"/>
    <cellStyle name="Normal 31 2 2 11 4 2 2 2" xfId="6625"/>
    <cellStyle name="Normal 31 2 2 11 4 2 3" xfId="6626"/>
    <cellStyle name="Normal 31 2 2 11 4 3" xfId="6627"/>
    <cellStyle name="Normal 31 2 2 11 4 3 2" xfId="6628"/>
    <cellStyle name="Normal 31 2 2 11 4 4" xfId="6629"/>
    <cellStyle name="Normal 31 2 2 11 4 5" xfId="6630"/>
    <cellStyle name="Normal 31 2 2 11 4 6" xfId="6631"/>
    <cellStyle name="Normal 31 2 2 11 4 7" xfId="6632"/>
    <cellStyle name="Normal 31 2 2 11 5" xfId="6633"/>
    <cellStyle name="Normal 31 2 2 11 5 2" xfId="6634"/>
    <cellStyle name="Normal 31 2 2 11 5 2 2" xfId="6635"/>
    <cellStyle name="Normal 31 2 2 11 5 2 2 2" xfId="6636"/>
    <cellStyle name="Normal 31 2 2 11 5 2 3" xfId="6637"/>
    <cellStyle name="Normal 31 2 2 11 5 3" xfId="6638"/>
    <cellStyle name="Normal 31 2 2 11 5 3 2" xfId="6639"/>
    <cellStyle name="Normal 31 2 2 11 5 4" xfId="6640"/>
    <cellStyle name="Normal 31 2 2 11 5 5" xfId="6641"/>
    <cellStyle name="Normal 31 2 2 11 5 6" xfId="6642"/>
    <cellStyle name="Normal 31 2 2 11 5 7" xfId="6643"/>
    <cellStyle name="Normal 31 2 2 11 6" xfId="6644"/>
    <cellStyle name="Normal 31 2 2 11 6 2" xfId="6645"/>
    <cellStyle name="Normal 31 2 2 11 6 2 2" xfId="6646"/>
    <cellStyle name="Normal 31 2 2 11 6 2 2 2" xfId="6647"/>
    <cellStyle name="Normal 31 2 2 11 6 2 3" xfId="6648"/>
    <cellStyle name="Normal 31 2 2 11 6 3" xfId="6649"/>
    <cellStyle name="Normal 31 2 2 11 6 3 2" xfId="6650"/>
    <cellStyle name="Normal 31 2 2 11 6 4" xfId="6651"/>
    <cellStyle name="Normal 31 2 2 11 6 5" xfId="6652"/>
    <cellStyle name="Normal 31 2 2 11 6 6" xfId="6653"/>
    <cellStyle name="Normal 31 2 2 11 6 7" xfId="6654"/>
    <cellStyle name="Normal 31 2 2 11 7" xfId="6655"/>
    <cellStyle name="Normal 31 2 2 11 7 2" xfId="6656"/>
    <cellStyle name="Normal 31 2 2 11 7 2 2" xfId="6657"/>
    <cellStyle name="Normal 31 2 2 11 7 2 2 2" xfId="6658"/>
    <cellStyle name="Normal 31 2 2 11 7 2 3" xfId="6659"/>
    <cellStyle name="Normal 31 2 2 11 7 3" xfId="6660"/>
    <cellStyle name="Normal 31 2 2 11 7 3 2" xfId="6661"/>
    <cellStyle name="Normal 31 2 2 11 7 4" xfId="6662"/>
    <cellStyle name="Normal 31 2 2 11 7 5" xfId="6663"/>
    <cellStyle name="Normal 31 2 2 11 7 6" xfId="6664"/>
    <cellStyle name="Normal 31 2 2 11 7 7" xfId="6665"/>
    <cellStyle name="Normal 31 2 2 11 8" xfId="6666"/>
    <cellStyle name="Normal 31 2 2 11 8 2" xfId="6667"/>
    <cellStyle name="Normal 31 2 2 11 8 2 2" xfId="6668"/>
    <cellStyle name="Normal 31 2 2 11 8 2 2 2" xfId="6669"/>
    <cellStyle name="Normal 31 2 2 11 8 2 3" xfId="6670"/>
    <cellStyle name="Normal 31 2 2 11 8 3" xfId="6671"/>
    <cellStyle name="Normal 31 2 2 11 8 3 2" xfId="6672"/>
    <cellStyle name="Normal 31 2 2 11 8 4" xfId="6673"/>
    <cellStyle name="Normal 31 2 2 11 8 5" xfId="6674"/>
    <cellStyle name="Normal 31 2 2 11 8 6" xfId="6675"/>
    <cellStyle name="Normal 31 2 2 11 8 7" xfId="6676"/>
    <cellStyle name="Normal 31 2 2 11 9" xfId="6677"/>
    <cellStyle name="Normal 31 2 2 11 9 2" xfId="6678"/>
    <cellStyle name="Normal 31 2 2 11 9 2 2" xfId="6679"/>
    <cellStyle name="Normal 31 2 2 11 9 2 2 2" xfId="6680"/>
    <cellStyle name="Normal 31 2 2 11 9 2 3" xfId="6681"/>
    <cellStyle name="Normal 31 2 2 11 9 3" xfId="6682"/>
    <cellStyle name="Normal 31 2 2 11 9 3 2" xfId="6683"/>
    <cellStyle name="Normal 31 2 2 11 9 4" xfId="6684"/>
    <cellStyle name="Normal 31 2 2 11 9 5" xfId="6685"/>
    <cellStyle name="Normal 31 2 2 11 9 6" xfId="6686"/>
    <cellStyle name="Normal 31 2 2 11 9 7" xfId="6687"/>
    <cellStyle name="Normal 31 2 2 12" xfId="6688"/>
    <cellStyle name="Normal 31 2 2 12 2" xfId="6689"/>
    <cellStyle name="Normal 31 2 2 12 2 2" xfId="6690"/>
    <cellStyle name="Normal 31 2 2 12 2 2 2" xfId="6691"/>
    <cellStyle name="Normal 31 2 2 12 2 3" xfId="6692"/>
    <cellStyle name="Normal 31 2 2 12 3" xfId="6693"/>
    <cellStyle name="Normal 31 2 2 12 3 2" xfId="6694"/>
    <cellStyle name="Normal 31 2 2 12 4" xfId="6695"/>
    <cellStyle name="Normal 31 2 2 12 5" xfId="6696"/>
    <cellStyle name="Normal 31 2 2 12 6" xfId="6697"/>
    <cellStyle name="Normal 31 2 2 12 7" xfId="6698"/>
    <cellStyle name="Normal 31 2 2 13" xfId="6699"/>
    <cellStyle name="Normal 31 2 2 13 2" xfId="6700"/>
    <cellStyle name="Normal 31 2 2 13 2 2" xfId="6701"/>
    <cellStyle name="Normal 31 2 2 13 2 2 2" xfId="6702"/>
    <cellStyle name="Normal 31 2 2 13 2 3" xfId="6703"/>
    <cellStyle name="Normal 31 2 2 13 3" xfId="6704"/>
    <cellStyle name="Normal 31 2 2 13 3 2" xfId="6705"/>
    <cellStyle name="Normal 31 2 2 13 4" xfId="6706"/>
    <cellStyle name="Normal 31 2 2 13 5" xfId="6707"/>
    <cellStyle name="Normal 31 2 2 13 6" xfId="6708"/>
    <cellStyle name="Normal 31 2 2 13 7" xfId="6709"/>
    <cellStyle name="Normal 31 2 2 14" xfId="6710"/>
    <cellStyle name="Normal 31 2 2 14 2" xfId="6711"/>
    <cellStyle name="Normal 31 2 2 14 2 2" xfId="6712"/>
    <cellStyle name="Normal 31 2 2 14 2 2 2" xfId="6713"/>
    <cellStyle name="Normal 31 2 2 14 2 3" xfId="6714"/>
    <cellStyle name="Normal 31 2 2 14 3" xfId="6715"/>
    <cellStyle name="Normal 31 2 2 14 3 2" xfId="6716"/>
    <cellStyle name="Normal 31 2 2 14 4" xfId="6717"/>
    <cellStyle name="Normal 31 2 2 14 5" xfId="6718"/>
    <cellStyle name="Normal 31 2 2 14 6" xfId="6719"/>
    <cellStyle name="Normal 31 2 2 14 7" xfId="6720"/>
    <cellStyle name="Normal 31 2 2 15" xfId="6721"/>
    <cellStyle name="Normal 31 2 2 15 2" xfId="6722"/>
    <cellStyle name="Normal 31 2 2 15 2 2" xfId="6723"/>
    <cellStyle name="Normal 31 2 2 15 2 2 2" xfId="6724"/>
    <cellStyle name="Normal 31 2 2 15 2 3" xfId="6725"/>
    <cellStyle name="Normal 31 2 2 15 3" xfId="6726"/>
    <cellStyle name="Normal 31 2 2 15 3 2" xfId="6727"/>
    <cellStyle name="Normal 31 2 2 15 4" xfId="6728"/>
    <cellStyle name="Normal 31 2 2 15 5" xfId="6729"/>
    <cellStyle name="Normal 31 2 2 15 6" xfId="6730"/>
    <cellStyle name="Normal 31 2 2 15 7" xfId="6731"/>
    <cellStyle name="Normal 31 2 2 16" xfId="6732"/>
    <cellStyle name="Normal 31 2 2 16 2" xfId="6733"/>
    <cellStyle name="Normal 31 2 2 16 2 2" xfId="6734"/>
    <cellStyle name="Normal 31 2 2 16 2 2 2" xfId="6735"/>
    <cellStyle name="Normal 31 2 2 16 2 3" xfId="6736"/>
    <cellStyle name="Normal 31 2 2 16 3" xfId="6737"/>
    <cellStyle name="Normal 31 2 2 16 3 2" xfId="6738"/>
    <cellStyle name="Normal 31 2 2 16 4" xfId="6739"/>
    <cellStyle name="Normal 31 2 2 16 5" xfId="6740"/>
    <cellStyle name="Normal 31 2 2 16 6" xfId="6741"/>
    <cellStyle name="Normal 31 2 2 16 7" xfId="6742"/>
    <cellStyle name="Normal 31 2 2 17" xfId="6743"/>
    <cellStyle name="Normal 31 2 2 17 2" xfId="6744"/>
    <cellStyle name="Normal 31 2 2 17 2 2" xfId="6745"/>
    <cellStyle name="Normal 31 2 2 17 2 2 2" xfId="6746"/>
    <cellStyle name="Normal 31 2 2 17 2 3" xfId="6747"/>
    <cellStyle name="Normal 31 2 2 17 3" xfId="6748"/>
    <cellStyle name="Normal 31 2 2 17 3 2" xfId="6749"/>
    <cellStyle name="Normal 31 2 2 17 4" xfId="6750"/>
    <cellStyle name="Normal 31 2 2 17 5" xfId="6751"/>
    <cellStyle name="Normal 31 2 2 17 6" xfId="6752"/>
    <cellStyle name="Normal 31 2 2 17 7" xfId="6753"/>
    <cellStyle name="Normal 31 2 2 18" xfId="6754"/>
    <cellStyle name="Normal 31 2 2 18 2" xfId="6755"/>
    <cellStyle name="Normal 31 2 2 18 2 2" xfId="6756"/>
    <cellStyle name="Normal 31 2 2 18 2 2 2" xfId="6757"/>
    <cellStyle name="Normal 31 2 2 18 2 3" xfId="6758"/>
    <cellStyle name="Normal 31 2 2 18 3" xfId="6759"/>
    <cellStyle name="Normal 31 2 2 18 3 2" xfId="6760"/>
    <cellStyle name="Normal 31 2 2 18 4" xfId="6761"/>
    <cellStyle name="Normal 31 2 2 18 5" xfId="6762"/>
    <cellStyle name="Normal 31 2 2 18 6" xfId="6763"/>
    <cellStyle name="Normal 31 2 2 18 7" xfId="6764"/>
    <cellStyle name="Normal 31 2 2 19" xfId="6765"/>
    <cellStyle name="Normal 31 2 2 19 2" xfId="6766"/>
    <cellStyle name="Normal 31 2 2 19 2 2" xfId="6767"/>
    <cellStyle name="Normal 31 2 2 19 2 2 2" xfId="6768"/>
    <cellStyle name="Normal 31 2 2 19 2 3" xfId="6769"/>
    <cellStyle name="Normal 31 2 2 19 3" xfId="6770"/>
    <cellStyle name="Normal 31 2 2 19 3 2" xfId="6771"/>
    <cellStyle name="Normal 31 2 2 19 4" xfId="6772"/>
    <cellStyle name="Normal 31 2 2 19 5" xfId="6773"/>
    <cellStyle name="Normal 31 2 2 19 6" xfId="6774"/>
    <cellStyle name="Normal 31 2 2 19 7" xfId="6775"/>
    <cellStyle name="Normal 31 2 2 2" xfId="6776"/>
    <cellStyle name="Normal 31 2 2 2 10" xfId="6777"/>
    <cellStyle name="Normal 31 2 2 2 11" xfId="6778"/>
    <cellStyle name="Normal 31 2 2 2 12" xfId="6779"/>
    <cellStyle name="Normal 31 2 2 2 13" xfId="6780"/>
    <cellStyle name="Normal 31 2 2 2 2" xfId="6781"/>
    <cellStyle name="Normal 31 2 2 2 2 2" xfId="6782"/>
    <cellStyle name="Normal 31 2 2 2 2 2 2" xfId="6783"/>
    <cellStyle name="Normal 31 2 2 2 2 2 3" xfId="6784"/>
    <cellStyle name="Normal 31 2 2 2 2 3" xfId="6785"/>
    <cellStyle name="Normal 31 2 2 2 2 3 2" xfId="6786"/>
    <cellStyle name="Normal 31 2 2 2 2 3 2 2" xfId="6787"/>
    <cellStyle name="Normal 31 2 2 2 2 3 3" xfId="6788"/>
    <cellStyle name="Normal 31 2 2 2 2 4" xfId="6789"/>
    <cellStyle name="Normal 31 2 2 2 2 4 2" xfId="6790"/>
    <cellStyle name="Normal 31 2 2 2 2 5" xfId="6791"/>
    <cellStyle name="Normal 31 2 2 2 2 6" xfId="6792"/>
    <cellStyle name="Normal 31 2 2 2 2 7" xfId="6793"/>
    <cellStyle name="Normal 31 2 2 2 2 8" xfId="6794"/>
    <cellStyle name="Normal 31 2 2 2 3" xfId="6795"/>
    <cellStyle name="Normal 31 2 2 2 4" xfId="6796"/>
    <cellStyle name="Normal 31 2 2 2 5" xfId="6797"/>
    <cellStyle name="Normal 31 2 2 2 6" xfId="6798"/>
    <cellStyle name="Normal 31 2 2 2 7" xfId="6799"/>
    <cellStyle name="Normal 31 2 2 2 8" xfId="6800"/>
    <cellStyle name="Normal 31 2 2 2 9" xfId="6801"/>
    <cellStyle name="Normal 31 2 2 20" xfId="6802"/>
    <cellStyle name="Normal 31 2 2 20 2" xfId="6803"/>
    <cellStyle name="Normal 31 2 2 20 2 2" xfId="6804"/>
    <cellStyle name="Normal 31 2 2 20 2 2 2" xfId="6805"/>
    <cellStyle name="Normal 31 2 2 20 2 3" xfId="6806"/>
    <cellStyle name="Normal 31 2 2 20 3" xfId="6807"/>
    <cellStyle name="Normal 31 2 2 20 3 2" xfId="6808"/>
    <cellStyle name="Normal 31 2 2 20 4" xfId="6809"/>
    <cellStyle name="Normal 31 2 2 20 5" xfId="6810"/>
    <cellStyle name="Normal 31 2 2 20 6" xfId="6811"/>
    <cellStyle name="Normal 31 2 2 20 7" xfId="6812"/>
    <cellStyle name="Normal 31 2 2 21" xfId="6813"/>
    <cellStyle name="Normal 31 2 2 21 2" xfId="6814"/>
    <cellStyle name="Normal 31 2 2 21 2 2" xfId="6815"/>
    <cellStyle name="Normal 31 2 2 21 2 2 2" xfId="6816"/>
    <cellStyle name="Normal 31 2 2 21 2 3" xfId="6817"/>
    <cellStyle name="Normal 31 2 2 21 3" xfId="6818"/>
    <cellStyle name="Normal 31 2 2 21 3 2" xfId="6819"/>
    <cellStyle name="Normal 31 2 2 21 4" xfId="6820"/>
    <cellStyle name="Normal 31 2 2 21 5" xfId="6821"/>
    <cellStyle name="Normal 31 2 2 21 6" xfId="6822"/>
    <cellStyle name="Normal 31 2 2 21 7" xfId="6823"/>
    <cellStyle name="Normal 31 2 2 22" xfId="6824"/>
    <cellStyle name="Normal 31 2 2 22 2" xfId="6825"/>
    <cellStyle name="Normal 31 2 2 22 2 2" xfId="6826"/>
    <cellStyle name="Normal 31 2 2 22 2 2 2" xfId="6827"/>
    <cellStyle name="Normal 31 2 2 22 2 3" xfId="6828"/>
    <cellStyle name="Normal 31 2 2 22 3" xfId="6829"/>
    <cellStyle name="Normal 31 2 2 22 3 2" xfId="6830"/>
    <cellStyle name="Normal 31 2 2 22 4" xfId="6831"/>
    <cellStyle name="Normal 31 2 2 22 5" xfId="6832"/>
    <cellStyle name="Normal 31 2 2 22 6" xfId="6833"/>
    <cellStyle name="Normal 31 2 2 22 7" xfId="6834"/>
    <cellStyle name="Normal 31 2 2 23" xfId="6835"/>
    <cellStyle name="Normal 31 2 2 23 2" xfId="6836"/>
    <cellStyle name="Normal 31 2 2 23 2 2" xfId="6837"/>
    <cellStyle name="Normal 31 2 2 23 2 2 2" xfId="6838"/>
    <cellStyle name="Normal 31 2 2 23 2 3" xfId="6839"/>
    <cellStyle name="Normal 31 2 2 23 3" xfId="6840"/>
    <cellStyle name="Normal 31 2 2 23 3 2" xfId="6841"/>
    <cellStyle name="Normal 31 2 2 23 4" xfId="6842"/>
    <cellStyle name="Normal 31 2 2 23 5" xfId="6843"/>
    <cellStyle name="Normal 31 2 2 23 6" xfId="6844"/>
    <cellStyle name="Normal 31 2 2 23 7" xfId="6845"/>
    <cellStyle name="Normal 31 2 2 24" xfId="6846"/>
    <cellStyle name="Normal 31 2 2 24 2" xfId="6847"/>
    <cellStyle name="Normal 31 2 2 24 2 2" xfId="6848"/>
    <cellStyle name="Normal 31 2 2 24 2 2 2" xfId="6849"/>
    <cellStyle name="Normal 31 2 2 24 2 3" xfId="6850"/>
    <cellStyle name="Normal 31 2 2 24 3" xfId="6851"/>
    <cellStyle name="Normal 31 2 2 24 3 2" xfId="6852"/>
    <cellStyle name="Normal 31 2 2 24 4" xfId="6853"/>
    <cellStyle name="Normal 31 2 2 24 5" xfId="6854"/>
    <cellStyle name="Normal 31 2 2 24 6" xfId="6855"/>
    <cellStyle name="Normal 31 2 2 24 7" xfId="6856"/>
    <cellStyle name="Normal 31 2 2 25" xfId="6857"/>
    <cellStyle name="Normal 31 2 2 25 2" xfId="6858"/>
    <cellStyle name="Normal 31 2 2 25 2 2" xfId="6859"/>
    <cellStyle name="Normal 31 2 2 25 2 2 2" xfId="6860"/>
    <cellStyle name="Normal 31 2 2 25 2 3" xfId="6861"/>
    <cellStyle name="Normal 31 2 2 25 3" xfId="6862"/>
    <cellStyle name="Normal 31 2 2 25 3 2" xfId="6863"/>
    <cellStyle name="Normal 31 2 2 25 4" xfId="6864"/>
    <cellStyle name="Normal 31 2 2 25 5" xfId="6865"/>
    <cellStyle name="Normal 31 2 2 25 6" xfId="6866"/>
    <cellStyle name="Normal 31 2 2 25 7" xfId="6867"/>
    <cellStyle name="Normal 31 2 2 26" xfId="6868"/>
    <cellStyle name="Normal 31 2 2 26 2" xfId="6869"/>
    <cellStyle name="Normal 31 2 2 26 2 2" xfId="6870"/>
    <cellStyle name="Normal 31 2 2 26 2 2 2" xfId="6871"/>
    <cellStyle name="Normal 31 2 2 26 2 3" xfId="6872"/>
    <cellStyle name="Normal 31 2 2 26 3" xfId="6873"/>
    <cellStyle name="Normal 31 2 2 26 3 2" xfId="6874"/>
    <cellStyle name="Normal 31 2 2 26 4" xfId="6875"/>
    <cellStyle name="Normal 31 2 2 26 5" xfId="6876"/>
    <cellStyle name="Normal 31 2 2 26 6" xfId="6877"/>
    <cellStyle name="Normal 31 2 2 26 7" xfId="6878"/>
    <cellStyle name="Normal 31 2 2 27" xfId="6879"/>
    <cellStyle name="Normal 31 2 2 27 2" xfId="6880"/>
    <cellStyle name="Normal 31 2 2 27 2 2" xfId="6881"/>
    <cellStyle name="Normal 31 2 2 27 2 2 2" xfId="6882"/>
    <cellStyle name="Normal 31 2 2 27 2 3" xfId="6883"/>
    <cellStyle name="Normal 31 2 2 27 3" xfId="6884"/>
    <cellStyle name="Normal 31 2 2 27 3 2" xfId="6885"/>
    <cellStyle name="Normal 31 2 2 27 4" xfId="6886"/>
    <cellStyle name="Normal 31 2 2 27 5" xfId="6887"/>
    <cellStyle name="Normal 31 2 2 27 6" xfId="6888"/>
    <cellStyle name="Normal 31 2 2 27 7" xfId="6889"/>
    <cellStyle name="Normal 31 2 2 28" xfId="6890"/>
    <cellStyle name="Normal 31 2 2 28 2" xfId="6891"/>
    <cellStyle name="Normal 31 2 2 28 2 2" xfId="6892"/>
    <cellStyle name="Normal 31 2 2 28 2 2 2" xfId="6893"/>
    <cellStyle name="Normal 31 2 2 28 2 3" xfId="6894"/>
    <cellStyle name="Normal 31 2 2 28 3" xfId="6895"/>
    <cellStyle name="Normal 31 2 2 28 3 2" xfId="6896"/>
    <cellStyle name="Normal 31 2 2 28 4" xfId="6897"/>
    <cellStyle name="Normal 31 2 2 28 5" xfId="6898"/>
    <cellStyle name="Normal 31 2 2 28 6" xfId="6899"/>
    <cellStyle name="Normal 31 2 2 28 7" xfId="6900"/>
    <cellStyle name="Normal 31 2 2 29" xfId="6901"/>
    <cellStyle name="Normal 31 2 2 29 2" xfId="6902"/>
    <cellStyle name="Normal 31 2 2 29 2 2" xfId="6903"/>
    <cellStyle name="Normal 31 2 2 29 2 2 2" xfId="6904"/>
    <cellStyle name="Normal 31 2 2 29 2 3" xfId="6905"/>
    <cellStyle name="Normal 31 2 2 29 3" xfId="6906"/>
    <cellStyle name="Normal 31 2 2 29 3 2" xfId="6907"/>
    <cellStyle name="Normal 31 2 2 29 4" xfId="6908"/>
    <cellStyle name="Normal 31 2 2 29 5" xfId="6909"/>
    <cellStyle name="Normal 31 2 2 29 6" xfId="6910"/>
    <cellStyle name="Normal 31 2 2 29 7" xfId="6911"/>
    <cellStyle name="Normal 31 2 2 3" xfId="6912"/>
    <cellStyle name="Normal 31 2 2 3 10" xfId="6913"/>
    <cellStyle name="Normal 31 2 2 3 11" xfId="6914"/>
    <cellStyle name="Normal 31 2 2 3 12" xfId="6915"/>
    <cellStyle name="Normal 31 2 2 3 2" xfId="6916"/>
    <cellStyle name="Normal 31 2 2 3 2 2" xfId="6917"/>
    <cellStyle name="Normal 31 2 2 3 2 3" xfId="6918"/>
    <cellStyle name="Normal 31 2 2 3 2 3 2" xfId="6919"/>
    <cellStyle name="Normal 31 2 2 3 2 3 2 2" xfId="6920"/>
    <cellStyle name="Normal 31 2 2 3 2 3 3" xfId="6921"/>
    <cellStyle name="Normal 31 2 2 3 2 4" xfId="6922"/>
    <cellStyle name="Normal 31 2 2 3 2 4 2" xfId="6923"/>
    <cellStyle name="Normal 31 2 2 3 2 5" xfId="6924"/>
    <cellStyle name="Normal 31 2 2 3 2 6" xfId="6925"/>
    <cellStyle name="Normal 31 2 2 3 2 7" xfId="6926"/>
    <cellStyle name="Normal 31 2 2 3 2 8" xfId="6927"/>
    <cellStyle name="Normal 31 2 2 3 3" xfId="6928"/>
    <cellStyle name="Normal 31 2 2 3 4" xfId="6929"/>
    <cellStyle name="Normal 31 2 2 3 5" xfId="6930"/>
    <cellStyle name="Normal 31 2 2 3 6" xfId="6931"/>
    <cellStyle name="Normal 31 2 2 3 7" xfId="6932"/>
    <cellStyle name="Normal 31 2 2 3 8" xfId="6933"/>
    <cellStyle name="Normal 31 2 2 3 9" xfId="6934"/>
    <cellStyle name="Normal 31 2 2 30" xfId="6935"/>
    <cellStyle name="Normal 31 2 2 30 2" xfId="6936"/>
    <cellStyle name="Normal 31 2 2 30 2 2" xfId="6937"/>
    <cellStyle name="Normal 31 2 2 30 2 2 2" xfId="6938"/>
    <cellStyle name="Normal 31 2 2 30 2 3" xfId="6939"/>
    <cellStyle name="Normal 31 2 2 30 3" xfId="6940"/>
    <cellStyle name="Normal 31 2 2 30 3 2" xfId="6941"/>
    <cellStyle name="Normal 31 2 2 30 4" xfId="6942"/>
    <cellStyle name="Normal 31 2 2 30 5" xfId="6943"/>
    <cellStyle name="Normal 31 2 2 30 6" xfId="6944"/>
    <cellStyle name="Normal 31 2 2 30 7" xfId="6945"/>
    <cellStyle name="Normal 31 2 2 31" xfId="6946"/>
    <cellStyle name="Normal 31 2 2 31 2" xfId="6947"/>
    <cellStyle name="Normal 31 2 2 31 2 2" xfId="6948"/>
    <cellStyle name="Normal 31 2 2 31 2 2 2" xfId="6949"/>
    <cellStyle name="Normal 31 2 2 31 2 3" xfId="6950"/>
    <cellStyle name="Normal 31 2 2 31 3" xfId="6951"/>
    <cellStyle name="Normal 31 2 2 31 3 2" xfId="6952"/>
    <cellStyle name="Normal 31 2 2 31 4" xfId="6953"/>
    <cellStyle name="Normal 31 2 2 31 5" xfId="6954"/>
    <cellStyle name="Normal 31 2 2 31 6" xfId="6955"/>
    <cellStyle name="Normal 31 2 2 31 7" xfId="6956"/>
    <cellStyle name="Normal 31 2 2 32" xfId="6957"/>
    <cellStyle name="Normal 31 2 2 32 2" xfId="6958"/>
    <cellStyle name="Normal 31 2 2 32 2 2" xfId="6959"/>
    <cellStyle name="Normal 31 2 2 32 2 2 2" xfId="6960"/>
    <cellStyle name="Normal 31 2 2 32 2 3" xfId="6961"/>
    <cellStyle name="Normal 31 2 2 32 3" xfId="6962"/>
    <cellStyle name="Normal 31 2 2 32 3 2" xfId="6963"/>
    <cellStyle name="Normal 31 2 2 32 4" xfId="6964"/>
    <cellStyle name="Normal 31 2 2 32 5" xfId="6965"/>
    <cellStyle name="Normal 31 2 2 32 6" xfId="6966"/>
    <cellStyle name="Normal 31 2 2 32 7" xfId="6967"/>
    <cellStyle name="Normal 31 2 2 33" xfId="6968"/>
    <cellStyle name="Normal 31 2 2 33 2" xfId="6969"/>
    <cellStyle name="Normal 31 2 2 33 2 2" xfId="6970"/>
    <cellStyle name="Normal 31 2 2 33 2 2 2" xfId="6971"/>
    <cellStyle name="Normal 31 2 2 33 2 3" xfId="6972"/>
    <cellStyle name="Normal 31 2 2 33 3" xfId="6973"/>
    <cellStyle name="Normal 31 2 2 33 3 2" xfId="6974"/>
    <cellStyle name="Normal 31 2 2 33 4" xfId="6975"/>
    <cellStyle name="Normal 31 2 2 33 5" xfId="6976"/>
    <cellStyle name="Normal 31 2 2 33 6" xfId="6977"/>
    <cellStyle name="Normal 31 2 2 33 7" xfId="6978"/>
    <cellStyle name="Normal 31 2 2 34" xfId="6979"/>
    <cellStyle name="Normal 31 2 2 34 2" xfId="6980"/>
    <cellStyle name="Normal 31 2 2 34 2 2" xfId="6981"/>
    <cellStyle name="Normal 31 2 2 34 2 2 2" xfId="6982"/>
    <cellStyle name="Normal 31 2 2 34 2 3" xfId="6983"/>
    <cellStyle name="Normal 31 2 2 34 3" xfId="6984"/>
    <cellStyle name="Normal 31 2 2 34 3 2" xfId="6985"/>
    <cellStyle name="Normal 31 2 2 34 4" xfId="6986"/>
    <cellStyle name="Normal 31 2 2 34 5" xfId="6987"/>
    <cellStyle name="Normal 31 2 2 34 6" xfId="6988"/>
    <cellStyle name="Normal 31 2 2 34 7" xfId="6989"/>
    <cellStyle name="Normal 31 2 2 35" xfId="6990"/>
    <cellStyle name="Normal 31 2 2 35 2" xfId="6991"/>
    <cellStyle name="Normal 31 2 2 35 2 2" xfId="6992"/>
    <cellStyle name="Normal 31 2 2 35 2 2 2" xfId="6993"/>
    <cellStyle name="Normal 31 2 2 35 2 3" xfId="6994"/>
    <cellStyle name="Normal 31 2 2 35 3" xfId="6995"/>
    <cellStyle name="Normal 31 2 2 35 3 2" xfId="6996"/>
    <cellStyle name="Normal 31 2 2 35 4" xfId="6997"/>
    <cellStyle name="Normal 31 2 2 35 5" xfId="6998"/>
    <cellStyle name="Normal 31 2 2 35 6" xfId="6999"/>
    <cellStyle name="Normal 31 2 2 35 7" xfId="7000"/>
    <cellStyle name="Normal 31 2 2 36" xfId="7001"/>
    <cellStyle name="Normal 31 2 2 36 2" xfId="7002"/>
    <cellStyle name="Normal 31 2 2 36 2 2" xfId="7003"/>
    <cellStyle name="Normal 31 2 2 36 2 2 2" xfId="7004"/>
    <cellStyle name="Normal 31 2 2 36 2 3" xfId="7005"/>
    <cellStyle name="Normal 31 2 2 36 3" xfId="7006"/>
    <cellStyle name="Normal 31 2 2 36 3 2" xfId="7007"/>
    <cellStyle name="Normal 31 2 2 36 4" xfId="7008"/>
    <cellStyle name="Normal 31 2 2 36 5" xfId="7009"/>
    <cellStyle name="Normal 31 2 2 36 6" xfId="7010"/>
    <cellStyle name="Normal 31 2 2 36 7" xfId="7011"/>
    <cellStyle name="Normal 31 2 2 37" xfId="7012"/>
    <cellStyle name="Normal 31 2 2 37 2" xfId="7013"/>
    <cellStyle name="Normal 31 2 2 37 2 2" xfId="7014"/>
    <cellStyle name="Normal 31 2 2 37 2 2 2" xfId="7015"/>
    <cellStyle name="Normal 31 2 2 37 2 3" xfId="7016"/>
    <cellStyle name="Normal 31 2 2 37 3" xfId="7017"/>
    <cellStyle name="Normal 31 2 2 37 3 2" xfId="7018"/>
    <cellStyle name="Normal 31 2 2 37 4" xfId="7019"/>
    <cellStyle name="Normal 31 2 2 37 5" xfId="7020"/>
    <cellStyle name="Normal 31 2 2 37 6" xfId="7021"/>
    <cellStyle name="Normal 31 2 2 37 7" xfId="7022"/>
    <cellStyle name="Normal 31 2 2 38" xfId="7023"/>
    <cellStyle name="Normal 31 2 2 38 2" xfId="7024"/>
    <cellStyle name="Normal 31 2 2 38 2 2" xfId="7025"/>
    <cellStyle name="Normal 31 2 2 38 2 2 2" xfId="7026"/>
    <cellStyle name="Normal 31 2 2 38 2 3" xfId="7027"/>
    <cellStyle name="Normal 31 2 2 38 3" xfId="7028"/>
    <cellStyle name="Normal 31 2 2 38 3 2" xfId="7029"/>
    <cellStyle name="Normal 31 2 2 38 4" xfId="7030"/>
    <cellStyle name="Normal 31 2 2 38 5" xfId="7031"/>
    <cellStyle name="Normal 31 2 2 38 6" xfId="7032"/>
    <cellStyle name="Normal 31 2 2 38 7" xfId="7033"/>
    <cellStyle name="Normal 31 2 2 39" xfId="7034"/>
    <cellStyle name="Normal 31 2 2 39 2" xfId="7035"/>
    <cellStyle name="Normal 31 2 2 39 2 2" xfId="7036"/>
    <cellStyle name="Normal 31 2 2 39 2 2 2" xfId="7037"/>
    <cellStyle name="Normal 31 2 2 39 2 3" xfId="7038"/>
    <cellStyle name="Normal 31 2 2 39 3" xfId="7039"/>
    <cellStyle name="Normal 31 2 2 39 3 2" xfId="7040"/>
    <cellStyle name="Normal 31 2 2 39 4" xfId="7041"/>
    <cellStyle name="Normal 31 2 2 39 5" xfId="7042"/>
    <cellStyle name="Normal 31 2 2 39 6" xfId="7043"/>
    <cellStyle name="Normal 31 2 2 39 7" xfId="7044"/>
    <cellStyle name="Normal 31 2 2 4" xfId="7045"/>
    <cellStyle name="Normal 31 2 2 4 10" xfId="7046"/>
    <cellStyle name="Normal 31 2 2 4 10 2" xfId="7047"/>
    <cellStyle name="Normal 31 2 2 4 10 2 2" xfId="7048"/>
    <cellStyle name="Normal 31 2 2 4 10 2 2 2" xfId="7049"/>
    <cellStyle name="Normal 31 2 2 4 10 2 3" xfId="7050"/>
    <cellStyle name="Normal 31 2 2 4 10 3" xfId="7051"/>
    <cellStyle name="Normal 31 2 2 4 10 3 2" xfId="7052"/>
    <cellStyle name="Normal 31 2 2 4 10 4" xfId="7053"/>
    <cellStyle name="Normal 31 2 2 4 10 5" xfId="7054"/>
    <cellStyle name="Normal 31 2 2 4 10 6" xfId="7055"/>
    <cellStyle name="Normal 31 2 2 4 10 7" xfId="7056"/>
    <cellStyle name="Normal 31 2 2 4 11" xfId="7057"/>
    <cellStyle name="Normal 31 2 2 4 11 2" xfId="7058"/>
    <cellStyle name="Normal 31 2 2 4 11 2 2" xfId="7059"/>
    <cellStyle name="Normal 31 2 2 4 11 2 2 2" xfId="7060"/>
    <cellStyle name="Normal 31 2 2 4 11 2 3" xfId="7061"/>
    <cellStyle name="Normal 31 2 2 4 11 3" xfId="7062"/>
    <cellStyle name="Normal 31 2 2 4 11 3 2" xfId="7063"/>
    <cellStyle name="Normal 31 2 2 4 11 4" xfId="7064"/>
    <cellStyle name="Normal 31 2 2 4 11 5" xfId="7065"/>
    <cellStyle name="Normal 31 2 2 4 11 6" xfId="7066"/>
    <cellStyle name="Normal 31 2 2 4 11 7" xfId="7067"/>
    <cellStyle name="Normal 31 2 2 4 12" xfId="7068"/>
    <cellStyle name="Normal 31 2 2 4 12 2" xfId="7069"/>
    <cellStyle name="Normal 31 2 2 4 12 2 2" xfId="7070"/>
    <cellStyle name="Normal 31 2 2 4 12 2 2 2" xfId="7071"/>
    <cellStyle name="Normal 31 2 2 4 12 2 3" xfId="7072"/>
    <cellStyle name="Normal 31 2 2 4 12 3" xfId="7073"/>
    <cellStyle name="Normal 31 2 2 4 12 3 2" xfId="7074"/>
    <cellStyle name="Normal 31 2 2 4 12 4" xfId="7075"/>
    <cellStyle name="Normal 31 2 2 4 12 5" xfId="7076"/>
    <cellStyle name="Normal 31 2 2 4 12 6" xfId="7077"/>
    <cellStyle name="Normal 31 2 2 4 12 7" xfId="7078"/>
    <cellStyle name="Normal 31 2 2 4 13" xfId="7079"/>
    <cellStyle name="Normal 31 2 2 4 13 2" xfId="7080"/>
    <cellStyle name="Normal 31 2 2 4 13 2 2" xfId="7081"/>
    <cellStyle name="Normal 31 2 2 4 13 3" xfId="7082"/>
    <cellStyle name="Normal 31 2 2 4 14" xfId="7083"/>
    <cellStyle name="Normal 31 2 2 4 14 2" xfId="7084"/>
    <cellStyle name="Normal 31 2 2 4 15" xfId="7085"/>
    <cellStyle name="Normal 31 2 2 4 16" xfId="7086"/>
    <cellStyle name="Normal 31 2 2 4 17" xfId="7087"/>
    <cellStyle name="Normal 31 2 2 4 18" xfId="7088"/>
    <cellStyle name="Normal 31 2 2 4 2" xfId="7089"/>
    <cellStyle name="Normal 31 2 2 4 2 2" xfId="7090"/>
    <cellStyle name="Normal 31 2 2 4 2 2 2" xfId="7091"/>
    <cellStyle name="Normal 31 2 2 4 2 2 2 2" xfId="7092"/>
    <cellStyle name="Normal 31 2 2 4 2 2 3" xfId="7093"/>
    <cellStyle name="Normal 31 2 2 4 2 3" xfId="7094"/>
    <cellStyle name="Normal 31 2 2 4 2 3 2" xfId="7095"/>
    <cellStyle name="Normal 31 2 2 4 2 4" xfId="7096"/>
    <cellStyle name="Normal 31 2 2 4 2 5" xfId="7097"/>
    <cellStyle name="Normal 31 2 2 4 2 6" xfId="7098"/>
    <cellStyle name="Normal 31 2 2 4 2 7" xfId="7099"/>
    <cellStyle name="Normal 31 2 2 4 3" xfId="7100"/>
    <cellStyle name="Normal 31 2 2 4 3 2" xfId="7101"/>
    <cellStyle name="Normal 31 2 2 4 3 2 2" xfId="7102"/>
    <cellStyle name="Normal 31 2 2 4 3 2 2 2" xfId="7103"/>
    <cellStyle name="Normal 31 2 2 4 3 2 3" xfId="7104"/>
    <cellStyle name="Normal 31 2 2 4 3 3" xfId="7105"/>
    <cellStyle name="Normal 31 2 2 4 3 3 2" xfId="7106"/>
    <cellStyle name="Normal 31 2 2 4 3 4" xfId="7107"/>
    <cellStyle name="Normal 31 2 2 4 3 5" xfId="7108"/>
    <cellStyle name="Normal 31 2 2 4 3 6" xfId="7109"/>
    <cellStyle name="Normal 31 2 2 4 3 7" xfId="7110"/>
    <cellStyle name="Normal 31 2 2 4 4" xfId="7111"/>
    <cellStyle name="Normal 31 2 2 4 4 2" xfId="7112"/>
    <cellStyle name="Normal 31 2 2 4 4 2 2" xfId="7113"/>
    <cellStyle name="Normal 31 2 2 4 4 2 2 2" xfId="7114"/>
    <cellStyle name="Normal 31 2 2 4 4 2 3" xfId="7115"/>
    <cellStyle name="Normal 31 2 2 4 4 3" xfId="7116"/>
    <cellStyle name="Normal 31 2 2 4 4 3 2" xfId="7117"/>
    <cellStyle name="Normal 31 2 2 4 4 4" xfId="7118"/>
    <cellStyle name="Normal 31 2 2 4 4 5" xfId="7119"/>
    <cellStyle name="Normal 31 2 2 4 4 6" xfId="7120"/>
    <cellStyle name="Normal 31 2 2 4 4 7" xfId="7121"/>
    <cellStyle name="Normal 31 2 2 4 5" xfId="7122"/>
    <cellStyle name="Normal 31 2 2 4 5 2" xfId="7123"/>
    <cellStyle name="Normal 31 2 2 4 5 2 2" xfId="7124"/>
    <cellStyle name="Normal 31 2 2 4 5 2 2 2" xfId="7125"/>
    <cellStyle name="Normal 31 2 2 4 5 2 3" xfId="7126"/>
    <cellStyle name="Normal 31 2 2 4 5 3" xfId="7127"/>
    <cellStyle name="Normal 31 2 2 4 5 3 2" xfId="7128"/>
    <cellStyle name="Normal 31 2 2 4 5 4" xfId="7129"/>
    <cellStyle name="Normal 31 2 2 4 5 5" xfId="7130"/>
    <cellStyle name="Normal 31 2 2 4 5 6" xfId="7131"/>
    <cellStyle name="Normal 31 2 2 4 5 7" xfId="7132"/>
    <cellStyle name="Normal 31 2 2 4 6" xfId="7133"/>
    <cellStyle name="Normal 31 2 2 4 6 2" xfId="7134"/>
    <cellStyle name="Normal 31 2 2 4 6 2 2" xfId="7135"/>
    <cellStyle name="Normal 31 2 2 4 6 2 2 2" xfId="7136"/>
    <cellStyle name="Normal 31 2 2 4 6 2 3" xfId="7137"/>
    <cellStyle name="Normal 31 2 2 4 6 3" xfId="7138"/>
    <cellStyle name="Normal 31 2 2 4 6 3 2" xfId="7139"/>
    <cellStyle name="Normal 31 2 2 4 6 4" xfId="7140"/>
    <cellStyle name="Normal 31 2 2 4 6 5" xfId="7141"/>
    <cellStyle name="Normal 31 2 2 4 6 6" xfId="7142"/>
    <cellStyle name="Normal 31 2 2 4 6 7" xfId="7143"/>
    <cellStyle name="Normal 31 2 2 4 7" xfId="7144"/>
    <cellStyle name="Normal 31 2 2 4 7 2" xfId="7145"/>
    <cellStyle name="Normal 31 2 2 4 7 2 2" xfId="7146"/>
    <cellStyle name="Normal 31 2 2 4 7 2 2 2" xfId="7147"/>
    <cellStyle name="Normal 31 2 2 4 7 2 3" xfId="7148"/>
    <cellStyle name="Normal 31 2 2 4 7 3" xfId="7149"/>
    <cellStyle name="Normal 31 2 2 4 7 3 2" xfId="7150"/>
    <cellStyle name="Normal 31 2 2 4 7 4" xfId="7151"/>
    <cellStyle name="Normal 31 2 2 4 7 5" xfId="7152"/>
    <cellStyle name="Normal 31 2 2 4 7 6" xfId="7153"/>
    <cellStyle name="Normal 31 2 2 4 7 7" xfId="7154"/>
    <cellStyle name="Normal 31 2 2 4 8" xfId="7155"/>
    <cellStyle name="Normal 31 2 2 4 8 2" xfId="7156"/>
    <cellStyle name="Normal 31 2 2 4 8 2 2" xfId="7157"/>
    <cellStyle name="Normal 31 2 2 4 8 2 2 2" xfId="7158"/>
    <cellStyle name="Normal 31 2 2 4 8 2 3" xfId="7159"/>
    <cellStyle name="Normal 31 2 2 4 8 3" xfId="7160"/>
    <cellStyle name="Normal 31 2 2 4 8 3 2" xfId="7161"/>
    <cellStyle name="Normal 31 2 2 4 8 4" xfId="7162"/>
    <cellStyle name="Normal 31 2 2 4 8 5" xfId="7163"/>
    <cellStyle name="Normal 31 2 2 4 8 6" xfId="7164"/>
    <cellStyle name="Normal 31 2 2 4 8 7" xfId="7165"/>
    <cellStyle name="Normal 31 2 2 4 9" xfId="7166"/>
    <cellStyle name="Normal 31 2 2 4 9 2" xfId="7167"/>
    <cellStyle name="Normal 31 2 2 4 9 2 2" xfId="7168"/>
    <cellStyle name="Normal 31 2 2 4 9 2 2 2" xfId="7169"/>
    <cellStyle name="Normal 31 2 2 4 9 2 3" xfId="7170"/>
    <cellStyle name="Normal 31 2 2 4 9 3" xfId="7171"/>
    <cellStyle name="Normal 31 2 2 4 9 3 2" xfId="7172"/>
    <cellStyle name="Normal 31 2 2 4 9 4" xfId="7173"/>
    <cellStyle name="Normal 31 2 2 4 9 5" xfId="7174"/>
    <cellStyle name="Normal 31 2 2 4 9 6" xfId="7175"/>
    <cellStyle name="Normal 31 2 2 4 9 7" xfId="7176"/>
    <cellStyle name="Normal 31 2 2 40" xfId="7177"/>
    <cellStyle name="Normal 31 2 2 40 2" xfId="7178"/>
    <cellStyle name="Normal 31 2 2 40 2 2" xfId="7179"/>
    <cellStyle name="Normal 31 2 2 40 2 2 2" xfId="7180"/>
    <cellStyle name="Normal 31 2 2 40 2 3" xfId="7181"/>
    <cellStyle name="Normal 31 2 2 40 3" xfId="7182"/>
    <cellStyle name="Normal 31 2 2 40 3 2" xfId="7183"/>
    <cellStyle name="Normal 31 2 2 40 4" xfId="7184"/>
    <cellStyle name="Normal 31 2 2 40 5" xfId="7185"/>
    <cellStyle name="Normal 31 2 2 40 6" xfId="7186"/>
    <cellStyle name="Normal 31 2 2 40 7" xfId="7187"/>
    <cellStyle name="Normal 31 2 2 41" xfId="7188"/>
    <cellStyle name="Normal 31 2 2 41 2" xfId="7189"/>
    <cellStyle name="Normal 31 2 2 41 2 2" xfId="7190"/>
    <cellStyle name="Normal 31 2 2 41 2 2 2" xfId="7191"/>
    <cellStyle name="Normal 31 2 2 41 2 3" xfId="7192"/>
    <cellStyle name="Normal 31 2 2 41 3" xfId="7193"/>
    <cellStyle name="Normal 31 2 2 41 3 2" xfId="7194"/>
    <cellStyle name="Normal 31 2 2 41 4" xfId="7195"/>
    <cellStyle name="Normal 31 2 2 41 5" xfId="7196"/>
    <cellStyle name="Normal 31 2 2 41 6" xfId="7197"/>
    <cellStyle name="Normal 31 2 2 41 7" xfId="7198"/>
    <cellStyle name="Normal 31 2 2 42" xfId="7199"/>
    <cellStyle name="Normal 31 2 2 42 2" xfId="7200"/>
    <cellStyle name="Normal 31 2 2 42 2 2" xfId="7201"/>
    <cellStyle name="Normal 31 2 2 42 2 2 2" xfId="7202"/>
    <cellStyle name="Normal 31 2 2 42 2 3" xfId="7203"/>
    <cellStyle name="Normal 31 2 2 42 3" xfId="7204"/>
    <cellStyle name="Normal 31 2 2 42 3 2" xfId="7205"/>
    <cellStyle name="Normal 31 2 2 42 4" xfId="7206"/>
    <cellStyle name="Normal 31 2 2 42 5" xfId="7207"/>
    <cellStyle name="Normal 31 2 2 42 6" xfId="7208"/>
    <cellStyle name="Normal 31 2 2 42 7" xfId="7209"/>
    <cellStyle name="Normal 31 2 2 43" xfId="7210"/>
    <cellStyle name="Normal 31 2 2 43 2" xfId="7211"/>
    <cellStyle name="Normal 31 2 2 43 2 2" xfId="7212"/>
    <cellStyle name="Normal 31 2 2 43 2 2 2" xfId="7213"/>
    <cellStyle name="Normal 31 2 2 43 2 3" xfId="7214"/>
    <cellStyle name="Normal 31 2 2 43 3" xfId="7215"/>
    <cellStyle name="Normal 31 2 2 43 3 2" xfId="7216"/>
    <cellStyle name="Normal 31 2 2 43 4" xfId="7217"/>
    <cellStyle name="Normal 31 2 2 43 5" xfId="7218"/>
    <cellStyle name="Normal 31 2 2 43 6" xfId="7219"/>
    <cellStyle name="Normal 31 2 2 43 7" xfId="7220"/>
    <cellStyle name="Normal 31 2 2 44" xfId="7221"/>
    <cellStyle name="Normal 31 2 2 44 2" xfId="7222"/>
    <cellStyle name="Normal 31 2 2 44 2 2" xfId="7223"/>
    <cellStyle name="Normal 31 2 2 44 2 2 2" xfId="7224"/>
    <cellStyle name="Normal 31 2 2 44 2 3" xfId="7225"/>
    <cellStyle name="Normal 31 2 2 44 3" xfId="7226"/>
    <cellStyle name="Normal 31 2 2 44 3 2" xfId="7227"/>
    <cellStyle name="Normal 31 2 2 44 4" xfId="7228"/>
    <cellStyle name="Normal 31 2 2 44 5" xfId="7229"/>
    <cellStyle name="Normal 31 2 2 44 6" xfId="7230"/>
    <cellStyle name="Normal 31 2 2 44 7" xfId="7231"/>
    <cellStyle name="Normal 31 2 2 45" xfId="7232"/>
    <cellStyle name="Normal 31 2 2 45 2" xfId="7233"/>
    <cellStyle name="Normal 31 2 2 45 2 2" xfId="7234"/>
    <cellStyle name="Normal 31 2 2 45 2 2 2" xfId="7235"/>
    <cellStyle name="Normal 31 2 2 45 2 3" xfId="7236"/>
    <cellStyle name="Normal 31 2 2 45 3" xfId="7237"/>
    <cellStyle name="Normal 31 2 2 45 3 2" xfId="7238"/>
    <cellStyle name="Normal 31 2 2 45 4" xfId="7239"/>
    <cellStyle name="Normal 31 2 2 45 5" xfId="7240"/>
    <cellStyle name="Normal 31 2 2 45 6" xfId="7241"/>
    <cellStyle name="Normal 31 2 2 45 7" xfId="7242"/>
    <cellStyle name="Normal 31 2 2 46" xfId="7243"/>
    <cellStyle name="Normal 31 2 2 46 2" xfId="7244"/>
    <cellStyle name="Normal 31 2 2 46 2 2" xfId="7245"/>
    <cellStyle name="Normal 31 2 2 46 2 2 2" xfId="7246"/>
    <cellStyle name="Normal 31 2 2 46 2 3" xfId="7247"/>
    <cellStyle name="Normal 31 2 2 46 3" xfId="7248"/>
    <cellStyle name="Normal 31 2 2 46 3 2" xfId="7249"/>
    <cellStyle name="Normal 31 2 2 46 4" xfId="7250"/>
    <cellStyle name="Normal 31 2 2 46 5" xfId="7251"/>
    <cellStyle name="Normal 31 2 2 46 6" xfId="7252"/>
    <cellStyle name="Normal 31 2 2 46 7" xfId="7253"/>
    <cellStyle name="Normal 31 2 2 47" xfId="7254"/>
    <cellStyle name="Normal 31 2 2 47 2" xfId="7255"/>
    <cellStyle name="Normal 31 2 2 47 2 2" xfId="7256"/>
    <cellStyle name="Normal 31 2 2 47 2 2 2" xfId="7257"/>
    <cellStyle name="Normal 31 2 2 47 2 3" xfId="7258"/>
    <cellStyle name="Normal 31 2 2 47 3" xfId="7259"/>
    <cellStyle name="Normal 31 2 2 47 3 2" xfId="7260"/>
    <cellStyle name="Normal 31 2 2 47 4" xfId="7261"/>
    <cellStyle name="Normal 31 2 2 47 5" xfId="7262"/>
    <cellStyle name="Normal 31 2 2 47 6" xfId="7263"/>
    <cellStyle name="Normal 31 2 2 47 7" xfId="7264"/>
    <cellStyle name="Normal 31 2 2 48" xfId="7265"/>
    <cellStyle name="Normal 31 2 2 48 2" xfId="7266"/>
    <cellStyle name="Normal 31 2 2 48 2 2" xfId="7267"/>
    <cellStyle name="Normal 31 2 2 48 2 2 2" xfId="7268"/>
    <cellStyle name="Normal 31 2 2 48 2 3" xfId="7269"/>
    <cellStyle name="Normal 31 2 2 48 3" xfId="7270"/>
    <cellStyle name="Normal 31 2 2 48 3 2" xfId="7271"/>
    <cellStyle name="Normal 31 2 2 48 4" xfId="7272"/>
    <cellStyle name="Normal 31 2 2 48 5" xfId="7273"/>
    <cellStyle name="Normal 31 2 2 48 6" xfId="7274"/>
    <cellStyle name="Normal 31 2 2 48 7" xfId="7275"/>
    <cellStyle name="Normal 31 2 2 49" xfId="7276"/>
    <cellStyle name="Normal 31 2 2 49 2" xfId="7277"/>
    <cellStyle name="Normal 31 2 2 49 2 2" xfId="7278"/>
    <cellStyle name="Normal 31 2 2 49 2 2 2" xfId="7279"/>
    <cellStyle name="Normal 31 2 2 49 2 3" xfId="7280"/>
    <cellStyle name="Normal 31 2 2 49 3" xfId="7281"/>
    <cellStyle name="Normal 31 2 2 49 3 2" xfId="7282"/>
    <cellStyle name="Normal 31 2 2 49 4" xfId="7283"/>
    <cellStyle name="Normal 31 2 2 49 5" xfId="7284"/>
    <cellStyle name="Normal 31 2 2 49 6" xfId="7285"/>
    <cellStyle name="Normal 31 2 2 49 7" xfId="7286"/>
    <cellStyle name="Normal 31 2 2 5" xfId="7287"/>
    <cellStyle name="Normal 31 2 2 5 10" xfId="7288"/>
    <cellStyle name="Normal 31 2 2 5 10 2" xfId="7289"/>
    <cellStyle name="Normal 31 2 2 5 10 2 2" xfId="7290"/>
    <cellStyle name="Normal 31 2 2 5 10 2 2 2" xfId="7291"/>
    <cellStyle name="Normal 31 2 2 5 10 2 3" xfId="7292"/>
    <cellStyle name="Normal 31 2 2 5 10 3" xfId="7293"/>
    <cellStyle name="Normal 31 2 2 5 10 3 2" xfId="7294"/>
    <cellStyle name="Normal 31 2 2 5 10 4" xfId="7295"/>
    <cellStyle name="Normal 31 2 2 5 10 5" xfId="7296"/>
    <cellStyle name="Normal 31 2 2 5 10 6" xfId="7297"/>
    <cellStyle name="Normal 31 2 2 5 10 7" xfId="7298"/>
    <cellStyle name="Normal 31 2 2 5 11" xfId="7299"/>
    <cellStyle name="Normal 31 2 2 5 11 2" xfId="7300"/>
    <cellStyle name="Normal 31 2 2 5 11 2 2" xfId="7301"/>
    <cellStyle name="Normal 31 2 2 5 11 2 2 2" xfId="7302"/>
    <cellStyle name="Normal 31 2 2 5 11 2 3" xfId="7303"/>
    <cellStyle name="Normal 31 2 2 5 11 3" xfId="7304"/>
    <cellStyle name="Normal 31 2 2 5 11 3 2" xfId="7305"/>
    <cellStyle name="Normal 31 2 2 5 11 4" xfId="7306"/>
    <cellStyle name="Normal 31 2 2 5 11 5" xfId="7307"/>
    <cellStyle name="Normal 31 2 2 5 11 6" xfId="7308"/>
    <cellStyle name="Normal 31 2 2 5 11 7" xfId="7309"/>
    <cellStyle name="Normal 31 2 2 5 12" xfId="7310"/>
    <cellStyle name="Normal 31 2 2 5 12 2" xfId="7311"/>
    <cellStyle name="Normal 31 2 2 5 12 2 2" xfId="7312"/>
    <cellStyle name="Normal 31 2 2 5 12 2 2 2" xfId="7313"/>
    <cellStyle name="Normal 31 2 2 5 12 2 3" xfId="7314"/>
    <cellStyle name="Normal 31 2 2 5 12 3" xfId="7315"/>
    <cellStyle name="Normal 31 2 2 5 12 3 2" xfId="7316"/>
    <cellStyle name="Normal 31 2 2 5 12 4" xfId="7317"/>
    <cellStyle name="Normal 31 2 2 5 12 5" xfId="7318"/>
    <cellStyle name="Normal 31 2 2 5 12 6" xfId="7319"/>
    <cellStyle name="Normal 31 2 2 5 12 7" xfId="7320"/>
    <cellStyle name="Normal 31 2 2 5 13" xfId="7321"/>
    <cellStyle name="Normal 31 2 2 5 13 2" xfId="7322"/>
    <cellStyle name="Normal 31 2 2 5 13 2 2" xfId="7323"/>
    <cellStyle name="Normal 31 2 2 5 13 3" xfId="7324"/>
    <cellStyle name="Normal 31 2 2 5 14" xfId="7325"/>
    <cellStyle name="Normal 31 2 2 5 14 2" xfId="7326"/>
    <cellStyle name="Normal 31 2 2 5 15" xfId="7327"/>
    <cellStyle name="Normal 31 2 2 5 16" xfId="7328"/>
    <cellStyle name="Normal 31 2 2 5 17" xfId="7329"/>
    <cellStyle name="Normal 31 2 2 5 18" xfId="7330"/>
    <cellStyle name="Normal 31 2 2 5 2" xfId="7331"/>
    <cellStyle name="Normal 31 2 2 5 2 2" xfId="7332"/>
    <cellStyle name="Normal 31 2 2 5 2 2 2" xfId="7333"/>
    <cellStyle name="Normal 31 2 2 5 2 2 2 2" xfId="7334"/>
    <cellStyle name="Normal 31 2 2 5 2 2 3" xfId="7335"/>
    <cellStyle name="Normal 31 2 2 5 2 3" xfId="7336"/>
    <cellStyle name="Normal 31 2 2 5 2 3 2" xfId="7337"/>
    <cellStyle name="Normal 31 2 2 5 2 4" xfId="7338"/>
    <cellStyle name="Normal 31 2 2 5 2 5" xfId="7339"/>
    <cellStyle name="Normal 31 2 2 5 2 6" xfId="7340"/>
    <cellStyle name="Normal 31 2 2 5 2 7" xfId="7341"/>
    <cellStyle name="Normal 31 2 2 5 3" xfId="7342"/>
    <cellStyle name="Normal 31 2 2 5 3 2" xfId="7343"/>
    <cellStyle name="Normal 31 2 2 5 3 2 2" xfId="7344"/>
    <cellStyle name="Normal 31 2 2 5 3 2 2 2" xfId="7345"/>
    <cellStyle name="Normal 31 2 2 5 3 2 3" xfId="7346"/>
    <cellStyle name="Normal 31 2 2 5 3 3" xfId="7347"/>
    <cellStyle name="Normal 31 2 2 5 3 3 2" xfId="7348"/>
    <cellStyle name="Normal 31 2 2 5 3 4" xfId="7349"/>
    <cellStyle name="Normal 31 2 2 5 3 5" xfId="7350"/>
    <cellStyle name="Normal 31 2 2 5 3 6" xfId="7351"/>
    <cellStyle name="Normal 31 2 2 5 3 7" xfId="7352"/>
    <cellStyle name="Normal 31 2 2 5 4" xfId="7353"/>
    <cellStyle name="Normal 31 2 2 5 4 2" xfId="7354"/>
    <cellStyle name="Normal 31 2 2 5 4 2 2" xfId="7355"/>
    <cellStyle name="Normal 31 2 2 5 4 2 2 2" xfId="7356"/>
    <cellStyle name="Normal 31 2 2 5 4 2 3" xfId="7357"/>
    <cellStyle name="Normal 31 2 2 5 4 3" xfId="7358"/>
    <cellStyle name="Normal 31 2 2 5 4 3 2" xfId="7359"/>
    <cellStyle name="Normal 31 2 2 5 4 4" xfId="7360"/>
    <cellStyle name="Normal 31 2 2 5 4 5" xfId="7361"/>
    <cellStyle name="Normal 31 2 2 5 4 6" xfId="7362"/>
    <cellStyle name="Normal 31 2 2 5 4 7" xfId="7363"/>
    <cellStyle name="Normal 31 2 2 5 5" xfId="7364"/>
    <cellStyle name="Normal 31 2 2 5 5 2" xfId="7365"/>
    <cellStyle name="Normal 31 2 2 5 5 2 2" xfId="7366"/>
    <cellStyle name="Normal 31 2 2 5 5 2 2 2" xfId="7367"/>
    <cellStyle name="Normal 31 2 2 5 5 2 3" xfId="7368"/>
    <cellStyle name="Normal 31 2 2 5 5 3" xfId="7369"/>
    <cellStyle name="Normal 31 2 2 5 5 3 2" xfId="7370"/>
    <cellStyle name="Normal 31 2 2 5 5 4" xfId="7371"/>
    <cellStyle name="Normal 31 2 2 5 5 5" xfId="7372"/>
    <cellStyle name="Normal 31 2 2 5 5 6" xfId="7373"/>
    <cellStyle name="Normal 31 2 2 5 5 7" xfId="7374"/>
    <cellStyle name="Normal 31 2 2 5 6" xfId="7375"/>
    <cellStyle name="Normal 31 2 2 5 6 2" xfId="7376"/>
    <cellStyle name="Normal 31 2 2 5 6 2 2" xfId="7377"/>
    <cellStyle name="Normal 31 2 2 5 6 2 2 2" xfId="7378"/>
    <cellStyle name="Normal 31 2 2 5 6 2 3" xfId="7379"/>
    <cellStyle name="Normal 31 2 2 5 6 3" xfId="7380"/>
    <cellStyle name="Normal 31 2 2 5 6 3 2" xfId="7381"/>
    <cellStyle name="Normal 31 2 2 5 6 4" xfId="7382"/>
    <cellStyle name="Normal 31 2 2 5 6 5" xfId="7383"/>
    <cellStyle name="Normal 31 2 2 5 6 6" xfId="7384"/>
    <cellStyle name="Normal 31 2 2 5 6 7" xfId="7385"/>
    <cellStyle name="Normal 31 2 2 5 7" xfId="7386"/>
    <cellStyle name="Normal 31 2 2 5 7 2" xfId="7387"/>
    <cellStyle name="Normal 31 2 2 5 7 2 2" xfId="7388"/>
    <cellStyle name="Normal 31 2 2 5 7 2 2 2" xfId="7389"/>
    <cellStyle name="Normal 31 2 2 5 7 2 3" xfId="7390"/>
    <cellStyle name="Normal 31 2 2 5 7 3" xfId="7391"/>
    <cellStyle name="Normal 31 2 2 5 7 3 2" xfId="7392"/>
    <cellStyle name="Normal 31 2 2 5 7 4" xfId="7393"/>
    <cellStyle name="Normal 31 2 2 5 7 5" xfId="7394"/>
    <cellStyle name="Normal 31 2 2 5 7 6" xfId="7395"/>
    <cellStyle name="Normal 31 2 2 5 7 7" xfId="7396"/>
    <cellStyle name="Normal 31 2 2 5 8" xfId="7397"/>
    <cellStyle name="Normal 31 2 2 5 8 2" xfId="7398"/>
    <cellStyle name="Normal 31 2 2 5 8 2 2" xfId="7399"/>
    <cellStyle name="Normal 31 2 2 5 8 2 2 2" xfId="7400"/>
    <cellStyle name="Normal 31 2 2 5 8 2 3" xfId="7401"/>
    <cellStyle name="Normal 31 2 2 5 8 3" xfId="7402"/>
    <cellStyle name="Normal 31 2 2 5 8 3 2" xfId="7403"/>
    <cellStyle name="Normal 31 2 2 5 8 4" xfId="7404"/>
    <cellStyle name="Normal 31 2 2 5 8 5" xfId="7405"/>
    <cellStyle name="Normal 31 2 2 5 8 6" xfId="7406"/>
    <cellStyle name="Normal 31 2 2 5 8 7" xfId="7407"/>
    <cellStyle name="Normal 31 2 2 5 9" xfId="7408"/>
    <cellStyle name="Normal 31 2 2 5 9 2" xfId="7409"/>
    <cellStyle name="Normal 31 2 2 5 9 2 2" xfId="7410"/>
    <cellStyle name="Normal 31 2 2 5 9 2 2 2" xfId="7411"/>
    <cellStyle name="Normal 31 2 2 5 9 2 3" xfId="7412"/>
    <cellStyle name="Normal 31 2 2 5 9 3" xfId="7413"/>
    <cellStyle name="Normal 31 2 2 5 9 3 2" xfId="7414"/>
    <cellStyle name="Normal 31 2 2 5 9 4" xfId="7415"/>
    <cellStyle name="Normal 31 2 2 5 9 5" xfId="7416"/>
    <cellStyle name="Normal 31 2 2 5 9 6" xfId="7417"/>
    <cellStyle name="Normal 31 2 2 5 9 7" xfId="7418"/>
    <cellStyle name="Normal 31 2 2 50" xfId="7419"/>
    <cellStyle name="Normal 31 2 2 50 2" xfId="7420"/>
    <cellStyle name="Normal 31 2 2 50 2 2" xfId="7421"/>
    <cellStyle name="Normal 31 2 2 50 2 2 2" xfId="7422"/>
    <cellStyle name="Normal 31 2 2 50 2 3" xfId="7423"/>
    <cellStyle name="Normal 31 2 2 50 3" xfId="7424"/>
    <cellStyle name="Normal 31 2 2 50 3 2" xfId="7425"/>
    <cellStyle name="Normal 31 2 2 50 4" xfId="7426"/>
    <cellStyle name="Normal 31 2 2 50 5" xfId="7427"/>
    <cellStyle name="Normal 31 2 2 50 6" xfId="7428"/>
    <cellStyle name="Normal 31 2 2 50 7" xfId="7429"/>
    <cellStyle name="Normal 31 2 2 51" xfId="7430"/>
    <cellStyle name="Normal 31 2 2 51 2" xfId="7431"/>
    <cellStyle name="Normal 31 2 2 51 2 2" xfId="7432"/>
    <cellStyle name="Normal 31 2 2 51 2 2 2" xfId="7433"/>
    <cellStyle name="Normal 31 2 2 51 2 3" xfId="7434"/>
    <cellStyle name="Normal 31 2 2 51 3" xfId="7435"/>
    <cellStyle name="Normal 31 2 2 51 3 2" xfId="7436"/>
    <cellStyle name="Normal 31 2 2 51 4" xfId="7437"/>
    <cellStyle name="Normal 31 2 2 51 5" xfId="7438"/>
    <cellStyle name="Normal 31 2 2 51 6" xfId="7439"/>
    <cellStyle name="Normal 31 2 2 51 7" xfId="7440"/>
    <cellStyle name="Normal 31 2 2 52" xfId="7441"/>
    <cellStyle name="Normal 31 2 2 52 2" xfId="7442"/>
    <cellStyle name="Normal 31 2 2 52 2 2" xfId="7443"/>
    <cellStyle name="Normal 31 2 2 52 2 2 2" xfId="7444"/>
    <cellStyle name="Normal 31 2 2 52 2 3" xfId="7445"/>
    <cellStyle name="Normal 31 2 2 52 3" xfId="7446"/>
    <cellStyle name="Normal 31 2 2 52 3 2" xfId="7447"/>
    <cellStyle name="Normal 31 2 2 52 4" xfId="7448"/>
    <cellStyle name="Normal 31 2 2 52 5" xfId="7449"/>
    <cellStyle name="Normal 31 2 2 52 6" xfId="7450"/>
    <cellStyle name="Normal 31 2 2 52 7" xfId="7451"/>
    <cellStyle name="Normal 31 2 2 53" xfId="7452"/>
    <cellStyle name="Normal 31 2 2 53 2" xfId="7453"/>
    <cellStyle name="Normal 31 2 2 53 2 2" xfId="7454"/>
    <cellStyle name="Normal 31 2 2 53 2 2 2" xfId="7455"/>
    <cellStyle name="Normal 31 2 2 53 2 3" xfId="7456"/>
    <cellStyle name="Normal 31 2 2 53 3" xfId="7457"/>
    <cellStyle name="Normal 31 2 2 53 3 2" xfId="7458"/>
    <cellStyle name="Normal 31 2 2 53 4" xfId="7459"/>
    <cellStyle name="Normal 31 2 2 53 5" xfId="7460"/>
    <cellStyle name="Normal 31 2 2 53 6" xfId="7461"/>
    <cellStyle name="Normal 31 2 2 53 7" xfId="7462"/>
    <cellStyle name="Normal 31 2 2 54" xfId="7463"/>
    <cellStyle name="Normal 31 2 2 54 2" xfId="7464"/>
    <cellStyle name="Normal 31 2 2 54 2 2" xfId="7465"/>
    <cellStyle name="Normal 31 2 2 54 2 2 2" xfId="7466"/>
    <cellStyle name="Normal 31 2 2 54 2 3" xfId="7467"/>
    <cellStyle name="Normal 31 2 2 54 3" xfId="7468"/>
    <cellStyle name="Normal 31 2 2 54 3 2" xfId="7469"/>
    <cellStyle name="Normal 31 2 2 54 4" xfId="7470"/>
    <cellStyle name="Normal 31 2 2 54 5" xfId="7471"/>
    <cellStyle name="Normal 31 2 2 54 6" xfId="7472"/>
    <cellStyle name="Normal 31 2 2 54 7" xfId="7473"/>
    <cellStyle name="Normal 31 2 2 55" xfId="7474"/>
    <cellStyle name="Normal 31 2 2 55 2" xfId="7475"/>
    <cellStyle name="Normal 31 2 2 55 2 2" xfId="7476"/>
    <cellStyle name="Normal 31 2 2 55 2 2 2" xfId="7477"/>
    <cellStyle name="Normal 31 2 2 55 2 3" xfId="7478"/>
    <cellStyle name="Normal 31 2 2 55 3" xfId="7479"/>
    <cellStyle name="Normal 31 2 2 55 3 2" xfId="7480"/>
    <cellStyle name="Normal 31 2 2 55 4" xfId="7481"/>
    <cellStyle name="Normal 31 2 2 55 5" xfId="7482"/>
    <cellStyle name="Normal 31 2 2 55 6" xfId="7483"/>
    <cellStyle name="Normal 31 2 2 55 7" xfId="7484"/>
    <cellStyle name="Normal 31 2 2 56" xfId="7485"/>
    <cellStyle name="Normal 31 2 2 56 2" xfId="7486"/>
    <cellStyle name="Normal 31 2 2 56 2 2" xfId="7487"/>
    <cellStyle name="Normal 31 2 2 56 2 2 2" xfId="7488"/>
    <cellStyle name="Normal 31 2 2 56 2 3" xfId="7489"/>
    <cellStyle name="Normal 31 2 2 56 3" xfId="7490"/>
    <cellStyle name="Normal 31 2 2 56 3 2" xfId="7491"/>
    <cellStyle name="Normal 31 2 2 56 4" xfId="7492"/>
    <cellStyle name="Normal 31 2 2 56 5" xfId="7493"/>
    <cellStyle name="Normal 31 2 2 56 6" xfId="7494"/>
    <cellStyle name="Normal 31 2 2 56 7" xfId="7495"/>
    <cellStyle name="Normal 31 2 2 57" xfId="7496"/>
    <cellStyle name="Normal 31 2 2 57 2" xfId="7497"/>
    <cellStyle name="Normal 31 2 2 57 2 2" xfId="7498"/>
    <cellStyle name="Normal 31 2 2 57 2 2 2" xfId="7499"/>
    <cellStyle name="Normal 31 2 2 57 2 3" xfId="7500"/>
    <cellStyle name="Normal 31 2 2 57 3" xfId="7501"/>
    <cellStyle name="Normal 31 2 2 57 3 2" xfId="7502"/>
    <cellStyle name="Normal 31 2 2 57 4" xfId="7503"/>
    <cellStyle name="Normal 31 2 2 57 5" xfId="7504"/>
    <cellStyle name="Normal 31 2 2 57 6" xfId="7505"/>
    <cellStyle name="Normal 31 2 2 57 7" xfId="7506"/>
    <cellStyle name="Normal 31 2 2 58" xfId="7507"/>
    <cellStyle name="Normal 31 2 2 58 2" xfId="7508"/>
    <cellStyle name="Normal 31 2 2 58 2 2" xfId="7509"/>
    <cellStyle name="Normal 31 2 2 58 2 2 2" xfId="7510"/>
    <cellStyle name="Normal 31 2 2 58 2 3" xfId="7511"/>
    <cellStyle name="Normal 31 2 2 58 3" xfId="7512"/>
    <cellStyle name="Normal 31 2 2 58 3 2" xfId="7513"/>
    <cellStyle name="Normal 31 2 2 58 4" xfId="7514"/>
    <cellStyle name="Normal 31 2 2 58 5" xfId="7515"/>
    <cellStyle name="Normal 31 2 2 58 6" xfId="7516"/>
    <cellStyle name="Normal 31 2 2 58 7" xfId="7517"/>
    <cellStyle name="Normal 31 2 2 59" xfId="7518"/>
    <cellStyle name="Normal 31 2 2 59 2" xfId="7519"/>
    <cellStyle name="Normal 31 2 2 59 2 2" xfId="7520"/>
    <cellStyle name="Normal 31 2 2 59 2 2 2" xfId="7521"/>
    <cellStyle name="Normal 31 2 2 59 2 3" xfId="7522"/>
    <cellStyle name="Normal 31 2 2 59 3" xfId="7523"/>
    <cellStyle name="Normal 31 2 2 59 3 2" xfId="7524"/>
    <cellStyle name="Normal 31 2 2 59 4" xfId="7525"/>
    <cellStyle name="Normal 31 2 2 59 5" xfId="7526"/>
    <cellStyle name="Normal 31 2 2 59 6" xfId="7527"/>
    <cellStyle name="Normal 31 2 2 59 7" xfId="7528"/>
    <cellStyle name="Normal 31 2 2 6" xfId="7529"/>
    <cellStyle name="Normal 31 2 2 6 10" xfId="7530"/>
    <cellStyle name="Normal 31 2 2 6 10 2" xfId="7531"/>
    <cellStyle name="Normal 31 2 2 6 10 2 2" xfId="7532"/>
    <cellStyle name="Normal 31 2 2 6 10 2 2 2" xfId="7533"/>
    <cellStyle name="Normal 31 2 2 6 10 2 3" xfId="7534"/>
    <cellStyle name="Normal 31 2 2 6 10 3" xfId="7535"/>
    <cellStyle name="Normal 31 2 2 6 10 3 2" xfId="7536"/>
    <cellStyle name="Normal 31 2 2 6 10 4" xfId="7537"/>
    <cellStyle name="Normal 31 2 2 6 10 5" xfId="7538"/>
    <cellStyle name="Normal 31 2 2 6 10 6" xfId="7539"/>
    <cellStyle name="Normal 31 2 2 6 10 7" xfId="7540"/>
    <cellStyle name="Normal 31 2 2 6 11" xfId="7541"/>
    <cellStyle name="Normal 31 2 2 6 11 2" xfId="7542"/>
    <cellStyle name="Normal 31 2 2 6 11 2 2" xfId="7543"/>
    <cellStyle name="Normal 31 2 2 6 11 2 2 2" xfId="7544"/>
    <cellStyle name="Normal 31 2 2 6 11 2 3" xfId="7545"/>
    <cellStyle name="Normal 31 2 2 6 11 3" xfId="7546"/>
    <cellStyle name="Normal 31 2 2 6 11 3 2" xfId="7547"/>
    <cellStyle name="Normal 31 2 2 6 11 4" xfId="7548"/>
    <cellStyle name="Normal 31 2 2 6 11 5" xfId="7549"/>
    <cellStyle name="Normal 31 2 2 6 11 6" xfId="7550"/>
    <cellStyle name="Normal 31 2 2 6 11 7" xfId="7551"/>
    <cellStyle name="Normal 31 2 2 6 12" xfId="7552"/>
    <cellStyle name="Normal 31 2 2 6 12 2" xfId="7553"/>
    <cellStyle name="Normal 31 2 2 6 12 2 2" xfId="7554"/>
    <cellStyle name="Normal 31 2 2 6 12 2 2 2" xfId="7555"/>
    <cellStyle name="Normal 31 2 2 6 12 2 3" xfId="7556"/>
    <cellStyle name="Normal 31 2 2 6 12 3" xfId="7557"/>
    <cellStyle name="Normal 31 2 2 6 12 3 2" xfId="7558"/>
    <cellStyle name="Normal 31 2 2 6 12 4" xfId="7559"/>
    <cellStyle name="Normal 31 2 2 6 12 5" xfId="7560"/>
    <cellStyle name="Normal 31 2 2 6 12 6" xfId="7561"/>
    <cellStyle name="Normal 31 2 2 6 12 7" xfId="7562"/>
    <cellStyle name="Normal 31 2 2 6 13" xfId="7563"/>
    <cellStyle name="Normal 31 2 2 6 13 2" xfId="7564"/>
    <cellStyle name="Normal 31 2 2 6 13 2 2" xfId="7565"/>
    <cellStyle name="Normal 31 2 2 6 13 3" xfId="7566"/>
    <cellStyle name="Normal 31 2 2 6 14" xfId="7567"/>
    <cellStyle name="Normal 31 2 2 6 14 2" xfId="7568"/>
    <cellStyle name="Normal 31 2 2 6 15" xfId="7569"/>
    <cellStyle name="Normal 31 2 2 6 16" xfId="7570"/>
    <cellStyle name="Normal 31 2 2 6 17" xfId="7571"/>
    <cellStyle name="Normal 31 2 2 6 18" xfId="7572"/>
    <cellStyle name="Normal 31 2 2 6 2" xfId="7573"/>
    <cellStyle name="Normal 31 2 2 6 2 2" xfId="7574"/>
    <cellStyle name="Normal 31 2 2 6 2 2 2" xfId="7575"/>
    <cellStyle name="Normal 31 2 2 6 2 2 2 2" xfId="7576"/>
    <cellStyle name="Normal 31 2 2 6 2 2 3" xfId="7577"/>
    <cellStyle name="Normal 31 2 2 6 2 3" xfId="7578"/>
    <cellStyle name="Normal 31 2 2 6 2 3 2" xfId="7579"/>
    <cellStyle name="Normal 31 2 2 6 2 4" xfId="7580"/>
    <cellStyle name="Normal 31 2 2 6 2 5" xfId="7581"/>
    <cellStyle name="Normal 31 2 2 6 2 6" xfId="7582"/>
    <cellStyle name="Normal 31 2 2 6 2 7" xfId="7583"/>
    <cellStyle name="Normal 31 2 2 6 3" xfId="7584"/>
    <cellStyle name="Normal 31 2 2 6 3 2" xfId="7585"/>
    <cellStyle name="Normal 31 2 2 6 3 2 2" xfId="7586"/>
    <cellStyle name="Normal 31 2 2 6 3 2 2 2" xfId="7587"/>
    <cellStyle name="Normal 31 2 2 6 3 2 3" xfId="7588"/>
    <cellStyle name="Normal 31 2 2 6 3 3" xfId="7589"/>
    <cellStyle name="Normal 31 2 2 6 3 3 2" xfId="7590"/>
    <cellStyle name="Normal 31 2 2 6 3 4" xfId="7591"/>
    <cellStyle name="Normal 31 2 2 6 3 5" xfId="7592"/>
    <cellStyle name="Normal 31 2 2 6 3 6" xfId="7593"/>
    <cellStyle name="Normal 31 2 2 6 3 7" xfId="7594"/>
    <cellStyle name="Normal 31 2 2 6 4" xfId="7595"/>
    <cellStyle name="Normal 31 2 2 6 4 2" xfId="7596"/>
    <cellStyle name="Normal 31 2 2 6 4 2 2" xfId="7597"/>
    <cellStyle name="Normal 31 2 2 6 4 2 2 2" xfId="7598"/>
    <cellStyle name="Normal 31 2 2 6 4 2 3" xfId="7599"/>
    <cellStyle name="Normal 31 2 2 6 4 3" xfId="7600"/>
    <cellStyle name="Normal 31 2 2 6 4 3 2" xfId="7601"/>
    <cellStyle name="Normal 31 2 2 6 4 4" xfId="7602"/>
    <cellStyle name="Normal 31 2 2 6 4 5" xfId="7603"/>
    <cellStyle name="Normal 31 2 2 6 4 6" xfId="7604"/>
    <cellStyle name="Normal 31 2 2 6 4 7" xfId="7605"/>
    <cellStyle name="Normal 31 2 2 6 5" xfId="7606"/>
    <cellStyle name="Normal 31 2 2 6 5 2" xfId="7607"/>
    <cellStyle name="Normal 31 2 2 6 5 2 2" xfId="7608"/>
    <cellStyle name="Normal 31 2 2 6 5 2 2 2" xfId="7609"/>
    <cellStyle name="Normal 31 2 2 6 5 2 3" xfId="7610"/>
    <cellStyle name="Normal 31 2 2 6 5 3" xfId="7611"/>
    <cellStyle name="Normal 31 2 2 6 5 3 2" xfId="7612"/>
    <cellStyle name="Normal 31 2 2 6 5 4" xfId="7613"/>
    <cellStyle name="Normal 31 2 2 6 5 5" xfId="7614"/>
    <cellStyle name="Normal 31 2 2 6 5 6" xfId="7615"/>
    <cellStyle name="Normal 31 2 2 6 5 7" xfId="7616"/>
    <cellStyle name="Normal 31 2 2 6 6" xfId="7617"/>
    <cellStyle name="Normal 31 2 2 6 6 2" xfId="7618"/>
    <cellStyle name="Normal 31 2 2 6 6 2 2" xfId="7619"/>
    <cellStyle name="Normal 31 2 2 6 6 2 2 2" xfId="7620"/>
    <cellStyle name="Normal 31 2 2 6 6 2 3" xfId="7621"/>
    <cellStyle name="Normal 31 2 2 6 6 3" xfId="7622"/>
    <cellStyle name="Normal 31 2 2 6 6 3 2" xfId="7623"/>
    <cellStyle name="Normal 31 2 2 6 6 4" xfId="7624"/>
    <cellStyle name="Normal 31 2 2 6 6 5" xfId="7625"/>
    <cellStyle name="Normal 31 2 2 6 6 6" xfId="7626"/>
    <cellStyle name="Normal 31 2 2 6 6 7" xfId="7627"/>
    <cellStyle name="Normal 31 2 2 6 7" xfId="7628"/>
    <cellStyle name="Normal 31 2 2 6 7 2" xfId="7629"/>
    <cellStyle name="Normal 31 2 2 6 7 2 2" xfId="7630"/>
    <cellStyle name="Normal 31 2 2 6 7 2 2 2" xfId="7631"/>
    <cellStyle name="Normal 31 2 2 6 7 2 3" xfId="7632"/>
    <cellStyle name="Normal 31 2 2 6 7 3" xfId="7633"/>
    <cellStyle name="Normal 31 2 2 6 7 3 2" xfId="7634"/>
    <cellStyle name="Normal 31 2 2 6 7 4" xfId="7635"/>
    <cellStyle name="Normal 31 2 2 6 7 5" xfId="7636"/>
    <cellStyle name="Normal 31 2 2 6 7 6" xfId="7637"/>
    <cellStyle name="Normal 31 2 2 6 7 7" xfId="7638"/>
    <cellStyle name="Normal 31 2 2 6 8" xfId="7639"/>
    <cellStyle name="Normal 31 2 2 6 8 2" xfId="7640"/>
    <cellStyle name="Normal 31 2 2 6 8 2 2" xfId="7641"/>
    <cellStyle name="Normal 31 2 2 6 8 2 2 2" xfId="7642"/>
    <cellStyle name="Normal 31 2 2 6 8 2 3" xfId="7643"/>
    <cellStyle name="Normal 31 2 2 6 8 3" xfId="7644"/>
    <cellStyle name="Normal 31 2 2 6 8 3 2" xfId="7645"/>
    <cellStyle name="Normal 31 2 2 6 8 4" xfId="7646"/>
    <cellStyle name="Normal 31 2 2 6 8 5" xfId="7647"/>
    <cellStyle name="Normal 31 2 2 6 8 6" xfId="7648"/>
    <cellStyle name="Normal 31 2 2 6 8 7" xfId="7649"/>
    <cellStyle name="Normal 31 2 2 6 9" xfId="7650"/>
    <cellStyle name="Normal 31 2 2 6 9 2" xfId="7651"/>
    <cellStyle name="Normal 31 2 2 6 9 2 2" xfId="7652"/>
    <cellStyle name="Normal 31 2 2 6 9 2 2 2" xfId="7653"/>
    <cellStyle name="Normal 31 2 2 6 9 2 3" xfId="7654"/>
    <cellStyle name="Normal 31 2 2 6 9 3" xfId="7655"/>
    <cellStyle name="Normal 31 2 2 6 9 3 2" xfId="7656"/>
    <cellStyle name="Normal 31 2 2 6 9 4" xfId="7657"/>
    <cellStyle name="Normal 31 2 2 6 9 5" xfId="7658"/>
    <cellStyle name="Normal 31 2 2 6 9 6" xfId="7659"/>
    <cellStyle name="Normal 31 2 2 6 9 7" xfId="7660"/>
    <cellStyle name="Normal 31 2 2 60" xfId="7661"/>
    <cellStyle name="Normal 31 2 2 60 2" xfId="7662"/>
    <cellStyle name="Normal 31 2 2 60 2 2" xfId="7663"/>
    <cellStyle name="Normal 31 2 2 60 2 2 2" xfId="7664"/>
    <cellStyle name="Normal 31 2 2 60 2 3" xfId="7665"/>
    <cellStyle name="Normal 31 2 2 60 3" xfId="7666"/>
    <cellStyle name="Normal 31 2 2 60 3 2" xfId="7667"/>
    <cellStyle name="Normal 31 2 2 60 4" xfId="7668"/>
    <cellStyle name="Normal 31 2 2 60 5" xfId="7669"/>
    <cellStyle name="Normal 31 2 2 60 6" xfId="7670"/>
    <cellStyle name="Normal 31 2 2 60 7" xfId="7671"/>
    <cellStyle name="Normal 31 2 2 61" xfId="7672"/>
    <cellStyle name="Normal 31 2 2 61 2" xfId="7673"/>
    <cellStyle name="Normal 31 2 2 61 2 2" xfId="7674"/>
    <cellStyle name="Normal 31 2 2 61 2 2 2" xfId="7675"/>
    <cellStyle name="Normal 31 2 2 61 2 3" xfId="7676"/>
    <cellStyle name="Normal 31 2 2 61 3" xfId="7677"/>
    <cellStyle name="Normal 31 2 2 61 3 2" xfId="7678"/>
    <cellStyle name="Normal 31 2 2 61 4" xfId="7679"/>
    <cellStyle name="Normal 31 2 2 61 5" xfId="7680"/>
    <cellStyle name="Normal 31 2 2 61 6" xfId="7681"/>
    <cellStyle name="Normal 31 2 2 61 7" xfId="7682"/>
    <cellStyle name="Normal 31 2 2 62" xfId="7683"/>
    <cellStyle name="Normal 31 2 2 62 2" xfId="7684"/>
    <cellStyle name="Normal 31 2 2 62 2 2" xfId="7685"/>
    <cellStyle name="Normal 31 2 2 62 2 2 2" xfId="7686"/>
    <cellStyle name="Normal 31 2 2 62 2 3" xfId="7687"/>
    <cellStyle name="Normal 31 2 2 62 3" xfId="7688"/>
    <cellStyle name="Normal 31 2 2 62 3 2" xfId="7689"/>
    <cellStyle name="Normal 31 2 2 62 4" xfId="7690"/>
    <cellStyle name="Normal 31 2 2 62 5" xfId="7691"/>
    <cellStyle name="Normal 31 2 2 62 6" xfId="7692"/>
    <cellStyle name="Normal 31 2 2 62 7" xfId="7693"/>
    <cellStyle name="Normal 31 2 2 63" xfId="7694"/>
    <cellStyle name="Normal 31 2 2 63 2" xfId="7695"/>
    <cellStyle name="Normal 31 2 2 63 2 2" xfId="7696"/>
    <cellStyle name="Normal 31 2 2 63 2 2 2" xfId="7697"/>
    <cellStyle name="Normal 31 2 2 63 2 3" xfId="7698"/>
    <cellStyle name="Normal 31 2 2 63 3" xfId="7699"/>
    <cellStyle name="Normal 31 2 2 63 3 2" xfId="7700"/>
    <cellStyle name="Normal 31 2 2 63 4" xfId="7701"/>
    <cellStyle name="Normal 31 2 2 63 5" xfId="7702"/>
    <cellStyle name="Normal 31 2 2 63 6" xfId="7703"/>
    <cellStyle name="Normal 31 2 2 63 7" xfId="7704"/>
    <cellStyle name="Normal 31 2 2 64" xfId="7705"/>
    <cellStyle name="Normal 31 2 2 64 2" xfId="7706"/>
    <cellStyle name="Normal 31 2 2 64 2 2" xfId="7707"/>
    <cellStyle name="Normal 31 2 2 64 2 2 2" xfId="7708"/>
    <cellStyle name="Normal 31 2 2 64 2 3" xfId="7709"/>
    <cellStyle name="Normal 31 2 2 64 3" xfId="7710"/>
    <cellStyle name="Normal 31 2 2 64 3 2" xfId="7711"/>
    <cellStyle name="Normal 31 2 2 64 4" xfId="7712"/>
    <cellStyle name="Normal 31 2 2 64 5" xfId="7713"/>
    <cellStyle name="Normal 31 2 2 64 6" xfId="7714"/>
    <cellStyle name="Normal 31 2 2 64 7" xfId="7715"/>
    <cellStyle name="Normal 31 2 2 65" xfId="7716"/>
    <cellStyle name="Normal 31 2 2 65 2" xfId="7717"/>
    <cellStyle name="Normal 31 2 2 65 2 2" xfId="7718"/>
    <cellStyle name="Normal 31 2 2 65 2 2 2" xfId="7719"/>
    <cellStyle name="Normal 31 2 2 65 2 3" xfId="7720"/>
    <cellStyle name="Normal 31 2 2 65 3" xfId="7721"/>
    <cellStyle name="Normal 31 2 2 65 3 2" xfId="7722"/>
    <cellStyle name="Normal 31 2 2 65 4" xfId="7723"/>
    <cellStyle name="Normal 31 2 2 65 5" xfId="7724"/>
    <cellStyle name="Normal 31 2 2 65 6" xfId="7725"/>
    <cellStyle name="Normal 31 2 2 65 7" xfId="7726"/>
    <cellStyle name="Normal 31 2 2 66" xfId="7727"/>
    <cellStyle name="Normal 31 2 2 66 2" xfId="7728"/>
    <cellStyle name="Normal 31 2 2 66 2 2" xfId="7729"/>
    <cellStyle name="Normal 31 2 2 66 2 2 2" xfId="7730"/>
    <cellStyle name="Normal 31 2 2 66 2 3" xfId="7731"/>
    <cellStyle name="Normal 31 2 2 66 3" xfId="7732"/>
    <cellStyle name="Normal 31 2 2 66 3 2" xfId="7733"/>
    <cellStyle name="Normal 31 2 2 66 4" xfId="7734"/>
    <cellStyle name="Normal 31 2 2 66 5" xfId="7735"/>
    <cellStyle name="Normal 31 2 2 66 6" xfId="7736"/>
    <cellStyle name="Normal 31 2 2 66 7" xfId="7737"/>
    <cellStyle name="Normal 31 2 2 67" xfId="7738"/>
    <cellStyle name="Normal 31 2 2 67 2" xfId="7739"/>
    <cellStyle name="Normal 31 2 2 67 2 2" xfId="7740"/>
    <cellStyle name="Normal 31 2 2 67 2 2 2" xfId="7741"/>
    <cellStyle name="Normal 31 2 2 67 2 3" xfId="7742"/>
    <cellStyle name="Normal 31 2 2 67 3" xfId="7743"/>
    <cellStyle name="Normal 31 2 2 67 3 2" xfId="7744"/>
    <cellStyle name="Normal 31 2 2 67 4" xfId="7745"/>
    <cellStyle name="Normal 31 2 2 67 5" xfId="7746"/>
    <cellStyle name="Normal 31 2 2 67 6" xfId="7747"/>
    <cellStyle name="Normal 31 2 2 67 7" xfId="7748"/>
    <cellStyle name="Normal 31 2 2 68" xfId="7749"/>
    <cellStyle name="Normal 31 2 2 68 2" xfId="7750"/>
    <cellStyle name="Normal 31 2 2 68 2 2" xfId="7751"/>
    <cellStyle name="Normal 31 2 2 68 2 2 2" xfId="7752"/>
    <cellStyle name="Normal 31 2 2 68 2 3" xfId="7753"/>
    <cellStyle name="Normal 31 2 2 68 3" xfId="7754"/>
    <cellStyle name="Normal 31 2 2 68 3 2" xfId="7755"/>
    <cellStyle name="Normal 31 2 2 68 4" xfId="7756"/>
    <cellStyle name="Normal 31 2 2 68 5" xfId="7757"/>
    <cellStyle name="Normal 31 2 2 68 6" xfId="7758"/>
    <cellStyle name="Normal 31 2 2 68 7" xfId="7759"/>
    <cellStyle name="Normal 31 2 2 69" xfId="7760"/>
    <cellStyle name="Normal 31 2 2 69 2" xfId="7761"/>
    <cellStyle name="Normal 31 2 2 69 2 2" xfId="7762"/>
    <cellStyle name="Normal 31 2 2 69 2 2 2" xfId="7763"/>
    <cellStyle name="Normal 31 2 2 69 2 3" xfId="7764"/>
    <cellStyle name="Normal 31 2 2 69 3" xfId="7765"/>
    <cellStyle name="Normal 31 2 2 69 3 2" xfId="7766"/>
    <cellStyle name="Normal 31 2 2 69 4" xfId="7767"/>
    <cellStyle name="Normal 31 2 2 69 5" xfId="7768"/>
    <cellStyle name="Normal 31 2 2 69 6" xfId="7769"/>
    <cellStyle name="Normal 31 2 2 69 7" xfId="7770"/>
    <cellStyle name="Normal 31 2 2 7" xfId="7771"/>
    <cellStyle name="Normal 31 2 2 7 10" xfId="7772"/>
    <cellStyle name="Normal 31 2 2 7 10 2" xfId="7773"/>
    <cellStyle name="Normal 31 2 2 7 10 2 2" xfId="7774"/>
    <cellStyle name="Normal 31 2 2 7 10 2 2 2" xfId="7775"/>
    <cellStyle name="Normal 31 2 2 7 10 2 3" xfId="7776"/>
    <cellStyle name="Normal 31 2 2 7 10 3" xfId="7777"/>
    <cellStyle name="Normal 31 2 2 7 10 3 2" xfId="7778"/>
    <cellStyle name="Normal 31 2 2 7 10 4" xfId="7779"/>
    <cellStyle name="Normal 31 2 2 7 10 5" xfId="7780"/>
    <cellStyle name="Normal 31 2 2 7 10 6" xfId="7781"/>
    <cellStyle name="Normal 31 2 2 7 10 7" xfId="7782"/>
    <cellStyle name="Normal 31 2 2 7 11" xfId="7783"/>
    <cellStyle name="Normal 31 2 2 7 11 2" xfId="7784"/>
    <cellStyle name="Normal 31 2 2 7 11 2 2" xfId="7785"/>
    <cellStyle name="Normal 31 2 2 7 11 2 2 2" xfId="7786"/>
    <cellStyle name="Normal 31 2 2 7 11 2 3" xfId="7787"/>
    <cellStyle name="Normal 31 2 2 7 11 3" xfId="7788"/>
    <cellStyle name="Normal 31 2 2 7 11 3 2" xfId="7789"/>
    <cellStyle name="Normal 31 2 2 7 11 4" xfId="7790"/>
    <cellStyle name="Normal 31 2 2 7 11 5" xfId="7791"/>
    <cellStyle name="Normal 31 2 2 7 11 6" xfId="7792"/>
    <cellStyle name="Normal 31 2 2 7 11 7" xfId="7793"/>
    <cellStyle name="Normal 31 2 2 7 12" xfId="7794"/>
    <cellStyle name="Normal 31 2 2 7 12 2" xfId="7795"/>
    <cellStyle name="Normal 31 2 2 7 12 2 2" xfId="7796"/>
    <cellStyle name="Normal 31 2 2 7 12 2 2 2" xfId="7797"/>
    <cellStyle name="Normal 31 2 2 7 12 2 3" xfId="7798"/>
    <cellStyle name="Normal 31 2 2 7 12 3" xfId="7799"/>
    <cellStyle name="Normal 31 2 2 7 12 3 2" xfId="7800"/>
    <cellStyle name="Normal 31 2 2 7 12 4" xfId="7801"/>
    <cellStyle name="Normal 31 2 2 7 12 5" xfId="7802"/>
    <cellStyle name="Normal 31 2 2 7 12 6" xfId="7803"/>
    <cellStyle name="Normal 31 2 2 7 12 7" xfId="7804"/>
    <cellStyle name="Normal 31 2 2 7 13" xfId="7805"/>
    <cellStyle name="Normal 31 2 2 7 13 2" xfId="7806"/>
    <cellStyle name="Normal 31 2 2 7 13 2 2" xfId="7807"/>
    <cellStyle name="Normal 31 2 2 7 13 3" xfId="7808"/>
    <cellStyle name="Normal 31 2 2 7 14" xfId="7809"/>
    <cellStyle name="Normal 31 2 2 7 14 2" xfId="7810"/>
    <cellStyle name="Normal 31 2 2 7 15" xfId="7811"/>
    <cellStyle name="Normal 31 2 2 7 16" xfId="7812"/>
    <cellStyle name="Normal 31 2 2 7 17" xfId="7813"/>
    <cellStyle name="Normal 31 2 2 7 18" xfId="7814"/>
    <cellStyle name="Normal 31 2 2 7 2" xfId="7815"/>
    <cellStyle name="Normal 31 2 2 7 2 2" xfId="7816"/>
    <cellStyle name="Normal 31 2 2 7 2 2 2" xfId="7817"/>
    <cellStyle name="Normal 31 2 2 7 2 2 2 2" xfId="7818"/>
    <cellStyle name="Normal 31 2 2 7 2 2 3" xfId="7819"/>
    <cellStyle name="Normal 31 2 2 7 2 3" xfId="7820"/>
    <cellStyle name="Normal 31 2 2 7 2 3 2" xfId="7821"/>
    <cellStyle name="Normal 31 2 2 7 2 4" xfId="7822"/>
    <cellStyle name="Normal 31 2 2 7 2 5" xfId="7823"/>
    <cellStyle name="Normal 31 2 2 7 2 6" xfId="7824"/>
    <cellStyle name="Normal 31 2 2 7 2 7" xfId="7825"/>
    <cellStyle name="Normal 31 2 2 7 3" xfId="7826"/>
    <cellStyle name="Normal 31 2 2 7 3 2" xfId="7827"/>
    <cellStyle name="Normal 31 2 2 7 3 2 2" xfId="7828"/>
    <cellStyle name="Normal 31 2 2 7 3 2 2 2" xfId="7829"/>
    <cellStyle name="Normal 31 2 2 7 3 2 3" xfId="7830"/>
    <cellStyle name="Normal 31 2 2 7 3 3" xfId="7831"/>
    <cellStyle name="Normal 31 2 2 7 3 3 2" xfId="7832"/>
    <cellStyle name="Normal 31 2 2 7 3 4" xfId="7833"/>
    <cellStyle name="Normal 31 2 2 7 3 5" xfId="7834"/>
    <cellStyle name="Normal 31 2 2 7 3 6" xfId="7835"/>
    <cellStyle name="Normal 31 2 2 7 3 7" xfId="7836"/>
    <cellStyle name="Normal 31 2 2 7 4" xfId="7837"/>
    <cellStyle name="Normal 31 2 2 7 4 2" xfId="7838"/>
    <cellStyle name="Normal 31 2 2 7 4 2 2" xfId="7839"/>
    <cellStyle name="Normal 31 2 2 7 4 2 2 2" xfId="7840"/>
    <cellStyle name="Normal 31 2 2 7 4 2 3" xfId="7841"/>
    <cellStyle name="Normal 31 2 2 7 4 3" xfId="7842"/>
    <cellStyle name="Normal 31 2 2 7 4 3 2" xfId="7843"/>
    <cellStyle name="Normal 31 2 2 7 4 4" xfId="7844"/>
    <cellStyle name="Normal 31 2 2 7 4 5" xfId="7845"/>
    <cellStyle name="Normal 31 2 2 7 4 6" xfId="7846"/>
    <cellStyle name="Normal 31 2 2 7 4 7" xfId="7847"/>
    <cellStyle name="Normal 31 2 2 7 5" xfId="7848"/>
    <cellStyle name="Normal 31 2 2 7 5 2" xfId="7849"/>
    <cellStyle name="Normal 31 2 2 7 5 2 2" xfId="7850"/>
    <cellStyle name="Normal 31 2 2 7 5 2 2 2" xfId="7851"/>
    <cellStyle name="Normal 31 2 2 7 5 2 3" xfId="7852"/>
    <cellStyle name="Normal 31 2 2 7 5 3" xfId="7853"/>
    <cellStyle name="Normal 31 2 2 7 5 3 2" xfId="7854"/>
    <cellStyle name="Normal 31 2 2 7 5 4" xfId="7855"/>
    <cellStyle name="Normal 31 2 2 7 5 5" xfId="7856"/>
    <cellStyle name="Normal 31 2 2 7 5 6" xfId="7857"/>
    <cellStyle name="Normal 31 2 2 7 5 7" xfId="7858"/>
    <cellStyle name="Normal 31 2 2 7 6" xfId="7859"/>
    <cellStyle name="Normal 31 2 2 7 6 2" xfId="7860"/>
    <cellStyle name="Normal 31 2 2 7 6 2 2" xfId="7861"/>
    <cellStyle name="Normal 31 2 2 7 6 2 2 2" xfId="7862"/>
    <cellStyle name="Normal 31 2 2 7 6 2 3" xfId="7863"/>
    <cellStyle name="Normal 31 2 2 7 6 3" xfId="7864"/>
    <cellStyle name="Normal 31 2 2 7 6 3 2" xfId="7865"/>
    <cellStyle name="Normal 31 2 2 7 6 4" xfId="7866"/>
    <cellStyle name="Normal 31 2 2 7 6 5" xfId="7867"/>
    <cellStyle name="Normal 31 2 2 7 6 6" xfId="7868"/>
    <cellStyle name="Normal 31 2 2 7 6 7" xfId="7869"/>
    <cellStyle name="Normal 31 2 2 7 7" xfId="7870"/>
    <cellStyle name="Normal 31 2 2 7 7 2" xfId="7871"/>
    <cellStyle name="Normal 31 2 2 7 7 2 2" xfId="7872"/>
    <cellStyle name="Normal 31 2 2 7 7 2 2 2" xfId="7873"/>
    <cellStyle name="Normal 31 2 2 7 7 2 3" xfId="7874"/>
    <cellStyle name="Normal 31 2 2 7 7 3" xfId="7875"/>
    <cellStyle name="Normal 31 2 2 7 7 3 2" xfId="7876"/>
    <cellStyle name="Normal 31 2 2 7 7 4" xfId="7877"/>
    <cellStyle name="Normal 31 2 2 7 7 5" xfId="7878"/>
    <cellStyle name="Normal 31 2 2 7 7 6" xfId="7879"/>
    <cellStyle name="Normal 31 2 2 7 7 7" xfId="7880"/>
    <cellStyle name="Normal 31 2 2 7 8" xfId="7881"/>
    <cellStyle name="Normal 31 2 2 7 8 2" xfId="7882"/>
    <cellStyle name="Normal 31 2 2 7 8 2 2" xfId="7883"/>
    <cellStyle name="Normal 31 2 2 7 8 2 2 2" xfId="7884"/>
    <cellStyle name="Normal 31 2 2 7 8 2 3" xfId="7885"/>
    <cellStyle name="Normal 31 2 2 7 8 3" xfId="7886"/>
    <cellStyle name="Normal 31 2 2 7 8 3 2" xfId="7887"/>
    <cellStyle name="Normal 31 2 2 7 8 4" xfId="7888"/>
    <cellStyle name="Normal 31 2 2 7 8 5" xfId="7889"/>
    <cellStyle name="Normal 31 2 2 7 8 6" xfId="7890"/>
    <cellStyle name="Normal 31 2 2 7 8 7" xfId="7891"/>
    <cellStyle name="Normal 31 2 2 7 9" xfId="7892"/>
    <cellStyle name="Normal 31 2 2 7 9 2" xfId="7893"/>
    <cellStyle name="Normal 31 2 2 7 9 2 2" xfId="7894"/>
    <cellStyle name="Normal 31 2 2 7 9 2 2 2" xfId="7895"/>
    <cellStyle name="Normal 31 2 2 7 9 2 3" xfId="7896"/>
    <cellStyle name="Normal 31 2 2 7 9 3" xfId="7897"/>
    <cellStyle name="Normal 31 2 2 7 9 3 2" xfId="7898"/>
    <cellStyle name="Normal 31 2 2 7 9 4" xfId="7899"/>
    <cellStyle name="Normal 31 2 2 7 9 5" xfId="7900"/>
    <cellStyle name="Normal 31 2 2 7 9 6" xfId="7901"/>
    <cellStyle name="Normal 31 2 2 7 9 7" xfId="7902"/>
    <cellStyle name="Normal 31 2 2 70" xfId="7903"/>
    <cellStyle name="Normal 31 2 2 70 2" xfId="7904"/>
    <cellStyle name="Normal 31 2 2 70 2 2" xfId="7905"/>
    <cellStyle name="Normal 31 2 2 70 2 2 2" xfId="7906"/>
    <cellStyle name="Normal 31 2 2 70 2 3" xfId="7907"/>
    <cellStyle name="Normal 31 2 2 70 3" xfId="7908"/>
    <cellStyle name="Normal 31 2 2 70 3 2" xfId="7909"/>
    <cellStyle name="Normal 31 2 2 70 4" xfId="7910"/>
    <cellStyle name="Normal 31 2 2 70 5" xfId="7911"/>
    <cellStyle name="Normal 31 2 2 70 6" xfId="7912"/>
    <cellStyle name="Normal 31 2 2 70 7" xfId="7913"/>
    <cellStyle name="Normal 31 2 2 71" xfId="7914"/>
    <cellStyle name="Normal 31 2 2 71 2" xfId="7915"/>
    <cellStyle name="Normal 31 2 2 71 2 2" xfId="7916"/>
    <cellStyle name="Normal 31 2 2 71 2 2 2" xfId="7917"/>
    <cellStyle name="Normal 31 2 2 71 2 3" xfId="7918"/>
    <cellStyle name="Normal 31 2 2 71 3" xfId="7919"/>
    <cellStyle name="Normal 31 2 2 71 3 2" xfId="7920"/>
    <cellStyle name="Normal 31 2 2 71 4" xfId="7921"/>
    <cellStyle name="Normal 31 2 2 71 5" xfId="7922"/>
    <cellStyle name="Normal 31 2 2 71 6" xfId="7923"/>
    <cellStyle name="Normal 31 2 2 71 7" xfId="7924"/>
    <cellStyle name="Normal 31 2 2 72" xfId="7925"/>
    <cellStyle name="Normal 31 2 2 72 2" xfId="7926"/>
    <cellStyle name="Normal 31 2 2 72 2 2" xfId="7927"/>
    <cellStyle name="Normal 31 2 2 72 2 2 2" xfId="7928"/>
    <cellStyle name="Normal 31 2 2 72 2 3" xfId="7929"/>
    <cellStyle name="Normal 31 2 2 72 3" xfId="7930"/>
    <cellStyle name="Normal 31 2 2 72 3 2" xfId="7931"/>
    <cellStyle name="Normal 31 2 2 72 4" xfId="7932"/>
    <cellStyle name="Normal 31 2 2 72 5" xfId="7933"/>
    <cellStyle name="Normal 31 2 2 72 6" xfId="7934"/>
    <cellStyle name="Normal 31 2 2 72 7" xfId="7935"/>
    <cellStyle name="Normal 31 2 2 73" xfId="7936"/>
    <cellStyle name="Normal 31 2 2 73 2" xfId="7937"/>
    <cellStyle name="Normal 31 2 2 73 2 2" xfId="7938"/>
    <cellStyle name="Normal 31 2 2 73 2 2 2" xfId="7939"/>
    <cellStyle name="Normal 31 2 2 73 2 3" xfId="7940"/>
    <cellStyle name="Normal 31 2 2 73 3" xfId="7941"/>
    <cellStyle name="Normal 31 2 2 73 3 2" xfId="7942"/>
    <cellStyle name="Normal 31 2 2 73 4" xfId="7943"/>
    <cellStyle name="Normal 31 2 2 73 5" xfId="7944"/>
    <cellStyle name="Normal 31 2 2 73 6" xfId="7945"/>
    <cellStyle name="Normal 31 2 2 73 7" xfId="7946"/>
    <cellStyle name="Normal 31 2 2 74" xfId="7947"/>
    <cellStyle name="Normal 31 2 2 74 2" xfId="7948"/>
    <cellStyle name="Normal 31 2 2 74 2 2" xfId="7949"/>
    <cellStyle name="Normal 31 2 2 74 2 2 2" xfId="7950"/>
    <cellStyle name="Normal 31 2 2 74 2 3" xfId="7951"/>
    <cellStyle name="Normal 31 2 2 74 3" xfId="7952"/>
    <cellStyle name="Normal 31 2 2 74 3 2" xfId="7953"/>
    <cellStyle name="Normal 31 2 2 74 4" xfId="7954"/>
    <cellStyle name="Normal 31 2 2 74 5" xfId="7955"/>
    <cellStyle name="Normal 31 2 2 74 6" xfId="7956"/>
    <cellStyle name="Normal 31 2 2 74 7" xfId="7957"/>
    <cellStyle name="Normal 31 2 2 75" xfId="7958"/>
    <cellStyle name="Normal 31 2 2 75 2" xfId="7959"/>
    <cellStyle name="Normal 31 2 2 75 2 2" xfId="7960"/>
    <cellStyle name="Normal 31 2 2 75 2 2 2" xfId="7961"/>
    <cellStyle name="Normal 31 2 2 75 2 3" xfId="7962"/>
    <cellStyle name="Normal 31 2 2 75 3" xfId="7963"/>
    <cellStyle name="Normal 31 2 2 75 3 2" xfId="7964"/>
    <cellStyle name="Normal 31 2 2 75 4" xfId="7965"/>
    <cellStyle name="Normal 31 2 2 75 5" xfId="7966"/>
    <cellStyle name="Normal 31 2 2 75 6" xfId="7967"/>
    <cellStyle name="Normal 31 2 2 75 7" xfId="7968"/>
    <cellStyle name="Normal 31 2 2 76" xfId="7969"/>
    <cellStyle name="Normal 31 2 2 76 2" xfId="7970"/>
    <cellStyle name="Normal 31 2 2 76 2 2" xfId="7971"/>
    <cellStyle name="Normal 31 2 2 76 2 2 2" xfId="7972"/>
    <cellStyle name="Normal 31 2 2 76 2 3" xfId="7973"/>
    <cellStyle name="Normal 31 2 2 76 3" xfId="7974"/>
    <cellStyle name="Normal 31 2 2 76 3 2" xfId="7975"/>
    <cellStyle name="Normal 31 2 2 76 4" xfId="7976"/>
    <cellStyle name="Normal 31 2 2 76 5" xfId="7977"/>
    <cellStyle name="Normal 31 2 2 76 6" xfId="7978"/>
    <cellStyle name="Normal 31 2 2 76 7" xfId="7979"/>
    <cellStyle name="Normal 31 2 2 77" xfId="7980"/>
    <cellStyle name="Normal 31 2 2 77 2" xfId="7981"/>
    <cellStyle name="Normal 31 2 2 77 2 2" xfId="7982"/>
    <cellStyle name="Normal 31 2 2 77 2 2 2" xfId="7983"/>
    <cellStyle name="Normal 31 2 2 77 2 3" xfId="7984"/>
    <cellStyle name="Normal 31 2 2 77 3" xfId="7985"/>
    <cellStyle name="Normal 31 2 2 77 3 2" xfId="7986"/>
    <cellStyle name="Normal 31 2 2 77 4" xfId="7987"/>
    <cellStyle name="Normal 31 2 2 77 5" xfId="7988"/>
    <cellStyle name="Normal 31 2 2 77 6" xfId="7989"/>
    <cellStyle name="Normal 31 2 2 77 7" xfId="7990"/>
    <cellStyle name="Normal 31 2 2 78" xfId="7991"/>
    <cellStyle name="Normal 31 2 2 78 2" xfId="7992"/>
    <cellStyle name="Normal 31 2 2 78 2 2" xfId="7993"/>
    <cellStyle name="Normal 31 2 2 78 2 2 2" xfId="7994"/>
    <cellStyle name="Normal 31 2 2 78 2 3" xfId="7995"/>
    <cellStyle name="Normal 31 2 2 78 3" xfId="7996"/>
    <cellStyle name="Normal 31 2 2 78 3 2" xfId="7997"/>
    <cellStyle name="Normal 31 2 2 78 4" xfId="7998"/>
    <cellStyle name="Normal 31 2 2 78 5" xfId="7999"/>
    <cellStyle name="Normal 31 2 2 78 6" xfId="8000"/>
    <cellStyle name="Normal 31 2 2 78 7" xfId="8001"/>
    <cellStyle name="Normal 31 2 2 79" xfId="8002"/>
    <cellStyle name="Normal 31 2 2 79 2" xfId="8003"/>
    <cellStyle name="Normal 31 2 2 79 2 2" xfId="8004"/>
    <cellStyle name="Normal 31 2 2 79 2 2 2" xfId="8005"/>
    <cellStyle name="Normal 31 2 2 79 2 3" xfId="8006"/>
    <cellStyle name="Normal 31 2 2 79 3" xfId="8007"/>
    <cellStyle name="Normal 31 2 2 79 3 2" xfId="8008"/>
    <cellStyle name="Normal 31 2 2 79 4" xfId="8009"/>
    <cellStyle name="Normal 31 2 2 79 5" xfId="8010"/>
    <cellStyle name="Normal 31 2 2 79 6" xfId="8011"/>
    <cellStyle name="Normal 31 2 2 79 7" xfId="8012"/>
    <cellStyle name="Normal 31 2 2 8" xfId="8013"/>
    <cellStyle name="Normal 31 2 2 8 10" xfId="8014"/>
    <cellStyle name="Normal 31 2 2 8 10 2" xfId="8015"/>
    <cellStyle name="Normal 31 2 2 8 10 2 2" xfId="8016"/>
    <cellStyle name="Normal 31 2 2 8 10 2 2 2" xfId="8017"/>
    <cellStyle name="Normal 31 2 2 8 10 2 3" xfId="8018"/>
    <cellStyle name="Normal 31 2 2 8 10 3" xfId="8019"/>
    <cellStyle name="Normal 31 2 2 8 10 3 2" xfId="8020"/>
    <cellStyle name="Normal 31 2 2 8 10 4" xfId="8021"/>
    <cellStyle name="Normal 31 2 2 8 10 5" xfId="8022"/>
    <cellStyle name="Normal 31 2 2 8 10 6" xfId="8023"/>
    <cellStyle name="Normal 31 2 2 8 10 7" xfId="8024"/>
    <cellStyle name="Normal 31 2 2 8 11" xfId="8025"/>
    <cellStyle name="Normal 31 2 2 8 11 2" xfId="8026"/>
    <cellStyle name="Normal 31 2 2 8 11 2 2" xfId="8027"/>
    <cellStyle name="Normal 31 2 2 8 11 2 2 2" xfId="8028"/>
    <cellStyle name="Normal 31 2 2 8 11 2 3" xfId="8029"/>
    <cellStyle name="Normal 31 2 2 8 11 3" xfId="8030"/>
    <cellStyle name="Normal 31 2 2 8 11 3 2" xfId="8031"/>
    <cellStyle name="Normal 31 2 2 8 11 4" xfId="8032"/>
    <cellStyle name="Normal 31 2 2 8 11 5" xfId="8033"/>
    <cellStyle name="Normal 31 2 2 8 11 6" xfId="8034"/>
    <cellStyle name="Normal 31 2 2 8 11 7" xfId="8035"/>
    <cellStyle name="Normal 31 2 2 8 12" xfId="8036"/>
    <cellStyle name="Normal 31 2 2 8 12 2" xfId="8037"/>
    <cellStyle name="Normal 31 2 2 8 12 2 2" xfId="8038"/>
    <cellStyle name="Normal 31 2 2 8 12 2 2 2" xfId="8039"/>
    <cellStyle name="Normal 31 2 2 8 12 2 3" xfId="8040"/>
    <cellStyle name="Normal 31 2 2 8 12 3" xfId="8041"/>
    <cellStyle name="Normal 31 2 2 8 12 3 2" xfId="8042"/>
    <cellStyle name="Normal 31 2 2 8 12 4" xfId="8043"/>
    <cellStyle name="Normal 31 2 2 8 12 5" xfId="8044"/>
    <cellStyle name="Normal 31 2 2 8 12 6" xfId="8045"/>
    <cellStyle name="Normal 31 2 2 8 12 7" xfId="8046"/>
    <cellStyle name="Normal 31 2 2 8 13" xfId="8047"/>
    <cellStyle name="Normal 31 2 2 8 13 2" xfId="8048"/>
    <cellStyle name="Normal 31 2 2 8 13 2 2" xfId="8049"/>
    <cellStyle name="Normal 31 2 2 8 13 3" xfId="8050"/>
    <cellStyle name="Normal 31 2 2 8 14" xfId="8051"/>
    <cellStyle name="Normal 31 2 2 8 14 2" xfId="8052"/>
    <cellStyle name="Normal 31 2 2 8 15" xfId="8053"/>
    <cellStyle name="Normal 31 2 2 8 16" xfId="8054"/>
    <cellStyle name="Normal 31 2 2 8 17" xfId="8055"/>
    <cellStyle name="Normal 31 2 2 8 18" xfId="8056"/>
    <cellStyle name="Normal 31 2 2 8 2" xfId="8057"/>
    <cellStyle name="Normal 31 2 2 8 2 2" xfId="8058"/>
    <cellStyle name="Normal 31 2 2 8 2 2 2" xfId="8059"/>
    <cellStyle name="Normal 31 2 2 8 2 2 2 2" xfId="8060"/>
    <cellStyle name="Normal 31 2 2 8 2 2 3" xfId="8061"/>
    <cellStyle name="Normal 31 2 2 8 2 3" xfId="8062"/>
    <cellStyle name="Normal 31 2 2 8 2 3 2" xfId="8063"/>
    <cellStyle name="Normal 31 2 2 8 2 4" xfId="8064"/>
    <cellStyle name="Normal 31 2 2 8 2 5" xfId="8065"/>
    <cellStyle name="Normal 31 2 2 8 2 6" xfId="8066"/>
    <cellStyle name="Normal 31 2 2 8 2 7" xfId="8067"/>
    <cellStyle name="Normal 31 2 2 8 3" xfId="8068"/>
    <cellStyle name="Normal 31 2 2 8 3 2" xfId="8069"/>
    <cellStyle name="Normal 31 2 2 8 3 2 2" xfId="8070"/>
    <cellStyle name="Normal 31 2 2 8 3 2 2 2" xfId="8071"/>
    <cellStyle name="Normal 31 2 2 8 3 2 3" xfId="8072"/>
    <cellStyle name="Normal 31 2 2 8 3 3" xfId="8073"/>
    <cellStyle name="Normal 31 2 2 8 3 3 2" xfId="8074"/>
    <cellStyle name="Normal 31 2 2 8 3 4" xfId="8075"/>
    <cellStyle name="Normal 31 2 2 8 3 5" xfId="8076"/>
    <cellStyle name="Normal 31 2 2 8 3 6" xfId="8077"/>
    <cellStyle name="Normal 31 2 2 8 3 7" xfId="8078"/>
    <cellStyle name="Normal 31 2 2 8 4" xfId="8079"/>
    <cellStyle name="Normal 31 2 2 8 4 2" xfId="8080"/>
    <cellStyle name="Normal 31 2 2 8 4 2 2" xfId="8081"/>
    <cellStyle name="Normal 31 2 2 8 4 2 2 2" xfId="8082"/>
    <cellStyle name="Normal 31 2 2 8 4 2 3" xfId="8083"/>
    <cellStyle name="Normal 31 2 2 8 4 3" xfId="8084"/>
    <cellStyle name="Normal 31 2 2 8 4 3 2" xfId="8085"/>
    <cellStyle name="Normal 31 2 2 8 4 4" xfId="8086"/>
    <cellStyle name="Normal 31 2 2 8 4 5" xfId="8087"/>
    <cellStyle name="Normal 31 2 2 8 4 6" xfId="8088"/>
    <cellStyle name="Normal 31 2 2 8 4 7" xfId="8089"/>
    <cellStyle name="Normal 31 2 2 8 5" xfId="8090"/>
    <cellStyle name="Normal 31 2 2 8 5 2" xfId="8091"/>
    <cellStyle name="Normal 31 2 2 8 5 2 2" xfId="8092"/>
    <cellStyle name="Normal 31 2 2 8 5 2 2 2" xfId="8093"/>
    <cellStyle name="Normal 31 2 2 8 5 2 3" xfId="8094"/>
    <cellStyle name="Normal 31 2 2 8 5 3" xfId="8095"/>
    <cellStyle name="Normal 31 2 2 8 5 3 2" xfId="8096"/>
    <cellStyle name="Normal 31 2 2 8 5 4" xfId="8097"/>
    <cellStyle name="Normal 31 2 2 8 5 5" xfId="8098"/>
    <cellStyle name="Normal 31 2 2 8 5 6" xfId="8099"/>
    <cellStyle name="Normal 31 2 2 8 5 7" xfId="8100"/>
    <cellStyle name="Normal 31 2 2 8 6" xfId="8101"/>
    <cellStyle name="Normal 31 2 2 8 6 2" xfId="8102"/>
    <cellStyle name="Normal 31 2 2 8 6 2 2" xfId="8103"/>
    <cellStyle name="Normal 31 2 2 8 6 2 2 2" xfId="8104"/>
    <cellStyle name="Normal 31 2 2 8 6 2 3" xfId="8105"/>
    <cellStyle name="Normal 31 2 2 8 6 3" xfId="8106"/>
    <cellStyle name="Normal 31 2 2 8 6 3 2" xfId="8107"/>
    <cellStyle name="Normal 31 2 2 8 6 4" xfId="8108"/>
    <cellStyle name="Normal 31 2 2 8 6 5" xfId="8109"/>
    <cellStyle name="Normal 31 2 2 8 6 6" xfId="8110"/>
    <cellStyle name="Normal 31 2 2 8 6 7" xfId="8111"/>
    <cellStyle name="Normal 31 2 2 8 7" xfId="8112"/>
    <cellStyle name="Normal 31 2 2 8 7 2" xfId="8113"/>
    <cellStyle name="Normal 31 2 2 8 7 2 2" xfId="8114"/>
    <cellStyle name="Normal 31 2 2 8 7 2 2 2" xfId="8115"/>
    <cellStyle name="Normal 31 2 2 8 7 2 3" xfId="8116"/>
    <cellStyle name="Normal 31 2 2 8 7 3" xfId="8117"/>
    <cellStyle name="Normal 31 2 2 8 7 3 2" xfId="8118"/>
    <cellStyle name="Normal 31 2 2 8 7 4" xfId="8119"/>
    <cellStyle name="Normal 31 2 2 8 7 5" xfId="8120"/>
    <cellStyle name="Normal 31 2 2 8 7 6" xfId="8121"/>
    <cellStyle name="Normal 31 2 2 8 7 7" xfId="8122"/>
    <cellStyle name="Normal 31 2 2 8 8" xfId="8123"/>
    <cellStyle name="Normal 31 2 2 8 8 2" xfId="8124"/>
    <cellStyle name="Normal 31 2 2 8 8 2 2" xfId="8125"/>
    <cellStyle name="Normal 31 2 2 8 8 2 2 2" xfId="8126"/>
    <cellStyle name="Normal 31 2 2 8 8 2 3" xfId="8127"/>
    <cellStyle name="Normal 31 2 2 8 8 3" xfId="8128"/>
    <cellStyle name="Normal 31 2 2 8 8 3 2" xfId="8129"/>
    <cellStyle name="Normal 31 2 2 8 8 4" xfId="8130"/>
    <cellStyle name="Normal 31 2 2 8 8 5" xfId="8131"/>
    <cellStyle name="Normal 31 2 2 8 8 6" xfId="8132"/>
    <cellStyle name="Normal 31 2 2 8 8 7" xfId="8133"/>
    <cellStyle name="Normal 31 2 2 8 9" xfId="8134"/>
    <cellStyle name="Normal 31 2 2 8 9 2" xfId="8135"/>
    <cellStyle name="Normal 31 2 2 8 9 2 2" xfId="8136"/>
    <cellStyle name="Normal 31 2 2 8 9 2 2 2" xfId="8137"/>
    <cellStyle name="Normal 31 2 2 8 9 2 3" xfId="8138"/>
    <cellStyle name="Normal 31 2 2 8 9 3" xfId="8139"/>
    <cellStyle name="Normal 31 2 2 8 9 3 2" xfId="8140"/>
    <cellStyle name="Normal 31 2 2 8 9 4" xfId="8141"/>
    <cellStyle name="Normal 31 2 2 8 9 5" xfId="8142"/>
    <cellStyle name="Normal 31 2 2 8 9 6" xfId="8143"/>
    <cellStyle name="Normal 31 2 2 8 9 7" xfId="8144"/>
    <cellStyle name="Normal 31 2 2 80" xfId="8145"/>
    <cellStyle name="Normal 31 2 2 80 2" xfId="8146"/>
    <cellStyle name="Normal 31 2 2 80 2 2" xfId="8147"/>
    <cellStyle name="Normal 31 2 2 80 2 2 2" xfId="8148"/>
    <cellStyle name="Normal 31 2 2 80 2 3" xfId="8149"/>
    <cellStyle name="Normal 31 2 2 80 3" xfId="8150"/>
    <cellStyle name="Normal 31 2 2 80 3 2" xfId="8151"/>
    <cellStyle name="Normal 31 2 2 80 4" xfId="8152"/>
    <cellStyle name="Normal 31 2 2 80 5" xfId="8153"/>
    <cellStyle name="Normal 31 2 2 80 6" xfId="8154"/>
    <cellStyle name="Normal 31 2 2 80 7" xfId="8155"/>
    <cellStyle name="Normal 31 2 2 81" xfId="8156"/>
    <cellStyle name="Normal 31 2 2 81 2" xfId="8157"/>
    <cellStyle name="Normal 31 2 2 81 2 2" xfId="8158"/>
    <cellStyle name="Normal 31 2 2 81 2 2 2" xfId="8159"/>
    <cellStyle name="Normal 31 2 2 81 2 3" xfId="8160"/>
    <cellStyle name="Normal 31 2 2 81 3" xfId="8161"/>
    <cellStyle name="Normal 31 2 2 81 3 2" xfId="8162"/>
    <cellStyle name="Normal 31 2 2 81 4" xfId="8163"/>
    <cellStyle name="Normal 31 2 2 81 5" xfId="8164"/>
    <cellStyle name="Normal 31 2 2 81 6" xfId="8165"/>
    <cellStyle name="Normal 31 2 2 81 7" xfId="8166"/>
    <cellStyle name="Normal 31 2 2 82" xfId="8167"/>
    <cellStyle name="Normal 31 2 2 82 2" xfId="8168"/>
    <cellStyle name="Normal 31 2 2 82 2 2" xfId="8169"/>
    <cellStyle name="Normal 31 2 2 82 2 2 2" xfId="8170"/>
    <cellStyle name="Normal 31 2 2 82 2 3" xfId="8171"/>
    <cellStyle name="Normal 31 2 2 82 3" xfId="8172"/>
    <cellStyle name="Normal 31 2 2 82 3 2" xfId="8173"/>
    <cellStyle name="Normal 31 2 2 82 4" xfId="8174"/>
    <cellStyle name="Normal 31 2 2 82 5" xfId="8175"/>
    <cellStyle name="Normal 31 2 2 82 6" xfId="8176"/>
    <cellStyle name="Normal 31 2 2 82 7" xfId="8177"/>
    <cellStyle name="Normal 31 2 2 83" xfId="8178"/>
    <cellStyle name="Normal 31 2 2 83 2" xfId="8179"/>
    <cellStyle name="Normal 31 2 2 83 2 2" xfId="8180"/>
    <cellStyle name="Normal 31 2 2 83 2 2 2" xfId="8181"/>
    <cellStyle name="Normal 31 2 2 83 2 3" xfId="8182"/>
    <cellStyle name="Normal 31 2 2 83 3" xfId="8183"/>
    <cellStyle name="Normal 31 2 2 83 3 2" xfId="8184"/>
    <cellStyle name="Normal 31 2 2 83 4" xfId="8185"/>
    <cellStyle name="Normal 31 2 2 83 5" xfId="8186"/>
    <cellStyle name="Normal 31 2 2 83 6" xfId="8187"/>
    <cellStyle name="Normal 31 2 2 83 7" xfId="8188"/>
    <cellStyle name="Normal 31 2 2 84" xfId="8189"/>
    <cellStyle name="Normal 31 2 2 84 2" xfId="8190"/>
    <cellStyle name="Normal 31 2 2 84 2 2" xfId="8191"/>
    <cellStyle name="Normal 31 2 2 84 2 2 2" xfId="8192"/>
    <cellStyle name="Normal 31 2 2 84 2 3" xfId="8193"/>
    <cellStyle name="Normal 31 2 2 84 3" xfId="8194"/>
    <cellStyle name="Normal 31 2 2 84 3 2" xfId="8195"/>
    <cellStyle name="Normal 31 2 2 84 4" xfId="8196"/>
    <cellStyle name="Normal 31 2 2 84 5" xfId="8197"/>
    <cellStyle name="Normal 31 2 2 84 6" xfId="8198"/>
    <cellStyle name="Normal 31 2 2 84 7" xfId="8199"/>
    <cellStyle name="Normal 31 2 2 85" xfId="8200"/>
    <cellStyle name="Normal 31 2 2 85 2" xfId="8201"/>
    <cellStyle name="Normal 31 2 2 85 2 2" xfId="8202"/>
    <cellStyle name="Normal 31 2 2 85 2 2 2" xfId="8203"/>
    <cellStyle name="Normal 31 2 2 85 2 3" xfId="8204"/>
    <cellStyle name="Normal 31 2 2 85 3" xfId="8205"/>
    <cellStyle name="Normal 31 2 2 85 3 2" xfId="8206"/>
    <cellStyle name="Normal 31 2 2 85 4" xfId="8207"/>
    <cellStyle name="Normal 31 2 2 85 5" xfId="8208"/>
    <cellStyle name="Normal 31 2 2 85 6" xfId="8209"/>
    <cellStyle name="Normal 31 2 2 85 7" xfId="8210"/>
    <cellStyle name="Normal 31 2 2 86" xfId="8211"/>
    <cellStyle name="Normal 31 2 2 86 2" xfId="8212"/>
    <cellStyle name="Normal 31 2 2 86 2 2" xfId="8213"/>
    <cellStyle name="Normal 31 2 2 86 2 2 2" xfId="8214"/>
    <cellStyle name="Normal 31 2 2 86 2 3" xfId="8215"/>
    <cellStyle name="Normal 31 2 2 86 3" xfId="8216"/>
    <cellStyle name="Normal 31 2 2 86 3 2" xfId="8217"/>
    <cellStyle name="Normal 31 2 2 86 4" xfId="8218"/>
    <cellStyle name="Normal 31 2 2 86 5" xfId="8219"/>
    <cellStyle name="Normal 31 2 2 86 6" xfId="8220"/>
    <cellStyle name="Normal 31 2 2 86 7" xfId="8221"/>
    <cellStyle name="Normal 31 2 2 87" xfId="8222"/>
    <cellStyle name="Normal 31 2 2 87 2" xfId="8223"/>
    <cellStyle name="Normal 31 2 2 87 2 2" xfId="8224"/>
    <cellStyle name="Normal 31 2 2 87 2 2 2" xfId="8225"/>
    <cellStyle name="Normal 31 2 2 87 2 3" xfId="8226"/>
    <cellStyle name="Normal 31 2 2 87 3" xfId="8227"/>
    <cellStyle name="Normal 31 2 2 87 3 2" xfId="8228"/>
    <cellStyle name="Normal 31 2 2 87 4" xfId="8229"/>
    <cellStyle name="Normal 31 2 2 87 5" xfId="8230"/>
    <cellStyle name="Normal 31 2 2 87 6" xfId="8231"/>
    <cellStyle name="Normal 31 2 2 87 7" xfId="8232"/>
    <cellStyle name="Normal 31 2 2 88" xfId="8233"/>
    <cellStyle name="Normal 31 2 2 88 2" xfId="8234"/>
    <cellStyle name="Normal 31 2 2 88 2 2" xfId="8235"/>
    <cellStyle name="Normal 31 2 2 88 2 2 2" xfId="8236"/>
    <cellStyle name="Normal 31 2 2 88 2 3" xfId="8237"/>
    <cellStyle name="Normal 31 2 2 88 3" xfId="8238"/>
    <cellStyle name="Normal 31 2 2 88 3 2" xfId="8239"/>
    <cellStyle name="Normal 31 2 2 88 4" xfId="8240"/>
    <cellStyle name="Normal 31 2 2 88 5" xfId="8241"/>
    <cellStyle name="Normal 31 2 2 88 6" xfId="8242"/>
    <cellStyle name="Normal 31 2 2 88 7" xfId="8243"/>
    <cellStyle name="Normal 31 2 2 89" xfId="8244"/>
    <cellStyle name="Normal 31 2 2 89 2" xfId="8245"/>
    <cellStyle name="Normal 31 2 2 89 2 2" xfId="8246"/>
    <cellStyle name="Normal 31 2 2 89 2 2 2" xfId="8247"/>
    <cellStyle name="Normal 31 2 2 89 2 3" xfId="8248"/>
    <cellStyle name="Normal 31 2 2 89 3" xfId="8249"/>
    <cellStyle name="Normal 31 2 2 89 3 2" xfId="8250"/>
    <cellStyle name="Normal 31 2 2 89 4" xfId="8251"/>
    <cellStyle name="Normal 31 2 2 89 5" xfId="8252"/>
    <cellStyle name="Normal 31 2 2 89 6" xfId="8253"/>
    <cellStyle name="Normal 31 2 2 89 7" xfId="8254"/>
    <cellStyle name="Normal 31 2 2 9" xfId="8255"/>
    <cellStyle name="Normal 31 2 2 9 10" xfId="8256"/>
    <cellStyle name="Normal 31 2 2 9 10 2" xfId="8257"/>
    <cellStyle name="Normal 31 2 2 9 10 2 2" xfId="8258"/>
    <cellStyle name="Normal 31 2 2 9 10 2 2 2" xfId="8259"/>
    <cellStyle name="Normal 31 2 2 9 10 2 3" xfId="8260"/>
    <cellStyle name="Normal 31 2 2 9 10 3" xfId="8261"/>
    <cellStyle name="Normal 31 2 2 9 10 3 2" xfId="8262"/>
    <cellStyle name="Normal 31 2 2 9 10 4" xfId="8263"/>
    <cellStyle name="Normal 31 2 2 9 10 5" xfId="8264"/>
    <cellStyle name="Normal 31 2 2 9 10 6" xfId="8265"/>
    <cellStyle name="Normal 31 2 2 9 10 7" xfId="8266"/>
    <cellStyle name="Normal 31 2 2 9 11" xfId="8267"/>
    <cellStyle name="Normal 31 2 2 9 11 2" xfId="8268"/>
    <cellStyle name="Normal 31 2 2 9 11 2 2" xfId="8269"/>
    <cellStyle name="Normal 31 2 2 9 11 2 2 2" xfId="8270"/>
    <cellStyle name="Normal 31 2 2 9 11 2 3" xfId="8271"/>
    <cellStyle name="Normal 31 2 2 9 11 3" xfId="8272"/>
    <cellStyle name="Normal 31 2 2 9 11 3 2" xfId="8273"/>
    <cellStyle name="Normal 31 2 2 9 11 4" xfId="8274"/>
    <cellStyle name="Normal 31 2 2 9 11 5" xfId="8275"/>
    <cellStyle name="Normal 31 2 2 9 11 6" xfId="8276"/>
    <cellStyle name="Normal 31 2 2 9 11 7" xfId="8277"/>
    <cellStyle name="Normal 31 2 2 9 12" xfId="8278"/>
    <cellStyle name="Normal 31 2 2 9 12 2" xfId="8279"/>
    <cellStyle name="Normal 31 2 2 9 12 2 2" xfId="8280"/>
    <cellStyle name="Normal 31 2 2 9 12 2 2 2" xfId="8281"/>
    <cellStyle name="Normal 31 2 2 9 12 2 3" xfId="8282"/>
    <cellStyle name="Normal 31 2 2 9 12 3" xfId="8283"/>
    <cellStyle name="Normal 31 2 2 9 12 3 2" xfId="8284"/>
    <cellStyle name="Normal 31 2 2 9 12 4" xfId="8285"/>
    <cellStyle name="Normal 31 2 2 9 12 5" xfId="8286"/>
    <cellStyle name="Normal 31 2 2 9 12 6" xfId="8287"/>
    <cellStyle name="Normal 31 2 2 9 12 7" xfId="8288"/>
    <cellStyle name="Normal 31 2 2 9 13" xfId="8289"/>
    <cellStyle name="Normal 31 2 2 9 13 2" xfId="8290"/>
    <cellStyle name="Normal 31 2 2 9 13 2 2" xfId="8291"/>
    <cellStyle name="Normal 31 2 2 9 13 3" xfId="8292"/>
    <cellStyle name="Normal 31 2 2 9 14" xfId="8293"/>
    <cellStyle name="Normal 31 2 2 9 14 2" xfId="8294"/>
    <cellStyle name="Normal 31 2 2 9 15" xfId="8295"/>
    <cellStyle name="Normal 31 2 2 9 16" xfId="8296"/>
    <cellStyle name="Normal 31 2 2 9 17" xfId="8297"/>
    <cellStyle name="Normal 31 2 2 9 18" xfId="8298"/>
    <cellStyle name="Normal 31 2 2 9 2" xfId="8299"/>
    <cellStyle name="Normal 31 2 2 9 2 2" xfId="8300"/>
    <cellStyle name="Normal 31 2 2 9 2 2 2" xfId="8301"/>
    <cellStyle name="Normal 31 2 2 9 2 2 2 2" xfId="8302"/>
    <cellStyle name="Normal 31 2 2 9 2 2 3" xfId="8303"/>
    <cellStyle name="Normal 31 2 2 9 2 3" xfId="8304"/>
    <cellStyle name="Normal 31 2 2 9 2 3 2" xfId="8305"/>
    <cellStyle name="Normal 31 2 2 9 2 4" xfId="8306"/>
    <cellStyle name="Normal 31 2 2 9 2 5" xfId="8307"/>
    <cellStyle name="Normal 31 2 2 9 2 6" xfId="8308"/>
    <cellStyle name="Normal 31 2 2 9 2 7" xfId="8309"/>
    <cellStyle name="Normal 31 2 2 9 3" xfId="8310"/>
    <cellStyle name="Normal 31 2 2 9 3 2" xfId="8311"/>
    <cellStyle name="Normal 31 2 2 9 3 2 2" xfId="8312"/>
    <cellStyle name="Normal 31 2 2 9 3 2 2 2" xfId="8313"/>
    <cellStyle name="Normal 31 2 2 9 3 2 3" xfId="8314"/>
    <cellStyle name="Normal 31 2 2 9 3 3" xfId="8315"/>
    <cellStyle name="Normal 31 2 2 9 3 3 2" xfId="8316"/>
    <cellStyle name="Normal 31 2 2 9 3 4" xfId="8317"/>
    <cellStyle name="Normal 31 2 2 9 3 5" xfId="8318"/>
    <cellStyle name="Normal 31 2 2 9 3 6" xfId="8319"/>
    <cellStyle name="Normal 31 2 2 9 3 7" xfId="8320"/>
    <cellStyle name="Normal 31 2 2 9 4" xfId="8321"/>
    <cellStyle name="Normal 31 2 2 9 4 2" xfId="8322"/>
    <cellStyle name="Normal 31 2 2 9 4 2 2" xfId="8323"/>
    <cellStyle name="Normal 31 2 2 9 4 2 2 2" xfId="8324"/>
    <cellStyle name="Normal 31 2 2 9 4 2 3" xfId="8325"/>
    <cellStyle name="Normal 31 2 2 9 4 3" xfId="8326"/>
    <cellStyle name="Normal 31 2 2 9 4 3 2" xfId="8327"/>
    <cellStyle name="Normal 31 2 2 9 4 4" xfId="8328"/>
    <cellStyle name="Normal 31 2 2 9 4 5" xfId="8329"/>
    <cellStyle name="Normal 31 2 2 9 4 6" xfId="8330"/>
    <cellStyle name="Normal 31 2 2 9 4 7" xfId="8331"/>
    <cellStyle name="Normal 31 2 2 9 5" xfId="8332"/>
    <cellStyle name="Normal 31 2 2 9 5 2" xfId="8333"/>
    <cellStyle name="Normal 31 2 2 9 5 2 2" xfId="8334"/>
    <cellStyle name="Normal 31 2 2 9 5 2 2 2" xfId="8335"/>
    <cellStyle name="Normal 31 2 2 9 5 2 3" xfId="8336"/>
    <cellStyle name="Normal 31 2 2 9 5 3" xfId="8337"/>
    <cellStyle name="Normal 31 2 2 9 5 3 2" xfId="8338"/>
    <cellStyle name="Normal 31 2 2 9 5 4" xfId="8339"/>
    <cellStyle name="Normal 31 2 2 9 5 5" xfId="8340"/>
    <cellStyle name="Normal 31 2 2 9 5 6" xfId="8341"/>
    <cellStyle name="Normal 31 2 2 9 5 7" xfId="8342"/>
    <cellStyle name="Normal 31 2 2 9 6" xfId="8343"/>
    <cellStyle name="Normal 31 2 2 9 6 2" xfId="8344"/>
    <cellStyle name="Normal 31 2 2 9 6 2 2" xfId="8345"/>
    <cellStyle name="Normal 31 2 2 9 6 2 2 2" xfId="8346"/>
    <cellStyle name="Normal 31 2 2 9 6 2 3" xfId="8347"/>
    <cellStyle name="Normal 31 2 2 9 6 3" xfId="8348"/>
    <cellStyle name="Normal 31 2 2 9 6 3 2" xfId="8349"/>
    <cellStyle name="Normal 31 2 2 9 6 4" xfId="8350"/>
    <cellStyle name="Normal 31 2 2 9 6 5" xfId="8351"/>
    <cellStyle name="Normal 31 2 2 9 6 6" xfId="8352"/>
    <cellStyle name="Normal 31 2 2 9 6 7" xfId="8353"/>
    <cellStyle name="Normal 31 2 2 9 7" xfId="8354"/>
    <cellStyle name="Normal 31 2 2 9 7 2" xfId="8355"/>
    <cellStyle name="Normal 31 2 2 9 7 2 2" xfId="8356"/>
    <cellStyle name="Normal 31 2 2 9 7 2 2 2" xfId="8357"/>
    <cellStyle name="Normal 31 2 2 9 7 2 3" xfId="8358"/>
    <cellStyle name="Normal 31 2 2 9 7 3" xfId="8359"/>
    <cellStyle name="Normal 31 2 2 9 7 3 2" xfId="8360"/>
    <cellStyle name="Normal 31 2 2 9 7 4" xfId="8361"/>
    <cellStyle name="Normal 31 2 2 9 7 5" xfId="8362"/>
    <cellStyle name="Normal 31 2 2 9 7 6" xfId="8363"/>
    <cellStyle name="Normal 31 2 2 9 7 7" xfId="8364"/>
    <cellStyle name="Normal 31 2 2 9 8" xfId="8365"/>
    <cellStyle name="Normal 31 2 2 9 8 2" xfId="8366"/>
    <cellStyle name="Normal 31 2 2 9 8 2 2" xfId="8367"/>
    <cellStyle name="Normal 31 2 2 9 8 2 2 2" xfId="8368"/>
    <cellStyle name="Normal 31 2 2 9 8 2 3" xfId="8369"/>
    <cellStyle name="Normal 31 2 2 9 8 3" xfId="8370"/>
    <cellStyle name="Normal 31 2 2 9 8 3 2" xfId="8371"/>
    <cellStyle name="Normal 31 2 2 9 8 4" xfId="8372"/>
    <cellStyle name="Normal 31 2 2 9 8 5" xfId="8373"/>
    <cellStyle name="Normal 31 2 2 9 8 6" xfId="8374"/>
    <cellStyle name="Normal 31 2 2 9 8 7" xfId="8375"/>
    <cellStyle name="Normal 31 2 2 9 9" xfId="8376"/>
    <cellStyle name="Normal 31 2 2 9 9 2" xfId="8377"/>
    <cellStyle name="Normal 31 2 2 9 9 2 2" xfId="8378"/>
    <cellStyle name="Normal 31 2 2 9 9 2 2 2" xfId="8379"/>
    <cellStyle name="Normal 31 2 2 9 9 2 3" xfId="8380"/>
    <cellStyle name="Normal 31 2 2 9 9 3" xfId="8381"/>
    <cellStyle name="Normal 31 2 2 9 9 3 2" xfId="8382"/>
    <cellStyle name="Normal 31 2 2 9 9 4" xfId="8383"/>
    <cellStyle name="Normal 31 2 2 9 9 5" xfId="8384"/>
    <cellStyle name="Normal 31 2 2 9 9 6" xfId="8385"/>
    <cellStyle name="Normal 31 2 2 9 9 7" xfId="8386"/>
    <cellStyle name="Normal 31 2 2 90" xfId="8387"/>
    <cellStyle name="Normal 31 2 2 90 2" xfId="8388"/>
    <cellStyle name="Normal 31 2 2 90 2 2" xfId="8389"/>
    <cellStyle name="Normal 31 2 2 90 2 2 2" xfId="8390"/>
    <cellStyle name="Normal 31 2 2 90 2 3" xfId="8391"/>
    <cellStyle name="Normal 31 2 2 90 3" xfId="8392"/>
    <cellStyle name="Normal 31 2 2 90 3 2" xfId="8393"/>
    <cellStyle name="Normal 31 2 2 90 4" xfId="8394"/>
    <cellStyle name="Normal 31 2 2 90 5" xfId="8395"/>
    <cellStyle name="Normal 31 2 2 90 6" xfId="8396"/>
    <cellStyle name="Normal 31 2 2 90 7" xfId="8397"/>
    <cellStyle name="Normal 31 2 2 91" xfId="8398"/>
    <cellStyle name="Normal 31 2 2 91 2" xfId="8399"/>
    <cellStyle name="Normal 31 2 2 91 2 2" xfId="8400"/>
    <cellStyle name="Normal 31 2 2 91 2 2 2" xfId="8401"/>
    <cellStyle name="Normal 31 2 2 91 2 3" xfId="8402"/>
    <cellStyle name="Normal 31 2 2 91 3" xfId="8403"/>
    <cellStyle name="Normal 31 2 2 91 3 2" xfId="8404"/>
    <cellStyle name="Normal 31 2 2 91 4" xfId="8405"/>
    <cellStyle name="Normal 31 2 2 91 5" xfId="8406"/>
    <cellStyle name="Normal 31 2 2 91 6" xfId="8407"/>
    <cellStyle name="Normal 31 2 2 91 7" xfId="8408"/>
    <cellStyle name="Normal 31 2 2 92" xfId="8409"/>
    <cellStyle name="Normal 31 2 2 92 2" xfId="8410"/>
    <cellStyle name="Normal 31 2 2 92 2 2" xfId="8411"/>
    <cellStyle name="Normal 31 2 2 92 2 2 2" xfId="8412"/>
    <cellStyle name="Normal 31 2 2 92 2 3" xfId="8413"/>
    <cellStyle name="Normal 31 2 2 92 3" xfId="8414"/>
    <cellStyle name="Normal 31 2 2 92 3 2" xfId="8415"/>
    <cellStyle name="Normal 31 2 2 92 4" xfId="8416"/>
    <cellStyle name="Normal 31 2 2 92 5" xfId="8417"/>
    <cellStyle name="Normal 31 2 2 92 6" xfId="8418"/>
    <cellStyle name="Normal 31 2 2 92 7" xfId="8419"/>
    <cellStyle name="Normal 31 2 2 93" xfId="8420"/>
    <cellStyle name="Normal 31 2 2 93 2" xfId="8421"/>
    <cellStyle name="Normal 31 2 2 93 2 2" xfId="8422"/>
    <cellStyle name="Normal 31 2 2 93 2 2 2" xfId="8423"/>
    <cellStyle name="Normal 31 2 2 93 2 3" xfId="8424"/>
    <cellStyle name="Normal 31 2 2 93 3" xfId="8425"/>
    <cellStyle name="Normal 31 2 2 93 3 2" xfId="8426"/>
    <cellStyle name="Normal 31 2 2 93 4" xfId="8427"/>
    <cellStyle name="Normal 31 2 2 93 5" xfId="8428"/>
    <cellStyle name="Normal 31 2 2 93 6" xfId="8429"/>
    <cellStyle name="Normal 31 2 2 93 7" xfId="8430"/>
    <cellStyle name="Normal 31 2 2 94" xfId="8431"/>
    <cellStyle name="Normal 31 2 2 94 2" xfId="8432"/>
    <cellStyle name="Normal 31 2 2 94 2 2" xfId="8433"/>
    <cellStyle name="Normal 31 2 2 94 2 2 2" xfId="8434"/>
    <cellStyle name="Normal 31 2 2 94 2 3" xfId="8435"/>
    <cellStyle name="Normal 31 2 2 94 3" xfId="8436"/>
    <cellStyle name="Normal 31 2 2 94 3 2" xfId="8437"/>
    <cellStyle name="Normal 31 2 2 94 4" xfId="8438"/>
    <cellStyle name="Normal 31 2 2 94 5" xfId="8439"/>
    <cellStyle name="Normal 31 2 2 94 6" xfId="8440"/>
    <cellStyle name="Normal 31 2 2 94 7" xfId="8441"/>
    <cellStyle name="Normal 31 2 2 95" xfId="8442"/>
    <cellStyle name="Normal 31 2 2 95 2" xfId="8443"/>
    <cellStyle name="Normal 31 2 2 95 2 2" xfId="8444"/>
    <cellStyle name="Normal 31 2 2 95 2 2 2" xfId="8445"/>
    <cellStyle name="Normal 31 2 2 95 2 3" xfId="8446"/>
    <cellStyle name="Normal 31 2 2 95 3" xfId="8447"/>
    <cellStyle name="Normal 31 2 2 95 3 2" xfId="8448"/>
    <cellStyle name="Normal 31 2 2 95 4" xfId="8449"/>
    <cellStyle name="Normal 31 2 2 95 5" xfId="8450"/>
    <cellStyle name="Normal 31 2 2 95 6" xfId="8451"/>
    <cellStyle name="Normal 31 2 2 95 7" xfId="8452"/>
    <cellStyle name="Normal 31 2 2 96" xfId="8453"/>
    <cellStyle name="Normal 31 2 2 96 2" xfId="8454"/>
    <cellStyle name="Normal 31 2 2 96 2 2" xfId="8455"/>
    <cellStyle name="Normal 31 2 2 96 2 2 2" xfId="8456"/>
    <cellStyle name="Normal 31 2 2 96 2 3" xfId="8457"/>
    <cellStyle name="Normal 31 2 2 96 3" xfId="8458"/>
    <cellStyle name="Normal 31 2 2 96 3 2" xfId="8459"/>
    <cellStyle name="Normal 31 2 2 96 4" xfId="8460"/>
    <cellStyle name="Normal 31 2 2 96 5" xfId="8461"/>
    <cellStyle name="Normal 31 2 2 96 6" xfId="8462"/>
    <cellStyle name="Normal 31 2 2 96 7" xfId="8463"/>
    <cellStyle name="Normal 31 2 2 97" xfId="8464"/>
    <cellStyle name="Normal 31 2 2 97 2" xfId="8465"/>
    <cellStyle name="Normal 31 2 2 97 2 2" xfId="8466"/>
    <cellStyle name="Normal 31 2 2 97 2 2 2" xfId="8467"/>
    <cellStyle name="Normal 31 2 2 97 2 3" xfId="8468"/>
    <cellStyle name="Normal 31 2 2 97 3" xfId="8469"/>
    <cellStyle name="Normal 31 2 2 97 3 2" xfId="8470"/>
    <cellStyle name="Normal 31 2 2 97 4" xfId="8471"/>
    <cellStyle name="Normal 31 2 2 97 5" xfId="8472"/>
    <cellStyle name="Normal 31 2 2 97 6" xfId="8473"/>
    <cellStyle name="Normal 31 2 2 97 7" xfId="8474"/>
    <cellStyle name="Normal 31 2 2 98" xfId="8475"/>
    <cellStyle name="Normal 31 2 2 98 2" xfId="8476"/>
    <cellStyle name="Normal 31 2 2 98 2 2" xfId="8477"/>
    <cellStyle name="Normal 31 2 2 98 3" xfId="8478"/>
    <cellStyle name="Normal 31 2 2 99" xfId="8479"/>
    <cellStyle name="Normal 31 2 2 99 2" xfId="8480"/>
    <cellStyle name="Normal 31 2 20" xfId="8481"/>
    <cellStyle name="Normal 31 2 20 2" xfId="8482"/>
    <cellStyle name="Normal 31 2 20 2 2" xfId="8483"/>
    <cellStyle name="Normal 31 2 20 2 2 2" xfId="8484"/>
    <cellStyle name="Normal 31 2 20 2 3" xfId="8485"/>
    <cellStyle name="Normal 31 2 20 3" xfId="8486"/>
    <cellStyle name="Normal 31 2 20 3 2" xfId="8487"/>
    <cellStyle name="Normal 31 2 20 4" xfId="8488"/>
    <cellStyle name="Normal 31 2 20 5" xfId="8489"/>
    <cellStyle name="Normal 31 2 20 6" xfId="8490"/>
    <cellStyle name="Normal 31 2 20 7" xfId="8491"/>
    <cellStyle name="Normal 31 2 21" xfId="8492"/>
    <cellStyle name="Normal 31 2 21 2" xfId="8493"/>
    <cellStyle name="Normal 31 2 21 2 2" xfId="8494"/>
    <cellStyle name="Normal 31 2 21 2 2 2" xfId="8495"/>
    <cellStyle name="Normal 31 2 21 2 3" xfId="8496"/>
    <cellStyle name="Normal 31 2 21 3" xfId="8497"/>
    <cellStyle name="Normal 31 2 21 3 2" xfId="8498"/>
    <cellStyle name="Normal 31 2 21 4" xfId="8499"/>
    <cellStyle name="Normal 31 2 21 5" xfId="8500"/>
    <cellStyle name="Normal 31 2 21 6" xfId="8501"/>
    <cellStyle name="Normal 31 2 21 7" xfId="8502"/>
    <cellStyle name="Normal 31 2 22" xfId="8503"/>
    <cellStyle name="Normal 31 2 22 2" xfId="8504"/>
    <cellStyle name="Normal 31 2 22 2 2" xfId="8505"/>
    <cellStyle name="Normal 31 2 22 2 2 2" xfId="8506"/>
    <cellStyle name="Normal 31 2 22 2 3" xfId="8507"/>
    <cellStyle name="Normal 31 2 22 3" xfId="8508"/>
    <cellStyle name="Normal 31 2 22 3 2" xfId="8509"/>
    <cellStyle name="Normal 31 2 22 4" xfId="8510"/>
    <cellStyle name="Normal 31 2 22 5" xfId="8511"/>
    <cellStyle name="Normal 31 2 22 6" xfId="8512"/>
    <cellStyle name="Normal 31 2 22 7" xfId="8513"/>
    <cellStyle name="Normal 31 2 23" xfId="8514"/>
    <cellStyle name="Normal 31 2 23 2" xfId="8515"/>
    <cellStyle name="Normal 31 2 23 2 2" xfId="8516"/>
    <cellStyle name="Normal 31 2 23 2 2 2" xfId="8517"/>
    <cellStyle name="Normal 31 2 23 2 3" xfId="8518"/>
    <cellStyle name="Normal 31 2 23 3" xfId="8519"/>
    <cellStyle name="Normal 31 2 23 3 2" xfId="8520"/>
    <cellStyle name="Normal 31 2 23 4" xfId="8521"/>
    <cellStyle name="Normal 31 2 23 5" xfId="8522"/>
    <cellStyle name="Normal 31 2 23 6" xfId="8523"/>
    <cellStyle name="Normal 31 2 23 7" xfId="8524"/>
    <cellStyle name="Normal 31 2 24" xfId="8525"/>
    <cellStyle name="Normal 31 2 24 2" xfId="8526"/>
    <cellStyle name="Normal 31 2 24 2 2" xfId="8527"/>
    <cellStyle name="Normal 31 2 24 2 2 2" xfId="8528"/>
    <cellStyle name="Normal 31 2 24 2 3" xfId="8529"/>
    <cellStyle name="Normal 31 2 24 3" xfId="8530"/>
    <cellStyle name="Normal 31 2 24 3 2" xfId="8531"/>
    <cellStyle name="Normal 31 2 24 4" xfId="8532"/>
    <cellStyle name="Normal 31 2 24 5" xfId="8533"/>
    <cellStyle name="Normal 31 2 24 6" xfId="8534"/>
    <cellStyle name="Normal 31 2 24 7" xfId="8535"/>
    <cellStyle name="Normal 31 2 25" xfId="8536"/>
    <cellStyle name="Normal 31 2 25 2" xfId="8537"/>
    <cellStyle name="Normal 31 2 25 2 2" xfId="8538"/>
    <cellStyle name="Normal 31 2 25 2 2 2" xfId="8539"/>
    <cellStyle name="Normal 31 2 25 2 3" xfId="8540"/>
    <cellStyle name="Normal 31 2 25 3" xfId="8541"/>
    <cellStyle name="Normal 31 2 25 3 2" xfId="8542"/>
    <cellStyle name="Normal 31 2 25 4" xfId="8543"/>
    <cellStyle name="Normal 31 2 25 5" xfId="8544"/>
    <cellStyle name="Normal 31 2 25 6" xfId="8545"/>
    <cellStyle name="Normal 31 2 25 7" xfId="8546"/>
    <cellStyle name="Normal 31 2 26" xfId="8547"/>
    <cellStyle name="Normal 31 2 26 2" xfId="8548"/>
    <cellStyle name="Normal 31 2 26 2 2" xfId="8549"/>
    <cellStyle name="Normal 31 2 26 2 2 2" xfId="8550"/>
    <cellStyle name="Normal 31 2 26 2 3" xfId="8551"/>
    <cellStyle name="Normal 31 2 26 3" xfId="8552"/>
    <cellStyle name="Normal 31 2 26 3 2" xfId="8553"/>
    <cellStyle name="Normal 31 2 26 4" xfId="8554"/>
    <cellStyle name="Normal 31 2 26 5" xfId="8555"/>
    <cellStyle name="Normal 31 2 26 6" xfId="8556"/>
    <cellStyle name="Normal 31 2 26 7" xfId="8557"/>
    <cellStyle name="Normal 31 2 27" xfId="8558"/>
    <cellStyle name="Normal 31 2 27 2" xfId="8559"/>
    <cellStyle name="Normal 31 2 27 2 2" xfId="8560"/>
    <cellStyle name="Normal 31 2 27 2 2 2" xfId="8561"/>
    <cellStyle name="Normal 31 2 27 2 3" xfId="8562"/>
    <cellStyle name="Normal 31 2 27 3" xfId="8563"/>
    <cellStyle name="Normal 31 2 27 3 2" xfId="8564"/>
    <cellStyle name="Normal 31 2 27 4" xfId="8565"/>
    <cellStyle name="Normal 31 2 27 5" xfId="8566"/>
    <cellStyle name="Normal 31 2 27 6" xfId="8567"/>
    <cellStyle name="Normal 31 2 27 7" xfId="8568"/>
    <cellStyle name="Normal 31 2 28" xfId="8569"/>
    <cellStyle name="Normal 31 2 28 2" xfId="8570"/>
    <cellStyle name="Normal 31 2 28 2 2" xfId="8571"/>
    <cellStyle name="Normal 31 2 28 2 2 2" xfId="8572"/>
    <cellStyle name="Normal 31 2 28 2 3" xfId="8573"/>
    <cellStyle name="Normal 31 2 28 3" xfId="8574"/>
    <cellStyle name="Normal 31 2 28 3 2" xfId="8575"/>
    <cellStyle name="Normal 31 2 28 4" xfId="8576"/>
    <cellStyle name="Normal 31 2 28 5" xfId="8577"/>
    <cellStyle name="Normal 31 2 28 6" xfId="8578"/>
    <cellStyle name="Normal 31 2 28 7" xfId="8579"/>
    <cellStyle name="Normal 31 2 29" xfId="8580"/>
    <cellStyle name="Normal 31 2 29 2" xfId="8581"/>
    <cellStyle name="Normal 31 2 29 2 2" xfId="8582"/>
    <cellStyle name="Normal 31 2 29 2 2 2" xfId="8583"/>
    <cellStyle name="Normal 31 2 29 2 3" xfId="8584"/>
    <cellStyle name="Normal 31 2 29 3" xfId="8585"/>
    <cellStyle name="Normal 31 2 29 3 2" xfId="8586"/>
    <cellStyle name="Normal 31 2 29 4" xfId="8587"/>
    <cellStyle name="Normal 31 2 29 5" xfId="8588"/>
    <cellStyle name="Normal 31 2 29 6" xfId="8589"/>
    <cellStyle name="Normal 31 2 29 7" xfId="8590"/>
    <cellStyle name="Normal 31 2 3" xfId="8591"/>
    <cellStyle name="Normal 31 2 3 10" xfId="8592"/>
    <cellStyle name="Normal 31 2 3 10 10" xfId="8593"/>
    <cellStyle name="Normal 31 2 3 10 10 2" xfId="8594"/>
    <cellStyle name="Normal 31 2 3 10 10 2 2" xfId="8595"/>
    <cellStyle name="Normal 31 2 3 10 10 2 2 2" xfId="8596"/>
    <cellStyle name="Normal 31 2 3 10 10 2 3" xfId="8597"/>
    <cellStyle name="Normal 31 2 3 10 10 3" xfId="8598"/>
    <cellStyle name="Normal 31 2 3 10 10 3 2" xfId="8599"/>
    <cellStyle name="Normal 31 2 3 10 10 4" xfId="8600"/>
    <cellStyle name="Normal 31 2 3 10 10 5" xfId="8601"/>
    <cellStyle name="Normal 31 2 3 10 10 6" xfId="8602"/>
    <cellStyle name="Normal 31 2 3 10 10 7" xfId="8603"/>
    <cellStyle name="Normal 31 2 3 10 11" xfId="8604"/>
    <cellStyle name="Normal 31 2 3 10 11 2" xfId="8605"/>
    <cellStyle name="Normal 31 2 3 10 11 2 2" xfId="8606"/>
    <cellStyle name="Normal 31 2 3 10 11 2 2 2" xfId="8607"/>
    <cellStyle name="Normal 31 2 3 10 11 2 3" xfId="8608"/>
    <cellStyle name="Normal 31 2 3 10 11 3" xfId="8609"/>
    <cellStyle name="Normal 31 2 3 10 11 3 2" xfId="8610"/>
    <cellStyle name="Normal 31 2 3 10 11 4" xfId="8611"/>
    <cellStyle name="Normal 31 2 3 10 11 5" xfId="8612"/>
    <cellStyle name="Normal 31 2 3 10 11 6" xfId="8613"/>
    <cellStyle name="Normal 31 2 3 10 11 7" xfId="8614"/>
    <cellStyle name="Normal 31 2 3 10 12" xfId="8615"/>
    <cellStyle name="Normal 31 2 3 10 12 2" xfId="8616"/>
    <cellStyle name="Normal 31 2 3 10 12 2 2" xfId="8617"/>
    <cellStyle name="Normal 31 2 3 10 12 2 2 2" xfId="8618"/>
    <cellStyle name="Normal 31 2 3 10 12 2 3" xfId="8619"/>
    <cellStyle name="Normal 31 2 3 10 12 3" xfId="8620"/>
    <cellStyle name="Normal 31 2 3 10 12 3 2" xfId="8621"/>
    <cellStyle name="Normal 31 2 3 10 12 4" xfId="8622"/>
    <cellStyle name="Normal 31 2 3 10 12 5" xfId="8623"/>
    <cellStyle name="Normal 31 2 3 10 12 6" xfId="8624"/>
    <cellStyle name="Normal 31 2 3 10 12 7" xfId="8625"/>
    <cellStyle name="Normal 31 2 3 10 13" xfId="8626"/>
    <cellStyle name="Normal 31 2 3 10 13 2" xfId="8627"/>
    <cellStyle name="Normal 31 2 3 10 13 2 2" xfId="8628"/>
    <cellStyle name="Normal 31 2 3 10 13 3" xfId="8629"/>
    <cellStyle name="Normal 31 2 3 10 14" xfId="8630"/>
    <cellStyle name="Normal 31 2 3 10 14 2" xfId="8631"/>
    <cellStyle name="Normal 31 2 3 10 15" xfId="8632"/>
    <cellStyle name="Normal 31 2 3 10 16" xfId="8633"/>
    <cellStyle name="Normal 31 2 3 10 17" xfId="8634"/>
    <cellStyle name="Normal 31 2 3 10 18" xfId="8635"/>
    <cellStyle name="Normal 31 2 3 10 2" xfId="8636"/>
    <cellStyle name="Normal 31 2 3 10 2 2" xfId="8637"/>
    <cellStyle name="Normal 31 2 3 10 2 2 2" xfId="8638"/>
    <cellStyle name="Normal 31 2 3 10 2 2 2 2" xfId="8639"/>
    <cellStyle name="Normal 31 2 3 10 2 2 3" xfId="8640"/>
    <cellStyle name="Normal 31 2 3 10 2 3" xfId="8641"/>
    <cellStyle name="Normal 31 2 3 10 2 3 2" xfId="8642"/>
    <cellStyle name="Normal 31 2 3 10 2 4" xfId="8643"/>
    <cellStyle name="Normal 31 2 3 10 2 5" xfId="8644"/>
    <cellStyle name="Normal 31 2 3 10 2 6" xfId="8645"/>
    <cellStyle name="Normal 31 2 3 10 2 7" xfId="8646"/>
    <cellStyle name="Normal 31 2 3 10 3" xfId="8647"/>
    <cellStyle name="Normal 31 2 3 10 3 2" xfId="8648"/>
    <cellStyle name="Normal 31 2 3 10 3 2 2" xfId="8649"/>
    <cellStyle name="Normal 31 2 3 10 3 2 2 2" xfId="8650"/>
    <cellStyle name="Normal 31 2 3 10 3 2 3" xfId="8651"/>
    <cellStyle name="Normal 31 2 3 10 3 3" xfId="8652"/>
    <cellStyle name="Normal 31 2 3 10 3 3 2" xfId="8653"/>
    <cellStyle name="Normal 31 2 3 10 3 4" xfId="8654"/>
    <cellStyle name="Normal 31 2 3 10 3 5" xfId="8655"/>
    <cellStyle name="Normal 31 2 3 10 3 6" xfId="8656"/>
    <cellStyle name="Normal 31 2 3 10 3 7" xfId="8657"/>
    <cellStyle name="Normal 31 2 3 10 4" xfId="8658"/>
    <cellStyle name="Normal 31 2 3 10 4 2" xfId="8659"/>
    <cellStyle name="Normal 31 2 3 10 4 2 2" xfId="8660"/>
    <cellStyle name="Normal 31 2 3 10 4 2 2 2" xfId="8661"/>
    <cellStyle name="Normal 31 2 3 10 4 2 3" xfId="8662"/>
    <cellStyle name="Normal 31 2 3 10 4 3" xfId="8663"/>
    <cellStyle name="Normal 31 2 3 10 4 3 2" xfId="8664"/>
    <cellStyle name="Normal 31 2 3 10 4 4" xfId="8665"/>
    <cellStyle name="Normal 31 2 3 10 4 5" xfId="8666"/>
    <cellStyle name="Normal 31 2 3 10 4 6" xfId="8667"/>
    <cellStyle name="Normal 31 2 3 10 4 7" xfId="8668"/>
    <cellStyle name="Normal 31 2 3 10 5" xfId="8669"/>
    <cellStyle name="Normal 31 2 3 10 5 2" xfId="8670"/>
    <cellStyle name="Normal 31 2 3 10 5 2 2" xfId="8671"/>
    <cellStyle name="Normal 31 2 3 10 5 2 2 2" xfId="8672"/>
    <cellStyle name="Normal 31 2 3 10 5 2 3" xfId="8673"/>
    <cellStyle name="Normal 31 2 3 10 5 3" xfId="8674"/>
    <cellStyle name="Normal 31 2 3 10 5 3 2" xfId="8675"/>
    <cellStyle name="Normal 31 2 3 10 5 4" xfId="8676"/>
    <cellStyle name="Normal 31 2 3 10 5 5" xfId="8677"/>
    <cellStyle name="Normal 31 2 3 10 5 6" xfId="8678"/>
    <cellStyle name="Normal 31 2 3 10 5 7" xfId="8679"/>
    <cellStyle name="Normal 31 2 3 10 6" xfId="8680"/>
    <cellStyle name="Normal 31 2 3 10 6 2" xfId="8681"/>
    <cellStyle name="Normal 31 2 3 10 6 2 2" xfId="8682"/>
    <cellStyle name="Normal 31 2 3 10 6 2 2 2" xfId="8683"/>
    <cellStyle name="Normal 31 2 3 10 6 2 3" xfId="8684"/>
    <cellStyle name="Normal 31 2 3 10 6 3" xfId="8685"/>
    <cellStyle name="Normal 31 2 3 10 6 3 2" xfId="8686"/>
    <cellStyle name="Normal 31 2 3 10 6 4" xfId="8687"/>
    <cellStyle name="Normal 31 2 3 10 6 5" xfId="8688"/>
    <cellStyle name="Normal 31 2 3 10 6 6" xfId="8689"/>
    <cellStyle name="Normal 31 2 3 10 6 7" xfId="8690"/>
    <cellStyle name="Normal 31 2 3 10 7" xfId="8691"/>
    <cellStyle name="Normal 31 2 3 10 7 2" xfId="8692"/>
    <cellStyle name="Normal 31 2 3 10 7 2 2" xfId="8693"/>
    <cellStyle name="Normal 31 2 3 10 7 2 2 2" xfId="8694"/>
    <cellStyle name="Normal 31 2 3 10 7 2 3" xfId="8695"/>
    <cellStyle name="Normal 31 2 3 10 7 3" xfId="8696"/>
    <cellStyle name="Normal 31 2 3 10 7 3 2" xfId="8697"/>
    <cellStyle name="Normal 31 2 3 10 7 4" xfId="8698"/>
    <cellStyle name="Normal 31 2 3 10 7 5" xfId="8699"/>
    <cellStyle name="Normal 31 2 3 10 7 6" xfId="8700"/>
    <cellStyle name="Normal 31 2 3 10 7 7" xfId="8701"/>
    <cellStyle name="Normal 31 2 3 10 8" xfId="8702"/>
    <cellStyle name="Normal 31 2 3 10 8 2" xfId="8703"/>
    <cellStyle name="Normal 31 2 3 10 8 2 2" xfId="8704"/>
    <cellStyle name="Normal 31 2 3 10 8 2 2 2" xfId="8705"/>
    <cellStyle name="Normal 31 2 3 10 8 2 3" xfId="8706"/>
    <cellStyle name="Normal 31 2 3 10 8 3" xfId="8707"/>
    <cellStyle name="Normal 31 2 3 10 8 3 2" xfId="8708"/>
    <cellStyle name="Normal 31 2 3 10 8 4" xfId="8709"/>
    <cellStyle name="Normal 31 2 3 10 8 5" xfId="8710"/>
    <cellStyle name="Normal 31 2 3 10 8 6" xfId="8711"/>
    <cellStyle name="Normal 31 2 3 10 8 7" xfId="8712"/>
    <cellStyle name="Normal 31 2 3 10 9" xfId="8713"/>
    <cellStyle name="Normal 31 2 3 10 9 2" xfId="8714"/>
    <cellStyle name="Normal 31 2 3 10 9 2 2" xfId="8715"/>
    <cellStyle name="Normal 31 2 3 10 9 2 2 2" xfId="8716"/>
    <cellStyle name="Normal 31 2 3 10 9 2 3" xfId="8717"/>
    <cellStyle name="Normal 31 2 3 10 9 3" xfId="8718"/>
    <cellStyle name="Normal 31 2 3 10 9 3 2" xfId="8719"/>
    <cellStyle name="Normal 31 2 3 10 9 4" xfId="8720"/>
    <cellStyle name="Normal 31 2 3 10 9 5" xfId="8721"/>
    <cellStyle name="Normal 31 2 3 10 9 6" xfId="8722"/>
    <cellStyle name="Normal 31 2 3 10 9 7" xfId="8723"/>
    <cellStyle name="Normal 31 2 3 100" xfId="8724"/>
    <cellStyle name="Normal 31 2 3 101" xfId="8725"/>
    <cellStyle name="Normal 31 2 3 102" xfId="8726"/>
    <cellStyle name="Normal 31 2 3 103" xfId="8727"/>
    <cellStyle name="Normal 31 2 3 11" xfId="8728"/>
    <cellStyle name="Normal 31 2 3 11 10" xfId="8729"/>
    <cellStyle name="Normal 31 2 3 11 10 2" xfId="8730"/>
    <cellStyle name="Normal 31 2 3 11 10 2 2" xfId="8731"/>
    <cellStyle name="Normal 31 2 3 11 10 2 2 2" xfId="8732"/>
    <cellStyle name="Normal 31 2 3 11 10 2 3" xfId="8733"/>
    <cellStyle name="Normal 31 2 3 11 10 3" xfId="8734"/>
    <cellStyle name="Normal 31 2 3 11 10 3 2" xfId="8735"/>
    <cellStyle name="Normal 31 2 3 11 10 4" xfId="8736"/>
    <cellStyle name="Normal 31 2 3 11 10 5" xfId="8737"/>
    <cellStyle name="Normal 31 2 3 11 10 6" xfId="8738"/>
    <cellStyle name="Normal 31 2 3 11 10 7" xfId="8739"/>
    <cellStyle name="Normal 31 2 3 11 11" xfId="8740"/>
    <cellStyle name="Normal 31 2 3 11 11 2" xfId="8741"/>
    <cellStyle name="Normal 31 2 3 11 11 2 2" xfId="8742"/>
    <cellStyle name="Normal 31 2 3 11 11 2 2 2" xfId="8743"/>
    <cellStyle name="Normal 31 2 3 11 11 2 3" xfId="8744"/>
    <cellStyle name="Normal 31 2 3 11 11 3" xfId="8745"/>
    <cellStyle name="Normal 31 2 3 11 11 3 2" xfId="8746"/>
    <cellStyle name="Normal 31 2 3 11 11 4" xfId="8747"/>
    <cellStyle name="Normal 31 2 3 11 11 5" xfId="8748"/>
    <cellStyle name="Normal 31 2 3 11 11 6" xfId="8749"/>
    <cellStyle name="Normal 31 2 3 11 11 7" xfId="8750"/>
    <cellStyle name="Normal 31 2 3 11 12" xfId="8751"/>
    <cellStyle name="Normal 31 2 3 11 12 2" xfId="8752"/>
    <cellStyle name="Normal 31 2 3 11 12 2 2" xfId="8753"/>
    <cellStyle name="Normal 31 2 3 11 12 2 2 2" xfId="8754"/>
    <cellStyle name="Normal 31 2 3 11 12 2 3" xfId="8755"/>
    <cellStyle name="Normal 31 2 3 11 12 3" xfId="8756"/>
    <cellStyle name="Normal 31 2 3 11 12 3 2" xfId="8757"/>
    <cellStyle name="Normal 31 2 3 11 12 4" xfId="8758"/>
    <cellStyle name="Normal 31 2 3 11 12 5" xfId="8759"/>
    <cellStyle name="Normal 31 2 3 11 12 6" xfId="8760"/>
    <cellStyle name="Normal 31 2 3 11 12 7" xfId="8761"/>
    <cellStyle name="Normal 31 2 3 11 13" xfId="8762"/>
    <cellStyle name="Normal 31 2 3 11 13 2" xfId="8763"/>
    <cellStyle name="Normal 31 2 3 11 13 2 2" xfId="8764"/>
    <cellStyle name="Normal 31 2 3 11 13 3" xfId="8765"/>
    <cellStyle name="Normal 31 2 3 11 14" xfId="8766"/>
    <cellStyle name="Normal 31 2 3 11 14 2" xfId="8767"/>
    <cellStyle name="Normal 31 2 3 11 15" xfId="8768"/>
    <cellStyle name="Normal 31 2 3 11 16" xfId="8769"/>
    <cellStyle name="Normal 31 2 3 11 17" xfId="8770"/>
    <cellStyle name="Normal 31 2 3 11 18" xfId="8771"/>
    <cellStyle name="Normal 31 2 3 11 2" xfId="8772"/>
    <cellStyle name="Normal 31 2 3 11 2 2" xfId="8773"/>
    <cellStyle name="Normal 31 2 3 11 2 2 2" xfId="8774"/>
    <cellStyle name="Normal 31 2 3 11 2 2 2 2" xfId="8775"/>
    <cellStyle name="Normal 31 2 3 11 2 2 3" xfId="8776"/>
    <cellStyle name="Normal 31 2 3 11 2 3" xfId="8777"/>
    <cellStyle name="Normal 31 2 3 11 2 3 2" xfId="8778"/>
    <cellStyle name="Normal 31 2 3 11 2 4" xfId="8779"/>
    <cellStyle name="Normal 31 2 3 11 2 5" xfId="8780"/>
    <cellStyle name="Normal 31 2 3 11 2 6" xfId="8781"/>
    <cellStyle name="Normal 31 2 3 11 2 7" xfId="8782"/>
    <cellStyle name="Normal 31 2 3 11 3" xfId="8783"/>
    <cellStyle name="Normal 31 2 3 11 3 2" xfId="8784"/>
    <cellStyle name="Normal 31 2 3 11 3 2 2" xfId="8785"/>
    <cellStyle name="Normal 31 2 3 11 3 2 2 2" xfId="8786"/>
    <cellStyle name="Normal 31 2 3 11 3 2 3" xfId="8787"/>
    <cellStyle name="Normal 31 2 3 11 3 3" xfId="8788"/>
    <cellStyle name="Normal 31 2 3 11 3 3 2" xfId="8789"/>
    <cellStyle name="Normal 31 2 3 11 3 4" xfId="8790"/>
    <cellStyle name="Normal 31 2 3 11 3 5" xfId="8791"/>
    <cellStyle name="Normal 31 2 3 11 3 6" xfId="8792"/>
    <cellStyle name="Normal 31 2 3 11 3 7" xfId="8793"/>
    <cellStyle name="Normal 31 2 3 11 4" xfId="8794"/>
    <cellStyle name="Normal 31 2 3 11 4 2" xfId="8795"/>
    <cellStyle name="Normal 31 2 3 11 4 2 2" xfId="8796"/>
    <cellStyle name="Normal 31 2 3 11 4 2 2 2" xfId="8797"/>
    <cellStyle name="Normal 31 2 3 11 4 2 3" xfId="8798"/>
    <cellStyle name="Normal 31 2 3 11 4 3" xfId="8799"/>
    <cellStyle name="Normal 31 2 3 11 4 3 2" xfId="8800"/>
    <cellStyle name="Normal 31 2 3 11 4 4" xfId="8801"/>
    <cellStyle name="Normal 31 2 3 11 4 5" xfId="8802"/>
    <cellStyle name="Normal 31 2 3 11 4 6" xfId="8803"/>
    <cellStyle name="Normal 31 2 3 11 4 7" xfId="8804"/>
    <cellStyle name="Normal 31 2 3 11 5" xfId="8805"/>
    <cellStyle name="Normal 31 2 3 11 5 2" xfId="8806"/>
    <cellStyle name="Normal 31 2 3 11 5 2 2" xfId="8807"/>
    <cellStyle name="Normal 31 2 3 11 5 2 2 2" xfId="8808"/>
    <cellStyle name="Normal 31 2 3 11 5 2 3" xfId="8809"/>
    <cellStyle name="Normal 31 2 3 11 5 3" xfId="8810"/>
    <cellStyle name="Normal 31 2 3 11 5 3 2" xfId="8811"/>
    <cellStyle name="Normal 31 2 3 11 5 4" xfId="8812"/>
    <cellStyle name="Normal 31 2 3 11 5 5" xfId="8813"/>
    <cellStyle name="Normal 31 2 3 11 5 6" xfId="8814"/>
    <cellStyle name="Normal 31 2 3 11 5 7" xfId="8815"/>
    <cellStyle name="Normal 31 2 3 11 6" xfId="8816"/>
    <cellStyle name="Normal 31 2 3 11 6 2" xfId="8817"/>
    <cellStyle name="Normal 31 2 3 11 6 2 2" xfId="8818"/>
    <cellStyle name="Normal 31 2 3 11 6 2 2 2" xfId="8819"/>
    <cellStyle name="Normal 31 2 3 11 6 2 3" xfId="8820"/>
    <cellStyle name="Normal 31 2 3 11 6 3" xfId="8821"/>
    <cellStyle name="Normal 31 2 3 11 6 3 2" xfId="8822"/>
    <cellStyle name="Normal 31 2 3 11 6 4" xfId="8823"/>
    <cellStyle name="Normal 31 2 3 11 6 5" xfId="8824"/>
    <cellStyle name="Normal 31 2 3 11 6 6" xfId="8825"/>
    <cellStyle name="Normal 31 2 3 11 6 7" xfId="8826"/>
    <cellStyle name="Normal 31 2 3 11 7" xfId="8827"/>
    <cellStyle name="Normal 31 2 3 11 7 2" xfId="8828"/>
    <cellStyle name="Normal 31 2 3 11 7 2 2" xfId="8829"/>
    <cellStyle name="Normal 31 2 3 11 7 2 2 2" xfId="8830"/>
    <cellStyle name="Normal 31 2 3 11 7 2 3" xfId="8831"/>
    <cellStyle name="Normal 31 2 3 11 7 3" xfId="8832"/>
    <cellStyle name="Normal 31 2 3 11 7 3 2" xfId="8833"/>
    <cellStyle name="Normal 31 2 3 11 7 4" xfId="8834"/>
    <cellStyle name="Normal 31 2 3 11 7 5" xfId="8835"/>
    <cellStyle name="Normal 31 2 3 11 7 6" xfId="8836"/>
    <cellStyle name="Normal 31 2 3 11 7 7" xfId="8837"/>
    <cellStyle name="Normal 31 2 3 11 8" xfId="8838"/>
    <cellStyle name="Normal 31 2 3 11 8 2" xfId="8839"/>
    <cellStyle name="Normal 31 2 3 11 8 2 2" xfId="8840"/>
    <cellStyle name="Normal 31 2 3 11 8 2 2 2" xfId="8841"/>
    <cellStyle name="Normal 31 2 3 11 8 2 3" xfId="8842"/>
    <cellStyle name="Normal 31 2 3 11 8 3" xfId="8843"/>
    <cellStyle name="Normal 31 2 3 11 8 3 2" xfId="8844"/>
    <cellStyle name="Normal 31 2 3 11 8 4" xfId="8845"/>
    <cellStyle name="Normal 31 2 3 11 8 5" xfId="8846"/>
    <cellStyle name="Normal 31 2 3 11 8 6" xfId="8847"/>
    <cellStyle name="Normal 31 2 3 11 8 7" xfId="8848"/>
    <cellStyle name="Normal 31 2 3 11 9" xfId="8849"/>
    <cellStyle name="Normal 31 2 3 11 9 2" xfId="8850"/>
    <cellStyle name="Normal 31 2 3 11 9 2 2" xfId="8851"/>
    <cellStyle name="Normal 31 2 3 11 9 2 2 2" xfId="8852"/>
    <cellStyle name="Normal 31 2 3 11 9 2 3" xfId="8853"/>
    <cellStyle name="Normal 31 2 3 11 9 3" xfId="8854"/>
    <cellStyle name="Normal 31 2 3 11 9 3 2" xfId="8855"/>
    <cellStyle name="Normal 31 2 3 11 9 4" xfId="8856"/>
    <cellStyle name="Normal 31 2 3 11 9 5" xfId="8857"/>
    <cellStyle name="Normal 31 2 3 11 9 6" xfId="8858"/>
    <cellStyle name="Normal 31 2 3 11 9 7" xfId="8859"/>
    <cellStyle name="Normal 31 2 3 12" xfId="8860"/>
    <cellStyle name="Normal 31 2 3 12 2" xfId="8861"/>
    <cellStyle name="Normal 31 2 3 12 2 2" xfId="8862"/>
    <cellStyle name="Normal 31 2 3 12 2 2 2" xfId="8863"/>
    <cellStyle name="Normal 31 2 3 12 2 3" xfId="8864"/>
    <cellStyle name="Normal 31 2 3 12 3" xfId="8865"/>
    <cellStyle name="Normal 31 2 3 12 3 2" xfId="8866"/>
    <cellStyle name="Normal 31 2 3 12 4" xfId="8867"/>
    <cellStyle name="Normal 31 2 3 12 5" xfId="8868"/>
    <cellStyle name="Normal 31 2 3 12 6" xfId="8869"/>
    <cellStyle name="Normal 31 2 3 12 7" xfId="8870"/>
    <cellStyle name="Normal 31 2 3 13" xfId="8871"/>
    <cellStyle name="Normal 31 2 3 13 2" xfId="8872"/>
    <cellStyle name="Normal 31 2 3 13 2 2" xfId="8873"/>
    <cellStyle name="Normal 31 2 3 13 2 2 2" xfId="8874"/>
    <cellStyle name="Normal 31 2 3 13 2 3" xfId="8875"/>
    <cellStyle name="Normal 31 2 3 13 3" xfId="8876"/>
    <cellStyle name="Normal 31 2 3 13 3 2" xfId="8877"/>
    <cellStyle name="Normal 31 2 3 13 4" xfId="8878"/>
    <cellStyle name="Normal 31 2 3 13 5" xfId="8879"/>
    <cellStyle name="Normal 31 2 3 13 6" xfId="8880"/>
    <cellStyle name="Normal 31 2 3 13 7" xfId="8881"/>
    <cellStyle name="Normal 31 2 3 14" xfId="8882"/>
    <cellStyle name="Normal 31 2 3 14 2" xfId="8883"/>
    <cellStyle name="Normal 31 2 3 14 2 2" xfId="8884"/>
    <cellStyle name="Normal 31 2 3 14 2 2 2" xfId="8885"/>
    <cellStyle name="Normal 31 2 3 14 2 3" xfId="8886"/>
    <cellStyle name="Normal 31 2 3 14 3" xfId="8887"/>
    <cellStyle name="Normal 31 2 3 14 3 2" xfId="8888"/>
    <cellStyle name="Normal 31 2 3 14 4" xfId="8889"/>
    <cellStyle name="Normal 31 2 3 14 5" xfId="8890"/>
    <cellStyle name="Normal 31 2 3 14 6" xfId="8891"/>
    <cellStyle name="Normal 31 2 3 14 7" xfId="8892"/>
    <cellStyle name="Normal 31 2 3 15" xfId="8893"/>
    <cellStyle name="Normal 31 2 3 15 2" xfId="8894"/>
    <cellStyle name="Normal 31 2 3 15 2 2" xfId="8895"/>
    <cellStyle name="Normal 31 2 3 15 2 2 2" xfId="8896"/>
    <cellStyle name="Normal 31 2 3 15 2 3" xfId="8897"/>
    <cellStyle name="Normal 31 2 3 15 3" xfId="8898"/>
    <cellStyle name="Normal 31 2 3 15 3 2" xfId="8899"/>
    <cellStyle name="Normal 31 2 3 15 4" xfId="8900"/>
    <cellStyle name="Normal 31 2 3 15 5" xfId="8901"/>
    <cellStyle name="Normal 31 2 3 15 6" xfId="8902"/>
    <cellStyle name="Normal 31 2 3 15 7" xfId="8903"/>
    <cellStyle name="Normal 31 2 3 16" xfId="8904"/>
    <cellStyle name="Normal 31 2 3 16 2" xfId="8905"/>
    <cellStyle name="Normal 31 2 3 16 2 2" xfId="8906"/>
    <cellStyle name="Normal 31 2 3 16 2 2 2" xfId="8907"/>
    <cellStyle name="Normal 31 2 3 16 2 3" xfId="8908"/>
    <cellStyle name="Normal 31 2 3 16 3" xfId="8909"/>
    <cellStyle name="Normal 31 2 3 16 3 2" xfId="8910"/>
    <cellStyle name="Normal 31 2 3 16 4" xfId="8911"/>
    <cellStyle name="Normal 31 2 3 16 5" xfId="8912"/>
    <cellStyle name="Normal 31 2 3 16 6" xfId="8913"/>
    <cellStyle name="Normal 31 2 3 16 7" xfId="8914"/>
    <cellStyle name="Normal 31 2 3 17" xfId="8915"/>
    <cellStyle name="Normal 31 2 3 17 2" xfId="8916"/>
    <cellStyle name="Normal 31 2 3 17 2 2" xfId="8917"/>
    <cellStyle name="Normal 31 2 3 17 2 2 2" xfId="8918"/>
    <cellStyle name="Normal 31 2 3 17 2 3" xfId="8919"/>
    <cellStyle name="Normal 31 2 3 17 3" xfId="8920"/>
    <cellStyle name="Normal 31 2 3 17 3 2" xfId="8921"/>
    <cellStyle name="Normal 31 2 3 17 4" xfId="8922"/>
    <cellStyle name="Normal 31 2 3 17 5" xfId="8923"/>
    <cellStyle name="Normal 31 2 3 17 6" xfId="8924"/>
    <cellStyle name="Normal 31 2 3 17 7" xfId="8925"/>
    <cellStyle name="Normal 31 2 3 18" xfId="8926"/>
    <cellStyle name="Normal 31 2 3 18 2" xfId="8927"/>
    <cellStyle name="Normal 31 2 3 18 2 2" xfId="8928"/>
    <cellStyle name="Normal 31 2 3 18 2 2 2" xfId="8929"/>
    <cellStyle name="Normal 31 2 3 18 2 3" xfId="8930"/>
    <cellStyle name="Normal 31 2 3 18 3" xfId="8931"/>
    <cellStyle name="Normal 31 2 3 18 3 2" xfId="8932"/>
    <cellStyle name="Normal 31 2 3 18 4" xfId="8933"/>
    <cellStyle name="Normal 31 2 3 18 5" xfId="8934"/>
    <cellStyle name="Normal 31 2 3 18 6" xfId="8935"/>
    <cellStyle name="Normal 31 2 3 18 7" xfId="8936"/>
    <cellStyle name="Normal 31 2 3 19" xfId="8937"/>
    <cellStyle name="Normal 31 2 3 19 2" xfId="8938"/>
    <cellStyle name="Normal 31 2 3 19 2 2" xfId="8939"/>
    <cellStyle name="Normal 31 2 3 19 2 2 2" xfId="8940"/>
    <cellStyle name="Normal 31 2 3 19 2 3" xfId="8941"/>
    <cellStyle name="Normal 31 2 3 19 3" xfId="8942"/>
    <cellStyle name="Normal 31 2 3 19 3 2" xfId="8943"/>
    <cellStyle name="Normal 31 2 3 19 4" xfId="8944"/>
    <cellStyle name="Normal 31 2 3 19 5" xfId="8945"/>
    <cellStyle name="Normal 31 2 3 19 6" xfId="8946"/>
    <cellStyle name="Normal 31 2 3 19 7" xfId="8947"/>
    <cellStyle name="Normal 31 2 3 2" xfId="8948"/>
    <cellStyle name="Normal 31 2 3 2 10" xfId="8949"/>
    <cellStyle name="Normal 31 2 3 2 11" xfId="8950"/>
    <cellStyle name="Normal 31 2 3 2 12" xfId="8951"/>
    <cellStyle name="Normal 31 2 3 2 13" xfId="8952"/>
    <cellStyle name="Normal 31 2 3 2 2" xfId="8953"/>
    <cellStyle name="Normal 31 2 3 2 2 2" xfId="8954"/>
    <cellStyle name="Normal 31 2 3 2 2 2 2" xfId="8955"/>
    <cellStyle name="Normal 31 2 3 2 2 2 3" xfId="8956"/>
    <cellStyle name="Normal 31 2 3 2 2 3" xfId="8957"/>
    <cellStyle name="Normal 31 2 3 2 2 3 2" xfId="8958"/>
    <cellStyle name="Normal 31 2 3 2 2 3 2 2" xfId="8959"/>
    <cellStyle name="Normal 31 2 3 2 2 3 3" xfId="8960"/>
    <cellStyle name="Normal 31 2 3 2 2 4" xfId="8961"/>
    <cellStyle name="Normal 31 2 3 2 2 4 2" xfId="8962"/>
    <cellStyle name="Normal 31 2 3 2 2 5" xfId="8963"/>
    <cellStyle name="Normal 31 2 3 2 2 6" xfId="8964"/>
    <cellStyle name="Normal 31 2 3 2 2 7" xfId="8965"/>
    <cellStyle name="Normal 31 2 3 2 2 8" xfId="8966"/>
    <cellStyle name="Normal 31 2 3 2 3" xfId="8967"/>
    <cellStyle name="Normal 31 2 3 2 4" xfId="8968"/>
    <cellStyle name="Normal 31 2 3 2 5" xfId="8969"/>
    <cellStyle name="Normal 31 2 3 2 6" xfId="8970"/>
    <cellStyle name="Normal 31 2 3 2 7" xfId="8971"/>
    <cellStyle name="Normal 31 2 3 2 8" xfId="8972"/>
    <cellStyle name="Normal 31 2 3 2 9" xfId="8973"/>
    <cellStyle name="Normal 31 2 3 20" xfId="8974"/>
    <cellStyle name="Normal 31 2 3 20 2" xfId="8975"/>
    <cellStyle name="Normal 31 2 3 20 2 2" xfId="8976"/>
    <cellStyle name="Normal 31 2 3 20 2 2 2" xfId="8977"/>
    <cellStyle name="Normal 31 2 3 20 2 3" xfId="8978"/>
    <cellStyle name="Normal 31 2 3 20 3" xfId="8979"/>
    <cellStyle name="Normal 31 2 3 20 3 2" xfId="8980"/>
    <cellStyle name="Normal 31 2 3 20 4" xfId="8981"/>
    <cellStyle name="Normal 31 2 3 20 5" xfId="8982"/>
    <cellStyle name="Normal 31 2 3 20 6" xfId="8983"/>
    <cellStyle name="Normal 31 2 3 20 7" xfId="8984"/>
    <cellStyle name="Normal 31 2 3 21" xfId="8985"/>
    <cellStyle name="Normal 31 2 3 21 2" xfId="8986"/>
    <cellStyle name="Normal 31 2 3 21 2 2" xfId="8987"/>
    <cellStyle name="Normal 31 2 3 21 2 2 2" xfId="8988"/>
    <cellStyle name="Normal 31 2 3 21 2 3" xfId="8989"/>
    <cellStyle name="Normal 31 2 3 21 3" xfId="8990"/>
    <cellStyle name="Normal 31 2 3 21 3 2" xfId="8991"/>
    <cellStyle name="Normal 31 2 3 21 4" xfId="8992"/>
    <cellStyle name="Normal 31 2 3 21 5" xfId="8993"/>
    <cellStyle name="Normal 31 2 3 21 6" xfId="8994"/>
    <cellStyle name="Normal 31 2 3 21 7" xfId="8995"/>
    <cellStyle name="Normal 31 2 3 22" xfId="8996"/>
    <cellStyle name="Normal 31 2 3 22 2" xfId="8997"/>
    <cellStyle name="Normal 31 2 3 22 2 2" xfId="8998"/>
    <cellStyle name="Normal 31 2 3 22 2 2 2" xfId="8999"/>
    <cellStyle name="Normal 31 2 3 22 2 3" xfId="9000"/>
    <cellStyle name="Normal 31 2 3 22 3" xfId="9001"/>
    <cellStyle name="Normal 31 2 3 22 3 2" xfId="9002"/>
    <cellStyle name="Normal 31 2 3 22 4" xfId="9003"/>
    <cellStyle name="Normal 31 2 3 22 5" xfId="9004"/>
    <cellStyle name="Normal 31 2 3 22 6" xfId="9005"/>
    <cellStyle name="Normal 31 2 3 22 7" xfId="9006"/>
    <cellStyle name="Normal 31 2 3 23" xfId="9007"/>
    <cellStyle name="Normal 31 2 3 23 2" xfId="9008"/>
    <cellStyle name="Normal 31 2 3 23 2 2" xfId="9009"/>
    <cellStyle name="Normal 31 2 3 23 2 2 2" xfId="9010"/>
    <cellStyle name="Normal 31 2 3 23 2 3" xfId="9011"/>
    <cellStyle name="Normal 31 2 3 23 3" xfId="9012"/>
    <cellStyle name="Normal 31 2 3 23 3 2" xfId="9013"/>
    <cellStyle name="Normal 31 2 3 23 4" xfId="9014"/>
    <cellStyle name="Normal 31 2 3 23 5" xfId="9015"/>
    <cellStyle name="Normal 31 2 3 23 6" xfId="9016"/>
    <cellStyle name="Normal 31 2 3 23 7" xfId="9017"/>
    <cellStyle name="Normal 31 2 3 24" xfId="9018"/>
    <cellStyle name="Normal 31 2 3 24 2" xfId="9019"/>
    <cellStyle name="Normal 31 2 3 24 2 2" xfId="9020"/>
    <cellStyle name="Normal 31 2 3 24 2 2 2" xfId="9021"/>
    <cellStyle name="Normal 31 2 3 24 2 3" xfId="9022"/>
    <cellStyle name="Normal 31 2 3 24 3" xfId="9023"/>
    <cellStyle name="Normal 31 2 3 24 3 2" xfId="9024"/>
    <cellStyle name="Normal 31 2 3 24 4" xfId="9025"/>
    <cellStyle name="Normal 31 2 3 24 5" xfId="9026"/>
    <cellStyle name="Normal 31 2 3 24 6" xfId="9027"/>
    <cellStyle name="Normal 31 2 3 24 7" xfId="9028"/>
    <cellStyle name="Normal 31 2 3 25" xfId="9029"/>
    <cellStyle name="Normal 31 2 3 25 2" xfId="9030"/>
    <cellStyle name="Normal 31 2 3 25 2 2" xfId="9031"/>
    <cellStyle name="Normal 31 2 3 25 2 2 2" xfId="9032"/>
    <cellStyle name="Normal 31 2 3 25 2 3" xfId="9033"/>
    <cellStyle name="Normal 31 2 3 25 3" xfId="9034"/>
    <cellStyle name="Normal 31 2 3 25 3 2" xfId="9035"/>
    <cellStyle name="Normal 31 2 3 25 4" xfId="9036"/>
    <cellStyle name="Normal 31 2 3 25 5" xfId="9037"/>
    <cellStyle name="Normal 31 2 3 25 6" xfId="9038"/>
    <cellStyle name="Normal 31 2 3 25 7" xfId="9039"/>
    <cellStyle name="Normal 31 2 3 26" xfId="9040"/>
    <cellStyle name="Normal 31 2 3 26 2" xfId="9041"/>
    <cellStyle name="Normal 31 2 3 26 2 2" xfId="9042"/>
    <cellStyle name="Normal 31 2 3 26 2 2 2" xfId="9043"/>
    <cellStyle name="Normal 31 2 3 26 2 3" xfId="9044"/>
    <cellStyle name="Normal 31 2 3 26 3" xfId="9045"/>
    <cellStyle name="Normal 31 2 3 26 3 2" xfId="9046"/>
    <cellStyle name="Normal 31 2 3 26 4" xfId="9047"/>
    <cellStyle name="Normal 31 2 3 26 5" xfId="9048"/>
    <cellStyle name="Normal 31 2 3 26 6" xfId="9049"/>
    <cellStyle name="Normal 31 2 3 26 7" xfId="9050"/>
    <cellStyle name="Normal 31 2 3 27" xfId="9051"/>
    <cellStyle name="Normal 31 2 3 27 2" xfId="9052"/>
    <cellStyle name="Normal 31 2 3 27 2 2" xfId="9053"/>
    <cellStyle name="Normal 31 2 3 27 2 2 2" xfId="9054"/>
    <cellStyle name="Normal 31 2 3 27 2 3" xfId="9055"/>
    <cellStyle name="Normal 31 2 3 27 3" xfId="9056"/>
    <cellStyle name="Normal 31 2 3 27 3 2" xfId="9057"/>
    <cellStyle name="Normal 31 2 3 27 4" xfId="9058"/>
    <cellStyle name="Normal 31 2 3 27 5" xfId="9059"/>
    <cellStyle name="Normal 31 2 3 27 6" xfId="9060"/>
    <cellStyle name="Normal 31 2 3 27 7" xfId="9061"/>
    <cellStyle name="Normal 31 2 3 28" xfId="9062"/>
    <cellStyle name="Normal 31 2 3 28 2" xfId="9063"/>
    <cellStyle name="Normal 31 2 3 28 2 2" xfId="9064"/>
    <cellStyle name="Normal 31 2 3 28 2 2 2" xfId="9065"/>
    <cellStyle name="Normal 31 2 3 28 2 3" xfId="9066"/>
    <cellStyle name="Normal 31 2 3 28 3" xfId="9067"/>
    <cellStyle name="Normal 31 2 3 28 3 2" xfId="9068"/>
    <cellStyle name="Normal 31 2 3 28 4" xfId="9069"/>
    <cellStyle name="Normal 31 2 3 28 5" xfId="9070"/>
    <cellStyle name="Normal 31 2 3 28 6" xfId="9071"/>
    <cellStyle name="Normal 31 2 3 28 7" xfId="9072"/>
    <cellStyle name="Normal 31 2 3 29" xfId="9073"/>
    <cellStyle name="Normal 31 2 3 29 2" xfId="9074"/>
    <cellStyle name="Normal 31 2 3 29 2 2" xfId="9075"/>
    <cellStyle name="Normal 31 2 3 29 2 2 2" xfId="9076"/>
    <cellStyle name="Normal 31 2 3 29 2 3" xfId="9077"/>
    <cellStyle name="Normal 31 2 3 29 3" xfId="9078"/>
    <cellStyle name="Normal 31 2 3 29 3 2" xfId="9079"/>
    <cellStyle name="Normal 31 2 3 29 4" xfId="9080"/>
    <cellStyle name="Normal 31 2 3 29 5" xfId="9081"/>
    <cellStyle name="Normal 31 2 3 29 6" xfId="9082"/>
    <cellStyle name="Normal 31 2 3 29 7" xfId="9083"/>
    <cellStyle name="Normal 31 2 3 3" xfId="9084"/>
    <cellStyle name="Normal 31 2 3 3 10" xfId="9085"/>
    <cellStyle name="Normal 31 2 3 3 11" xfId="9086"/>
    <cellStyle name="Normal 31 2 3 3 12" xfId="9087"/>
    <cellStyle name="Normal 31 2 3 3 2" xfId="9088"/>
    <cellStyle name="Normal 31 2 3 3 2 2" xfId="9089"/>
    <cellStyle name="Normal 31 2 3 3 2 3" xfId="9090"/>
    <cellStyle name="Normal 31 2 3 3 2 3 2" xfId="9091"/>
    <cellStyle name="Normal 31 2 3 3 2 3 2 2" xfId="9092"/>
    <cellStyle name="Normal 31 2 3 3 2 3 3" xfId="9093"/>
    <cellStyle name="Normal 31 2 3 3 2 4" xfId="9094"/>
    <cellStyle name="Normal 31 2 3 3 2 4 2" xfId="9095"/>
    <cellStyle name="Normal 31 2 3 3 2 5" xfId="9096"/>
    <cellStyle name="Normal 31 2 3 3 2 6" xfId="9097"/>
    <cellStyle name="Normal 31 2 3 3 2 7" xfId="9098"/>
    <cellStyle name="Normal 31 2 3 3 2 8" xfId="9099"/>
    <cellStyle name="Normal 31 2 3 3 3" xfId="9100"/>
    <cellStyle name="Normal 31 2 3 3 4" xfId="9101"/>
    <cellStyle name="Normal 31 2 3 3 5" xfId="9102"/>
    <cellStyle name="Normal 31 2 3 3 6" xfId="9103"/>
    <cellStyle name="Normal 31 2 3 3 7" xfId="9104"/>
    <cellStyle name="Normal 31 2 3 3 8" xfId="9105"/>
    <cellStyle name="Normal 31 2 3 3 9" xfId="9106"/>
    <cellStyle name="Normal 31 2 3 30" xfId="9107"/>
    <cellStyle name="Normal 31 2 3 30 2" xfId="9108"/>
    <cellStyle name="Normal 31 2 3 30 2 2" xfId="9109"/>
    <cellStyle name="Normal 31 2 3 30 2 2 2" xfId="9110"/>
    <cellStyle name="Normal 31 2 3 30 2 3" xfId="9111"/>
    <cellStyle name="Normal 31 2 3 30 3" xfId="9112"/>
    <cellStyle name="Normal 31 2 3 30 3 2" xfId="9113"/>
    <cellStyle name="Normal 31 2 3 30 4" xfId="9114"/>
    <cellStyle name="Normal 31 2 3 30 5" xfId="9115"/>
    <cellStyle name="Normal 31 2 3 30 6" xfId="9116"/>
    <cellStyle name="Normal 31 2 3 30 7" xfId="9117"/>
    <cellStyle name="Normal 31 2 3 31" xfId="9118"/>
    <cellStyle name="Normal 31 2 3 31 2" xfId="9119"/>
    <cellStyle name="Normal 31 2 3 31 2 2" xfId="9120"/>
    <cellStyle name="Normal 31 2 3 31 2 2 2" xfId="9121"/>
    <cellStyle name="Normal 31 2 3 31 2 3" xfId="9122"/>
    <cellStyle name="Normal 31 2 3 31 3" xfId="9123"/>
    <cellStyle name="Normal 31 2 3 31 3 2" xfId="9124"/>
    <cellStyle name="Normal 31 2 3 31 4" xfId="9125"/>
    <cellStyle name="Normal 31 2 3 31 5" xfId="9126"/>
    <cellStyle name="Normal 31 2 3 31 6" xfId="9127"/>
    <cellStyle name="Normal 31 2 3 31 7" xfId="9128"/>
    <cellStyle name="Normal 31 2 3 32" xfId="9129"/>
    <cellStyle name="Normal 31 2 3 32 2" xfId="9130"/>
    <cellStyle name="Normal 31 2 3 32 2 2" xfId="9131"/>
    <cellStyle name="Normal 31 2 3 32 2 2 2" xfId="9132"/>
    <cellStyle name="Normal 31 2 3 32 2 3" xfId="9133"/>
    <cellStyle name="Normal 31 2 3 32 3" xfId="9134"/>
    <cellStyle name="Normal 31 2 3 32 3 2" xfId="9135"/>
    <cellStyle name="Normal 31 2 3 32 4" xfId="9136"/>
    <cellStyle name="Normal 31 2 3 32 5" xfId="9137"/>
    <cellStyle name="Normal 31 2 3 32 6" xfId="9138"/>
    <cellStyle name="Normal 31 2 3 32 7" xfId="9139"/>
    <cellStyle name="Normal 31 2 3 33" xfId="9140"/>
    <cellStyle name="Normal 31 2 3 33 2" xfId="9141"/>
    <cellStyle name="Normal 31 2 3 33 2 2" xfId="9142"/>
    <cellStyle name="Normal 31 2 3 33 2 2 2" xfId="9143"/>
    <cellStyle name="Normal 31 2 3 33 2 3" xfId="9144"/>
    <cellStyle name="Normal 31 2 3 33 3" xfId="9145"/>
    <cellStyle name="Normal 31 2 3 33 3 2" xfId="9146"/>
    <cellStyle name="Normal 31 2 3 33 4" xfId="9147"/>
    <cellStyle name="Normal 31 2 3 33 5" xfId="9148"/>
    <cellStyle name="Normal 31 2 3 33 6" xfId="9149"/>
    <cellStyle name="Normal 31 2 3 33 7" xfId="9150"/>
    <cellStyle name="Normal 31 2 3 34" xfId="9151"/>
    <cellStyle name="Normal 31 2 3 34 2" xfId="9152"/>
    <cellStyle name="Normal 31 2 3 34 2 2" xfId="9153"/>
    <cellStyle name="Normal 31 2 3 34 2 2 2" xfId="9154"/>
    <cellStyle name="Normal 31 2 3 34 2 3" xfId="9155"/>
    <cellStyle name="Normal 31 2 3 34 3" xfId="9156"/>
    <cellStyle name="Normal 31 2 3 34 3 2" xfId="9157"/>
    <cellStyle name="Normal 31 2 3 34 4" xfId="9158"/>
    <cellStyle name="Normal 31 2 3 34 5" xfId="9159"/>
    <cellStyle name="Normal 31 2 3 34 6" xfId="9160"/>
    <cellStyle name="Normal 31 2 3 34 7" xfId="9161"/>
    <cellStyle name="Normal 31 2 3 35" xfId="9162"/>
    <cellStyle name="Normal 31 2 3 35 2" xfId="9163"/>
    <cellStyle name="Normal 31 2 3 35 2 2" xfId="9164"/>
    <cellStyle name="Normal 31 2 3 35 2 2 2" xfId="9165"/>
    <cellStyle name="Normal 31 2 3 35 2 3" xfId="9166"/>
    <cellStyle name="Normal 31 2 3 35 3" xfId="9167"/>
    <cellStyle name="Normal 31 2 3 35 3 2" xfId="9168"/>
    <cellStyle name="Normal 31 2 3 35 4" xfId="9169"/>
    <cellStyle name="Normal 31 2 3 35 5" xfId="9170"/>
    <cellStyle name="Normal 31 2 3 35 6" xfId="9171"/>
    <cellStyle name="Normal 31 2 3 35 7" xfId="9172"/>
    <cellStyle name="Normal 31 2 3 36" xfId="9173"/>
    <cellStyle name="Normal 31 2 3 36 2" xfId="9174"/>
    <cellStyle name="Normal 31 2 3 36 2 2" xfId="9175"/>
    <cellStyle name="Normal 31 2 3 36 2 2 2" xfId="9176"/>
    <cellStyle name="Normal 31 2 3 36 2 3" xfId="9177"/>
    <cellStyle name="Normal 31 2 3 36 3" xfId="9178"/>
    <cellStyle name="Normal 31 2 3 36 3 2" xfId="9179"/>
    <cellStyle name="Normal 31 2 3 36 4" xfId="9180"/>
    <cellStyle name="Normal 31 2 3 36 5" xfId="9181"/>
    <cellStyle name="Normal 31 2 3 36 6" xfId="9182"/>
    <cellStyle name="Normal 31 2 3 36 7" xfId="9183"/>
    <cellStyle name="Normal 31 2 3 37" xfId="9184"/>
    <cellStyle name="Normal 31 2 3 37 2" xfId="9185"/>
    <cellStyle name="Normal 31 2 3 37 2 2" xfId="9186"/>
    <cellStyle name="Normal 31 2 3 37 2 2 2" xfId="9187"/>
    <cellStyle name="Normal 31 2 3 37 2 3" xfId="9188"/>
    <cellStyle name="Normal 31 2 3 37 3" xfId="9189"/>
    <cellStyle name="Normal 31 2 3 37 3 2" xfId="9190"/>
    <cellStyle name="Normal 31 2 3 37 4" xfId="9191"/>
    <cellStyle name="Normal 31 2 3 37 5" xfId="9192"/>
    <cellStyle name="Normal 31 2 3 37 6" xfId="9193"/>
    <cellStyle name="Normal 31 2 3 37 7" xfId="9194"/>
    <cellStyle name="Normal 31 2 3 38" xfId="9195"/>
    <cellStyle name="Normal 31 2 3 38 2" xfId="9196"/>
    <cellStyle name="Normal 31 2 3 38 2 2" xfId="9197"/>
    <cellStyle name="Normal 31 2 3 38 2 2 2" xfId="9198"/>
    <cellStyle name="Normal 31 2 3 38 2 3" xfId="9199"/>
    <cellStyle name="Normal 31 2 3 38 3" xfId="9200"/>
    <cellStyle name="Normal 31 2 3 38 3 2" xfId="9201"/>
    <cellStyle name="Normal 31 2 3 38 4" xfId="9202"/>
    <cellStyle name="Normal 31 2 3 38 5" xfId="9203"/>
    <cellStyle name="Normal 31 2 3 38 6" xfId="9204"/>
    <cellStyle name="Normal 31 2 3 38 7" xfId="9205"/>
    <cellStyle name="Normal 31 2 3 39" xfId="9206"/>
    <cellStyle name="Normal 31 2 3 39 2" xfId="9207"/>
    <cellStyle name="Normal 31 2 3 39 2 2" xfId="9208"/>
    <cellStyle name="Normal 31 2 3 39 2 2 2" xfId="9209"/>
    <cellStyle name="Normal 31 2 3 39 2 3" xfId="9210"/>
    <cellStyle name="Normal 31 2 3 39 3" xfId="9211"/>
    <cellStyle name="Normal 31 2 3 39 3 2" xfId="9212"/>
    <cellStyle name="Normal 31 2 3 39 4" xfId="9213"/>
    <cellStyle name="Normal 31 2 3 39 5" xfId="9214"/>
    <cellStyle name="Normal 31 2 3 39 6" xfId="9215"/>
    <cellStyle name="Normal 31 2 3 39 7" xfId="9216"/>
    <cellStyle name="Normal 31 2 3 4" xfId="9217"/>
    <cellStyle name="Normal 31 2 3 4 10" xfId="9218"/>
    <cellStyle name="Normal 31 2 3 4 10 2" xfId="9219"/>
    <cellStyle name="Normal 31 2 3 4 10 2 2" xfId="9220"/>
    <cellStyle name="Normal 31 2 3 4 10 2 2 2" xfId="9221"/>
    <cellStyle name="Normal 31 2 3 4 10 2 3" xfId="9222"/>
    <cellStyle name="Normal 31 2 3 4 10 3" xfId="9223"/>
    <cellStyle name="Normal 31 2 3 4 10 3 2" xfId="9224"/>
    <cellStyle name="Normal 31 2 3 4 10 4" xfId="9225"/>
    <cellStyle name="Normal 31 2 3 4 10 5" xfId="9226"/>
    <cellStyle name="Normal 31 2 3 4 10 6" xfId="9227"/>
    <cellStyle name="Normal 31 2 3 4 10 7" xfId="9228"/>
    <cellStyle name="Normal 31 2 3 4 11" xfId="9229"/>
    <cellStyle name="Normal 31 2 3 4 11 2" xfId="9230"/>
    <cellStyle name="Normal 31 2 3 4 11 2 2" xfId="9231"/>
    <cellStyle name="Normal 31 2 3 4 11 2 2 2" xfId="9232"/>
    <cellStyle name="Normal 31 2 3 4 11 2 3" xfId="9233"/>
    <cellStyle name="Normal 31 2 3 4 11 3" xfId="9234"/>
    <cellStyle name="Normal 31 2 3 4 11 3 2" xfId="9235"/>
    <cellStyle name="Normal 31 2 3 4 11 4" xfId="9236"/>
    <cellStyle name="Normal 31 2 3 4 11 5" xfId="9237"/>
    <cellStyle name="Normal 31 2 3 4 11 6" xfId="9238"/>
    <cellStyle name="Normal 31 2 3 4 11 7" xfId="9239"/>
    <cellStyle name="Normal 31 2 3 4 12" xfId="9240"/>
    <cellStyle name="Normal 31 2 3 4 12 2" xfId="9241"/>
    <cellStyle name="Normal 31 2 3 4 12 2 2" xfId="9242"/>
    <cellStyle name="Normal 31 2 3 4 12 2 2 2" xfId="9243"/>
    <cellStyle name="Normal 31 2 3 4 12 2 3" xfId="9244"/>
    <cellStyle name="Normal 31 2 3 4 12 3" xfId="9245"/>
    <cellStyle name="Normal 31 2 3 4 12 3 2" xfId="9246"/>
    <cellStyle name="Normal 31 2 3 4 12 4" xfId="9247"/>
    <cellStyle name="Normal 31 2 3 4 12 5" xfId="9248"/>
    <cellStyle name="Normal 31 2 3 4 12 6" xfId="9249"/>
    <cellStyle name="Normal 31 2 3 4 12 7" xfId="9250"/>
    <cellStyle name="Normal 31 2 3 4 13" xfId="9251"/>
    <cellStyle name="Normal 31 2 3 4 13 2" xfId="9252"/>
    <cellStyle name="Normal 31 2 3 4 13 2 2" xfId="9253"/>
    <cellStyle name="Normal 31 2 3 4 13 3" xfId="9254"/>
    <cellStyle name="Normal 31 2 3 4 14" xfId="9255"/>
    <cellStyle name="Normal 31 2 3 4 14 2" xfId="9256"/>
    <cellStyle name="Normal 31 2 3 4 15" xfId="9257"/>
    <cellStyle name="Normal 31 2 3 4 16" xfId="9258"/>
    <cellStyle name="Normal 31 2 3 4 17" xfId="9259"/>
    <cellStyle name="Normal 31 2 3 4 18" xfId="9260"/>
    <cellStyle name="Normal 31 2 3 4 2" xfId="9261"/>
    <cellStyle name="Normal 31 2 3 4 2 2" xfId="9262"/>
    <cellStyle name="Normal 31 2 3 4 2 2 2" xfId="9263"/>
    <cellStyle name="Normal 31 2 3 4 2 2 2 2" xfId="9264"/>
    <cellStyle name="Normal 31 2 3 4 2 2 3" xfId="9265"/>
    <cellStyle name="Normal 31 2 3 4 2 3" xfId="9266"/>
    <cellStyle name="Normal 31 2 3 4 2 3 2" xfId="9267"/>
    <cellStyle name="Normal 31 2 3 4 2 4" xfId="9268"/>
    <cellStyle name="Normal 31 2 3 4 2 5" xfId="9269"/>
    <cellStyle name="Normal 31 2 3 4 2 6" xfId="9270"/>
    <cellStyle name="Normal 31 2 3 4 2 7" xfId="9271"/>
    <cellStyle name="Normal 31 2 3 4 3" xfId="9272"/>
    <cellStyle name="Normal 31 2 3 4 3 2" xfId="9273"/>
    <cellStyle name="Normal 31 2 3 4 3 2 2" xfId="9274"/>
    <cellStyle name="Normal 31 2 3 4 3 2 2 2" xfId="9275"/>
    <cellStyle name="Normal 31 2 3 4 3 2 3" xfId="9276"/>
    <cellStyle name="Normal 31 2 3 4 3 3" xfId="9277"/>
    <cellStyle name="Normal 31 2 3 4 3 3 2" xfId="9278"/>
    <cellStyle name="Normal 31 2 3 4 3 4" xfId="9279"/>
    <cellStyle name="Normal 31 2 3 4 3 5" xfId="9280"/>
    <cellStyle name="Normal 31 2 3 4 3 6" xfId="9281"/>
    <cellStyle name="Normal 31 2 3 4 3 7" xfId="9282"/>
    <cellStyle name="Normal 31 2 3 4 4" xfId="9283"/>
    <cellStyle name="Normal 31 2 3 4 4 2" xfId="9284"/>
    <cellStyle name="Normal 31 2 3 4 4 2 2" xfId="9285"/>
    <cellStyle name="Normal 31 2 3 4 4 2 2 2" xfId="9286"/>
    <cellStyle name="Normal 31 2 3 4 4 2 3" xfId="9287"/>
    <cellStyle name="Normal 31 2 3 4 4 3" xfId="9288"/>
    <cellStyle name="Normal 31 2 3 4 4 3 2" xfId="9289"/>
    <cellStyle name="Normal 31 2 3 4 4 4" xfId="9290"/>
    <cellStyle name="Normal 31 2 3 4 4 5" xfId="9291"/>
    <cellStyle name="Normal 31 2 3 4 4 6" xfId="9292"/>
    <cellStyle name="Normal 31 2 3 4 4 7" xfId="9293"/>
    <cellStyle name="Normal 31 2 3 4 5" xfId="9294"/>
    <cellStyle name="Normal 31 2 3 4 5 2" xfId="9295"/>
    <cellStyle name="Normal 31 2 3 4 5 2 2" xfId="9296"/>
    <cellStyle name="Normal 31 2 3 4 5 2 2 2" xfId="9297"/>
    <cellStyle name="Normal 31 2 3 4 5 2 3" xfId="9298"/>
    <cellStyle name="Normal 31 2 3 4 5 3" xfId="9299"/>
    <cellStyle name="Normal 31 2 3 4 5 3 2" xfId="9300"/>
    <cellStyle name="Normal 31 2 3 4 5 4" xfId="9301"/>
    <cellStyle name="Normal 31 2 3 4 5 5" xfId="9302"/>
    <cellStyle name="Normal 31 2 3 4 5 6" xfId="9303"/>
    <cellStyle name="Normal 31 2 3 4 5 7" xfId="9304"/>
    <cellStyle name="Normal 31 2 3 4 6" xfId="9305"/>
    <cellStyle name="Normal 31 2 3 4 6 2" xfId="9306"/>
    <cellStyle name="Normal 31 2 3 4 6 2 2" xfId="9307"/>
    <cellStyle name="Normal 31 2 3 4 6 2 2 2" xfId="9308"/>
    <cellStyle name="Normal 31 2 3 4 6 2 3" xfId="9309"/>
    <cellStyle name="Normal 31 2 3 4 6 3" xfId="9310"/>
    <cellStyle name="Normal 31 2 3 4 6 3 2" xfId="9311"/>
    <cellStyle name="Normal 31 2 3 4 6 4" xfId="9312"/>
    <cellStyle name="Normal 31 2 3 4 6 5" xfId="9313"/>
    <cellStyle name="Normal 31 2 3 4 6 6" xfId="9314"/>
    <cellStyle name="Normal 31 2 3 4 6 7" xfId="9315"/>
    <cellStyle name="Normal 31 2 3 4 7" xfId="9316"/>
    <cellStyle name="Normal 31 2 3 4 7 2" xfId="9317"/>
    <cellStyle name="Normal 31 2 3 4 7 2 2" xfId="9318"/>
    <cellStyle name="Normal 31 2 3 4 7 2 2 2" xfId="9319"/>
    <cellStyle name="Normal 31 2 3 4 7 2 3" xfId="9320"/>
    <cellStyle name="Normal 31 2 3 4 7 3" xfId="9321"/>
    <cellStyle name="Normal 31 2 3 4 7 3 2" xfId="9322"/>
    <cellStyle name="Normal 31 2 3 4 7 4" xfId="9323"/>
    <cellStyle name="Normal 31 2 3 4 7 5" xfId="9324"/>
    <cellStyle name="Normal 31 2 3 4 7 6" xfId="9325"/>
    <cellStyle name="Normal 31 2 3 4 7 7" xfId="9326"/>
    <cellStyle name="Normal 31 2 3 4 8" xfId="9327"/>
    <cellStyle name="Normal 31 2 3 4 8 2" xfId="9328"/>
    <cellStyle name="Normal 31 2 3 4 8 2 2" xfId="9329"/>
    <cellStyle name="Normal 31 2 3 4 8 2 2 2" xfId="9330"/>
    <cellStyle name="Normal 31 2 3 4 8 2 3" xfId="9331"/>
    <cellStyle name="Normal 31 2 3 4 8 3" xfId="9332"/>
    <cellStyle name="Normal 31 2 3 4 8 3 2" xfId="9333"/>
    <cellStyle name="Normal 31 2 3 4 8 4" xfId="9334"/>
    <cellStyle name="Normal 31 2 3 4 8 5" xfId="9335"/>
    <cellStyle name="Normal 31 2 3 4 8 6" xfId="9336"/>
    <cellStyle name="Normal 31 2 3 4 8 7" xfId="9337"/>
    <cellStyle name="Normal 31 2 3 4 9" xfId="9338"/>
    <cellStyle name="Normal 31 2 3 4 9 2" xfId="9339"/>
    <cellStyle name="Normal 31 2 3 4 9 2 2" xfId="9340"/>
    <cellStyle name="Normal 31 2 3 4 9 2 2 2" xfId="9341"/>
    <cellStyle name="Normal 31 2 3 4 9 2 3" xfId="9342"/>
    <cellStyle name="Normal 31 2 3 4 9 3" xfId="9343"/>
    <cellStyle name="Normal 31 2 3 4 9 3 2" xfId="9344"/>
    <cellStyle name="Normal 31 2 3 4 9 4" xfId="9345"/>
    <cellStyle name="Normal 31 2 3 4 9 5" xfId="9346"/>
    <cellStyle name="Normal 31 2 3 4 9 6" xfId="9347"/>
    <cellStyle name="Normal 31 2 3 4 9 7" xfId="9348"/>
    <cellStyle name="Normal 31 2 3 40" xfId="9349"/>
    <cellStyle name="Normal 31 2 3 40 2" xfId="9350"/>
    <cellStyle name="Normal 31 2 3 40 2 2" xfId="9351"/>
    <cellStyle name="Normal 31 2 3 40 2 2 2" xfId="9352"/>
    <cellStyle name="Normal 31 2 3 40 2 3" xfId="9353"/>
    <cellStyle name="Normal 31 2 3 40 3" xfId="9354"/>
    <cellStyle name="Normal 31 2 3 40 3 2" xfId="9355"/>
    <cellStyle name="Normal 31 2 3 40 4" xfId="9356"/>
    <cellStyle name="Normal 31 2 3 40 5" xfId="9357"/>
    <cellStyle name="Normal 31 2 3 40 6" xfId="9358"/>
    <cellStyle name="Normal 31 2 3 40 7" xfId="9359"/>
    <cellStyle name="Normal 31 2 3 41" xfId="9360"/>
    <cellStyle name="Normal 31 2 3 41 2" xfId="9361"/>
    <cellStyle name="Normal 31 2 3 41 2 2" xfId="9362"/>
    <cellStyle name="Normal 31 2 3 41 2 2 2" xfId="9363"/>
    <cellStyle name="Normal 31 2 3 41 2 3" xfId="9364"/>
    <cellStyle name="Normal 31 2 3 41 3" xfId="9365"/>
    <cellStyle name="Normal 31 2 3 41 3 2" xfId="9366"/>
    <cellStyle name="Normal 31 2 3 41 4" xfId="9367"/>
    <cellStyle name="Normal 31 2 3 41 5" xfId="9368"/>
    <cellStyle name="Normal 31 2 3 41 6" xfId="9369"/>
    <cellStyle name="Normal 31 2 3 41 7" xfId="9370"/>
    <cellStyle name="Normal 31 2 3 42" xfId="9371"/>
    <cellStyle name="Normal 31 2 3 42 2" xfId="9372"/>
    <cellStyle name="Normal 31 2 3 42 2 2" xfId="9373"/>
    <cellStyle name="Normal 31 2 3 42 2 2 2" xfId="9374"/>
    <cellStyle name="Normal 31 2 3 42 2 3" xfId="9375"/>
    <cellStyle name="Normal 31 2 3 42 3" xfId="9376"/>
    <cellStyle name="Normal 31 2 3 42 3 2" xfId="9377"/>
    <cellStyle name="Normal 31 2 3 42 4" xfId="9378"/>
    <cellStyle name="Normal 31 2 3 42 5" xfId="9379"/>
    <cellStyle name="Normal 31 2 3 42 6" xfId="9380"/>
    <cellStyle name="Normal 31 2 3 42 7" xfId="9381"/>
    <cellStyle name="Normal 31 2 3 43" xfId="9382"/>
    <cellStyle name="Normal 31 2 3 43 2" xfId="9383"/>
    <cellStyle name="Normal 31 2 3 43 2 2" xfId="9384"/>
    <cellStyle name="Normal 31 2 3 43 2 2 2" xfId="9385"/>
    <cellStyle name="Normal 31 2 3 43 2 3" xfId="9386"/>
    <cellStyle name="Normal 31 2 3 43 3" xfId="9387"/>
    <cellStyle name="Normal 31 2 3 43 3 2" xfId="9388"/>
    <cellStyle name="Normal 31 2 3 43 4" xfId="9389"/>
    <cellStyle name="Normal 31 2 3 43 5" xfId="9390"/>
    <cellStyle name="Normal 31 2 3 43 6" xfId="9391"/>
    <cellStyle name="Normal 31 2 3 43 7" xfId="9392"/>
    <cellStyle name="Normal 31 2 3 44" xfId="9393"/>
    <cellStyle name="Normal 31 2 3 44 2" xfId="9394"/>
    <cellStyle name="Normal 31 2 3 44 2 2" xfId="9395"/>
    <cellStyle name="Normal 31 2 3 44 2 2 2" xfId="9396"/>
    <cellStyle name="Normal 31 2 3 44 2 3" xfId="9397"/>
    <cellStyle name="Normal 31 2 3 44 3" xfId="9398"/>
    <cellStyle name="Normal 31 2 3 44 3 2" xfId="9399"/>
    <cellStyle name="Normal 31 2 3 44 4" xfId="9400"/>
    <cellStyle name="Normal 31 2 3 44 5" xfId="9401"/>
    <cellStyle name="Normal 31 2 3 44 6" xfId="9402"/>
    <cellStyle name="Normal 31 2 3 44 7" xfId="9403"/>
    <cellStyle name="Normal 31 2 3 45" xfId="9404"/>
    <cellStyle name="Normal 31 2 3 45 2" xfId="9405"/>
    <cellStyle name="Normal 31 2 3 45 2 2" xfId="9406"/>
    <cellStyle name="Normal 31 2 3 45 2 2 2" xfId="9407"/>
    <cellStyle name="Normal 31 2 3 45 2 3" xfId="9408"/>
    <cellStyle name="Normal 31 2 3 45 3" xfId="9409"/>
    <cellStyle name="Normal 31 2 3 45 3 2" xfId="9410"/>
    <cellStyle name="Normal 31 2 3 45 4" xfId="9411"/>
    <cellStyle name="Normal 31 2 3 45 5" xfId="9412"/>
    <cellStyle name="Normal 31 2 3 45 6" xfId="9413"/>
    <cellStyle name="Normal 31 2 3 45 7" xfId="9414"/>
    <cellStyle name="Normal 31 2 3 46" xfId="9415"/>
    <cellStyle name="Normal 31 2 3 46 2" xfId="9416"/>
    <cellStyle name="Normal 31 2 3 46 2 2" xfId="9417"/>
    <cellStyle name="Normal 31 2 3 46 2 2 2" xfId="9418"/>
    <cellStyle name="Normal 31 2 3 46 2 3" xfId="9419"/>
    <cellStyle name="Normal 31 2 3 46 3" xfId="9420"/>
    <cellStyle name="Normal 31 2 3 46 3 2" xfId="9421"/>
    <cellStyle name="Normal 31 2 3 46 4" xfId="9422"/>
    <cellStyle name="Normal 31 2 3 46 5" xfId="9423"/>
    <cellStyle name="Normal 31 2 3 46 6" xfId="9424"/>
    <cellStyle name="Normal 31 2 3 46 7" xfId="9425"/>
    <cellStyle name="Normal 31 2 3 47" xfId="9426"/>
    <cellStyle name="Normal 31 2 3 47 2" xfId="9427"/>
    <cellStyle name="Normal 31 2 3 47 2 2" xfId="9428"/>
    <cellStyle name="Normal 31 2 3 47 2 2 2" xfId="9429"/>
    <cellStyle name="Normal 31 2 3 47 2 3" xfId="9430"/>
    <cellStyle name="Normal 31 2 3 47 3" xfId="9431"/>
    <cellStyle name="Normal 31 2 3 47 3 2" xfId="9432"/>
    <cellStyle name="Normal 31 2 3 47 4" xfId="9433"/>
    <cellStyle name="Normal 31 2 3 47 5" xfId="9434"/>
    <cellStyle name="Normal 31 2 3 47 6" xfId="9435"/>
    <cellStyle name="Normal 31 2 3 47 7" xfId="9436"/>
    <cellStyle name="Normal 31 2 3 48" xfId="9437"/>
    <cellStyle name="Normal 31 2 3 48 2" xfId="9438"/>
    <cellStyle name="Normal 31 2 3 48 2 2" xfId="9439"/>
    <cellStyle name="Normal 31 2 3 48 2 2 2" xfId="9440"/>
    <cellStyle name="Normal 31 2 3 48 2 3" xfId="9441"/>
    <cellStyle name="Normal 31 2 3 48 3" xfId="9442"/>
    <cellStyle name="Normal 31 2 3 48 3 2" xfId="9443"/>
    <cellStyle name="Normal 31 2 3 48 4" xfId="9444"/>
    <cellStyle name="Normal 31 2 3 48 5" xfId="9445"/>
    <cellStyle name="Normal 31 2 3 48 6" xfId="9446"/>
    <cellStyle name="Normal 31 2 3 48 7" xfId="9447"/>
    <cellStyle name="Normal 31 2 3 49" xfId="9448"/>
    <cellStyle name="Normal 31 2 3 49 2" xfId="9449"/>
    <cellStyle name="Normal 31 2 3 49 2 2" xfId="9450"/>
    <cellStyle name="Normal 31 2 3 49 2 2 2" xfId="9451"/>
    <cellStyle name="Normal 31 2 3 49 2 3" xfId="9452"/>
    <cellStyle name="Normal 31 2 3 49 3" xfId="9453"/>
    <cellStyle name="Normal 31 2 3 49 3 2" xfId="9454"/>
    <cellStyle name="Normal 31 2 3 49 4" xfId="9455"/>
    <cellStyle name="Normal 31 2 3 49 5" xfId="9456"/>
    <cellStyle name="Normal 31 2 3 49 6" xfId="9457"/>
    <cellStyle name="Normal 31 2 3 49 7" xfId="9458"/>
    <cellStyle name="Normal 31 2 3 5" xfId="9459"/>
    <cellStyle name="Normal 31 2 3 5 10" xfId="9460"/>
    <cellStyle name="Normal 31 2 3 5 10 2" xfId="9461"/>
    <cellStyle name="Normal 31 2 3 5 10 2 2" xfId="9462"/>
    <cellStyle name="Normal 31 2 3 5 10 2 2 2" xfId="9463"/>
    <cellStyle name="Normal 31 2 3 5 10 2 3" xfId="9464"/>
    <cellStyle name="Normal 31 2 3 5 10 3" xfId="9465"/>
    <cellStyle name="Normal 31 2 3 5 10 3 2" xfId="9466"/>
    <cellStyle name="Normal 31 2 3 5 10 4" xfId="9467"/>
    <cellStyle name="Normal 31 2 3 5 10 5" xfId="9468"/>
    <cellStyle name="Normal 31 2 3 5 10 6" xfId="9469"/>
    <cellStyle name="Normal 31 2 3 5 10 7" xfId="9470"/>
    <cellStyle name="Normal 31 2 3 5 11" xfId="9471"/>
    <cellStyle name="Normal 31 2 3 5 11 2" xfId="9472"/>
    <cellStyle name="Normal 31 2 3 5 11 2 2" xfId="9473"/>
    <cellStyle name="Normal 31 2 3 5 11 2 2 2" xfId="9474"/>
    <cellStyle name="Normal 31 2 3 5 11 2 3" xfId="9475"/>
    <cellStyle name="Normal 31 2 3 5 11 3" xfId="9476"/>
    <cellStyle name="Normal 31 2 3 5 11 3 2" xfId="9477"/>
    <cellStyle name="Normal 31 2 3 5 11 4" xfId="9478"/>
    <cellStyle name="Normal 31 2 3 5 11 5" xfId="9479"/>
    <cellStyle name="Normal 31 2 3 5 11 6" xfId="9480"/>
    <cellStyle name="Normal 31 2 3 5 11 7" xfId="9481"/>
    <cellStyle name="Normal 31 2 3 5 12" xfId="9482"/>
    <cellStyle name="Normal 31 2 3 5 12 2" xfId="9483"/>
    <cellStyle name="Normal 31 2 3 5 12 2 2" xfId="9484"/>
    <cellStyle name="Normal 31 2 3 5 12 2 2 2" xfId="9485"/>
    <cellStyle name="Normal 31 2 3 5 12 2 3" xfId="9486"/>
    <cellStyle name="Normal 31 2 3 5 12 3" xfId="9487"/>
    <cellStyle name="Normal 31 2 3 5 12 3 2" xfId="9488"/>
    <cellStyle name="Normal 31 2 3 5 12 4" xfId="9489"/>
    <cellStyle name="Normal 31 2 3 5 12 5" xfId="9490"/>
    <cellStyle name="Normal 31 2 3 5 12 6" xfId="9491"/>
    <cellStyle name="Normal 31 2 3 5 12 7" xfId="9492"/>
    <cellStyle name="Normal 31 2 3 5 13" xfId="9493"/>
    <cellStyle name="Normal 31 2 3 5 13 2" xfId="9494"/>
    <cellStyle name="Normal 31 2 3 5 13 2 2" xfId="9495"/>
    <cellStyle name="Normal 31 2 3 5 13 3" xfId="9496"/>
    <cellStyle name="Normal 31 2 3 5 14" xfId="9497"/>
    <cellStyle name="Normal 31 2 3 5 14 2" xfId="9498"/>
    <cellStyle name="Normal 31 2 3 5 15" xfId="9499"/>
    <cellStyle name="Normal 31 2 3 5 16" xfId="9500"/>
    <cellStyle name="Normal 31 2 3 5 17" xfId="9501"/>
    <cellStyle name="Normal 31 2 3 5 18" xfId="9502"/>
    <cellStyle name="Normal 31 2 3 5 2" xfId="9503"/>
    <cellStyle name="Normal 31 2 3 5 2 2" xfId="9504"/>
    <cellStyle name="Normal 31 2 3 5 2 2 2" xfId="9505"/>
    <cellStyle name="Normal 31 2 3 5 2 2 2 2" xfId="9506"/>
    <cellStyle name="Normal 31 2 3 5 2 2 3" xfId="9507"/>
    <cellStyle name="Normal 31 2 3 5 2 3" xfId="9508"/>
    <cellStyle name="Normal 31 2 3 5 2 3 2" xfId="9509"/>
    <cellStyle name="Normal 31 2 3 5 2 4" xfId="9510"/>
    <cellStyle name="Normal 31 2 3 5 2 5" xfId="9511"/>
    <cellStyle name="Normal 31 2 3 5 2 6" xfId="9512"/>
    <cellStyle name="Normal 31 2 3 5 2 7" xfId="9513"/>
    <cellStyle name="Normal 31 2 3 5 3" xfId="9514"/>
    <cellStyle name="Normal 31 2 3 5 3 2" xfId="9515"/>
    <cellStyle name="Normal 31 2 3 5 3 2 2" xfId="9516"/>
    <cellStyle name="Normal 31 2 3 5 3 2 2 2" xfId="9517"/>
    <cellStyle name="Normal 31 2 3 5 3 2 3" xfId="9518"/>
    <cellStyle name="Normal 31 2 3 5 3 3" xfId="9519"/>
    <cellStyle name="Normal 31 2 3 5 3 3 2" xfId="9520"/>
    <cellStyle name="Normal 31 2 3 5 3 4" xfId="9521"/>
    <cellStyle name="Normal 31 2 3 5 3 5" xfId="9522"/>
    <cellStyle name="Normal 31 2 3 5 3 6" xfId="9523"/>
    <cellStyle name="Normal 31 2 3 5 3 7" xfId="9524"/>
    <cellStyle name="Normal 31 2 3 5 4" xfId="9525"/>
    <cellStyle name="Normal 31 2 3 5 4 2" xfId="9526"/>
    <cellStyle name="Normal 31 2 3 5 4 2 2" xfId="9527"/>
    <cellStyle name="Normal 31 2 3 5 4 2 2 2" xfId="9528"/>
    <cellStyle name="Normal 31 2 3 5 4 2 3" xfId="9529"/>
    <cellStyle name="Normal 31 2 3 5 4 3" xfId="9530"/>
    <cellStyle name="Normal 31 2 3 5 4 3 2" xfId="9531"/>
    <cellStyle name="Normal 31 2 3 5 4 4" xfId="9532"/>
    <cellStyle name="Normal 31 2 3 5 4 5" xfId="9533"/>
    <cellStyle name="Normal 31 2 3 5 4 6" xfId="9534"/>
    <cellStyle name="Normal 31 2 3 5 4 7" xfId="9535"/>
    <cellStyle name="Normal 31 2 3 5 5" xfId="9536"/>
    <cellStyle name="Normal 31 2 3 5 5 2" xfId="9537"/>
    <cellStyle name="Normal 31 2 3 5 5 2 2" xfId="9538"/>
    <cellStyle name="Normal 31 2 3 5 5 2 2 2" xfId="9539"/>
    <cellStyle name="Normal 31 2 3 5 5 2 3" xfId="9540"/>
    <cellStyle name="Normal 31 2 3 5 5 3" xfId="9541"/>
    <cellStyle name="Normal 31 2 3 5 5 3 2" xfId="9542"/>
    <cellStyle name="Normal 31 2 3 5 5 4" xfId="9543"/>
    <cellStyle name="Normal 31 2 3 5 5 5" xfId="9544"/>
    <cellStyle name="Normal 31 2 3 5 5 6" xfId="9545"/>
    <cellStyle name="Normal 31 2 3 5 5 7" xfId="9546"/>
    <cellStyle name="Normal 31 2 3 5 6" xfId="9547"/>
    <cellStyle name="Normal 31 2 3 5 6 2" xfId="9548"/>
    <cellStyle name="Normal 31 2 3 5 6 2 2" xfId="9549"/>
    <cellStyle name="Normal 31 2 3 5 6 2 2 2" xfId="9550"/>
    <cellStyle name="Normal 31 2 3 5 6 2 3" xfId="9551"/>
    <cellStyle name="Normal 31 2 3 5 6 3" xfId="9552"/>
    <cellStyle name="Normal 31 2 3 5 6 3 2" xfId="9553"/>
    <cellStyle name="Normal 31 2 3 5 6 4" xfId="9554"/>
    <cellStyle name="Normal 31 2 3 5 6 5" xfId="9555"/>
    <cellStyle name="Normal 31 2 3 5 6 6" xfId="9556"/>
    <cellStyle name="Normal 31 2 3 5 6 7" xfId="9557"/>
    <cellStyle name="Normal 31 2 3 5 7" xfId="9558"/>
    <cellStyle name="Normal 31 2 3 5 7 2" xfId="9559"/>
    <cellStyle name="Normal 31 2 3 5 7 2 2" xfId="9560"/>
    <cellStyle name="Normal 31 2 3 5 7 2 2 2" xfId="9561"/>
    <cellStyle name="Normal 31 2 3 5 7 2 3" xfId="9562"/>
    <cellStyle name="Normal 31 2 3 5 7 3" xfId="9563"/>
    <cellStyle name="Normal 31 2 3 5 7 3 2" xfId="9564"/>
    <cellStyle name="Normal 31 2 3 5 7 4" xfId="9565"/>
    <cellStyle name="Normal 31 2 3 5 7 5" xfId="9566"/>
    <cellStyle name="Normal 31 2 3 5 7 6" xfId="9567"/>
    <cellStyle name="Normal 31 2 3 5 7 7" xfId="9568"/>
    <cellStyle name="Normal 31 2 3 5 8" xfId="9569"/>
    <cellStyle name="Normal 31 2 3 5 8 2" xfId="9570"/>
    <cellStyle name="Normal 31 2 3 5 8 2 2" xfId="9571"/>
    <cellStyle name="Normal 31 2 3 5 8 2 2 2" xfId="9572"/>
    <cellStyle name="Normal 31 2 3 5 8 2 3" xfId="9573"/>
    <cellStyle name="Normal 31 2 3 5 8 3" xfId="9574"/>
    <cellStyle name="Normal 31 2 3 5 8 3 2" xfId="9575"/>
    <cellStyle name="Normal 31 2 3 5 8 4" xfId="9576"/>
    <cellStyle name="Normal 31 2 3 5 8 5" xfId="9577"/>
    <cellStyle name="Normal 31 2 3 5 8 6" xfId="9578"/>
    <cellStyle name="Normal 31 2 3 5 8 7" xfId="9579"/>
    <cellStyle name="Normal 31 2 3 5 9" xfId="9580"/>
    <cellStyle name="Normal 31 2 3 5 9 2" xfId="9581"/>
    <cellStyle name="Normal 31 2 3 5 9 2 2" xfId="9582"/>
    <cellStyle name="Normal 31 2 3 5 9 2 2 2" xfId="9583"/>
    <cellStyle name="Normal 31 2 3 5 9 2 3" xfId="9584"/>
    <cellStyle name="Normal 31 2 3 5 9 3" xfId="9585"/>
    <cellStyle name="Normal 31 2 3 5 9 3 2" xfId="9586"/>
    <cellStyle name="Normal 31 2 3 5 9 4" xfId="9587"/>
    <cellStyle name="Normal 31 2 3 5 9 5" xfId="9588"/>
    <cellStyle name="Normal 31 2 3 5 9 6" xfId="9589"/>
    <cellStyle name="Normal 31 2 3 5 9 7" xfId="9590"/>
    <cellStyle name="Normal 31 2 3 50" xfId="9591"/>
    <cellStyle name="Normal 31 2 3 50 2" xfId="9592"/>
    <cellStyle name="Normal 31 2 3 50 2 2" xfId="9593"/>
    <cellStyle name="Normal 31 2 3 50 2 2 2" xfId="9594"/>
    <cellStyle name="Normal 31 2 3 50 2 3" xfId="9595"/>
    <cellStyle name="Normal 31 2 3 50 3" xfId="9596"/>
    <cellStyle name="Normal 31 2 3 50 3 2" xfId="9597"/>
    <cellStyle name="Normal 31 2 3 50 4" xfId="9598"/>
    <cellStyle name="Normal 31 2 3 50 5" xfId="9599"/>
    <cellStyle name="Normal 31 2 3 50 6" xfId="9600"/>
    <cellStyle name="Normal 31 2 3 50 7" xfId="9601"/>
    <cellStyle name="Normal 31 2 3 51" xfId="9602"/>
    <cellStyle name="Normal 31 2 3 51 2" xfId="9603"/>
    <cellStyle name="Normal 31 2 3 51 2 2" xfId="9604"/>
    <cellStyle name="Normal 31 2 3 51 2 2 2" xfId="9605"/>
    <cellStyle name="Normal 31 2 3 51 2 3" xfId="9606"/>
    <cellStyle name="Normal 31 2 3 51 3" xfId="9607"/>
    <cellStyle name="Normal 31 2 3 51 3 2" xfId="9608"/>
    <cellStyle name="Normal 31 2 3 51 4" xfId="9609"/>
    <cellStyle name="Normal 31 2 3 51 5" xfId="9610"/>
    <cellStyle name="Normal 31 2 3 51 6" xfId="9611"/>
    <cellStyle name="Normal 31 2 3 51 7" xfId="9612"/>
    <cellStyle name="Normal 31 2 3 52" xfId="9613"/>
    <cellStyle name="Normal 31 2 3 52 2" xfId="9614"/>
    <cellStyle name="Normal 31 2 3 52 2 2" xfId="9615"/>
    <cellStyle name="Normal 31 2 3 52 2 2 2" xfId="9616"/>
    <cellStyle name="Normal 31 2 3 52 2 3" xfId="9617"/>
    <cellStyle name="Normal 31 2 3 52 3" xfId="9618"/>
    <cellStyle name="Normal 31 2 3 52 3 2" xfId="9619"/>
    <cellStyle name="Normal 31 2 3 52 4" xfId="9620"/>
    <cellStyle name="Normal 31 2 3 52 5" xfId="9621"/>
    <cellStyle name="Normal 31 2 3 52 6" xfId="9622"/>
    <cellStyle name="Normal 31 2 3 52 7" xfId="9623"/>
    <cellStyle name="Normal 31 2 3 53" xfId="9624"/>
    <cellStyle name="Normal 31 2 3 53 2" xfId="9625"/>
    <cellStyle name="Normal 31 2 3 53 2 2" xfId="9626"/>
    <cellStyle name="Normal 31 2 3 53 2 2 2" xfId="9627"/>
    <cellStyle name="Normal 31 2 3 53 2 3" xfId="9628"/>
    <cellStyle name="Normal 31 2 3 53 3" xfId="9629"/>
    <cellStyle name="Normal 31 2 3 53 3 2" xfId="9630"/>
    <cellStyle name="Normal 31 2 3 53 4" xfId="9631"/>
    <cellStyle name="Normal 31 2 3 53 5" xfId="9632"/>
    <cellStyle name="Normal 31 2 3 53 6" xfId="9633"/>
    <cellStyle name="Normal 31 2 3 53 7" xfId="9634"/>
    <cellStyle name="Normal 31 2 3 54" xfId="9635"/>
    <cellStyle name="Normal 31 2 3 54 2" xfId="9636"/>
    <cellStyle name="Normal 31 2 3 54 2 2" xfId="9637"/>
    <cellStyle name="Normal 31 2 3 54 2 2 2" xfId="9638"/>
    <cellStyle name="Normal 31 2 3 54 2 3" xfId="9639"/>
    <cellStyle name="Normal 31 2 3 54 3" xfId="9640"/>
    <cellStyle name="Normal 31 2 3 54 3 2" xfId="9641"/>
    <cellStyle name="Normal 31 2 3 54 4" xfId="9642"/>
    <cellStyle name="Normal 31 2 3 54 5" xfId="9643"/>
    <cellStyle name="Normal 31 2 3 54 6" xfId="9644"/>
    <cellStyle name="Normal 31 2 3 54 7" xfId="9645"/>
    <cellStyle name="Normal 31 2 3 55" xfId="9646"/>
    <cellStyle name="Normal 31 2 3 55 2" xfId="9647"/>
    <cellStyle name="Normal 31 2 3 55 2 2" xfId="9648"/>
    <cellStyle name="Normal 31 2 3 55 2 2 2" xfId="9649"/>
    <cellStyle name="Normal 31 2 3 55 2 3" xfId="9650"/>
    <cellStyle name="Normal 31 2 3 55 3" xfId="9651"/>
    <cellStyle name="Normal 31 2 3 55 3 2" xfId="9652"/>
    <cellStyle name="Normal 31 2 3 55 4" xfId="9653"/>
    <cellStyle name="Normal 31 2 3 55 5" xfId="9654"/>
    <cellStyle name="Normal 31 2 3 55 6" xfId="9655"/>
    <cellStyle name="Normal 31 2 3 55 7" xfId="9656"/>
    <cellStyle name="Normal 31 2 3 56" xfId="9657"/>
    <cellStyle name="Normal 31 2 3 56 2" xfId="9658"/>
    <cellStyle name="Normal 31 2 3 56 2 2" xfId="9659"/>
    <cellStyle name="Normal 31 2 3 56 2 2 2" xfId="9660"/>
    <cellStyle name="Normal 31 2 3 56 2 3" xfId="9661"/>
    <cellStyle name="Normal 31 2 3 56 3" xfId="9662"/>
    <cellStyle name="Normal 31 2 3 56 3 2" xfId="9663"/>
    <cellStyle name="Normal 31 2 3 56 4" xfId="9664"/>
    <cellStyle name="Normal 31 2 3 56 5" xfId="9665"/>
    <cellStyle name="Normal 31 2 3 56 6" xfId="9666"/>
    <cellStyle name="Normal 31 2 3 56 7" xfId="9667"/>
    <cellStyle name="Normal 31 2 3 57" xfId="9668"/>
    <cellStyle name="Normal 31 2 3 57 2" xfId="9669"/>
    <cellStyle name="Normal 31 2 3 57 2 2" xfId="9670"/>
    <cellStyle name="Normal 31 2 3 57 2 2 2" xfId="9671"/>
    <cellStyle name="Normal 31 2 3 57 2 3" xfId="9672"/>
    <cellStyle name="Normal 31 2 3 57 3" xfId="9673"/>
    <cellStyle name="Normal 31 2 3 57 3 2" xfId="9674"/>
    <cellStyle name="Normal 31 2 3 57 4" xfId="9675"/>
    <cellStyle name="Normal 31 2 3 57 5" xfId="9676"/>
    <cellStyle name="Normal 31 2 3 57 6" xfId="9677"/>
    <cellStyle name="Normal 31 2 3 57 7" xfId="9678"/>
    <cellStyle name="Normal 31 2 3 58" xfId="9679"/>
    <cellStyle name="Normal 31 2 3 58 2" xfId="9680"/>
    <cellStyle name="Normal 31 2 3 58 2 2" xfId="9681"/>
    <cellStyle name="Normal 31 2 3 58 2 2 2" xfId="9682"/>
    <cellStyle name="Normal 31 2 3 58 2 3" xfId="9683"/>
    <cellStyle name="Normal 31 2 3 58 3" xfId="9684"/>
    <cellStyle name="Normal 31 2 3 58 3 2" xfId="9685"/>
    <cellStyle name="Normal 31 2 3 58 4" xfId="9686"/>
    <cellStyle name="Normal 31 2 3 58 5" xfId="9687"/>
    <cellStyle name="Normal 31 2 3 58 6" xfId="9688"/>
    <cellStyle name="Normal 31 2 3 58 7" xfId="9689"/>
    <cellStyle name="Normal 31 2 3 59" xfId="9690"/>
    <cellStyle name="Normal 31 2 3 59 2" xfId="9691"/>
    <cellStyle name="Normal 31 2 3 59 2 2" xfId="9692"/>
    <cellStyle name="Normal 31 2 3 59 2 2 2" xfId="9693"/>
    <cellStyle name="Normal 31 2 3 59 2 3" xfId="9694"/>
    <cellStyle name="Normal 31 2 3 59 3" xfId="9695"/>
    <cellStyle name="Normal 31 2 3 59 3 2" xfId="9696"/>
    <cellStyle name="Normal 31 2 3 59 4" xfId="9697"/>
    <cellStyle name="Normal 31 2 3 59 5" xfId="9698"/>
    <cellStyle name="Normal 31 2 3 59 6" xfId="9699"/>
    <cellStyle name="Normal 31 2 3 59 7" xfId="9700"/>
    <cellStyle name="Normal 31 2 3 6" xfId="9701"/>
    <cellStyle name="Normal 31 2 3 6 10" xfId="9702"/>
    <cellStyle name="Normal 31 2 3 6 10 2" xfId="9703"/>
    <cellStyle name="Normal 31 2 3 6 10 2 2" xfId="9704"/>
    <cellStyle name="Normal 31 2 3 6 10 2 2 2" xfId="9705"/>
    <cellStyle name="Normal 31 2 3 6 10 2 3" xfId="9706"/>
    <cellStyle name="Normal 31 2 3 6 10 3" xfId="9707"/>
    <cellStyle name="Normal 31 2 3 6 10 3 2" xfId="9708"/>
    <cellStyle name="Normal 31 2 3 6 10 4" xfId="9709"/>
    <cellStyle name="Normal 31 2 3 6 10 5" xfId="9710"/>
    <cellStyle name="Normal 31 2 3 6 10 6" xfId="9711"/>
    <cellStyle name="Normal 31 2 3 6 10 7" xfId="9712"/>
    <cellStyle name="Normal 31 2 3 6 11" xfId="9713"/>
    <cellStyle name="Normal 31 2 3 6 11 2" xfId="9714"/>
    <cellStyle name="Normal 31 2 3 6 11 2 2" xfId="9715"/>
    <cellStyle name="Normal 31 2 3 6 11 2 2 2" xfId="9716"/>
    <cellStyle name="Normal 31 2 3 6 11 2 3" xfId="9717"/>
    <cellStyle name="Normal 31 2 3 6 11 3" xfId="9718"/>
    <cellStyle name="Normal 31 2 3 6 11 3 2" xfId="9719"/>
    <cellStyle name="Normal 31 2 3 6 11 4" xfId="9720"/>
    <cellStyle name="Normal 31 2 3 6 11 5" xfId="9721"/>
    <cellStyle name="Normal 31 2 3 6 11 6" xfId="9722"/>
    <cellStyle name="Normal 31 2 3 6 11 7" xfId="9723"/>
    <cellStyle name="Normal 31 2 3 6 12" xfId="9724"/>
    <cellStyle name="Normal 31 2 3 6 12 2" xfId="9725"/>
    <cellStyle name="Normal 31 2 3 6 12 2 2" xfId="9726"/>
    <cellStyle name="Normal 31 2 3 6 12 2 2 2" xfId="9727"/>
    <cellStyle name="Normal 31 2 3 6 12 2 3" xfId="9728"/>
    <cellStyle name="Normal 31 2 3 6 12 3" xfId="9729"/>
    <cellStyle name="Normal 31 2 3 6 12 3 2" xfId="9730"/>
    <cellStyle name="Normal 31 2 3 6 12 4" xfId="9731"/>
    <cellStyle name="Normal 31 2 3 6 12 5" xfId="9732"/>
    <cellStyle name="Normal 31 2 3 6 12 6" xfId="9733"/>
    <cellStyle name="Normal 31 2 3 6 12 7" xfId="9734"/>
    <cellStyle name="Normal 31 2 3 6 13" xfId="9735"/>
    <cellStyle name="Normal 31 2 3 6 13 2" xfId="9736"/>
    <cellStyle name="Normal 31 2 3 6 13 2 2" xfId="9737"/>
    <cellStyle name="Normal 31 2 3 6 13 3" xfId="9738"/>
    <cellStyle name="Normal 31 2 3 6 14" xfId="9739"/>
    <cellStyle name="Normal 31 2 3 6 14 2" xfId="9740"/>
    <cellStyle name="Normal 31 2 3 6 15" xfId="9741"/>
    <cellStyle name="Normal 31 2 3 6 16" xfId="9742"/>
    <cellStyle name="Normal 31 2 3 6 17" xfId="9743"/>
    <cellStyle name="Normal 31 2 3 6 18" xfId="9744"/>
    <cellStyle name="Normal 31 2 3 6 2" xfId="9745"/>
    <cellStyle name="Normal 31 2 3 6 2 2" xfId="9746"/>
    <cellStyle name="Normal 31 2 3 6 2 2 2" xfId="9747"/>
    <cellStyle name="Normal 31 2 3 6 2 2 2 2" xfId="9748"/>
    <cellStyle name="Normal 31 2 3 6 2 2 3" xfId="9749"/>
    <cellStyle name="Normal 31 2 3 6 2 3" xfId="9750"/>
    <cellStyle name="Normal 31 2 3 6 2 3 2" xfId="9751"/>
    <cellStyle name="Normal 31 2 3 6 2 4" xfId="9752"/>
    <cellStyle name="Normal 31 2 3 6 2 5" xfId="9753"/>
    <cellStyle name="Normal 31 2 3 6 2 6" xfId="9754"/>
    <cellStyle name="Normal 31 2 3 6 2 7" xfId="9755"/>
    <cellStyle name="Normal 31 2 3 6 3" xfId="9756"/>
    <cellStyle name="Normal 31 2 3 6 3 2" xfId="9757"/>
    <cellStyle name="Normal 31 2 3 6 3 2 2" xfId="9758"/>
    <cellStyle name="Normal 31 2 3 6 3 2 2 2" xfId="9759"/>
    <cellStyle name="Normal 31 2 3 6 3 2 3" xfId="9760"/>
    <cellStyle name="Normal 31 2 3 6 3 3" xfId="9761"/>
    <cellStyle name="Normal 31 2 3 6 3 3 2" xfId="9762"/>
    <cellStyle name="Normal 31 2 3 6 3 4" xfId="9763"/>
    <cellStyle name="Normal 31 2 3 6 3 5" xfId="9764"/>
    <cellStyle name="Normal 31 2 3 6 3 6" xfId="9765"/>
    <cellStyle name="Normal 31 2 3 6 3 7" xfId="9766"/>
    <cellStyle name="Normal 31 2 3 6 4" xfId="9767"/>
    <cellStyle name="Normal 31 2 3 6 4 2" xfId="9768"/>
    <cellStyle name="Normal 31 2 3 6 4 2 2" xfId="9769"/>
    <cellStyle name="Normal 31 2 3 6 4 2 2 2" xfId="9770"/>
    <cellStyle name="Normal 31 2 3 6 4 2 3" xfId="9771"/>
    <cellStyle name="Normal 31 2 3 6 4 3" xfId="9772"/>
    <cellStyle name="Normal 31 2 3 6 4 3 2" xfId="9773"/>
    <cellStyle name="Normal 31 2 3 6 4 4" xfId="9774"/>
    <cellStyle name="Normal 31 2 3 6 4 5" xfId="9775"/>
    <cellStyle name="Normal 31 2 3 6 4 6" xfId="9776"/>
    <cellStyle name="Normal 31 2 3 6 4 7" xfId="9777"/>
    <cellStyle name="Normal 31 2 3 6 5" xfId="9778"/>
    <cellStyle name="Normal 31 2 3 6 5 2" xfId="9779"/>
    <cellStyle name="Normal 31 2 3 6 5 2 2" xfId="9780"/>
    <cellStyle name="Normal 31 2 3 6 5 2 2 2" xfId="9781"/>
    <cellStyle name="Normal 31 2 3 6 5 2 3" xfId="9782"/>
    <cellStyle name="Normal 31 2 3 6 5 3" xfId="9783"/>
    <cellStyle name="Normal 31 2 3 6 5 3 2" xfId="9784"/>
    <cellStyle name="Normal 31 2 3 6 5 4" xfId="9785"/>
    <cellStyle name="Normal 31 2 3 6 5 5" xfId="9786"/>
    <cellStyle name="Normal 31 2 3 6 5 6" xfId="9787"/>
    <cellStyle name="Normal 31 2 3 6 5 7" xfId="9788"/>
    <cellStyle name="Normal 31 2 3 6 6" xfId="9789"/>
    <cellStyle name="Normal 31 2 3 6 6 2" xfId="9790"/>
    <cellStyle name="Normal 31 2 3 6 6 2 2" xfId="9791"/>
    <cellStyle name="Normal 31 2 3 6 6 2 2 2" xfId="9792"/>
    <cellStyle name="Normal 31 2 3 6 6 2 3" xfId="9793"/>
    <cellStyle name="Normal 31 2 3 6 6 3" xfId="9794"/>
    <cellStyle name="Normal 31 2 3 6 6 3 2" xfId="9795"/>
    <cellStyle name="Normal 31 2 3 6 6 4" xfId="9796"/>
    <cellStyle name="Normal 31 2 3 6 6 5" xfId="9797"/>
    <cellStyle name="Normal 31 2 3 6 6 6" xfId="9798"/>
    <cellStyle name="Normal 31 2 3 6 6 7" xfId="9799"/>
    <cellStyle name="Normal 31 2 3 6 7" xfId="9800"/>
    <cellStyle name="Normal 31 2 3 6 7 2" xfId="9801"/>
    <cellStyle name="Normal 31 2 3 6 7 2 2" xfId="9802"/>
    <cellStyle name="Normal 31 2 3 6 7 2 2 2" xfId="9803"/>
    <cellStyle name="Normal 31 2 3 6 7 2 3" xfId="9804"/>
    <cellStyle name="Normal 31 2 3 6 7 3" xfId="9805"/>
    <cellStyle name="Normal 31 2 3 6 7 3 2" xfId="9806"/>
    <cellStyle name="Normal 31 2 3 6 7 4" xfId="9807"/>
    <cellStyle name="Normal 31 2 3 6 7 5" xfId="9808"/>
    <cellStyle name="Normal 31 2 3 6 7 6" xfId="9809"/>
    <cellStyle name="Normal 31 2 3 6 7 7" xfId="9810"/>
    <cellStyle name="Normal 31 2 3 6 8" xfId="9811"/>
    <cellStyle name="Normal 31 2 3 6 8 2" xfId="9812"/>
    <cellStyle name="Normal 31 2 3 6 8 2 2" xfId="9813"/>
    <cellStyle name="Normal 31 2 3 6 8 2 2 2" xfId="9814"/>
    <cellStyle name="Normal 31 2 3 6 8 2 3" xfId="9815"/>
    <cellStyle name="Normal 31 2 3 6 8 3" xfId="9816"/>
    <cellStyle name="Normal 31 2 3 6 8 3 2" xfId="9817"/>
    <cellStyle name="Normal 31 2 3 6 8 4" xfId="9818"/>
    <cellStyle name="Normal 31 2 3 6 8 5" xfId="9819"/>
    <cellStyle name="Normal 31 2 3 6 8 6" xfId="9820"/>
    <cellStyle name="Normal 31 2 3 6 8 7" xfId="9821"/>
    <cellStyle name="Normal 31 2 3 6 9" xfId="9822"/>
    <cellStyle name="Normal 31 2 3 6 9 2" xfId="9823"/>
    <cellStyle name="Normal 31 2 3 6 9 2 2" xfId="9824"/>
    <cellStyle name="Normal 31 2 3 6 9 2 2 2" xfId="9825"/>
    <cellStyle name="Normal 31 2 3 6 9 2 3" xfId="9826"/>
    <cellStyle name="Normal 31 2 3 6 9 3" xfId="9827"/>
    <cellStyle name="Normal 31 2 3 6 9 3 2" xfId="9828"/>
    <cellStyle name="Normal 31 2 3 6 9 4" xfId="9829"/>
    <cellStyle name="Normal 31 2 3 6 9 5" xfId="9830"/>
    <cellStyle name="Normal 31 2 3 6 9 6" xfId="9831"/>
    <cellStyle name="Normal 31 2 3 6 9 7" xfId="9832"/>
    <cellStyle name="Normal 31 2 3 60" xfId="9833"/>
    <cellStyle name="Normal 31 2 3 60 2" xfId="9834"/>
    <cellStyle name="Normal 31 2 3 60 2 2" xfId="9835"/>
    <cellStyle name="Normal 31 2 3 60 2 2 2" xfId="9836"/>
    <cellStyle name="Normal 31 2 3 60 2 3" xfId="9837"/>
    <cellStyle name="Normal 31 2 3 60 3" xfId="9838"/>
    <cellStyle name="Normal 31 2 3 60 3 2" xfId="9839"/>
    <cellStyle name="Normal 31 2 3 60 4" xfId="9840"/>
    <cellStyle name="Normal 31 2 3 60 5" xfId="9841"/>
    <cellStyle name="Normal 31 2 3 60 6" xfId="9842"/>
    <cellStyle name="Normal 31 2 3 60 7" xfId="9843"/>
    <cellStyle name="Normal 31 2 3 61" xfId="9844"/>
    <cellStyle name="Normal 31 2 3 61 2" xfId="9845"/>
    <cellStyle name="Normal 31 2 3 61 2 2" xfId="9846"/>
    <cellStyle name="Normal 31 2 3 61 2 2 2" xfId="9847"/>
    <cellStyle name="Normal 31 2 3 61 2 3" xfId="9848"/>
    <cellStyle name="Normal 31 2 3 61 3" xfId="9849"/>
    <cellStyle name="Normal 31 2 3 61 3 2" xfId="9850"/>
    <cellStyle name="Normal 31 2 3 61 4" xfId="9851"/>
    <cellStyle name="Normal 31 2 3 61 5" xfId="9852"/>
    <cellStyle name="Normal 31 2 3 61 6" xfId="9853"/>
    <cellStyle name="Normal 31 2 3 61 7" xfId="9854"/>
    <cellStyle name="Normal 31 2 3 62" xfId="9855"/>
    <cellStyle name="Normal 31 2 3 62 2" xfId="9856"/>
    <cellStyle name="Normal 31 2 3 62 2 2" xfId="9857"/>
    <cellStyle name="Normal 31 2 3 62 2 2 2" xfId="9858"/>
    <cellStyle name="Normal 31 2 3 62 2 3" xfId="9859"/>
    <cellStyle name="Normal 31 2 3 62 3" xfId="9860"/>
    <cellStyle name="Normal 31 2 3 62 3 2" xfId="9861"/>
    <cellStyle name="Normal 31 2 3 62 4" xfId="9862"/>
    <cellStyle name="Normal 31 2 3 62 5" xfId="9863"/>
    <cellStyle name="Normal 31 2 3 62 6" xfId="9864"/>
    <cellStyle name="Normal 31 2 3 62 7" xfId="9865"/>
    <cellStyle name="Normal 31 2 3 63" xfId="9866"/>
    <cellStyle name="Normal 31 2 3 63 2" xfId="9867"/>
    <cellStyle name="Normal 31 2 3 63 2 2" xfId="9868"/>
    <cellStyle name="Normal 31 2 3 63 2 2 2" xfId="9869"/>
    <cellStyle name="Normal 31 2 3 63 2 3" xfId="9870"/>
    <cellStyle name="Normal 31 2 3 63 3" xfId="9871"/>
    <cellStyle name="Normal 31 2 3 63 3 2" xfId="9872"/>
    <cellStyle name="Normal 31 2 3 63 4" xfId="9873"/>
    <cellStyle name="Normal 31 2 3 63 5" xfId="9874"/>
    <cellStyle name="Normal 31 2 3 63 6" xfId="9875"/>
    <cellStyle name="Normal 31 2 3 63 7" xfId="9876"/>
    <cellStyle name="Normal 31 2 3 64" xfId="9877"/>
    <cellStyle name="Normal 31 2 3 64 2" xfId="9878"/>
    <cellStyle name="Normal 31 2 3 64 2 2" xfId="9879"/>
    <cellStyle name="Normal 31 2 3 64 2 2 2" xfId="9880"/>
    <cellStyle name="Normal 31 2 3 64 2 3" xfId="9881"/>
    <cellStyle name="Normal 31 2 3 64 3" xfId="9882"/>
    <cellStyle name="Normal 31 2 3 64 3 2" xfId="9883"/>
    <cellStyle name="Normal 31 2 3 64 4" xfId="9884"/>
    <cellStyle name="Normal 31 2 3 64 5" xfId="9885"/>
    <cellStyle name="Normal 31 2 3 64 6" xfId="9886"/>
    <cellStyle name="Normal 31 2 3 64 7" xfId="9887"/>
    <cellStyle name="Normal 31 2 3 65" xfId="9888"/>
    <cellStyle name="Normal 31 2 3 65 2" xfId="9889"/>
    <cellStyle name="Normal 31 2 3 65 2 2" xfId="9890"/>
    <cellStyle name="Normal 31 2 3 65 2 2 2" xfId="9891"/>
    <cellStyle name="Normal 31 2 3 65 2 3" xfId="9892"/>
    <cellStyle name="Normal 31 2 3 65 3" xfId="9893"/>
    <cellStyle name="Normal 31 2 3 65 3 2" xfId="9894"/>
    <cellStyle name="Normal 31 2 3 65 4" xfId="9895"/>
    <cellStyle name="Normal 31 2 3 65 5" xfId="9896"/>
    <cellStyle name="Normal 31 2 3 65 6" xfId="9897"/>
    <cellStyle name="Normal 31 2 3 65 7" xfId="9898"/>
    <cellStyle name="Normal 31 2 3 66" xfId="9899"/>
    <cellStyle name="Normal 31 2 3 66 2" xfId="9900"/>
    <cellStyle name="Normal 31 2 3 66 2 2" xfId="9901"/>
    <cellStyle name="Normal 31 2 3 66 2 2 2" xfId="9902"/>
    <cellStyle name="Normal 31 2 3 66 2 3" xfId="9903"/>
    <cellStyle name="Normal 31 2 3 66 3" xfId="9904"/>
    <cellStyle name="Normal 31 2 3 66 3 2" xfId="9905"/>
    <cellStyle name="Normal 31 2 3 66 4" xfId="9906"/>
    <cellStyle name="Normal 31 2 3 66 5" xfId="9907"/>
    <cellStyle name="Normal 31 2 3 66 6" xfId="9908"/>
    <cellStyle name="Normal 31 2 3 66 7" xfId="9909"/>
    <cellStyle name="Normal 31 2 3 67" xfId="9910"/>
    <cellStyle name="Normal 31 2 3 67 2" xfId="9911"/>
    <cellStyle name="Normal 31 2 3 67 2 2" xfId="9912"/>
    <cellStyle name="Normal 31 2 3 67 2 2 2" xfId="9913"/>
    <cellStyle name="Normal 31 2 3 67 2 3" xfId="9914"/>
    <cellStyle name="Normal 31 2 3 67 3" xfId="9915"/>
    <cellStyle name="Normal 31 2 3 67 3 2" xfId="9916"/>
    <cellStyle name="Normal 31 2 3 67 4" xfId="9917"/>
    <cellStyle name="Normal 31 2 3 67 5" xfId="9918"/>
    <cellStyle name="Normal 31 2 3 67 6" xfId="9919"/>
    <cellStyle name="Normal 31 2 3 67 7" xfId="9920"/>
    <cellStyle name="Normal 31 2 3 68" xfId="9921"/>
    <cellStyle name="Normal 31 2 3 68 2" xfId="9922"/>
    <cellStyle name="Normal 31 2 3 68 2 2" xfId="9923"/>
    <cellStyle name="Normal 31 2 3 68 2 2 2" xfId="9924"/>
    <cellStyle name="Normal 31 2 3 68 2 3" xfId="9925"/>
    <cellStyle name="Normal 31 2 3 68 3" xfId="9926"/>
    <cellStyle name="Normal 31 2 3 68 3 2" xfId="9927"/>
    <cellStyle name="Normal 31 2 3 68 4" xfId="9928"/>
    <cellStyle name="Normal 31 2 3 68 5" xfId="9929"/>
    <cellStyle name="Normal 31 2 3 68 6" xfId="9930"/>
    <cellStyle name="Normal 31 2 3 68 7" xfId="9931"/>
    <cellStyle name="Normal 31 2 3 69" xfId="9932"/>
    <cellStyle name="Normal 31 2 3 69 2" xfId="9933"/>
    <cellStyle name="Normal 31 2 3 69 2 2" xfId="9934"/>
    <cellStyle name="Normal 31 2 3 69 2 2 2" xfId="9935"/>
    <cellStyle name="Normal 31 2 3 69 2 3" xfId="9936"/>
    <cellStyle name="Normal 31 2 3 69 3" xfId="9937"/>
    <cellStyle name="Normal 31 2 3 69 3 2" xfId="9938"/>
    <cellStyle name="Normal 31 2 3 69 4" xfId="9939"/>
    <cellStyle name="Normal 31 2 3 69 5" xfId="9940"/>
    <cellStyle name="Normal 31 2 3 69 6" xfId="9941"/>
    <cellStyle name="Normal 31 2 3 69 7" xfId="9942"/>
    <cellStyle name="Normal 31 2 3 7" xfId="9943"/>
    <cellStyle name="Normal 31 2 3 7 10" xfId="9944"/>
    <cellStyle name="Normal 31 2 3 7 10 2" xfId="9945"/>
    <cellStyle name="Normal 31 2 3 7 10 2 2" xfId="9946"/>
    <cellStyle name="Normal 31 2 3 7 10 2 2 2" xfId="9947"/>
    <cellStyle name="Normal 31 2 3 7 10 2 3" xfId="9948"/>
    <cellStyle name="Normal 31 2 3 7 10 3" xfId="9949"/>
    <cellStyle name="Normal 31 2 3 7 10 3 2" xfId="9950"/>
    <cellStyle name="Normal 31 2 3 7 10 4" xfId="9951"/>
    <cellStyle name="Normal 31 2 3 7 10 5" xfId="9952"/>
    <cellStyle name="Normal 31 2 3 7 10 6" xfId="9953"/>
    <cellStyle name="Normal 31 2 3 7 10 7" xfId="9954"/>
    <cellStyle name="Normal 31 2 3 7 11" xfId="9955"/>
    <cellStyle name="Normal 31 2 3 7 11 2" xfId="9956"/>
    <cellStyle name="Normal 31 2 3 7 11 2 2" xfId="9957"/>
    <cellStyle name="Normal 31 2 3 7 11 2 2 2" xfId="9958"/>
    <cellStyle name="Normal 31 2 3 7 11 2 3" xfId="9959"/>
    <cellStyle name="Normal 31 2 3 7 11 3" xfId="9960"/>
    <cellStyle name="Normal 31 2 3 7 11 3 2" xfId="9961"/>
    <cellStyle name="Normal 31 2 3 7 11 4" xfId="9962"/>
    <cellStyle name="Normal 31 2 3 7 11 5" xfId="9963"/>
    <cellStyle name="Normal 31 2 3 7 11 6" xfId="9964"/>
    <cellStyle name="Normal 31 2 3 7 11 7" xfId="9965"/>
    <cellStyle name="Normal 31 2 3 7 12" xfId="9966"/>
    <cellStyle name="Normal 31 2 3 7 12 2" xfId="9967"/>
    <cellStyle name="Normal 31 2 3 7 12 2 2" xfId="9968"/>
    <cellStyle name="Normal 31 2 3 7 12 2 2 2" xfId="9969"/>
    <cellStyle name="Normal 31 2 3 7 12 2 3" xfId="9970"/>
    <cellStyle name="Normal 31 2 3 7 12 3" xfId="9971"/>
    <cellStyle name="Normal 31 2 3 7 12 3 2" xfId="9972"/>
    <cellStyle name="Normal 31 2 3 7 12 4" xfId="9973"/>
    <cellStyle name="Normal 31 2 3 7 12 5" xfId="9974"/>
    <cellStyle name="Normal 31 2 3 7 12 6" xfId="9975"/>
    <cellStyle name="Normal 31 2 3 7 12 7" xfId="9976"/>
    <cellStyle name="Normal 31 2 3 7 13" xfId="9977"/>
    <cellStyle name="Normal 31 2 3 7 13 2" xfId="9978"/>
    <cellStyle name="Normal 31 2 3 7 13 2 2" xfId="9979"/>
    <cellStyle name="Normal 31 2 3 7 13 3" xfId="9980"/>
    <cellStyle name="Normal 31 2 3 7 14" xfId="9981"/>
    <cellStyle name="Normal 31 2 3 7 14 2" xfId="9982"/>
    <cellStyle name="Normal 31 2 3 7 15" xfId="9983"/>
    <cellStyle name="Normal 31 2 3 7 16" xfId="9984"/>
    <cellStyle name="Normal 31 2 3 7 17" xfId="9985"/>
    <cellStyle name="Normal 31 2 3 7 18" xfId="9986"/>
    <cellStyle name="Normal 31 2 3 7 2" xfId="9987"/>
    <cellStyle name="Normal 31 2 3 7 2 2" xfId="9988"/>
    <cellStyle name="Normal 31 2 3 7 2 2 2" xfId="9989"/>
    <cellStyle name="Normal 31 2 3 7 2 2 2 2" xfId="9990"/>
    <cellStyle name="Normal 31 2 3 7 2 2 3" xfId="9991"/>
    <cellStyle name="Normal 31 2 3 7 2 3" xfId="9992"/>
    <cellStyle name="Normal 31 2 3 7 2 3 2" xfId="9993"/>
    <cellStyle name="Normal 31 2 3 7 2 4" xfId="9994"/>
    <cellStyle name="Normal 31 2 3 7 2 5" xfId="9995"/>
    <cellStyle name="Normal 31 2 3 7 2 6" xfId="9996"/>
    <cellStyle name="Normal 31 2 3 7 2 7" xfId="9997"/>
    <cellStyle name="Normal 31 2 3 7 3" xfId="9998"/>
    <cellStyle name="Normal 31 2 3 7 3 2" xfId="9999"/>
    <cellStyle name="Normal 31 2 3 7 3 2 2" xfId="10000"/>
    <cellStyle name="Normal 31 2 3 7 3 2 2 2" xfId="10001"/>
    <cellStyle name="Normal 31 2 3 7 3 2 3" xfId="10002"/>
    <cellStyle name="Normal 31 2 3 7 3 3" xfId="10003"/>
    <cellStyle name="Normal 31 2 3 7 3 3 2" xfId="10004"/>
    <cellStyle name="Normal 31 2 3 7 3 4" xfId="10005"/>
    <cellStyle name="Normal 31 2 3 7 3 5" xfId="10006"/>
    <cellStyle name="Normal 31 2 3 7 3 6" xfId="10007"/>
    <cellStyle name="Normal 31 2 3 7 3 7" xfId="10008"/>
    <cellStyle name="Normal 31 2 3 7 4" xfId="10009"/>
    <cellStyle name="Normal 31 2 3 7 4 2" xfId="10010"/>
    <cellStyle name="Normal 31 2 3 7 4 2 2" xfId="10011"/>
    <cellStyle name="Normal 31 2 3 7 4 2 2 2" xfId="10012"/>
    <cellStyle name="Normal 31 2 3 7 4 2 3" xfId="10013"/>
    <cellStyle name="Normal 31 2 3 7 4 3" xfId="10014"/>
    <cellStyle name="Normal 31 2 3 7 4 3 2" xfId="10015"/>
    <cellStyle name="Normal 31 2 3 7 4 4" xfId="10016"/>
    <cellStyle name="Normal 31 2 3 7 4 5" xfId="10017"/>
    <cellStyle name="Normal 31 2 3 7 4 6" xfId="10018"/>
    <cellStyle name="Normal 31 2 3 7 4 7" xfId="10019"/>
    <cellStyle name="Normal 31 2 3 7 5" xfId="10020"/>
    <cellStyle name="Normal 31 2 3 7 5 2" xfId="10021"/>
    <cellStyle name="Normal 31 2 3 7 5 2 2" xfId="10022"/>
    <cellStyle name="Normal 31 2 3 7 5 2 2 2" xfId="10023"/>
    <cellStyle name="Normal 31 2 3 7 5 2 3" xfId="10024"/>
    <cellStyle name="Normal 31 2 3 7 5 3" xfId="10025"/>
    <cellStyle name="Normal 31 2 3 7 5 3 2" xfId="10026"/>
    <cellStyle name="Normal 31 2 3 7 5 4" xfId="10027"/>
    <cellStyle name="Normal 31 2 3 7 5 5" xfId="10028"/>
    <cellStyle name="Normal 31 2 3 7 5 6" xfId="10029"/>
    <cellStyle name="Normal 31 2 3 7 5 7" xfId="10030"/>
    <cellStyle name="Normal 31 2 3 7 6" xfId="10031"/>
    <cellStyle name="Normal 31 2 3 7 6 2" xfId="10032"/>
    <cellStyle name="Normal 31 2 3 7 6 2 2" xfId="10033"/>
    <cellStyle name="Normal 31 2 3 7 6 2 2 2" xfId="10034"/>
    <cellStyle name="Normal 31 2 3 7 6 2 3" xfId="10035"/>
    <cellStyle name="Normal 31 2 3 7 6 3" xfId="10036"/>
    <cellStyle name="Normal 31 2 3 7 6 3 2" xfId="10037"/>
    <cellStyle name="Normal 31 2 3 7 6 4" xfId="10038"/>
    <cellStyle name="Normal 31 2 3 7 6 5" xfId="10039"/>
    <cellStyle name="Normal 31 2 3 7 6 6" xfId="10040"/>
    <cellStyle name="Normal 31 2 3 7 6 7" xfId="10041"/>
    <cellStyle name="Normal 31 2 3 7 7" xfId="10042"/>
    <cellStyle name="Normal 31 2 3 7 7 2" xfId="10043"/>
    <cellStyle name="Normal 31 2 3 7 7 2 2" xfId="10044"/>
    <cellStyle name="Normal 31 2 3 7 7 2 2 2" xfId="10045"/>
    <cellStyle name="Normal 31 2 3 7 7 2 3" xfId="10046"/>
    <cellStyle name="Normal 31 2 3 7 7 3" xfId="10047"/>
    <cellStyle name="Normal 31 2 3 7 7 3 2" xfId="10048"/>
    <cellStyle name="Normal 31 2 3 7 7 4" xfId="10049"/>
    <cellStyle name="Normal 31 2 3 7 7 5" xfId="10050"/>
    <cellStyle name="Normal 31 2 3 7 7 6" xfId="10051"/>
    <cellStyle name="Normal 31 2 3 7 7 7" xfId="10052"/>
    <cellStyle name="Normal 31 2 3 7 8" xfId="10053"/>
    <cellStyle name="Normal 31 2 3 7 8 2" xfId="10054"/>
    <cellStyle name="Normal 31 2 3 7 8 2 2" xfId="10055"/>
    <cellStyle name="Normal 31 2 3 7 8 2 2 2" xfId="10056"/>
    <cellStyle name="Normal 31 2 3 7 8 2 3" xfId="10057"/>
    <cellStyle name="Normal 31 2 3 7 8 3" xfId="10058"/>
    <cellStyle name="Normal 31 2 3 7 8 3 2" xfId="10059"/>
    <cellStyle name="Normal 31 2 3 7 8 4" xfId="10060"/>
    <cellStyle name="Normal 31 2 3 7 8 5" xfId="10061"/>
    <cellStyle name="Normal 31 2 3 7 8 6" xfId="10062"/>
    <cellStyle name="Normal 31 2 3 7 8 7" xfId="10063"/>
    <cellStyle name="Normal 31 2 3 7 9" xfId="10064"/>
    <cellStyle name="Normal 31 2 3 7 9 2" xfId="10065"/>
    <cellStyle name="Normal 31 2 3 7 9 2 2" xfId="10066"/>
    <cellStyle name="Normal 31 2 3 7 9 2 2 2" xfId="10067"/>
    <cellStyle name="Normal 31 2 3 7 9 2 3" xfId="10068"/>
    <cellStyle name="Normal 31 2 3 7 9 3" xfId="10069"/>
    <cellStyle name="Normal 31 2 3 7 9 3 2" xfId="10070"/>
    <cellStyle name="Normal 31 2 3 7 9 4" xfId="10071"/>
    <cellStyle name="Normal 31 2 3 7 9 5" xfId="10072"/>
    <cellStyle name="Normal 31 2 3 7 9 6" xfId="10073"/>
    <cellStyle name="Normal 31 2 3 7 9 7" xfId="10074"/>
    <cellStyle name="Normal 31 2 3 70" xfId="10075"/>
    <cellStyle name="Normal 31 2 3 70 2" xfId="10076"/>
    <cellStyle name="Normal 31 2 3 70 2 2" xfId="10077"/>
    <cellStyle name="Normal 31 2 3 70 2 2 2" xfId="10078"/>
    <cellStyle name="Normal 31 2 3 70 2 3" xfId="10079"/>
    <cellStyle name="Normal 31 2 3 70 3" xfId="10080"/>
    <cellStyle name="Normal 31 2 3 70 3 2" xfId="10081"/>
    <cellStyle name="Normal 31 2 3 70 4" xfId="10082"/>
    <cellStyle name="Normal 31 2 3 70 5" xfId="10083"/>
    <cellStyle name="Normal 31 2 3 70 6" xfId="10084"/>
    <cellStyle name="Normal 31 2 3 70 7" xfId="10085"/>
    <cellStyle name="Normal 31 2 3 71" xfId="10086"/>
    <cellStyle name="Normal 31 2 3 71 2" xfId="10087"/>
    <cellStyle name="Normal 31 2 3 71 2 2" xfId="10088"/>
    <cellStyle name="Normal 31 2 3 71 2 2 2" xfId="10089"/>
    <cellStyle name="Normal 31 2 3 71 2 3" xfId="10090"/>
    <cellStyle name="Normal 31 2 3 71 3" xfId="10091"/>
    <cellStyle name="Normal 31 2 3 71 3 2" xfId="10092"/>
    <cellStyle name="Normal 31 2 3 71 4" xfId="10093"/>
    <cellStyle name="Normal 31 2 3 71 5" xfId="10094"/>
    <cellStyle name="Normal 31 2 3 71 6" xfId="10095"/>
    <cellStyle name="Normal 31 2 3 71 7" xfId="10096"/>
    <cellStyle name="Normal 31 2 3 72" xfId="10097"/>
    <cellStyle name="Normal 31 2 3 72 2" xfId="10098"/>
    <cellStyle name="Normal 31 2 3 72 2 2" xfId="10099"/>
    <cellStyle name="Normal 31 2 3 72 2 2 2" xfId="10100"/>
    <cellStyle name="Normal 31 2 3 72 2 3" xfId="10101"/>
    <cellStyle name="Normal 31 2 3 72 3" xfId="10102"/>
    <cellStyle name="Normal 31 2 3 72 3 2" xfId="10103"/>
    <cellStyle name="Normal 31 2 3 72 4" xfId="10104"/>
    <cellStyle name="Normal 31 2 3 72 5" xfId="10105"/>
    <cellStyle name="Normal 31 2 3 72 6" xfId="10106"/>
    <cellStyle name="Normal 31 2 3 72 7" xfId="10107"/>
    <cellStyle name="Normal 31 2 3 73" xfId="10108"/>
    <cellStyle name="Normal 31 2 3 73 2" xfId="10109"/>
    <cellStyle name="Normal 31 2 3 73 2 2" xfId="10110"/>
    <cellStyle name="Normal 31 2 3 73 2 2 2" xfId="10111"/>
    <cellStyle name="Normal 31 2 3 73 2 3" xfId="10112"/>
    <cellStyle name="Normal 31 2 3 73 3" xfId="10113"/>
    <cellStyle name="Normal 31 2 3 73 3 2" xfId="10114"/>
    <cellStyle name="Normal 31 2 3 73 4" xfId="10115"/>
    <cellStyle name="Normal 31 2 3 73 5" xfId="10116"/>
    <cellStyle name="Normal 31 2 3 73 6" xfId="10117"/>
    <cellStyle name="Normal 31 2 3 73 7" xfId="10118"/>
    <cellStyle name="Normal 31 2 3 74" xfId="10119"/>
    <cellStyle name="Normal 31 2 3 74 2" xfId="10120"/>
    <cellStyle name="Normal 31 2 3 74 2 2" xfId="10121"/>
    <cellStyle name="Normal 31 2 3 74 2 2 2" xfId="10122"/>
    <cellStyle name="Normal 31 2 3 74 2 3" xfId="10123"/>
    <cellStyle name="Normal 31 2 3 74 3" xfId="10124"/>
    <cellStyle name="Normal 31 2 3 74 3 2" xfId="10125"/>
    <cellStyle name="Normal 31 2 3 74 4" xfId="10126"/>
    <cellStyle name="Normal 31 2 3 74 5" xfId="10127"/>
    <cellStyle name="Normal 31 2 3 74 6" xfId="10128"/>
    <cellStyle name="Normal 31 2 3 74 7" xfId="10129"/>
    <cellStyle name="Normal 31 2 3 75" xfId="10130"/>
    <cellStyle name="Normal 31 2 3 75 2" xfId="10131"/>
    <cellStyle name="Normal 31 2 3 75 2 2" xfId="10132"/>
    <cellStyle name="Normal 31 2 3 75 2 2 2" xfId="10133"/>
    <cellStyle name="Normal 31 2 3 75 2 3" xfId="10134"/>
    <cellStyle name="Normal 31 2 3 75 3" xfId="10135"/>
    <cellStyle name="Normal 31 2 3 75 3 2" xfId="10136"/>
    <cellStyle name="Normal 31 2 3 75 4" xfId="10137"/>
    <cellStyle name="Normal 31 2 3 75 5" xfId="10138"/>
    <cellStyle name="Normal 31 2 3 75 6" xfId="10139"/>
    <cellStyle name="Normal 31 2 3 75 7" xfId="10140"/>
    <cellStyle name="Normal 31 2 3 76" xfId="10141"/>
    <cellStyle name="Normal 31 2 3 76 2" xfId="10142"/>
    <cellStyle name="Normal 31 2 3 76 2 2" xfId="10143"/>
    <cellStyle name="Normal 31 2 3 76 2 2 2" xfId="10144"/>
    <cellStyle name="Normal 31 2 3 76 2 3" xfId="10145"/>
    <cellStyle name="Normal 31 2 3 76 3" xfId="10146"/>
    <cellStyle name="Normal 31 2 3 76 3 2" xfId="10147"/>
    <cellStyle name="Normal 31 2 3 76 4" xfId="10148"/>
    <cellStyle name="Normal 31 2 3 76 5" xfId="10149"/>
    <cellStyle name="Normal 31 2 3 76 6" xfId="10150"/>
    <cellStyle name="Normal 31 2 3 76 7" xfId="10151"/>
    <cellStyle name="Normal 31 2 3 77" xfId="10152"/>
    <cellStyle name="Normal 31 2 3 77 2" xfId="10153"/>
    <cellStyle name="Normal 31 2 3 77 2 2" xfId="10154"/>
    <cellStyle name="Normal 31 2 3 77 2 2 2" xfId="10155"/>
    <cellStyle name="Normal 31 2 3 77 2 3" xfId="10156"/>
    <cellStyle name="Normal 31 2 3 77 3" xfId="10157"/>
    <cellStyle name="Normal 31 2 3 77 3 2" xfId="10158"/>
    <cellStyle name="Normal 31 2 3 77 4" xfId="10159"/>
    <cellStyle name="Normal 31 2 3 77 5" xfId="10160"/>
    <cellStyle name="Normal 31 2 3 77 6" xfId="10161"/>
    <cellStyle name="Normal 31 2 3 77 7" xfId="10162"/>
    <cellStyle name="Normal 31 2 3 78" xfId="10163"/>
    <cellStyle name="Normal 31 2 3 78 2" xfId="10164"/>
    <cellStyle name="Normal 31 2 3 78 2 2" xfId="10165"/>
    <cellStyle name="Normal 31 2 3 78 2 2 2" xfId="10166"/>
    <cellStyle name="Normal 31 2 3 78 2 3" xfId="10167"/>
    <cellStyle name="Normal 31 2 3 78 3" xfId="10168"/>
    <cellStyle name="Normal 31 2 3 78 3 2" xfId="10169"/>
    <cellStyle name="Normal 31 2 3 78 4" xfId="10170"/>
    <cellStyle name="Normal 31 2 3 78 5" xfId="10171"/>
    <cellStyle name="Normal 31 2 3 78 6" xfId="10172"/>
    <cellStyle name="Normal 31 2 3 78 7" xfId="10173"/>
    <cellStyle name="Normal 31 2 3 79" xfId="10174"/>
    <cellStyle name="Normal 31 2 3 79 2" xfId="10175"/>
    <cellStyle name="Normal 31 2 3 79 2 2" xfId="10176"/>
    <cellStyle name="Normal 31 2 3 79 2 2 2" xfId="10177"/>
    <cellStyle name="Normal 31 2 3 79 2 3" xfId="10178"/>
    <cellStyle name="Normal 31 2 3 79 3" xfId="10179"/>
    <cellStyle name="Normal 31 2 3 79 3 2" xfId="10180"/>
    <cellStyle name="Normal 31 2 3 79 4" xfId="10181"/>
    <cellStyle name="Normal 31 2 3 79 5" xfId="10182"/>
    <cellStyle name="Normal 31 2 3 79 6" xfId="10183"/>
    <cellStyle name="Normal 31 2 3 79 7" xfId="10184"/>
    <cellStyle name="Normal 31 2 3 8" xfId="10185"/>
    <cellStyle name="Normal 31 2 3 8 10" xfId="10186"/>
    <cellStyle name="Normal 31 2 3 8 10 2" xfId="10187"/>
    <cellStyle name="Normal 31 2 3 8 10 2 2" xfId="10188"/>
    <cellStyle name="Normal 31 2 3 8 10 2 2 2" xfId="10189"/>
    <cellStyle name="Normal 31 2 3 8 10 2 3" xfId="10190"/>
    <cellStyle name="Normal 31 2 3 8 10 3" xfId="10191"/>
    <cellStyle name="Normal 31 2 3 8 10 3 2" xfId="10192"/>
    <cellStyle name="Normal 31 2 3 8 10 4" xfId="10193"/>
    <cellStyle name="Normal 31 2 3 8 10 5" xfId="10194"/>
    <cellStyle name="Normal 31 2 3 8 10 6" xfId="10195"/>
    <cellStyle name="Normal 31 2 3 8 10 7" xfId="10196"/>
    <cellStyle name="Normal 31 2 3 8 11" xfId="10197"/>
    <cellStyle name="Normal 31 2 3 8 11 2" xfId="10198"/>
    <cellStyle name="Normal 31 2 3 8 11 2 2" xfId="10199"/>
    <cellStyle name="Normal 31 2 3 8 11 2 2 2" xfId="10200"/>
    <cellStyle name="Normal 31 2 3 8 11 2 3" xfId="10201"/>
    <cellStyle name="Normal 31 2 3 8 11 3" xfId="10202"/>
    <cellStyle name="Normal 31 2 3 8 11 3 2" xfId="10203"/>
    <cellStyle name="Normal 31 2 3 8 11 4" xfId="10204"/>
    <cellStyle name="Normal 31 2 3 8 11 5" xfId="10205"/>
    <cellStyle name="Normal 31 2 3 8 11 6" xfId="10206"/>
    <cellStyle name="Normal 31 2 3 8 11 7" xfId="10207"/>
    <cellStyle name="Normal 31 2 3 8 12" xfId="10208"/>
    <cellStyle name="Normal 31 2 3 8 12 2" xfId="10209"/>
    <cellStyle name="Normal 31 2 3 8 12 2 2" xfId="10210"/>
    <cellStyle name="Normal 31 2 3 8 12 2 2 2" xfId="10211"/>
    <cellStyle name="Normal 31 2 3 8 12 2 3" xfId="10212"/>
    <cellStyle name="Normal 31 2 3 8 12 3" xfId="10213"/>
    <cellStyle name="Normal 31 2 3 8 12 3 2" xfId="10214"/>
    <cellStyle name="Normal 31 2 3 8 12 4" xfId="10215"/>
    <cellStyle name="Normal 31 2 3 8 12 5" xfId="10216"/>
    <cellStyle name="Normal 31 2 3 8 12 6" xfId="10217"/>
    <cellStyle name="Normal 31 2 3 8 12 7" xfId="10218"/>
    <cellStyle name="Normal 31 2 3 8 13" xfId="10219"/>
    <cellStyle name="Normal 31 2 3 8 13 2" xfId="10220"/>
    <cellStyle name="Normal 31 2 3 8 13 2 2" xfId="10221"/>
    <cellStyle name="Normal 31 2 3 8 13 3" xfId="10222"/>
    <cellStyle name="Normal 31 2 3 8 14" xfId="10223"/>
    <cellStyle name="Normal 31 2 3 8 14 2" xfId="10224"/>
    <cellStyle name="Normal 31 2 3 8 15" xfId="10225"/>
    <cellStyle name="Normal 31 2 3 8 16" xfId="10226"/>
    <cellStyle name="Normal 31 2 3 8 17" xfId="10227"/>
    <cellStyle name="Normal 31 2 3 8 18" xfId="10228"/>
    <cellStyle name="Normal 31 2 3 8 2" xfId="10229"/>
    <cellStyle name="Normal 31 2 3 8 2 2" xfId="10230"/>
    <cellStyle name="Normal 31 2 3 8 2 2 2" xfId="10231"/>
    <cellStyle name="Normal 31 2 3 8 2 2 2 2" xfId="10232"/>
    <cellStyle name="Normal 31 2 3 8 2 2 3" xfId="10233"/>
    <cellStyle name="Normal 31 2 3 8 2 3" xfId="10234"/>
    <cellStyle name="Normal 31 2 3 8 2 3 2" xfId="10235"/>
    <cellStyle name="Normal 31 2 3 8 2 4" xfId="10236"/>
    <cellStyle name="Normal 31 2 3 8 2 5" xfId="10237"/>
    <cellStyle name="Normal 31 2 3 8 2 6" xfId="10238"/>
    <cellStyle name="Normal 31 2 3 8 2 7" xfId="10239"/>
    <cellStyle name="Normal 31 2 3 8 3" xfId="10240"/>
    <cellStyle name="Normal 31 2 3 8 3 2" xfId="10241"/>
    <cellStyle name="Normal 31 2 3 8 3 2 2" xfId="10242"/>
    <cellStyle name="Normal 31 2 3 8 3 2 2 2" xfId="10243"/>
    <cellStyle name="Normal 31 2 3 8 3 2 3" xfId="10244"/>
    <cellStyle name="Normal 31 2 3 8 3 3" xfId="10245"/>
    <cellStyle name="Normal 31 2 3 8 3 3 2" xfId="10246"/>
    <cellStyle name="Normal 31 2 3 8 3 4" xfId="10247"/>
    <cellStyle name="Normal 31 2 3 8 3 5" xfId="10248"/>
    <cellStyle name="Normal 31 2 3 8 3 6" xfId="10249"/>
    <cellStyle name="Normal 31 2 3 8 3 7" xfId="10250"/>
    <cellStyle name="Normal 31 2 3 8 4" xfId="10251"/>
    <cellStyle name="Normal 31 2 3 8 4 2" xfId="10252"/>
    <cellStyle name="Normal 31 2 3 8 4 2 2" xfId="10253"/>
    <cellStyle name="Normal 31 2 3 8 4 2 2 2" xfId="10254"/>
    <cellStyle name="Normal 31 2 3 8 4 2 3" xfId="10255"/>
    <cellStyle name="Normal 31 2 3 8 4 3" xfId="10256"/>
    <cellStyle name="Normal 31 2 3 8 4 3 2" xfId="10257"/>
    <cellStyle name="Normal 31 2 3 8 4 4" xfId="10258"/>
    <cellStyle name="Normal 31 2 3 8 4 5" xfId="10259"/>
    <cellStyle name="Normal 31 2 3 8 4 6" xfId="10260"/>
    <cellStyle name="Normal 31 2 3 8 4 7" xfId="10261"/>
    <cellStyle name="Normal 31 2 3 8 5" xfId="10262"/>
    <cellStyle name="Normal 31 2 3 8 5 2" xfId="10263"/>
    <cellStyle name="Normal 31 2 3 8 5 2 2" xfId="10264"/>
    <cellStyle name="Normal 31 2 3 8 5 2 2 2" xfId="10265"/>
    <cellStyle name="Normal 31 2 3 8 5 2 3" xfId="10266"/>
    <cellStyle name="Normal 31 2 3 8 5 3" xfId="10267"/>
    <cellStyle name="Normal 31 2 3 8 5 3 2" xfId="10268"/>
    <cellStyle name="Normal 31 2 3 8 5 4" xfId="10269"/>
    <cellStyle name="Normal 31 2 3 8 5 5" xfId="10270"/>
    <cellStyle name="Normal 31 2 3 8 5 6" xfId="10271"/>
    <cellStyle name="Normal 31 2 3 8 5 7" xfId="10272"/>
    <cellStyle name="Normal 31 2 3 8 6" xfId="10273"/>
    <cellStyle name="Normal 31 2 3 8 6 2" xfId="10274"/>
    <cellStyle name="Normal 31 2 3 8 6 2 2" xfId="10275"/>
    <cellStyle name="Normal 31 2 3 8 6 2 2 2" xfId="10276"/>
    <cellStyle name="Normal 31 2 3 8 6 2 3" xfId="10277"/>
    <cellStyle name="Normal 31 2 3 8 6 3" xfId="10278"/>
    <cellStyle name="Normal 31 2 3 8 6 3 2" xfId="10279"/>
    <cellStyle name="Normal 31 2 3 8 6 4" xfId="10280"/>
    <cellStyle name="Normal 31 2 3 8 6 5" xfId="10281"/>
    <cellStyle name="Normal 31 2 3 8 6 6" xfId="10282"/>
    <cellStyle name="Normal 31 2 3 8 6 7" xfId="10283"/>
    <cellStyle name="Normal 31 2 3 8 7" xfId="10284"/>
    <cellStyle name="Normal 31 2 3 8 7 2" xfId="10285"/>
    <cellStyle name="Normal 31 2 3 8 7 2 2" xfId="10286"/>
    <cellStyle name="Normal 31 2 3 8 7 2 2 2" xfId="10287"/>
    <cellStyle name="Normal 31 2 3 8 7 2 3" xfId="10288"/>
    <cellStyle name="Normal 31 2 3 8 7 3" xfId="10289"/>
    <cellStyle name="Normal 31 2 3 8 7 3 2" xfId="10290"/>
    <cellStyle name="Normal 31 2 3 8 7 4" xfId="10291"/>
    <cellStyle name="Normal 31 2 3 8 7 5" xfId="10292"/>
    <cellStyle name="Normal 31 2 3 8 7 6" xfId="10293"/>
    <cellStyle name="Normal 31 2 3 8 7 7" xfId="10294"/>
    <cellStyle name="Normal 31 2 3 8 8" xfId="10295"/>
    <cellStyle name="Normal 31 2 3 8 8 2" xfId="10296"/>
    <cellStyle name="Normal 31 2 3 8 8 2 2" xfId="10297"/>
    <cellStyle name="Normal 31 2 3 8 8 2 2 2" xfId="10298"/>
    <cellStyle name="Normal 31 2 3 8 8 2 3" xfId="10299"/>
    <cellStyle name="Normal 31 2 3 8 8 3" xfId="10300"/>
    <cellStyle name="Normal 31 2 3 8 8 3 2" xfId="10301"/>
    <cellStyle name="Normal 31 2 3 8 8 4" xfId="10302"/>
    <cellStyle name="Normal 31 2 3 8 8 5" xfId="10303"/>
    <cellStyle name="Normal 31 2 3 8 8 6" xfId="10304"/>
    <cellStyle name="Normal 31 2 3 8 8 7" xfId="10305"/>
    <cellStyle name="Normal 31 2 3 8 9" xfId="10306"/>
    <cellStyle name="Normal 31 2 3 8 9 2" xfId="10307"/>
    <cellStyle name="Normal 31 2 3 8 9 2 2" xfId="10308"/>
    <cellStyle name="Normal 31 2 3 8 9 2 2 2" xfId="10309"/>
    <cellStyle name="Normal 31 2 3 8 9 2 3" xfId="10310"/>
    <cellStyle name="Normal 31 2 3 8 9 3" xfId="10311"/>
    <cellStyle name="Normal 31 2 3 8 9 3 2" xfId="10312"/>
    <cellStyle name="Normal 31 2 3 8 9 4" xfId="10313"/>
    <cellStyle name="Normal 31 2 3 8 9 5" xfId="10314"/>
    <cellStyle name="Normal 31 2 3 8 9 6" xfId="10315"/>
    <cellStyle name="Normal 31 2 3 8 9 7" xfId="10316"/>
    <cellStyle name="Normal 31 2 3 80" xfId="10317"/>
    <cellStyle name="Normal 31 2 3 80 2" xfId="10318"/>
    <cellStyle name="Normal 31 2 3 80 2 2" xfId="10319"/>
    <cellStyle name="Normal 31 2 3 80 2 2 2" xfId="10320"/>
    <cellStyle name="Normal 31 2 3 80 2 3" xfId="10321"/>
    <cellStyle name="Normal 31 2 3 80 3" xfId="10322"/>
    <cellStyle name="Normal 31 2 3 80 3 2" xfId="10323"/>
    <cellStyle name="Normal 31 2 3 80 4" xfId="10324"/>
    <cellStyle name="Normal 31 2 3 80 5" xfId="10325"/>
    <cellStyle name="Normal 31 2 3 80 6" xfId="10326"/>
    <cellStyle name="Normal 31 2 3 80 7" xfId="10327"/>
    <cellStyle name="Normal 31 2 3 81" xfId="10328"/>
    <cellStyle name="Normal 31 2 3 81 2" xfId="10329"/>
    <cellStyle name="Normal 31 2 3 81 2 2" xfId="10330"/>
    <cellStyle name="Normal 31 2 3 81 2 2 2" xfId="10331"/>
    <cellStyle name="Normal 31 2 3 81 2 3" xfId="10332"/>
    <cellStyle name="Normal 31 2 3 81 3" xfId="10333"/>
    <cellStyle name="Normal 31 2 3 81 3 2" xfId="10334"/>
    <cellStyle name="Normal 31 2 3 81 4" xfId="10335"/>
    <cellStyle name="Normal 31 2 3 81 5" xfId="10336"/>
    <cellStyle name="Normal 31 2 3 81 6" xfId="10337"/>
    <cellStyle name="Normal 31 2 3 81 7" xfId="10338"/>
    <cellStyle name="Normal 31 2 3 82" xfId="10339"/>
    <cellStyle name="Normal 31 2 3 82 2" xfId="10340"/>
    <cellStyle name="Normal 31 2 3 82 2 2" xfId="10341"/>
    <cellStyle name="Normal 31 2 3 82 2 2 2" xfId="10342"/>
    <cellStyle name="Normal 31 2 3 82 2 3" xfId="10343"/>
    <cellStyle name="Normal 31 2 3 82 3" xfId="10344"/>
    <cellStyle name="Normal 31 2 3 82 3 2" xfId="10345"/>
    <cellStyle name="Normal 31 2 3 82 4" xfId="10346"/>
    <cellStyle name="Normal 31 2 3 82 5" xfId="10347"/>
    <cellStyle name="Normal 31 2 3 82 6" xfId="10348"/>
    <cellStyle name="Normal 31 2 3 82 7" xfId="10349"/>
    <cellStyle name="Normal 31 2 3 83" xfId="10350"/>
    <cellStyle name="Normal 31 2 3 83 2" xfId="10351"/>
    <cellStyle name="Normal 31 2 3 83 2 2" xfId="10352"/>
    <cellStyle name="Normal 31 2 3 83 2 2 2" xfId="10353"/>
    <cellStyle name="Normal 31 2 3 83 2 3" xfId="10354"/>
    <cellStyle name="Normal 31 2 3 83 3" xfId="10355"/>
    <cellStyle name="Normal 31 2 3 83 3 2" xfId="10356"/>
    <cellStyle name="Normal 31 2 3 83 4" xfId="10357"/>
    <cellStyle name="Normal 31 2 3 83 5" xfId="10358"/>
    <cellStyle name="Normal 31 2 3 83 6" xfId="10359"/>
    <cellStyle name="Normal 31 2 3 83 7" xfId="10360"/>
    <cellStyle name="Normal 31 2 3 84" xfId="10361"/>
    <cellStyle name="Normal 31 2 3 84 2" xfId="10362"/>
    <cellStyle name="Normal 31 2 3 84 2 2" xfId="10363"/>
    <cellStyle name="Normal 31 2 3 84 2 2 2" xfId="10364"/>
    <cellStyle name="Normal 31 2 3 84 2 3" xfId="10365"/>
    <cellStyle name="Normal 31 2 3 84 3" xfId="10366"/>
    <cellStyle name="Normal 31 2 3 84 3 2" xfId="10367"/>
    <cellStyle name="Normal 31 2 3 84 4" xfId="10368"/>
    <cellStyle name="Normal 31 2 3 84 5" xfId="10369"/>
    <cellStyle name="Normal 31 2 3 84 6" xfId="10370"/>
    <cellStyle name="Normal 31 2 3 84 7" xfId="10371"/>
    <cellStyle name="Normal 31 2 3 85" xfId="10372"/>
    <cellStyle name="Normal 31 2 3 85 2" xfId="10373"/>
    <cellStyle name="Normal 31 2 3 85 2 2" xfId="10374"/>
    <cellStyle name="Normal 31 2 3 85 2 2 2" xfId="10375"/>
    <cellStyle name="Normal 31 2 3 85 2 3" xfId="10376"/>
    <cellStyle name="Normal 31 2 3 85 3" xfId="10377"/>
    <cellStyle name="Normal 31 2 3 85 3 2" xfId="10378"/>
    <cellStyle name="Normal 31 2 3 85 4" xfId="10379"/>
    <cellStyle name="Normal 31 2 3 85 5" xfId="10380"/>
    <cellStyle name="Normal 31 2 3 85 6" xfId="10381"/>
    <cellStyle name="Normal 31 2 3 85 7" xfId="10382"/>
    <cellStyle name="Normal 31 2 3 86" xfId="10383"/>
    <cellStyle name="Normal 31 2 3 86 2" xfId="10384"/>
    <cellStyle name="Normal 31 2 3 86 2 2" xfId="10385"/>
    <cellStyle name="Normal 31 2 3 86 2 2 2" xfId="10386"/>
    <cellStyle name="Normal 31 2 3 86 2 3" xfId="10387"/>
    <cellStyle name="Normal 31 2 3 86 3" xfId="10388"/>
    <cellStyle name="Normal 31 2 3 86 3 2" xfId="10389"/>
    <cellStyle name="Normal 31 2 3 86 4" xfId="10390"/>
    <cellStyle name="Normal 31 2 3 86 5" xfId="10391"/>
    <cellStyle name="Normal 31 2 3 86 6" xfId="10392"/>
    <cellStyle name="Normal 31 2 3 86 7" xfId="10393"/>
    <cellStyle name="Normal 31 2 3 87" xfId="10394"/>
    <cellStyle name="Normal 31 2 3 87 2" xfId="10395"/>
    <cellStyle name="Normal 31 2 3 87 2 2" xfId="10396"/>
    <cellStyle name="Normal 31 2 3 87 2 2 2" xfId="10397"/>
    <cellStyle name="Normal 31 2 3 87 2 3" xfId="10398"/>
    <cellStyle name="Normal 31 2 3 87 3" xfId="10399"/>
    <cellStyle name="Normal 31 2 3 87 3 2" xfId="10400"/>
    <cellStyle name="Normal 31 2 3 87 4" xfId="10401"/>
    <cellStyle name="Normal 31 2 3 87 5" xfId="10402"/>
    <cellStyle name="Normal 31 2 3 87 6" xfId="10403"/>
    <cellStyle name="Normal 31 2 3 87 7" xfId="10404"/>
    <cellStyle name="Normal 31 2 3 88" xfId="10405"/>
    <cellStyle name="Normal 31 2 3 88 2" xfId="10406"/>
    <cellStyle name="Normal 31 2 3 88 2 2" xfId="10407"/>
    <cellStyle name="Normal 31 2 3 88 2 2 2" xfId="10408"/>
    <cellStyle name="Normal 31 2 3 88 2 3" xfId="10409"/>
    <cellStyle name="Normal 31 2 3 88 3" xfId="10410"/>
    <cellStyle name="Normal 31 2 3 88 3 2" xfId="10411"/>
    <cellStyle name="Normal 31 2 3 88 4" xfId="10412"/>
    <cellStyle name="Normal 31 2 3 88 5" xfId="10413"/>
    <cellStyle name="Normal 31 2 3 88 6" xfId="10414"/>
    <cellStyle name="Normal 31 2 3 88 7" xfId="10415"/>
    <cellStyle name="Normal 31 2 3 89" xfId="10416"/>
    <cellStyle name="Normal 31 2 3 89 2" xfId="10417"/>
    <cellStyle name="Normal 31 2 3 89 2 2" xfId="10418"/>
    <cellStyle name="Normal 31 2 3 89 2 2 2" xfId="10419"/>
    <cellStyle name="Normal 31 2 3 89 2 3" xfId="10420"/>
    <cellStyle name="Normal 31 2 3 89 3" xfId="10421"/>
    <cellStyle name="Normal 31 2 3 89 3 2" xfId="10422"/>
    <cellStyle name="Normal 31 2 3 89 4" xfId="10423"/>
    <cellStyle name="Normal 31 2 3 89 5" xfId="10424"/>
    <cellStyle name="Normal 31 2 3 89 6" xfId="10425"/>
    <cellStyle name="Normal 31 2 3 89 7" xfId="10426"/>
    <cellStyle name="Normal 31 2 3 9" xfId="10427"/>
    <cellStyle name="Normal 31 2 3 9 10" xfId="10428"/>
    <cellStyle name="Normal 31 2 3 9 10 2" xfId="10429"/>
    <cellStyle name="Normal 31 2 3 9 10 2 2" xfId="10430"/>
    <cellStyle name="Normal 31 2 3 9 10 2 2 2" xfId="10431"/>
    <cellStyle name="Normal 31 2 3 9 10 2 3" xfId="10432"/>
    <cellStyle name="Normal 31 2 3 9 10 3" xfId="10433"/>
    <cellStyle name="Normal 31 2 3 9 10 3 2" xfId="10434"/>
    <cellStyle name="Normal 31 2 3 9 10 4" xfId="10435"/>
    <cellStyle name="Normal 31 2 3 9 10 5" xfId="10436"/>
    <cellStyle name="Normal 31 2 3 9 10 6" xfId="10437"/>
    <cellStyle name="Normal 31 2 3 9 10 7" xfId="10438"/>
    <cellStyle name="Normal 31 2 3 9 11" xfId="10439"/>
    <cellStyle name="Normal 31 2 3 9 11 2" xfId="10440"/>
    <cellStyle name="Normal 31 2 3 9 11 2 2" xfId="10441"/>
    <cellStyle name="Normal 31 2 3 9 11 2 2 2" xfId="10442"/>
    <cellStyle name="Normal 31 2 3 9 11 2 3" xfId="10443"/>
    <cellStyle name="Normal 31 2 3 9 11 3" xfId="10444"/>
    <cellStyle name="Normal 31 2 3 9 11 3 2" xfId="10445"/>
    <cellStyle name="Normal 31 2 3 9 11 4" xfId="10446"/>
    <cellStyle name="Normal 31 2 3 9 11 5" xfId="10447"/>
    <cellStyle name="Normal 31 2 3 9 11 6" xfId="10448"/>
    <cellStyle name="Normal 31 2 3 9 11 7" xfId="10449"/>
    <cellStyle name="Normal 31 2 3 9 12" xfId="10450"/>
    <cellStyle name="Normal 31 2 3 9 12 2" xfId="10451"/>
    <cellStyle name="Normal 31 2 3 9 12 2 2" xfId="10452"/>
    <cellStyle name="Normal 31 2 3 9 12 2 2 2" xfId="10453"/>
    <cellStyle name="Normal 31 2 3 9 12 2 3" xfId="10454"/>
    <cellStyle name="Normal 31 2 3 9 12 3" xfId="10455"/>
    <cellStyle name="Normal 31 2 3 9 12 3 2" xfId="10456"/>
    <cellStyle name="Normal 31 2 3 9 12 4" xfId="10457"/>
    <cellStyle name="Normal 31 2 3 9 12 5" xfId="10458"/>
    <cellStyle name="Normal 31 2 3 9 12 6" xfId="10459"/>
    <cellStyle name="Normal 31 2 3 9 12 7" xfId="10460"/>
    <cellStyle name="Normal 31 2 3 9 13" xfId="10461"/>
    <cellStyle name="Normal 31 2 3 9 13 2" xfId="10462"/>
    <cellStyle name="Normal 31 2 3 9 13 2 2" xfId="10463"/>
    <cellStyle name="Normal 31 2 3 9 13 3" xfId="10464"/>
    <cellStyle name="Normal 31 2 3 9 14" xfId="10465"/>
    <cellStyle name="Normal 31 2 3 9 14 2" xfId="10466"/>
    <cellStyle name="Normal 31 2 3 9 15" xfId="10467"/>
    <cellStyle name="Normal 31 2 3 9 16" xfId="10468"/>
    <cellStyle name="Normal 31 2 3 9 17" xfId="10469"/>
    <cellStyle name="Normal 31 2 3 9 18" xfId="10470"/>
    <cellStyle name="Normal 31 2 3 9 2" xfId="10471"/>
    <cellStyle name="Normal 31 2 3 9 2 2" xfId="10472"/>
    <cellStyle name="Normal 31 2 3 9 2 2 2" xfId="10473"/>
    <cellStyle name="Normal 31 2 3 9 2 2 2 2" xfId="10474"/>
    <cellStyle name="Normal 31 2 3 9 2 2 3" xfId="10475"/>
    <cellStyle name="Normal 31 2 3 9 2 3" xfId="10476"/>
    <cellStyle name="Normal 31 2 3 9 2 3 2" xfId="10477"/>
    <cellStyle name="Normal 31 2 3 9 2 4" xfId="10478"/>
    <cellStyle name="Normal 31 2 3 9 2 5" xfId="10479"/>
    <cellStyle name="Normal 31 2 3 9 2 6" xfId="10480"/>
    <cellStyle name="Normal 31 2 3 9 2 7" xfId="10481"/>
    <cellStyle name="Normal 31 2 3 9 3" xfId="10482"/>
    <cellStyle name="Normal 31 2 3 9 3 2" xfId="10483"/>
    <cellStyle name="Normal 31 2 3 9 3 2 2" xfId="10484"/>
    <cellStyle name="Normal 31 2 3 9 3 2 2 2" xfId="10485"/>
    <cellStyle name="Normal 31 2 3 9 3 2 3" xfId="10486"/>
    <cellStyle name="Normal 31 2 3 9 3 3" xfId="10487"/>
    <cellStyle name="Normal 31 2 3 9 3 3 2" xfId="10488"/>
    <cellStyle name="Normal 31 2 3 9 3 4" xfId="10489"/>
    <cellStyle name="Normal 31 2 3 9 3 5" xfId="10490"/>
    <cellStyle name="Normal 31 2 3 9 3 6" xfId="10491"/>
    <cellStyle name="Normal 31 2 3 9 3 7" xfId="10492"/>
    <cellStyle name="Normal 31 2 3 9 4" xfId="10493"/>
    <cellStyle name="Normal 31 2 3 9 4 2" xfId="10494"/>
    <cellStyle name="Normal 31 2 3 9 4 2 2" xfId="10495"/>
    <cellStyle name="Normal 31 2 3 9 4 2 2 2" xfId="10496"/>
    <cellStyle name="Normal 31 2 3 9 4 2 3" xfId="10497"/>
    <cellStyle name="Normal 31 2 3 9 4 3" xfId="10498"/>
    <cellStyle name="Normal 31 2 3 9 4 3 2" xfId="10499"/>
    <cellStyle name="Normal 31 2 3 9 4 4" xfId="10500"/>
    <cellStyle name="Normal 31 2 3 9 4 5" xfId="10501"/>
    <cellStyle name="Normal 31 2 3 9 4 6" xfId="10502"/>
    <cellStyle name="Normal 31 2 3 9 4 7" xfId="10503"/>
    <cellStyle name="Normal 31 2 3 9 5" xfId="10504"/>
    <cellStyle name="Normal 31 2 3 9 5 2" xfId="10505"/>
    <cellStyle name="Normal 31 2 3 9 5 2 2" xfId="10506"/>
    <cellStyle name="Normal 31 2 3 9 5 2 2 2" xfId="10507"/>
    <cellStyle name="Normal 31 2 3 9 5 2 3" xfId="10508"/>
    <cellStyle name="Normal 31 2 3 9 5 3" xfId="10509"/>
    <cellStyle name="Normal 31 2 3 9 5 3 2" xfId="10510"/>
    <cellStyle name="Normal 31 2 3 9 5 4" xfId="10511"/>
    <cellStyle name="Normal 31 2 3 9 5 5" xfId="10512"/>
    <cellStyle name="Normal 31 2 3 9 5 6" xfId="10513"/>
    <cellStyle name="Normal 31 2 3 9 5 7" xfId="10514"/>
    <cellStyle name="Normal 31 2 3 9 6" xfId="10515"/>
    <cellStyle name="Normal 31 2 3 9 6 2" xfId="10516"/>
    <cellStyle name="Normal 31 2 3 9 6 2 2" xfId="10517"/>
    <cellStyle name="Normal 31 2 3 9 6 2 2 2" xfId="10518"/>
    <cellStyle name="Normal 31 2 3 9 6 2 3" xfId="10519"/>
    <cellStyle name="Normal 31 2 3 9 6 3" xfId="10520"/>
    <cellStyle name="Normal 31 2 3 9 6 3 2" xfId="10521"/>
    <cellStyle name="Normal 31 2 3 9 6 4" xfId="10522"/>
    <cellStyle name="Normal 31 2 3 9 6 5" xfId="10523"/>
    <cellStyle name="Normal 31 2 3 9 6 6" xfId="10524"/>
    <cellStyle name="Normal 31 2 3 9 6 7" xfId="10525"/>
    <cellStyle name="Normal 31 2 3 9 7" xfId="10526"/>
    <cellStyle name="Normal 31 2 3 9 7 2" xfId="10527"/>
    <cellStyle name="Normal 31 2 3 9 7 2 2" xfId="10528"/>
    <cellStyle name="Normal 31 2 3 9 7 2 2 2" xfId="10529"/>
    <cellStyle name="Normal 31 2 3 9 7 2 3" xfId="10530"/>
    <cellStyle name="Normal 31 2 3 9 7 3" xfId="10531"/>
    <cellStyle name="Normal 31 2 3 9 7 3 2" xfId="10532"/>
    <cellStyle name="Normal 31 2 3 9 7 4" xfId="10533"/>
    <cellStyle name="Normal 31 2 3 9 7 5" xfId="10534"/>
    <cellStyle name="Normal 31 2 3 9 7 6" xfId="10535"/>
    <cellStyle name="Normal 31 2 3 9 7 7" xfId="10536"/>
    <cellStyle name="Normal 31 2 3 9 8" xfId="10537"/>
    <cellStyle name="Normal 31 2 3 9 8 2" xfId="10538"/>
    <cellStyle name="Normal 31 2 3 9 8 2 2" xfId="10539"/>
    <cellStyle name="Normal 31 2 3 9 8 2 2 2" xfId="10540"/>
    <cellStyle name="Normal 31 2 3 9 8 2 3" xfId="10541"/>
    <cellStyle name="Normal 31 2 3 9 8 3" xfId="10542"/>
    <cellStyle name="Normal 31 2 3 9 8 3 2" xfId="10543"/>
    <cellStyle name="Normal 31 2 3 9 8 4" xfId="10544"/>
    <cellStyle name="Normal 31 2 3 9 8 5" xfId="10545"/>
    <cellStyle name="Normal 31 2 3 9 8 6" xfId="10546"/>
    <cellStyle name="Normal 31 2 3 9 8 7" xfId="10547"/>
    <cellStyle name="Normal 31 2 3 9 9" xfId="10548"/>
    <cellStyle name="Normal 31 2 3 9 9 2" xfId="10549"/>
    <cellStyle name="Normal 31 2 3 9 9 2 2" xfId="10550"/>
    <cellStyle name="Normal 31 2 3 9 9 2 2 2" xfId="10551"/>
    <cellStyle name="Normal 31 2 3 9 9 2 3" xfId="10552"/>
    <cellStyle name="Normal 31 2 3 9 9 3" xfId="10553"/>
    <cellStyle name="Normal 31 2 3 9 9 3 2" xfId="10554"/>
    <cellStyle name="Normal 31 2 3 9 9 4" xfId="10555"/>
    <cellStyle name="Normal 31 2 3 9 9 5" xfId="10556"/>
    <cellStyle name="Normal 31 2 3 9 9 6" xfId="10557"/>
    <cellStyle name="Normal 31 2 3 9 9 7" xfId="10558"/>
    <cellStyle name="Normal 31 2 3 90" xfId="10559"/>
    <cellStyle name="Normal 31 2 3 90 2" xfId="10560"/>
    <cellStyle name="Normal 31 2 3 90 2 2" xfId="10561"/>
    <cellStyle name="Normal 31 2 3 90 2 2 2" xfId="10562"/>
    <cellStyle name="Normal 31 2 3 90 2 3" xfId="10563"/>
    <cellStyle name="Normal 31 2 3 90 3" xfId="10564"/>
    <cellStyle name="Normal 31 2 3 90 3 2" xfId="10565"/>
    <cellStyle name="Normal 31 2 3 90 4" xfId="10566"/>
    <cellStyle name="Normal 31 2 3 90 5" xfId="10567"/>
    <cellStyle name="Normal 31 2 3 90 6" xfId="10568"/>
    <cellStyle name="Normal 31 2 3 90 7" xfId="10569"/>
    <cellStyle name="Normal 31 2 3 91" xfId="10570"/>
    <cellStyle name="Normal 31 2 3 91 2" xfId="10571"/>
    <cellStyle name="Normal 31 2 3 91 2 2" xfId="10572"/>
    <cellStyle name="Normal 31 2 3 91 2 2 2" xfId="10573"/>
    <cellStyle name="Normal 31 2 3 91 2 3" xfId="10574"/>
    <cellStyle name="Normal 31 2 3 91 3" xfId="10575"/>
    <cellStyle name="Normal 31 2 3 91 3 2" xfId="10576"/>
    <cellStyle name="Normal 31 2 3 91 4" xfId="10577"/>
    <cellStyle name="Normal 31 2 3 91 5" xfId="10578"/>
    <cellStyle name="Normal 31 2 3 91 6" xfId="10579"/>
    <cellStyle name="Normal 31 2 3 91 7" xfId="10580"/>
    <cellStyle name="Normal 31 2 3 92" xfId="10581"/>
    <cellStyle name="Normal 31 2 3 92 2" xfId="10582"/>
    <cellStyle name="Normal 31 2 3 92 2 2" xfId="10583"/>
    <cellStyle name="Normal 31 2 3 92 2 2 2" xfId="10584"/>
    <cellStyle name="Normal 31 2 3 92 2 3" xfId="10585"/>
    <cellStyle name="Normal 31 2 3 92 3" xfId="10586"/>
    <cellStyle name="Normal 31 2 3 92 3 2" xfId="10587"/>
    <cellStyle name="Normal 31 2 3 92 4" xfId="10588"/>
    <cellStyle name="Normal 31 2 3 92 5" xfId="10589"/>
    <cellStyle name="Normal 31 2 3 92 6" xfId="10590"/>
    <cellStyle name="Normal 31 2 3 92 7" xfId="10591"/>
    <cellStyle name="Normal 31 2 3 93" xfId="10592"/>
    <cellStyle name="Normal 31 2 3 93 2" xfId="10593"/>
    <cellStyle name="Normal 31 2 3 93 2 2" xfId="10594"/>
    <cellStyle name="Normal 31 2 3 93 2 2 2" xfId="10595"/>
    <cellStyle name="Normal 31 2 3 93 2 3" xfId="10596"/>
    <cellStyle name="Normal 31 2 3 93 3" xfId="10597"/>
    <cellStyle name="Normal 31 2 3 93 3 2" xfId="10598"/>
    <cellStyle name="Normal 31 2 3 93 4" xfId="10599"/>
    <cellStyle name="Normal 31 2 3 93 5" xfId="10600"/>
    <cellStyle name="Normal 31 2 3 93 6" xfId="10601"/>
    <cellStyle name="Normal 31 2 3 93 7" xfId="10602"/>
    <cellStyle name="Normal 31 2 3 94" xfId="10603"/>
    <cellStyle name="Normal 31 2 3 94 2" xfId="10604"/>
    <cellStyle name="Normal 31 2 3 94 2 2" xfId="10605"/>
    <cellStyle name="Normal 31 2 3 94 2 2 2" xfId="10606"/>
    <cellStyle name="Normal 31 2 3 94 2 3" xfId="10607"/>
    <cellStyle name="Normal 31 2 3 94 3" xfId="10608"/>
    <cellStyle name="Normal 31 2 3 94 3 2" xfId="10609"/>
    <cellStyle name="Normal 31 2 3 94 4" xfId="10610"/>
    <cellStyle name="Normal 31 2 3 94 5" xfId="10611"/>
    <cellStyle name="Normal 31 2 3 94 6" xfId="10612"/>
    <cellStyle name="Normal 31 2 3 94 7" xfId="10613"/>
    <cellStyle name="Normal 31 2 3 95" xfId="10614"/>
    <cellStyle name="Normal 31 2 3 95 2" xfId="10615"/>
    <cellStyle name="Normal 31 2 3 95 2 2" xfId="10616"/>
    <cellStyle name="Normal 31 2 3 95 2 2 2" xfId="10617"/>
    <cellStyle name="Normal 31 2 3 95 2 3" xfId="10618"/>
    <cellStyle name="Normal 31 2 3 95 3" xfId="10619"/>
    <cellStyle name="Normal 31 2 3 95 3 2" xfId="10620"/>
    <cellStyle name="Normal 31 2 3 95 4" xfId="10621"/>
    <cellStyle name="Normal 31 2 3 95 5" xfId="10622"/>
    <cellStyle name="Normal 31 2 3 95 6" xfId="10623"/>
    <cellStyle name="Normal 31 2 3 95 7" xfId="10624"/>
    <cellStyle name="Normal 31 2 3 96" xfId="10625"/>
    <cellStyle name="Normal 31 2 3 96 2" xfId="10626"/>
    <cellStyle name="Normal 31 2 3 96 2 2" xfId="10627"/>
    <cellStyle name="Normal 31 2 3 96 2 2 2" xfId="10628"/>
    <cellStyle name="Normal 31 2 3 96 2 3" xfId="10629"/>
    <cellStyle name="Normal 31 2 3 96 3" xfId="10630"/>
    <cellStyle name="Normal 31 2 3 96 3 2" xfId="10631"/>
    <cellStyle name="Normal 31 2 3 96 4" xfId="10632"/>
    <cellStyle name="Normal 31 2 3 96 5" xfId="10633"/>
    <cellStyle name="Normal 31 2 3 96 6" xfId="10634"/>
    <cellStyle name="Normal 31 2 3 96 7" xfId="10635"/>
    <cellStyle name="Normal 31 2 3 97" xfId="10636"/>
    <cellStyle name="Normal 31 2 3 97 2" xfId="10637"/>
    <cellStyle name="Normal 31 2 3 97 2 2" xfId="10638"/>
    <cellStyle name="Normal 31 2 3 97 2 2 2" xfId="10639"/>
    <cellStyle name="Normal 31 2 3 97 2 3" xfId="10640"/>
    <cellStyle name="Normal 31 2 3 97 3" xfId="10641"/>
    <cellStyle name="Normal 31 2 3 97 3 2" xfId="10642"/>
    <cellStyle name="Normal 31 2 3 97 4" xfId="10643"/>
    <cellStyle name="Normal 31 2 3 97 5" xfId="10644"/>
    <cellStyle name="Normal 31 2 3 97 6" xfId="10645"/>
    <cellStyle name="Normal 31 2 3 97 7" xfId="10646"/>
    <cellStyle name="Normal 31 2 3 98" xfId="10647"/>
    <cellStyle name="Normal 31 2 3 98 2" xfId="10648"/>
    <cellStyle name="Normal 31 2 3 98 2 2" xfId="10649"/>
    <cellStyle name="Normal 31 2 3 98 3" xfId="10650"/>
    <cellStyle name="Normal 31 2 3 99" xfId="10651"/>
    <cellStyle name="Normal 31 2 3 99 2" xfId="10652"/>
    <cellStyle name="Normal 31 2 30" xfId="10653"/>
    <cellStyle name="Normal 31 2 30 2" xfId="10654"/>
    <cellStyle name="Normal 31 2 30 2 2" xfId="10655"/>
    <cellStyle name="Normal 31 2 30 2 2 2" xfId="10656"/>
    <cellStyle name="Normal 31 2 30 2 3" xfId="10657"/>
    <cellStyle name="Normal 31 2 30 3" xfId="10658"/>
    <cellStyle name="Normal 31 2 30 3 2" xfId="10659"/>
    <cellStyle name="Normal 31 2 30 4" xfId="10660"/>
    <cellStyle name="Normal 31 2 30 5" xfId="10661"/>
    <cellStyle name="Normal 31 2 30 6" xfId="10662"/>
    <cellStyle name="Normal 31 2 30 7" xfId="10663"/>
    <cellStyle name="Normal 31 2 31" xfId="10664"/>
    <cellStyle name="Normal 31 2 31 2" xfId="10665"/>
    <cellStyle name="Normal 31 2 31 2 2" xfId="10666"/>
    <cellStyle name="Normal 31 2 31 2 2 2" xfId="10667"/>
    <cellStyle name="Normal 31 2 31 2 3" xfId="10668"/>
    <cellStyle name="Normal 31 2 31 3" xfId="10669"/>
    <cellStyle name="Normal 31 2 31 3 2" xfId="10670"/>
    <cellStyle name="Normal 31 2 31 4" xfId="10671"/>
    <cellStyle name="Normal 31 2 31 5" xfId="10672"/>
    <cellStyle name="Normal 31 2 31 6" xfId="10673"/>
    <cellStyle name="Normal 31 2 31 7" xfId="10674"/>
    <cellStyle name="Normal 31 2 32" xfId="10675"/>
    <cellStyle name="Normal 31 2 32 2" xfId="10676"/>
    <cellStyle name="Normal 31 2 32 2 2" xfId="10677"/>
    <cellStyle name="Normal 31 2 32 2 2 2" xfId="10678"/>
    <cellStyle name="Normal 31 2 32 2 3" xfId="10679"/>
    <cellStyle name="Normal 31 2 32 3" xfId="10680"/>
    <cellStyle name="Normal 31 2 32 3 2" xfId="10681"/>
    <cellStyle name="Normal 31 2 32 4" xfId="10682"/>
    <cellStyle name="Normal 31 2 32 5" xfId="10683"/>
    <cellStyle name="Normal 31 2 32 6" xfId="10684"/>
    <cellStyle name="Normal 31 2 32 7" xfId="10685"/>
    <cellStyle name="Normal 31 2 33" xfId="10686"/>
    <cellStyle name="Normal 31 2 33 2" xfId="10687"/>
    <cellStyle name="Normal 31 2 33 2 2" xfId="10688"/>
    <cellStyle name="Normal 31 2 33 2 2 2" xfId="10689"/>
    <cellStyle name="Normal 31 2 33 2 3" xfId="10690"/>
    <cellStyle name="Normal 31 2 33 3" xfId="10691"/>
    <cellStyle name="Normal 31 2 33 3 2" xfId="10692"/>
    <cellStyle name="Normal 31 2 33 4" xfId="10693"/>
    <cellStyle name="Normal 31 2 33 5" xfId="10694"/>
    <cellStyle name="Normal 31 2 33 6" xfId="10695"/>
    <cellStyle name="Normal 31 2 33 7" xfId="10696"/>
    <cellStyle name="Normal 31 2 34" xfId="10697"/>
    <cellStyle name="Normal 31 2 34 2" xfId="10698"/>
    <cellStyle name="Normal 31 2 34 2 2" xfId="10699"/>
    <cellStyle name="Normal 31 2 34 2 2 2" xfId="10700"/>
    <cellStyle name="Normal 31 2 34 2 3" xfId="10701"/>
    <cellStyle name="Normal 31 2 34 3" xfId="10702"/>
    <cellStyle name="Normal 31 2 34 3 2" xfId="10703"/>
    <cellStyle name="Normal 31 2 34 4" xfId="10704"/>
    <cellStyle name="Normal 31 2 34 5" xfId="10705"/>
    <cellStyle name="Normal 31 2 34 6" xfId="10706"/>
    <cellStyle name="Normal 31 2 34 7" xfId="10707"/>
    <cellStyle name="Normal 31 2 35" xfId="10708"/>
    <cellStyle name="Normal 31 2 35 2" xfId="10709"/>
    <cellStyle name="Normal 31 2 35 2 2" xfId="10710"/>
    <cellStyle name="Normal 31 2 35 2 2 2" xfId="10711"/>
    <cellStyle name="Normal 31 2 35 2 3" xfId="10712"/>
    <cellStyle name="Normal 31 2 35 3" xfId="10713"/>
    <cellStyle name="Normal 31 2 35 3 2" xfId="10714"/>
    <cellStyle name="Normal 31 2 35 4" xfId="10715"/>
    <cellStyle name="Normal 31 2 35 5" xfId="10716"/>
    <cellStyle name="Normal 31 2 35 6" xfId="10717"/>
    <cellStyle name="Normal 31 2 35 7" xfId="10718"/>
    <cellStyle name="Normal 31 2 36" xfId="10719"/>
    <cellStyle name="Normal 31 2 36 2" xfId="10720"/>
    <cellStyle name="Normal 31 2 36 2 2" xfId="10721"/>
    <cellStyle name="Normal 31 2 36 2 2 2" xfId="10722"/>
    <cellStyle name="Normal 31 2 36 2 3" xfId="10723"/>
    <cellStyle name="Normal 31 2 36 3" xfId="10724"/>
    <cellStyle name="Normal 31 2 36 3 2" xfId="10725"/>
    <cellStyle name="Normal 31 2 36 4" xfId="10726"/>
    <cellStyle name="Normal 31 2 36 5" xfId="10727"/>
    <cellStyle name="Normal 31 2 36 6" xfId="10728"/>
    <cellStyle name="Normal 31 2 36 7" xfId="10729"/>
    <cellStyle name="Normal 31 2 37" xfId="10730"/>
    <cellStyle name="Normal 31 2 37 2" xfId="10731"/>
    <cellStyle name="Normal 31 2 37 2 2" xfId="10732"/>
    <cellStyle name="Normal 31 2 37 2 2 2" xfId="10733"/>
    <cellStyle name="Normal 31 2 37 2 3" xfId="10734"/>
    <cellStyle name="Normal 31 2 37 3" xfId="10735"/>
    <cellStyle name="Normal 31 2 37 3 2" xfId="10736"/>
    <cellStyle name="Normal 31 2 37 4" xfId="10737"/>
    <cellStyle name="Normal 31 2 37 5" xfId="10738"/>
    <cellStyle name="Normal 31 2 37 6" xfId="10739"/>
    <cellStyle name="Normal 31 2 37 7" xfId="10740"/>
    <cellStyle name="Normal 31 2 38" xfId="10741"/>
    <cellStyle name="Normal 31 2 38 2" xfId="10742"/>
    <cellStyle name="Normal 31 2 38 2 2" xfId="10743"/>
    <cellStyle name="Normal 31 2 38 2 2 2" xfId="10744"/>
    <cellStyle name="Normal 31 2 38 2 3" xfId="10745"/>
    <cellStyle name="Normal 31 2 38 3" xfId="10746"/>
    <cellStyle name="Normal 31 2 38 3 2" xfId="10747"/>
    <cellStyle name="Normal 31 2 38 4" xfId="10748"/>
    <cellStyle name="Normal 31 2 38 5" xfId="10749"/>
    <cellStyle name="Normal 31 2 38 6" xfId="10750"/>
    <cellStyle name="Normal 31 2 38 7" xfId="10751"/>
    <cellStyle name="Normal 31 2 39" xfId="10752"/>
    <cellStyle name="Normal 31 2 39 2" xfId="10753"/>
    <cellStyle name="Normal 31 2 39 2 2" xfId="10754"/>
    <cellStyle name="Normal 31 2 39 2 2 2" xfId="10755"/>
    <cellStyle name="Normal 31 2 39 2 3" xfId="10756"/>
    <cellStyle name="Normal 31 2 39 3" xfId="10757"/>
    <cellStyle name="Normal 31 2 39 3 2" xfId="10758"/>
    <cellStyle name="Normal 31 2 39 4" xfId="10759"/>
    <cellStyle name="Normal 31 2 39 5" xfId="10760"/>
    <cellStyle name="Normal 31 2 39 6" xfId="10761"/>
    <cellStyle name="Normal 31 2 39 7" xfId="10762"/>
    <cellStyle name="Normal 31 2 4" xfId="10763"/>
    <cellStyle name="Normal 31 2 4 10" xfId="10764"/>
    <cellStyle name="Normal 31 2 4 11" xfId="10765"/>
    <cellStyle name="Normal 31 2 4 12" xfId="10766"/>
    <cellStyle name="Normal 31 2 4 13" xfId="10767"/>
    <cellStyle name="Normal 31 2 4 13 2" xfId="10768"/>
    <cellStyle name="Normal 31 2 4 14" xfId="10769"/>
    <cellStyle name="Normal 31 2 4 2" xfId="10770"/>
    <cellStyle name="Normal 31 2 4 2 2" xfId="10771"/>
    <cellStyle name="Normal 31 2 4 2 3" xfId="10772"/>
    <cellStyle name="Normal 31 2 4 2 3 2" xfId="10773"/>
    <cellStyle name="Normal 31 2 4 2 3 2 2" xfId="10774"/>
    <cellStyle name="Normal 31 2 4 2 3 3" xfId="10775"/>
    <cellStyle name="Normal 31 2 4 2 4" xfId="10776"/>
    <cellStyle name="Normal 31 2 4 2 4 2" xfId="10777"/>
    <cellStyle name="Normal 31 2 4 2 5" xfId="10778"/>
    <cellStyle name="Normal 31 2 4 2 6" xfId="10779"/>
    <cellStyle name="Normal 31 2 4 2 7" xfId="10780"/>
    <cellStyle name="Normal 31 2 4 2 8" xfId="10781"/>
    <cellStyle name="Normal 31 2 4 3" xfId="10782"/>
    <cellStyle name="Normal 31 2 4 4" xfId="10783"/>
    <cellStyle name="Normal 31 2 4 5" xfId="10784"/>
    <cellStyle name="Normal 31 2 4 6" xfId="10785"/>
    <cellStyle name="Normal 31 2 4 7" xfId="10786"/>
    <cellStyle name="Normal 31 2 4 8" xfId="10787"/>
    <cellStyle name="Normal 31 2 4 9" xfId="10788"/>
    <cellStyle name="Normal 31 2 40" xfId="10789"/>
    <cellStyle name="Normal 31 2 40 2" xfId="10790"/>
    <cellStyle name="Normal 31 2 40 2 2" xfId="10791"/>
    <cellStyle name="Normal 31 2 40 2 2 2" xfId="10792"/>
    <cellStyle name="Normal 31 2 40 2 3" xfId="10793"/>
    <cellStyle name="Normal 31 2 40 3" xfId="10794"/>
    <cellStyle name="Normal 31 2 40 3 2" xfId="10795"/>
    <cellStyle name="Normal 31 2 40 4" xfId="10796"/>
    <cellStyle name="Normal 31 2 40 5" xfId="10797"/>
    <cellStyle name="Normal 31 2 40 6" xfId="10798"/>
    <cellStyle name="Normal 31 2 40 7" xfId="10799"/>
    <cellStyle name="Normal 31 2 41" xfId="10800"/>
    <cellStyle name="Normal 31 2 41 2" xfId="10801"/>
    <cellStyle name="Normal 31 2 41 2 2" xfId="10802"/>
    <cellStyle name="Normal 31 2 41 2 2 2" xfId="10803"/>
    <cellStyle name="Normal 31 2 41 2 3" xfId="10804"/>
    <cellStyle name="Normal 31 2 41 3" xfId="10805"/>
    <cellStyle name="Normal 31 2 41 3 2" xfId="10806"/>
    <cellStyle name="Normal 31 2 41 4" xfId="10807"/>
    <cellStyle name="Normal 31 2 41 5" xfId="10808"/>
    <cellStyle name="Normal 31 2 41 6" xfId="10809"/>
    <cellStyle name="Normal 31 2 41 7" xfId="10810"/>
    <cellStyle name="Normal 31 2 42" xfId="10811"/>
    <cellStyle name="Normal 31 2 42 2" xfId="10812"/>
    <cellStyle name="Normal 31 2 42 2 2" xfId="10813"/>
    <cellStyle name="Normal 31 2 42 2 2 2" xfId="10814"/>
    <cellStyle name="Normal 31 2 42 2 3" xfId="10815"/>
    <cellStyle name="Normal 31 2 42 3" xfId="10816"/>
    <cellStyle name="Normal 31 2 42 3 2" xfId="10817"/>
    <cellStyle name="Normal 31 2 42 4" xfId="10818"/>
    <cellStyle name="Normal 31 2 42 5" xfId="10819"/>
    <cellStyle name="Normal 31 2 42 6" xfId="10820"/>
    <cellStyle name="Normal 31 2 42 7" xfId="10821"/>
    <cellStyle name="Normal 31 2 43" xfId="10822"/>
    <cellStyle name="Normal 31 2 43 2" xfId="10823"/>
    <cellStyle name="Normal 31 2 43 2 2" xfId="10824"/>
    <cellStyle name="Normal 31 2 43 2 2 2" xfId="10825"/>
    <cellStyle name="Normal 31 2 43 2 3" xfId="10826"/>
    <cellStyle name="Normal 31 2 43 3" xfId="10827"/>
    <cellStyle name="Normal 31 2 43 3 2" xfId="10828"/>
    <cellStyle name="Normal 31 2 43 4" xfId="10829"/>
    <cellStyle name="Normal 31 2 43 5" xfId="10830"/>
    <cellStyle name="Normal 31 2 43 6" xfId="10831"/>
    <cellStyle name="Normal 31 2 43 7" xfId="10832"/>
    <cellStyle name="Normal 31 2 44" xfId="10833"/>
    <cellStyle name="Normal 31 2 44 2" xfId="10834"/>
    <cellStyle name="Normal 31 2 44 2 2" xfId="10835"/>
    <cellStyle name="Normal 31 2 44 2 2 2" xfId="10836"/>
    <cellStyle name="Normal 31 2 44 2 3" xfId="10837"/>
    <cellStyle name="Normal 31 2 44 3" xfId="10838"/>
    <cellStyle name="Normal 31 2 44 3 2" xfId="10839"/>
    <cellStyle name="Normal 31 2 44 4" xfId="10840"/>
    <cellStyle name="Normal 31 2 44 5" xfId="10841"/>
    <cellStyle name="Normal 31 2 44 6" xfId="10842"/>
    <cellStyle name="Normal 31 2 44 7" xfId="10843"/>
    <cellStyle name="Normal 31 2 45" xfId="10844"/>
    <cellStyle name="Normal 31 2 45 2" xfId="10845"/>
    <cellStyle name="Normal 31 2 45 2 2" xfId="10846"/>
    <cellStyle name="Normal 31 2 45 2 2 2" xfId="10847"/>
    <cellStyle name="Normal 31 2 45 2 3" xfId="10848"/>
    <cellStyle name="Normal 31 2 45 3" xfId="10849"/>
    <cellStyle name="Normal 31 2 45 3 2" xfId="10850"/>
    <cellStyle name="Normal 31 2 45 4" xfId="10851"/>
    <cellStyle name="Normal 31 2 45 5" xfId="10852"/>
    <cellStyle name="Normal 31 2 45 6" xfId="10853"/>
    <cellStyle name="Normal 31 2 45 7" xfId="10854"/>
    <cellStyle name="Normal 31 2 46" xfId="10855"/>
    <cellStyle name="Normal 31 2 46 2" xfId="10856"/>
    <cellStyle name="Normal 31 2 46 2 2" xfId="10857"/>
    <cellStyle name="Normal 31 2 46 2 2 2" xfId="10858"/>
    <cellStyle name="Normal 31 2 46 2 3" xfId="10859"/>
    <cellStyle name="Normal 31 2 46 3" xfId="10860"/>
    <cellStyle name="Normal 31 2 46 3 2" xfId="10861"/>
    <cellStyle name="Normal 31 2 46 4" xfId="10862"/>
    <cellStyle name="Normal 31 2 46 5" xfId="10863"/>
    <cellStyle name="Normal 31 2 46 6" xfId="10864"/>
    <cellStyle name="Normal 31 2 46 7" xfId="10865"/>
    <cellStyle name="Normal 31 2 47" xfId="10866"/>
    <cellStyle name="Normal 31 2 47 2" xfId="10867"/>
    <cellStyle name="Normal 31 2 47 2 2" xfId="10868"/>
    <cellStyle name="Normal 31 2 47 2 2 2" xfId="10869"/>
    <cellStyle name="Normal 31 2 47 2 3" xfId="10870"/>
    <cellStyle name="Normal 31 2 47 3" xfId="10871"/>
    <cellStyle name="Normal 31 2 47 3 2" xfId="10872"/>
    <cellStyle name="Normal 31 2 47 4" xfId="10873"/>
    <cellStyle name="Normal 31 2 47 5" xfId="10874"/>
    <cellStyle name="Normal 31 2 47 6" xfId="10875"/>
    <cellStyle name="Normal 31 2 47 7" xfId="10876"/>
    <cellStyle name="Normal 31 2 48" xfId="10877"/>
    <cellStyle name="Normal 31 2 48 2" xfId="10878"/>
    <cellStyle name="Normal 31 2 48 2 2" xfId="10879"/>
    <cellStyle name="Normal 31 2 48 2 2 2" xfId="10880"/>
    <cellStyle name="Normal 31 2 48 2 3" xfId="10881"/>
    <cellStyle name="Normal 31 2 48 3" xfId="10882"/>
    <cellStyle name="Normal 31 2 48 3 2" xfId="10883"/>
    <cellStyle name="Normal 31 2 48 4" xfId="10884"/>
    <cellStyle name="Normal 31 2 48 5" xfId="10885"/>
    <cellStyle name="Normal 31 2 48 6" xfId="10886"/>
    <cellStyle name="Normal 31 2 48 7" xfId="10887"/>
    <cellStyle name="Normal 31 2 49" xfId="10888"/>
    <cellStyle name="Normal 31 2 49 2" xfId="10889"/>
    <cellStyle name="Normal 31 2 49 2 2" xfId="10890"/>
    <cellStyle name="Normal 31 2 49 2 2 2" xfId="10891"/>
    <cellStyle name="Normal 31 2 49 2 3" xfId="10892"/>
    <cellStyle name="Normal 31 2 49 3" xfId="10893"/>
    <cellStyle name="Normal 31 2 49 3 2" xfId="10894"/>
    <cellStyle name="Normal 31 2 49 4" xfId="10895"/>
    <cellStyle name="Normal 31 2 49 5" xfId="10896"/>
    <cellStyle name="Normal 31 2 49 6" xfId="10897"/>
    <cellStyle name="Normal 31 2 49 7" xfId="10898"/>
    <cellStyle name="Normal 31 2 5" xfId="10899"/>
    <cellStyle name="Normal 31 2 5 10" xfId="10900"/>
    <cellStyle name="Normal 31 2 5 11" xfId="10901"/>
    <cellStyle name="Normal 31 2 5 12" xfId="10902"/>
    <cellStyle name="Normal 31 2 5 13" xfId="10903"/>
    <cellStyle name="Normal 31 2 5 13 2" xfId="10904"/>
    <cellStyle name="Normal 31 2 5 14" xfId="10905"/>
    <cellStyle name="Normal 31 2 5 2" xfId="10906"/>
    <cellStyle name="Normal 31 2 5 2 2" xfId="10907"/>
    <cellStyle name="Normal 31 2 5 2 3" xfId="10908"/>
    <cellStyle name="Normal 31 2 5 2 3 2" xfId="10909"/>
    <cellStyle name="Normal 31 2 5 2 3 2 2" xfId="10910"/>
    <cellStyle name="Normal 31 2 5 2 3 3" xfId="10911"/>
    <cellStyle name="Normal 31 2 5 2 4" xfId="10912"/>
    <cellStyle name="Normal 31 2 5 2 4 2" xfId="10913"/>
    <cellStyle name="Normal 31 2 5 2 5" xfId="10914"/>
    <cellStyle name="Normal 31 2 5 2 6" xfId="10915"/>
    <cellStyle name="Normal 31 2 5 2 7" xfId="10916"/>
    <cellStyle name="Normal 31 2 5 2 8" xfId="10917"/>
    <cellStyle name="Normal 31 2 5 3" xfId="10918"/>
    <cellStyle name="Normal 31 2 5 4" xfId="10919"/>
    <cellStyle name="Normal 31 2 5 5" xfId="10920"/>
    <cellStyle name="Normal 31 2 5 6" xfId="10921"/>
    <cellStyle name="Normal 31 2 5 7" xfId="10922"/>
    <cellStyle name="Normal 31 2 5 8" xfId="10923"/>
    <cellStyle name="Normal 31 2 5 9" xfId="10924"/>
    <cellStyle name="Normal 31 2 50" xfId="10925"/>
    <cellStyle name="Normal 31 2 50 2" xfId="10926"/>
    <cellStyle name="Normal 31 2 50 2 2" xfId="10927"/>
    <cellStyle name="Normal 31 2 50 2 2 2" xfId="10928"/>
    <cellStyle name="Normal 31 2 50 2 3" xfId="10929"/>
    <cellStyle name="Normal 31 2 50 3" xfId="10930"/>
    <cellStyle name="Normal 31 2 50 3 2" xfId="10931"/>
    <cellStyle name="Normal 31 2 50 4" xfId="10932"/>
    <cellStyle name="Normal 31 2 50 5" xfId="10933"/>
    <cellStyle name="Normal 31 2 50 6" xfId="10934"/>
    <cellStyle name="Normal 31 2 50 7" xfId="10935"/>
    <cellStyle name="Normal 31 2 51" xfId="10936"/>
    <cellStyle name="Normal 31 2 51 2" xfId="10937"/>
    <cellStyle name="Normal 31 2 51 2 2" xfId="10938"/>
    <cellStyle name="Normal 31 2 51 2 2 2" xfId="10939"/>
    <cellStyle name="Normal 31 2 51 2 3" xfId="10940"/>
    <cellStyle name="Normal 31 2 51 3" xfId="10941"/>
    <cellStyle name="Normal 31 2 51 3 2" xfId="10942"/>
    <cellStyle name="Normal 31 2 51 4" xfId="10943"/>
    <cellStyle name="Normal 31 2 51 5" xfId="10944"/>
    <cellStyle name="Normal 31 2 51 6" xfId="10945"/>
    <cellStyle name="Normal 31 2 51 7" xfId="10946"/>
    <cellStyle name="Normal 31 2 52" xfId="10947"/>
    <cellStyle name="Normal 31 2 52 2" xfId="10948"/>
    <cellStyle name="Normal 31 2 52 2 2" xfId="10949"/>
    <cellStyle name="Normal 31 2 52 2 2 2" xfId="10950"/>
    <cellStyle name="Normal 31 2 52 2 3" xfId="10951"/>
    <cellStyle name="Normal 31 2 52 3" xfId="10952"/>
    <cellStyle name="Normal 31 2 52 3 2" xfId="10953"/>
    <cellStyle name="Normal 31 2 52 4" xfId="10954"/>
    <cellStyle name="Normal 31 2 52 5" xfId="10955"/>
    <cellStyle name="Normal 31 2 52 6" xfId="10956"/>
    <cellStyle name="Normal 31 2 52 7" xfId="10957"/>
    <cellStyle name="Normal 31 2 53" xfId="10958"/>
    <cellStyle name="Normal 31 2 53 2" xfId="10959"/>
    <cellStyle name="Normal 31 2 53 2 2" xfId="10960"/>
    <cellStyle name="Normal 31 2 53 2 2 2" xfId="10961"/>
    <cellStyle name="Normal 31 2 53 2 3" xfId="10962"/>
    <cellStyle name="Normal 31 2 53 3" xfId="10963"/>
    <cellStyle name="Normal 31 2 53 3 2" xfId="10964"/>
    <cellStyle name="Normal 31 2 53 4" xfId="10965"/>
    <cellStyle name="Normal 31 2 53 5" xfId="10966"/>
    <cellStyle name="Normal 31 2 53 6" xfId="10967"/>
    <cellStyle name="Normal 31 2 53 7" xfId="10968"/>
    <cellStyle name="Normal 31 2 54" xfId="10969"/>
    <cellStyle name="Normal 31 2 54 2" xfId="10970"/>
    <cellStyle name="Normal 31 2 54 2 2" xfId="10971"/>
    <cellStyle name="Normal 31 2 54 2 2 2" xfId="10972"/>
    <cellStyle name="Normal 31 2 54 2 3" xfId="10973"/>
    <cellStyle name="Normal 31 2 54 3" xfId="10974"/>
    <cellStyle name="Normal 31 2 54 3 2" xfId="10975"/>
    <cellStyle name="Normal 31 2 54 4" xfId="10976"/>
    <cellStyle name="Normal 31 2 54 5" xfId="10977"/>
    <cellStyle name="Normal 31 2 54 6" xfId="10978"/>
    <cellStyle name="Normal 31 2 54 7" xfId="10979"/>
    <cellStyle name="Normal 31 2 55" xfId="10980"/>
    <cellStyle name="Normal 31 2 55 2" xfId="10981"/>
    <cellStyle name="Normal 31 2 55 2 2" xfId="10982"/>
    <cellStyle name="Normal 31 2 55 2 2 2" xfId="10983"/>
    <cellStyle name="Normal 31 2 55 2 3" xfId="10984"/>
    <cellStyle name="Normal 31 2 55 3" xfId="10985"/>
    <cellStyle name="Normal 31 2 55 3 2" xfId="10986"/>
    <cellStyle name="Normal 31 2 55 4" xfId="10987"/>
    <cellStyle name="Normal 31 2 55 5" xfId="10988"/>
    <cellStyle name="Normal 31 2 55 6" xfId="10989"/>
    <cellStyle name="Normal 31 2 55 7" xfId="10990"/>
    <cellStyle name="Normal 31 2 56" xfId="10991"/>
    <cellStyle name="Normal 31 2 56 2" xfId="10992"/>
    <cellStyle name="Normal 31 2 56 2 2" xfId="10993"/>
    <cellStyle name="Normal 31 2 56 2 2 2" xfId="10994"/>
    <cellStyle name="Normal 31 2 56 2 3" xfId="10995"/>
    <cellStyle name="Normal 31 2 56 3" xfId="10996"/>
    <cellStyle name="Normal 31 2 56 3 2" xfId="10997"/>
    <cellStyle name="Normal 31 2 56 4" xfId="10998"/>
    <cellStyle name="Normal 31 2 56 5" xfId="10999"/>
    <cellStyle name="Normal 31 2 56 6" xfId="11000"/>
    <cellStyle name="Normal 31 2 56 7" xfId="11001"/>
    <cellStyle name="Normal 31 2 57" xfId="11002"/>
    <cellStyle name="Normal 31 2 57 2" xfId="11003"/>
    <cellStyle name="Normal 31 2 57 2 2" xfId="11004"/>
    <cellStyle name="Normal 31 2 57 2 2 2" xfId="11005"/>
    <cellStyle name="Normal 31 2 57 2 3" xfId="11006"/>
    <cellStyle name="Normal 31 2 57 3" xfId="11007"/>
    <cellStyle name="Normal 31 2 57 3 2" xfId="11008"/>
    <cellStyle name="Normal 31 2 57 4" xfId="11009"/>
    <cellStyle name="Normal 31 2 57 5" xfId="11010"/>
    <cellStyle name="Normal 31 2 57 6" xfId="11011"/>
    <cellStyle name="Normal 31 2 57 7" xfId="11012"/>
    <cellStyle name="Normal 31 2 58" xfId="11013"/>
    <cellStyle name="Normal 31 2 58 2" xfId="11014"/>
    <cellStyle name="Normal 31 2 58 2 2" xfId="11015"/>
    <cellStyle name="Normal 31 2 58 2 2 2" xfId="11016"/>
    <cellStyle name="Normal 31 2 58 2 3" xfId="11017"/>
    <cellStyle name="Normal 31 2 58 3" xfId="11018"/>
    <cellStyle name="Normal 31 2 58 3 2" xfId="11019"/>
    <cellStyle name="Normal 31 2 58 4" xfId="11020"/>
    <cellStyle name="Normal 31 2 58 5" xfId="11021"/>
    <cellStyle name="Normal 31 2 58 6" xfId="11022"/>
    <cellStyle name="Normal 31 2 58 7" xfId="11023"/>
    <cellStyle name="Normal 31 2 59" xfId="11024"/>
    <cellStyle name="Normal 31 2 59 2" xfId="11025"/>
    <cellStyle name="Normal 31 2 59 2 2" xfId="11026"/>
    <cellStyle name="Normal 31 2 59 2 2 2" xfId="11027"/>
    <cellStyle name="Normal 31 2 59 2 3" xfId="11028"/>
    <cellStyle name="Normal 31 2 59 3" xfId="11029"/>
    <cellStyle name="Normal 31 2 59 3 2" xfId="11030"/>
    <cellStyle name="Normal 31 2 59 4" xfId="11031"/>
    <cellStyle name="Normal 31 2 59 5" xfId="11032"/>
    <cellStyle name="Normal 31 2 59 6" xfId="11033"/>
    <cellStyle name="Normal 31 2 59 7" xfId="11034"/>
    <cellStyle name="Normal 31 2 6" xfId="11035"/>
    <cellStyle name="Normal 31 2 6 10" xfId="11036"/>
    <cellStyle name="Normal 31 2 6 10 2" xfId="11037"/>
    <cellStyle name="Normal 31 2 6 10 2 2" xfId="11038"/>
    <cellStyle name="Normal 31 2 6 10 2 2 2" xfId="11039"/>
    <cellStyle name="Normal 31 2 6 10 2 3" xfId="11040"/>
    <cellStyle name="Normal 31 2 6 10 3" xfId="11041"/>
    <cellStyle name="Normal 31 2 6 10 3 2" xfId="11042"/>
    <cellStyle name="Normal 31 2 6 10 4" xfId="11043"/>
    <cellStyle name="Normal 31 2 6 10 5" xfId="11044"/>
    <cellStyle name="Normal 31 2 6 10 6" xfId="11045"/>
    <cellStyle name="Normal 31 2 6 10 7" xfId="11046"/>
    <cellStyle name="Normal 31 2 6 11" xfId="11047"/>
    <cellStyle name="Normal 31 2 6 11 2" xfId="11048"/>
    <cellStyle name="Normal 31 2 6 11 2 2" xfId="11049"/>
    <cellStyle name="Normal 31 2 6 11 2 2 2" xfId="11050"/>
    <cellStyle name="Normal 31 2 6 11 2 3" xfId="11051"/>
    <cellStyle name="Normal 31 2 6 11 3" xfId="11052"/>
    <cellStyle name="Normal 31 2 6 11 3 2" xfId="11053"/>
    <cellStyle name="Normal 31 2 6 11 4" xfId="11054"/>
    <cellStyle name="Normal 31 2 6 11 5" xfId="11055"/>
    <cellStyle name="Normal 31 2 6 11 6" xfId="11056"/>
    <cellStyle name="Normal 31 2 6 11 7" xfId="11057"/>
    <cellStyle name="Normal 31 2 6 12" xfId="11058"/>
    <cellStyle name="Normal 31 2 6 12 2" xfId="11059"/>
    <cellStyle name="Normal 31 2 6 12 2 2" xfId="11060"/>
    <cellStyle name="Normal 31 2 6 12 2 2 2" xfId="11061"/>
    <cellStyle name="Normal 31 2 6 12 2 3" xfId="11062"/>
    <cellStyle name="Normal 31 2 6 12 3" xfId="11063"/>
    <cellStyle name="Normal 31 2 6 12 3 2" xfId="11064"/>
    <cellStyle name="Normal 31 2 6 12 4" xfId="11065"/>
    <cellStyle name="Normal 31 2 6 12 5" xfId="11066"/>
    <cellStyle name="Normal 31 2 6 12 6" xfId="11067"/>
    <cellStyle name="Normal 31 2 6 12 7" xfId="11068"/>
    <cellStyle name="Normal 31 2 6 13" xfId="11069"/>
    <cellStyle name="Normal 31 2 6 13 2" xfId="11070"/>
    <cellStyle name="Normal 31 2 6 13 2 2" xfId="11071"/>
    <cellStyle name="Normal 31 2 6 13 3" xfId="11072"/>
    <cellStyle name="Normal 31 2 6 14" xfId="11073"/>
    <cellStyle name="Normal 31 2 6 14 2" xfId="11074"/>
    <cellStyle name="Normal 31 2 6 15" xfId="11075"/>
    <cellStyle name="Normal 31 2 6 16" xfId="11076"/>
    <cellStyle name="Normal 31 2 6 17" xfId="11077"/>
    <cellStyle name="Normal 31 2 6 18" xfId="11078"/>
    <cellStyle name="Normal 31 2 6 2" xfId="11079"/>
    <cellStyle name="Normal 31 2 6 2 2" xfId="11080"/>
    <cellStyle name="Normal 31 2 6 2 2 2" xfId="11081"/>
    <cellStyle name="Normal 31 2 6 2 2 2 2" xfId="11082"/>
    <cellStyle name="Normal 31 2 6 2 2 3" xfId="11083"/>
    <cellStyle name="Normal 31 2 6 2 3" xfId="11084"/>
    <cellStyle name="Normal 31 2 6 2 3 2" xfId="11085"/>
    <cellStyle name="Normal 31 2 6 2 4" xfId="11086"/>
    <cellStyle name="Normal 31 2 6 2 5" xfId="11087"/>
    <cellStyle name="Normal 31 2 6 2 6" xfId="11088"/>
    <cellStyle name="Normal 31 2 6 2 7" xfId="11089"/>
    <cellStyle name="Normal 31 2 6 3" xfId="11090"/>
    <cellStyle name="Normal 31 2 6 3 2" xfId="11091"/>
    <cellStyle name="Normal 31 2 6 3 2 2" xfId="11092"/>
    <cellStyle name="Normal 31 2 6 3 2 2 2" xfId="11093"/>
    <cellStyle name="Normal 31 2 6 3 2 3" xfId="11094"/>
    <cellStyle name="Normal 31 2 6 3 3" xfId="11095"/>
    <cellStyle name="Normal 31 2 6 3 3 2" xfId="11096"/>
    <cellStyle name="Normal 31 2 6 3 4" xfId="11097"/>
    <cellStyle name="Normal 31 2 6 3 5" xfId="11098"/>
    <cellStyle name="Normal 31 2 6 3 6" xfId="11099"/>
    <cellStyle name="Normal 31 2 6 3 7" xfId="11100"/>
    <cellStyle name="Normal 31 2 6 4" xfId="11101"/>
    <cellStyle name="Normal 31 2 6 4 2" xfId="11102"/>
    <cellStyle name="Normal 31 2 6 4 2 2" xfId="11103"/>
    <cellStyle name="Normal 31 2 6 4 2 2 2" xfId="11104"/>
    <cellStyle name="Normal 31 2 6 4 2 3" xfId="11105"/>
    <cellStyle name="Normal 31 2 6 4 3" xfId="11106"/>
    <cellStyle name="Normal 31 2 6 4 3 2" xfId="11107"/>
    <cellStyle name="Normal 31 2 6 4 4" xfId="11108"/>
    <cellStyle name="Normal 31 2 6 4 5" xfId="11109"/>
    <cellStyle name="Normal 31 2 6 4 6" xfId="11110"/>
    <cellStyle name="Normal 31 2 6 4 7" xfId="11111"/>
    <cellStyle name="Normal 31 2 6 5" xfId="11112"/>
    <cellStyle name="Normal 31 2 6 5 2" xfId="11113"/>
    <cellStyle name="Normal 31 2 6 5 2 2" xfId="11114"/>
    <cellStyle name="Normal 31 2 6 5 2 2 2" xfId="11115"/>
    <cellStyle name="Normal 31 2 6 5 2 3" xfId="11116"/>
    <cellStyle name="Normal 31 2 6 5 3" xfId="11117"/>
    <cellStyle name="Normal 31 2 6 5 3 2" xfId="11118"/>
    <cellStyle name="Normal 31 2 6 5 4" xfId="11119"/>
    <cellStyle name="Normal 31 2 6 5 5" xfId="11120"/>
    <cellStyle name="Normal 31 2 6 5 6" xfId="11121"/>
    <cellStyle name="Normal 31 2 6 5 7" xfId="11122"/>
    <cellStyle name="Normal 31 2 6 6" xfId="11123"/>
    <cellStyle name="Normal 31 2 6 6 2" xfId="11124"/>
    <cellStyle name="Normal 31 2 6 6 2 2" xfId="11125"/>
    <cellStyle name="Normal 31 2 6 6 2 2 2" xfId="11126"/>
    <cellStyle name="Normal 31 2 6 6 2 3" xfId="11127"/>
    <cellStyle name="Normal 31 2 6 6 3" xfId="11128"/>
    <cellStyle name="Normal 31 2 6 6 3 2" xfId="11129"/>
    <cellStyle name="Normal 31 2 6 6 4" xfId="11130"/>
    <cellStyle name="Normal 31 2 6 6 5" xfId="11131"/>
    <cellStyle name="Normal 31 2 6 6 6" xfId="11132"/>
    <cellStyle name="Normal 31 2 6 6 7" xfId="11133"/>
    <cellStyle name="Normal 31 2 6 7" xfId="11134"/>
    <cellStyle name="Normal 31 2 6 7 2" xfId="11135"/>
    <cellStyle name="Normal 31 2 6 7 2 2" xfId="11136"/>
    <cellStyle name="Normal 31 2 6 7 2 2 2" xfId="11137"/>
    <cellStyle name="Normal 31 2 6 7 2 3" xfId="11138"/>
    <cellStyle name="Normal 31 2 6 7 3" xfId="11139"/>
    <cellStyle name="Normal 31 2 6 7 3 2" xfId="11140"/>
    <cellStyle name="Normal 31 2 6 7 4" xfId="11141"/>
    <cellStyle name="Normal 31 2 6 7 5" xfId="11142"/>
    <cellStyle name="Normal 31 2 6 7 6" xfId="11143"/>
    <cellStyle name="Normal 31 2 6 7 7" xfId="11144"/>
    <cellStyle name="Normal 31 2 6 8" xfId="11145"/>
    <cellStyle name="Normal 31 2 6 8 2" xfId="11146"/>
    <cellStyle name="Normal 31 2 6 8 2 2" xfId="11147"/>
    <cellStyle name="Normal 31 2 6 8 2 2 2" xfId="11148"/>
    <cellStyle name="Normal 31 2 6 8 2 3" xfId="11149"/>
    <cellStyle name="Normal 31 2 6 8 3" xfId="11150"/>
    <cellStyle name="Normal 31 2 6 8 3 2" xfId="11151"/>
    <cellStyle name="Normal 31 2 6 8 4" xfId="11152"/>
    <cellStyle name="Normal 31 2 6 8 5" xfId="11153"/>
    <cellStyle name="Normal 31 2 6 8 6" xfId="11154"/>
    <cellStyle name="Normal 31 2 6 8 7" xfId="11155"/>
    <cellStyle name="Normal 31 2 6 9" xfId="11156"/>
    <cellStyle name="Normal 31 2 6 9 2" xfId="11157"/>
    <cellStyle name="Normal 31 2 6 9 2 2" xfId="11158"/>
    <cellStyle name="Normal 31 2 6 9 2 2 2" xfId="11159"/>
    <cellStyle name="Normal 31 2 6 9 2 3" xfId="11160"/>
    <cellStyle name="Normal 31 2 6 9 3" xfId="11161"/>
    <cellStyle name="Normal 31 2 6 9 3 2" xfId="11162"/>
    <cellStyle name="Normal 31 2 6 9 4" xfId="11163"/>
    <cellStyle name="Normal 31 2 6 9 5" xfId="11164"/>
    <cellStyle name="Normal 31 2 6 9 6" xfId="11165"/>
    <cellStyle name="Normal 31 2 6 9 7" xfId="11166"/>
    <cellStyle name="Normal 31 2 60" xfId="11167"/>
    <cellStyle name="Normal 31 2 60 2" xfId="11168"/>
    <cellStyle name="Normal 31 2 60 2 2" xfId="11169"/>
    <cellStyle name="Normal 31 2 60 2 2 2" xfId="11170"/>
    <cellStyle name="Normal 31 2 60 2 3" xfId="11171"/>
    <cellStyle name="Normal 31 2 60 3" xfId="11172"/>
    <cellStyle name="Normal 31 2 60 3 2" xfId="11173"/>
    <cellStyle name="Normal 31 2 60 4" xfId="11174"/>
    <cellStyle name="Normal 31 2 60 5" xfId="11175"/>
    <cellStyle name="Normal 31 2 60 6" xfId="11176"/>
    <cellStyle name="Normal 31 2 60 7" xfId="11177"/>
    <cellStyle name="Normal 31 2 61" xfId="11178"/>
    <cellStyle name="Normal 31 2 61 2" xfId="11179"/>
    <cellStyle name="Normal 31 2 61 2 2" xfId="11180"/>
    <cellStyle name="Normal 31 2 61 2 2 2" xfId="11181"/>
    <cellStyle name="Normal 31 2 61 2 3" xfId="11182"/>
    <cellStyle name="Normal 31 2 61 3" xfId="11183"/>
    <cellStyle name="Normal 31 2 61 3 2" xfId="11184"/>
    <cellStyle name="Normal 31 2 61 4" xfId="11185"/>
    <cellStyle name="Normal 31 2 61 5" xfId="11186"/>
    <cellStyle name="Normal 31 2 61 6" xfId="11187"/>
    <cellStyle name="Normal 31 2 61 7" xfId="11188"/>
    <cellStyle name="Normal 31 2 62" xfId="11189"/>
    <cellStyle name="Normal 31 2 62 2" xfId="11190"/>
    <cellStyle name="Normal 31 2 62 2 2" xfId="11191"/>
    <cellStyle name="Normal 31 2 62 2 2 2" xfId="11192"/>
    <cellStyle name="Normal 31 2 62 2 3" xfId="11193"/>
    <cellStyle name="Normal 31 2 62 3" xfId="11194"/>
    <cellStyle name="Normal 31 2 62 3 2" xfId="11195"/>
    <cellStyle name="Normal 31 2 62 4" xfId="11196"/>
    <cellStyle name="Normal 31 2 62 5" xfId="11197"/>
    <cellStyle name="Normal 31 2 62 6" xfId="11198"/>
    <cellStyle name="Normal 31 2 62 7" xfId="11199"/>
    <cellStyle name="Normal 31 2 63" xfId="11200"/>
    <cellStyle name="Normal 31 2 63 2" xfId="11201"/>
    <cellStyle name="Normal 31 2 63 2 2" xfId="11202"/>
    <cellStyle name="Normal 31 2 63 2 2 2" xfId="11203"/>
    <cellStyle name="Normal 31 2 63 2 3" xfId="11204"/>
    <cellStyle name="Normal 31 2 63 3" xfId="11205"/>
    <cellStyle name="Normal 31 2 63 3 2" xfId="11206"/>
    <cellStyle name="Normal 31 2 63 4" xfId="11207"/>
    <cellStyle name="Normal 31 2 63 5" xfId="11208"/>
    <cellStyle name="Normal 31 2 63 6" xfId="11209"/>
    <cellStyle name="Normal 31 2 63 7" xfId="11210"/>
    <cellStyle name="Normal 31 2 64" xfId="11211"/>
    <cellStyle name="Normal 31 2 64 2" xfId="11212"/>
    <cellStyle name="Normal 31 2 64 2 2" xfId="11213"/>
    <cellStyle name="Normal 31 2 64 2 2 2" xfId="11214"/>
    <cellStyle name="Normal 31 2 64 2 3" xfId="11215"/>
    <cellStyle name="Normal 31 2 64 3" xfId="11216"/>
    <cellStyle name="Normal 31 2 64 3 2" xfId="11217"/>
    <cellStyle name="Normal 31 2 64 4" xfId="11218"/>
    <cellStyle name="Normal 31 2 64 5" xfId="11219"/>
    <cellStyle name="Normal 31 2 64 6" xfId="11220"/>
    <cellStyle name="Normal 31 2 64 7" xfId="11221"/>
    <cellStyle name="Normal 31 2 65" xfId="11222"/>
    <cellStyle name="Normal 31 2 65 2" xfId="11223"/>
    <cellStyle name="Normal 31 2 65 2 2" xfId="11224"/>
    <cellStyle name="Normal 31 2 65 2 2 2" xfId="11225"/>
    <cellStyle name="Normal 31 2 65 2 3" xfId="11226"/>
    <cellStyle name="Normal 31 2 65 3" xfId="11227"/>
    <cellStyle name="Normal 31 2 65 3 2" xfId="11228"/>
    <cellStyle name="Normal 31 2 65 4" xfId="11229"/>
    <cellStyle name="Normal 31 2 65 5" xfId="11230"/>
    <cellStyle name="Normal 31 2 65 6" xfId="11231"/>
    <cellStyle name="Normal 31 2 65 7" xfId="11232"/>
    <cellStyle name="Normal 31 2 66" xfId="11233"/>
    <cellStyle name="Normal 31 2 66 2" xfId="11234"/>
    <cellStyle name="Normal 31 2 66 2 2" xfId="11235"/>
    <cellStyle name="Normal 31 2 66 2 2 2" xfId="11236"/>
    <cellStyle name="Normal 31 2 66 2 3" xfId="11237"/>
    <cellStyle name="Normal 31 2 66 3" xfId="11238"/>
    <cellStyle name="Normal 31 2 66 3 2" xfId="11239"/>
    <cellStyle name="Normal 31 2 66 4" xfId="11240"/>
    <cellStyle name="Normal 31 2 66 5" xfId="11241"/>
    <cellStyle name="Normal 31 2 66 6" xfId="11242"/>
    <cellStyle name="Normal 31 2 66 7" xfId="11243"/>
    <cellStyle name="Normal 31 2 67" xfId="11244"/>
    <cellStyle name="Normal 31 2 67 2" xfId="11245"/>
    <cellStyle name="Normal 31 2 67 2 2" xfId="11246"/>
    <cellStyle name="Normal 31 2 67 2 2 2" xfId="11247"/>
    <cellStyle name="Normal 31 2 67 2 3" xfId="11248"/>
    <cellStyle name="Normal 31 2 67 3" xfId="11249"/>
    <cellStyle name="Normal 31 2 67 3 2" xfId="11250"/>
    <cellStyle name="Normal 31 2 67 4" xfId="11251"/>
    <cellStyle name="Normal 31 2 67 5" xfId="11252"/>
    <cellStyle name="Normal 31 2 67 6" xfId="11253"/>
    <cellStyle name="Normal 31 2 67 7" xfId="11254"/>
    <cellStyle name="Normal 31 2 68" xfId="11255"/>
    <cellStyle name="Normal 31 2 68 2" xfId="11256"/>
    <cellStyle name="Normal 31 2 68 2 2" xfId="11257"/>
    <cellStyle name="Normal 31 2 68 2 2 2" xfId="11258"/>
    <cellStyle name="Normal 31 2 68 2 3" xfId="11259"/>
    <cellStyle name="Normal 31 2 68 3" xfId="11260"/>
    <cellStyle name="Normal 31 2 68 3 2" xfId="11261"/>
    <cellStyle name="Normal 31 2 68 4" xfId="11262"/>
    <cellStyle name="Normal 31 2 68 5" xfId="11263"/>
    <cellStyle name="Normal 31 2 68 6" xfId="11264"/>
    <cellStyle name="Normal 31 2 68 7" xfId="11265"/>
    <cellStyle name="Normal 31 2 69" xfId="11266"/>
    <cellStyle name="Normal 31 2 69 2" xfId="11267"/>
    <cellStyle name="Normal 31 2 69 2 2" xfId="11268"/>
    <cellStyle name="Normal 31 2 69 2 2 2" xfId="11269"/>
    <cellStyle name="Normal 31 2 69 2 3" xfId="11270"/>
    <cellStyle name="Normal 31 2 69 3" xfId="11271"/>
    <cellStyle name="Normal 31 2 69 3 2" xfId="11272"/>
    <cellStyle name="Normal 31 2 69 4" xfId="11273"/>
    <cellStyle name="Normal 31 2 69 5" xfId="11274"/>
    <cellStyle name="Normal 31 2 69 6" xfId="11275"/>
    <cellStyle name="Normal 31 2 69 7" xfId="11276"/>
    <cellStyle name="Normal 31 2 7" xfId="11277"/>
    <cellStyle name="Normal 31 2 7 10" xfId="11278"/>
    <cellStyle name="Normal 31 2 7 10 2" xfId="11279"/>
    <cellStyle name="Normal 31 2 7 10 2 2" xfId="11280"/>
    <cellStyle name="Normal 31 2 7 10 2 2 2" xfId="11281"/>
    <cellStyle name="Normal 31 2 7 10 2 3" xfId="11282"/>
    <cellStyle name="Normal 31 2 7 10 3" xfId="11283"/>
    <cellStyle name="Normal 31 2 7 10 3 2" xfId="11284"/>
    <cellStyle name="Normal 31 2 7 10 4" xfId="11285"/>
    <cellStyle name="Normal 31 2 7 10 5" xfId="11286"/>
    <cellStyle name="Normal 31 2 7 10 6" xfId="11287"/>
    <cellStyle name="Normal 31 2 7 10 7" xfId="11288"/>
    <cellStyle name="Normal 31 2 7 11" xfId="11289"/>
    <cellStyle name="Normal 31 2 7 11 2" xfId="11290"/>
    <cellStyle name="Normal 31 2 7 11 2 2" xfId="11291"/>
    <cellStyle name="Normal 31 2 7 11 2 2 2" xfId="11292"/>
    <cellStyle name="Normal 31 2 7 11 2 3" xfId="11293"/>
    <cellStyle name="Normal 31 2 7 11 3" xfId="11294"/>
    <cellStyle name="Normal 31 2 7 11 3 2" xfId="11295"/>
    <cellStyle name="Normal 31 2 7 11 4" xfId="11296"/>
    <cellStyle name="Normal 31 2 7 11 5" xfId="11297"/>
    <cellStyle name="Normal 31 2 7 11 6" xfId="11298"/>
    <cellStyle name="Normal 31 2 7 11 7" xfId="11299"/>
    <cellStyle name="Normal 31 2 7 12" xfId="11300"/>
    <cellStyle name="Normal 31 2 7 12 2" xfId="11301"/>
    <cellStyle name="Normal 31 2 7 12 2 2" xfId="11302"/>
    <cellStyle name="Normal 31 2 7 12 2 2 2" xfId="11303"/>
    <cellStyle name="Normal 31 2 7 12 2 3" xfId="11304"/>
    <cellStyle name="Normal 31 2 7 12 3" xfId="11305"/>
    <cellStyle name="Normal 31 2 7 12 3 2" xfId="11306"/>
    <cellStyle name="Normal 31 2 7 12 4" xfId="11307"/>
    <cellStyle name="Normal 31 2 7 12 5" xfId="11308"/>
    <cellStyle name="Normal 31 2 7 12 6" xfId="11309"/>
    <cellStyle name="Normal 31 2 7 12 7" xfId="11310"/>
    <cellStyle name="Normal 31 2 7 13" xfId="11311"/>
    <cellStyle name="Normal 31 2 7 13 2" xfId="11312"/>
    <cellStyle name="Normal 31 2 7 13 2 2" xfId="11313"/>
    <cellStyle name="Normal 31 2 7 13 3" xfId="11314"/>
    <cellStyle name="Normal 31 2 7 14" xfId="11315"/>
    <cellStyle name="Normal 31 2 7 14 2" xfId="11316"/>
    <cellStyle name="Normal 31 2 7 15" xfId="11317"/>
    <cellStyle name="Normal 31 2 7 16" xfId="11318"/>
    <cellStyle name="Normal 31 2 7 17" xfId="11319"/>
    <cellStyle name="Normal 31 2 7 18" xfId="11320"/>
    <cellStyle name="Normal 31 2 7 2" xfId="11321"/>
    <cellStyle name="Normal 31 2 7 2 2" xfId="11322"/>
    <cellStyle name="Normal 31 2 7 2 2 2" xfId="11323"/>
    <cellStyle name="Normal 31 2 7 2 2 2 2" xfId="11324"/>
    <cellStyle name="Normal 31 2 7 2 2 3" xfId="11325"/>
    <cellStyle name="Normal 31 2 7 2 3" xfId="11326"/>
    <cellStyle name="Normal 31 2 7 2 3 2" xfId="11327"/>
    <cellStyle name="Normal 31 2 7 2 4" xfId="11328"/>
    <cellStyle name="Normal 31 2 7 2 5" xfId="11329"/>
    <cellStyle name="Normal 31 2 7 2 6" xfId="11330"/>
    <cellStyle name="Normal 31 2 7 2 7" xfId="11331"/>
    <cellStyle name="Normal 31 2 7 3" xfId="11332"/>
    <cellStyle name="Normal 31 2 7 3 2" xfId="11333"/>
    <cellStyle name="Normal 31 2 7 3 2 2" xfId="11334"/>
    <cellStyle name="Normal 31 2 7 3 2 2 2" xfId="11335"/>
    <cellStyle name="Normal 31 2 7 3 2 3" xfId="11336"/>
    <cellStyle name="Normal 31 2 7 3 3" xfId="11337"/>
    <cellStyle name="Normal 31 2 7 3 3 2" xfId="11338"/>
    <cellStyle name="Normal 31 2 7 3 4" xfId="11339"/>
    <cellStyle name="Normal 31 2 7 3 5" xfId="11340"/>
    <cellStyle name="Normal 31 2 7 3 6" xfId="11341"/>
    <cellStyle name="Normal 31 2 7 3 7" xfId="11342"/>
    <cellStyle name="Normal 31 2 7 4" xfId="11343"/>
    <cellStyle name="Normal 31 2 7 4 2" xfId="11344"/>
    <cellStyle name="Normal 31 2 7 4 2 2" xfId="11345"/>
    <cellStyle name="Normal 31 2 7 4 2 2 2" xfId="11346"/>
    <cellStyle name="Normal 31 2 7 4 2 3" xfId="11347"/>
    <cellStyle name="Normal 31 2 7 4 3" xfId="11348"/>
    <cellStyle name="Normal 31 2 7 4 3 2" xfId="11349"/>
    <cellStyle name="Normal 31 2 7 4 4" xfId="11350"/>
    <cellStyle name="Normal 31 2 7 4 5" xfId="11351"/>
    <cellStyle name="Normal 31 2 7 4 6" xfId="11352"/>
    <cellStyle name="Normal 31 2 7 4 7" xfId="11353"/>
    <cellStyle name="Normal 31 2 7 5" xfId="11354"/>
    <cellStyle name="Normal 31 2 7 5 2" xfId="11355"/>
    <cellStyle name="Normal 31 2 7 5 2 2" xfId="11356"/>
    <cellStyle name="Normal 31 2 7 5 2 2 2" xfId="11357"/>
    <cellStyle name="Normal 31 2 7 5 2 3" xfId="11358"/>
    <cellStyle name="Normal 31 2 7 5 3" xfId="11359"/>
    <cellStyle name="Normal 31 2 7 5 3 2" xfId="11360"/>
    <cellStyle name="Normal 31 2 7 5 4" xfId="11361"/>
    <cellStyle name="Normal 31 2 7 5 5" xfId="11362"/>
    <cellStyle name="Normal 31 2 7 5 6" xfId="11363"/>
    <cellStyle name="Normal 31 2 7 5 7" xfId="11364"/>
    <cellStyle name="Normal 31 2 7 6" xfId="11365"/>
    <cellStyle name="Normal 31 2 7 6 2" xfId="11366"/>
    <cellStyle name="Normal 31 2 7 6 2 2" xfId="11367"/>
    <cellStyle name="Normal 31 2 7 6 2 2 2" xfId="11368"/>
    <cellStyle name="Normal 31 2 7 6 2 3" xfId="11369"/>
    <cellStyle name="Normal 31 2 7 6 3" xfId="11370"/>
    <cellStyle name="Normal 31 2 7 6 3 2" xfId="11371"/>
    <cellStyle name="Normal 31 2 7 6 4" xfId="11372"/>
    <cellStyle name="Normal 31 2 7 6 5" xfId="11373"/>
    <cellStyle name="Normal 31 2 7 6 6" xfId="11374"/>
    <cellStyle name="Normal 31 2 7 6 7" xfId="11375"/>
    <cellStyle name="Normal 31 2 7 7" xfId="11376"/>
    <cellStyle name="Normal 31 2 7 7 2" xfId="11377"/>
    <cellStyle name="Normal 31 2 7 7 2 2" xfId="11378"/>
    <cellStyle name="Normal 31 2 7 7 2 2 2" xfId="11379"/>
    <cellStyle name="Normal 31 2 7 7 2 3" xfId="11380"/>
    <cellStyle name="Normal 31 2 7 7 3" xfId="11381"/>
    <cellStyle name="Normal 31 2 7 7 3 2" xfId="11382"/>
    <cellStyle name="Normal 31 2 7 7 4" xfId="11383"/>
    <cellStyle name="Normal 31 2 7 7 5" xfId="11384"/>
    <cellStyle name="Normal 31 2 7 7 6" xfId="11385"/>
    <cellStyle name="Normal 31 2 7 7 7" xfId="11386"/>
    <cellStyle name="Normal 31 2 7 8" xfId="11387"/>
    <cellStyle name="Normal 31 2 7 8 2" xfId="11388"/>
    <cellStyle name="Normal 31 2 7 8 2 2" xfId="11389"/>
    <cellStyle name="Normal 31 2 7 8 2 2 2" xfId="11390"/>
    <cellStyle name="Normal 31 2 7 8 2 3" xfId="11391"/>
    <cellStyle name="Normal 31 2 7 8 3" xfId="11392"/>
    <cellStyle name="Normal 31 2 7 8 3 2" xfId="11393"/>
    <cellStyle name="Normal 31 2 7 8 4" xfId="11394"/>
    <cellStyle name="Normal 31 2 7 8 5" xfId="11395"/>
    <cellStyle name="Normal 31 2 7 8 6" xfId="11396"/>
    <cellStyle name="Normal 31 2 7 8 7" xfId="11397"/>
    <cellStyle name="Normal 31 2 7 9" xfId="11398"/>
    <cellStyle name="Normal 31 2 7 9 2" xfId="11399"/>
    <cellStyle name="Normal 31 2 7 9 2 2" xfId="11400"/>
    <cellStyle name="Normal 31 2 7 9 2 2 2" xfId="11401"/>
    <cellStyle name="Normal 31 2 7 9 2 3" xfId="11402"/>
    <cellStyle name="Normal 31 2 7 9 3" xfId="11403"/>
    <cellStyle name="Normal 31 2 7 9 3 2" xfId="11404"/>
    <cellStyle name="Normal 31 2 7 9 4" xfId="11405"/>
    <cellStyle name="Normal 31 2 7 9 5" xfId="11406"/>
    <cellStyle name="Normal 31 2 7 9 6" xfId="11407"/>
    <cellStyle name="Normal 31 2 7 9 7" xfId="11408"/>
    <cellStyle name="Normal 31 2 70" xfId="11409"/>
    <cellStyle name="Normal 31 2 70 2" xfId="11410"/>
    <cellStyle name="Normal 31 2 70 2 2" xfId="11411"/>
    <cellStyle name="Normal 31 2 70 2 2 2" xfId="11412"/>
    <cellStyle name="Normal 31 2 70 2 3" xfId="11413"/>
    <cellStyle name="Normal 31 2 70 3" xfId="11414"/>
    <cellStyle name="Normal 31 2 70 3 2" xfId="11415"/>
    <cellStyle name="Normal 31 2 70 4" xfId="11416"/>
    <cellStyle name="Normal 31 2 70 5" xfId="11417"/>
    <cellStyle name="Normal 31 2 70 6" xfId="11418"/>
    <cellStyle name="Normal 31 2 70 7" xfId="11419"/>
    <cellStyle name="Normal 31 2 71" xfId="11420"/>
    <cellStyle name="Normal 31 2 71 2" xfId="11421"/>
    <cellStyle name="Normal 31 2 71 2 2" xfId="11422"/>
    <cellStyle name="Normal 31 2 71 2 2 2" xfId="11423"/>
    <cellStyle name="Normal 31 2 71 2 3" xfId="11424"/>
    <cellStyle name="Normal 31 2 71 3" xfId="11425"/>
    <cellStyle name="Normal 31 2 71 3 2" xfId="11426"/>
    <cellStyle name="Normal 31 2 71 4" xfId="11427"/>
    <cellStyle name="Normal 31 2 71 5" xfId="11428"/>
    <cellStyle name="Normal 31 2 71 6" xfId="11429"/>
    <cellStyle name="Normal 31 2 71 7" xfId="11430"/>
    <cellStyle name="Normal 31 2 72" xfId="11431"/>
    <cellStyle name="Normal 31 2 72 2" xfId="11432"/>
    <cellStyle name="Normal 31 2 72 2 2" xfId="11433"/>
    <cellStyle name="Normal 31 2 72 2 2 2" xfId="11434"/>
    <cellStyle name="Normal 31 2 72 2 3" xfId="11435"/>
    <cellStyle name="Normal 31 2 72 3" xfId="11436"/>
    <cellStyle name="Normal 31 2 72 3 2" xfId="11437"/>
    <cellStyle name="Normal 31 2 72 4" xfId="11438"/>
    <cellStyle name="Normal 31 2 72 5" xfId="11439"/>
    <cellStyle name="Normal 31 2 72 6" xfId="11440"/>
    <cellStyle name="Normal 31 2 72 7" xfId="11441"/>
    <cellStyle name="Normal 31 2 73" xfId="11442"/>
    <cellStyle name="Normal 31 2 73 2" xfId="11443"/>
    <cellStyle name="Normal 31 2 73 2 2" xfId="11444"/>
    <cellStyle name="Normal 31 2 73 2 2 2" xfId="11445"/>
    <cellStyle name="Normal 31 2 73 2 3" xfId="11446"/>
    <cellStyle name="Normal 31 2 73 3" xfId="11447"/>
    <cellStyle name="Normal 31 2 73 3 2" xfId="11448"/>
    <cellStyle name="Normal 31 2 73 4" xfId="11449"/>
    <cellStyle name="Normal 31 2 73 5" xfId="11450"/>
    <cellStyle name="Normal 31 2 73 6" xfId="11451"/>
    <cellStyle name="Normal 31 2 73 7" xfId="11452"/>
    <cellStyle name="Normal 31 2 74" xfId="11453"/>
    <cellStyle name="Normal 31 2 74 2" xfId="11454"/>
    <cellStyle name="Normal 31 2 74 2 2" xfId="11455"/>
    <cellStyle name="Normal 31 2 74 2 2 2" xfId="11456"/>
    <cellStyle name="Normal 31 2 74 2 3" xfId="11457"/>
    <cellStyle name="Normal 31 2 74 3" xfId="11458"/>
    <cellStyle name="Normal 31 2 74 3 2" xfId="11459"/>
    <cellStyle name="Normal 31 2 74 4" xfId="11460"/>
    <cellStyle name="Normal 31 2 74 5" xfId="11461"/>
    <cellStyle name="Normal 31 2 74 6" xfId="11462"/>
    <cellStyle name="Normal 31 2 74 7" xfId="11463"/>
    <cellStyle name="Normal 31 2 75" xfId="11464"/>
    <cellStyle name="Normal 31 2 75 2" xfId="11465"/>
    <cellStyle name="Normal 31 2 75 2 2" xfId="11466"/>
    <cellStyle name="Normal 31 2 75 2 2 2" xfId="11467"/>
    <cellStyle name="Normal 31 2 75 2 3" xfId="11468"/>
    <cellStyle name="Normal 31 2 75 3" xfId="11469"/>
    <cellStyle name="Normal 31 2 75 3 2" xfId="11470"/>
    <cellStyle name="Normal 31 2 75 4" xfId="11471"/>
    <cellStyle name="Normal 31 2 75 5" xfId="11472"/>
    <cellStyle name="Normal 31 2 75 6" xfId="11473"/>
    <cellStyle name="Normal 31 2 75 7" xfId="11474"/>
    <cellStyle name="Normal 31 2 76" xfId="11475"/>
    <cellStyle name="Normal 31 2 76 2" xfId="11476"/>
    <cellStyle name="Normal 31 2 76 2 2" xfId="11477"/>
    <cellStyle name="Normal 31 2 76 2 2 2" xfId="11478"/>
    <cellStyle name="Normal 31 2 76 2 3" xfId="11479"/>
    <cellStyle name="Normal 31 2 76 3" xfId="11480"/>
    <cellStyle name="Normal 31 2 76 3 2" xfId="11481"/>
    <cellStyle name="Normal 31 2 76 4" xfId="11482"/>
    <cellStyle name="Normal 31 2 76 5" xfId="11483"/>
    <cellStyle name="Normal 31 2 76 6" xfId="11484"/>
    <cellStyle name="Normal 31 2 76 7" xfId="11485"/>
    <cellStyle name="Normal 31 2 77" xfId="11486"/>
    <cellStyle name="Normal 31 2 77 2" xfId="11487"/>
    <cellStyle name="Normal 31 2 77 2 2" xfId="11488"/>
    <cellStyle name="Normal 31 2 77 2 2 2" xfId="11489"/>
    <cellStyle name="Normal 31 2 77 2 3" xfId="11490"/>
    <cellStyle name="Normal 31 2 77 3" xfId="11491"/>
    <cellStyle name="Normal 31 2 77 3 2" xfId="11492"/>
    <cellStyle name="Normal 31 2 77 4" xfId="11493"/>
    <cellStyle name="Normal 31 2 77 5" xfId="11494"/>
    <cellStyle name="Normal 31 2 77 6" xfId="11495"/>
    <cellStyle name="Normal 31 2 77 7" xfId="11496"/>
    <cellStyle name="Normal 31 2 78" xfId="11497"/>
    <cellStyle name="Normal 31 2 78 2" xfId="11498"/>
    <cellStyle name="Normal 31 2 78 2 2" xfId="11499"/>
    <cellStyle name="Normal 31 2 78 2 2 2" xfId="11500"/>
    <cellStyle name="Normal 31 2 78 2 3" xfId="11501"/>
    <cellStyle name="Normal 31 2 78 3" xfId="11502"/>
    <cellStyle name="Normal 31 2 78 3 2" xfId="11503"/>
    <cellStyle name="Normal 31 2 78 4" xfId="11504"/>
    <cellStyle name="Normal 31 2 78 5" xfId="11505"/>
    <cellStyle name="Normal 31 2 78 6" xfId="11506"/>
    <cellStyle name="Normal 31 2 78 7" xfId="11507"/>
    <cellStyle name="Normal 31 2 79" xfId="11508"/>
    <cellStyle name="Normal 31 2 79 2" xfId="11509"/>
    <cellStyle name="Normal 31 2 79 2 2" xfId="11510"/>
    <cellStyle name="Normal 31 2 79 2 2 2" xfId="11511"/>
    <cellStyle name="Normal 31 2 79 2 3" xfId="11512"/>
    <cellStyle name="Normal 31 2 79 3" xfId="11513"/>
    <cellStyle name="Normal 31 2 79 3 2" xfId="11514"/>
    <cellStyle name="Normal 31 2 79 4" xfId="11515"/>
    <cellStyle name="Normal 31 2 79 5" xfId="11516"/>
    <cellStyle name="Normal 31 2 79 6" xfId="11517"/>
    <cellStyle name="Normal 31 2 79 7" xfId="11518"/>
    <cellStyle name="Normal 31 2 8" xfId="11519"/>
    <cellStyle name="Normal 31 2 8 10" xfId="11520"/>
    <cellStyle name="Normal 31 2 8 10 2" xfId="11521"/>
    <cellStyle name="Normal 31 2 8 10 2 2" xfId="11522"/>
    <cellStyle name="Normal 31 2 8 10 2 2 2" xfId="11523"/>
    <cellStyle name="Normal 31 2 8 10 2 3" xfId="11524"/>
    <cellStyle name="Normal 31 2 8 10 3" xfId="11525"/>
    <cellStyle name="Normal 31 2 8 10 3 2" xfId="11526"/>
    <cellStyle name="Normal 31 2 8 10 4" xfId="11527"/>
    <cellStyle name="Normal 31 2 8 10 5" xfId="11528"/>
    <cellStyle name="Normal 31 2 8 10 6" xfId="11529"/>
    <cellStyle name="Normal 31 2 8 10 7" xfId="11530"/>
    <cellStyle name="Normal 31 2 8 11" xfId="11531"/>
    <cellStyle name="Normal 31 2 8 11 2" xfId="11532"/>
    <cellStyle name="Normal 31 2 8 11 2 2" xfId="11533"/>
    <cellStyle name="Normal 31 2 8 11 2 2 2" xfId="11534"/>
    <cellStyle name="Normal 31 2 8 11 2 3" xfId="11535"/>
    <cellStyle name="Normal 31 2 8 11 3" xfId="11536"/>
    <cellStyle name="Normal 31 2 8 11 3 2" xfId="11537"/>
    <cellStyle name="Normal 31 2 8 11 4" xfId="11538"/>
    <cellStyle name="Normal 31 2 8 11 5" xfId="11539"/>
    <cellStyle name="Normal 31 2 8 11 6" xfId="11540"/>
    <cellStyle name="Normal 31 2 8 11 7" xfId="11541"/>
    <cellStyle name="Normal 31 2 8 12" xfId="11542"/>
    <cellStyle name="Normal 31 2 8 12 2" xfId="11543"/>
    <cellStyle name="Normal 31 2 8 12 2 2" xfId="11544"/>
    <cellStyle name="Normal 31 2 8 12 2 2 2" xfId="11545"/>
    <cellStyle name="Normal 31 2 8 12 2 3" xfId="11546"/>
    <cellStyle name="Normal 31 2 8 12 3" xfId="11547"/>
    <cellStyle name="Normal 31 2 8 12 3 2" xfId="11548"/>
    <cellStyle name="Normal 31 2 8 12 4" xfId="11549"/>
    <cellStyle name="Normal 31 2 8 12 5" xfId="11550"/>
    <cellStyle name="Normal 31 2 8 12 6" xfId="11551"/>
    <cellStyle name="Normal 31 2 8 12 7" xfId="11552"/>
    <cellStyle name="Normal 31 2 8 13" xfId="11553"/>
    <cellStyle name="Normal 31 2 8 13 2" xfId="11554"/>
    <cellStyle name="Normal 31 2 8 13 2 2" xfId="11555"/>
    <cellStyle name="Normal 31 2 8 13 3" xfId="11556"/>
    <cellStyle name="Normal 31 2 8 14" xfId="11557"/>
    <cellStyle name="Normal 31 2 8 14 2" xfId="11558"/>
    <cellStyle name="Normal 31 2 8 15" xfId="11559"/>
    <cellStyle name="Normal 31 2 8 16" xfId="11560"/>
    <cellStyle name="Normal 31 2 8 17" xfId="11561"/>
    <cellStyle name="Normal 31 2 8 18" xfId="11562"/>
    <cellStyle name="Normal 31 2 8 2" xfId="11563"/>
    <cellStyle name="Normal 31 2 8 2 2" xfId="11564"/>
    <cellStyle name="Normal 31 2 8 2 2 2" xfId="11565"/>
    <cellStyle name="Normal 31 2 8 2 2 2 2" xfId="11566"/>
    <cellStyle name="Normal 31 2 8 2 2 3" xfId="11567"/>
    <cellStyle name="Normal 31 2 8 2 3" xfId="11568"/>
    <cellStyle name="Normal 31 2 8 2 3 2" xfId="11569"/>
    <cellStyle name="Normal 31 2 8 2 4" xfId="11570"/>
    <cellStyle name="Normal 31 2 8 2 5" xfId="11571"/>
    <cellStyle name="Normal 31 2 8 2 6" xfId="11572"/>
    <cellStyle name="Normal 31 2 8 2 7" xfId="11573"/>
    <cellStyle name="Normal 31 2 8 3" xfId="11574"/>
    <cellStyle name="Normal 31 2 8 3 2" xfId="11575"/>
    <cellStyle name="Normal 31 2 8 3 2 2" xfId="11576"/>
    <cellStyle name="Normal 31 2 8 3 2 2 2" xfId="11577"/>
    <cellStyle name="Normal 31 2 8 3 2 3" xfId="11578"/>
    <cellStyle name="Normal 31 2 8 3 3" xfId="11579"/>
    <cellStyle name="Normal 31 2 8 3 3 2" xfId="11580"/>
    <cellStyle name="Normal 31 2 8 3 4" xfId="11581"/>
    <cellStyle name="Normal 31 2 8 3 5" xfId="11582"/>
    <cellStyle name="Normal 31 2 8 3 6" xfId="11583"/>
    <cellStyle name="Normal 31 2 8 3 7" xfId="11584"/>
    <cellStyle name="Normal 31 2 8 4" xfId="11585"/>
    <cellStyle name="Normal 31 2 8 4 2" xfId="11586"/>
    <cellStyle name="Normal 31 2 8 4 2 2" xfId="11587"/>
    <cellStyle name="Normal 31 2 8 4 2 2 2" xfId="11588"/>
    <cellStyle name="Normal 31 2 8 4 2 3" xfId="11589"/>
    <cellStyle name="Normal 31 2 8 4 3" xfId="11590"/>
    <cellStyle name="Normal 31 2 8 4 3 2" xfId="11591"/>
    <cellStyle name="Normal 31 2 8 4 4" xfId="11592"/>
    <cellStyle name="Normal 31 2 8 4 5" xfId="11593"/>
    <cellStyle name="Normal 31 2 8 4 6" xfId="11594"/>
    <cellStyle name="Normal 31 2 8 4 7" xfId="11595"/>
    <cellStyle name="Normal 31 2 8 5" xfId="11596"/>
    <cellStyle name="Normal 31 2 8 5 2" xfId="11597"/>
    <cellStyle name="Normal 31 2 8 5 2 2" xfId="11598"/>
    <cellStyle name="Normal 31 2 8 5 2 2 2" xfId="11599"/>
    <cellStyle name="Normal 31 2 8 5 2 3" xfId="11600"/>
    <cellStyle name="Normal 31 2 8 5 3" xfId="11601"/>
    <cellStyle name="Normal 31 2 8 5 3 2" xfId="11602"/>
    <cellStyle name="Normal 31 2 8 5 4" xfId="11603"/>
    <cellStyle name="Normal 31 2 8 5 5" xfId="11604"/>
    <cellStyle name="Normal 31 2 8 5 6" xfId="11605"/>
    <cellStyle name="Normal 31 2 8 5 7" xfId="11606"/>
    <cellStyle name="Normal 31 2 8 6" xfId="11607"/>
    <cellStyle name="Normal 31 2 8 6 2" xfId="11608"/>
    <cellStyle name="Normal 31 2 8 6 2 2" xfId="11609"/>
    <cellStyle name="Normal 31 2 8 6 2 2 2" xfId="11610"/>
    <cellStyle name="Normal 31 2 8 6 2 3" xfId="11611"/>
    <cellStyle name="Normal 31 2 8 6 3" xfId="11612"/>
    <cellStyle name="Normal 31 2 8 6 3 2" xfId="11613"/>
    <cellStyle name="Normal 31 2 8 6 4" xfId="11614"/>
    <cellStyle name="Normal 31 2 8 6 5" xfId="11615"/>
    <cellStyle name="Normal 31 2 8 6 6" xfId="11616"/>
    <cellStyle name="Normal 31 2 8 6 7" xfId="11617"/>
    <cellStyle name="Normal 31 2 8 7" xfId="11618"/>
    <cellStyle name="Normal 31 2 8 7 2" xfId="11619"/>
    <cellStyle name="Normal 31 2 8 7 2 2" xfId="11620"/>
    <cellStyle name="Normal 31 2 8 7 2 2 2" xfId="11621"/>
    <cellStyle name="Normal 31 2 8 7 2 3" xfId="11622"/>
    <cellStyle name="Normal 31 2 8 7 3" xfId="11623"/>
    <cellStyle name="Normal 31 2 8 7 3 2" xfId="11624"/>
    <cellStyle name="Normal 31 2 8 7 4" xfId="11625"/>
    <cellStyle name="Normal 31 2 8 7 5" xfId="11626"/>
    <cellStyle name="Normal 31 2 8 7 6" xfId="11627"/>
    <cellStyle name="Normal 31 2 8 7 7" xfId="11628"/>
    <cellStyle name="Normal 31 2 8 8" xfId="11629"/>
    <cellStyle name="Normal 31 2 8 8 2" xfId="11630"/>
    <cellStyle name="Normal 31 2 8 8 2 2" xfId="11631"/>
    <cellStyle name="Normal 31 2 8 8 2 2 2" xfId="11632"/>
    <cellStyle name="Normal 31 2 8 8 2 3" xfId="11633"/>
    <cellStyle name="Normal 31 2 8 8 3" xfId="11634"/>
    <cellStyle name="Normal 31 2 8 8 3 2" xfId="11635"/>
    <cellStyle name="Normal 31 2 8 8 4" xfId="11636"/>
    <cellStyle name="Normal 31 2 8 8 5" xfId="11637"/>
    <cellStyle name="Normal 31 2 8 8 6" xfId="11638"/>
    <cellStyle name="Normal 31 2 8 8 7" xfId="11639"/>
    <cellStyle name="Normal 31 2 8 9" xfId="11640"/>
    <cellStyle name="Normal 31 2 8 9 2" xfId="11641"/>
    <cellStyle name="Normal 31 2 8 9 2 2" xfId="11642"/>
    <cellStyle name="Normal 31 2 8 9 2 2 2" xfId="11643"/>
    <cellStyle name="Normal 31 2 8 9 2 3" xfId="11644"/>
    <cellStyle name="Normal 31 2 8 9 3" xfId="11645"/>
    <cellStyle name="Normal 31 2 8 9 3 2" xfId="11646"/>
    <cellStyle name="Normal 31 2 8 9 4" xfId="11647"/>
    <cellStyle name="Normal 31 2 8 9 5" xfId="11648"/>
    <cellStyle name="Normal 31 2 8 9 6" xfId="11649"/>
    <cellStyle name="Normal 31 2 8 9 7" xfId="11650"/>
    <cellStyle name="Normal 31 2 80" xfId="11651"/>
    <cellStyle name="Normal 31 2 80 2" xfId="11652"/>
    <cellStyle name="Normal 31 2 80 2 2" xfId="11653"/>
    <cellStyle name="Normal 31 2 80 2 2 2" xfId="11654"/>
    <cellStyle name="Normal 31 2 80 2 3" xfId="11655"/>
    <cellStyle name="Normal 31 2 80 3" xfId="11656"/>
    <cellStyle name="Normal 31 2 80 3 2" xfId="11657"/>
    <cellStyle name="Normal 31 2 80 4" xfId="11658"/>
    <cellStyle name="Normal 31 2 80 5" xfId="11659"/>
    <cellStyle name="Normal 31 2 80 6" xfId="11660"/>
    <cellStyle name="Normal 31 2 80 7" xfId="11661"/>
    <cellStyle name="Normal 31 2 81" xfId="11662"/>
    <cellStyle name="Normal 31 2 81 2" xfId="11663"/>
    <cellStyle name="Normal 31 2 81 2 2" xfId="11664"/>
    <cellStyle name="Normal 31 2 81 2 2 2" xfId="11665"/>
    <cellStyle name="Normal 31 2 81 2 3" xfId="11666"/>
    <cellStyle name="Normal 31 2 81 3" xfId="11667"/>
    <cellStyle name="Normal 31 2 81 3 2" xfId="11668"/>
    <cellStyle name="Normal 31 2 81 4" xfId="11669"/>
    <cellStyle name="Normal 31 2 81 5" xfId="11670"/>
    <cellStyle name="Normal 31 2 81 6" xfId="11671"/>
    <cellStyle name="Normal 31 2 81 7" xfId="11672"/>
    <cellStyle name="Normal 31 2 82" xfId="11673"/>
    <cellStyle name="Normal 31 2 82 2" xfId="11674"/>
    <cellStyle name="Normal 31 2 82 2 2" xfId="11675"/>
    <cellStyle name="Normal 31 2 82 2 2 2" xfId="11676"/>
    <cellStyle name="Normal 31 2 82 2 3" xfId="11677"/>
    <cellStyle name="Normal 31 2 82 3" xfId="11678"/>
    <cellStyle name="Normal 31 2 82 3 2" xfId="11679"/>
    <cellStyle name="Normal 31 2 82 4" xfId="11680"/>
    <cellStyle name="Normal 31 2 82 5" xfId="11681"/>
    <cellStyle name="Normal 31 2 82 6" xfId="11682"/>
    <cellStyle name="Normal 31 2 82 7" xfId="11683"/>
    <cellStyle name="Normal 31 2 83" xfId="11684"/>
    <cellStyle name="Normal 31 2 83 2" xfId="11685"/>
    <cellStyle name="Normal 31 2 83 2 2" xfId="11686"/>
    <cellStyle name="Normal 31 2 83 2 2 2" xfId="11687"/>
    <cellStyle name="Normal 31 2 83 2 3" xfId="11688"/>
    <cellStyle name="Normal 31 2 83 3" xfId="11689"/>
    <cellStyle name="Normal 31 2 83 3 2" xfId="11690"/>
    <cellStyle name="Normal 31 2 83 4" xfId="11691"/>
    <cellStyle name="Normal 31 2 83 5" xfId="11692"/>
    <cellStyle name="Normal 31 2 83 6" xfId="11693"/>
    <cellStyle name="Normal 31 2 83 7" xfId="11694"/>
    <cellStyle name="Normal 31 2 84" xfId="11695"/>
    <cellStyle name="Normal 31 2 84 2" xfId="11696"/>
    <cellStyle name="Normal 31 2 84 2 2" xfId="11697"/>
    <cellStyle name="Normal 31 2 84 2 2 2" xfId="11698"/>
    <cellStyle name="Normal 31 2 84 2 3" xfId="11699"/>
    <cellStyle name="Normal 31 2 84 3" xfId="11700"/>
    <cellStyle name="Normal 31 2 84 3 2" xfId="11701"/>
    <cellStyle name="Normal 31 2 84 4" xfId="11702"/>
    <cellStyle name="Normal 31 2 84 5" xfId="11703"/>
    <cellStyle name="Normal 31 2 84 6" xfId="11704"/>
    <cellStyle name="Normal 31 2 84 7" xfId="11705"/>
    <cellStyle name="Normal 31 2 85" xfId="11706"/>
    <cellStyle name="Normal 31 2 85 2" xfId="11707"/>
    <cellStyle name="Normal 31 2 85 2 2" xfId="11708"/>
    <cellStyle name="Normal 31 2 85 2 2 2" xfId="11709"/>
    <cellStyle name="Normal 31 2 85 2 3" xfId="11710"/>
    <cellStyle name="Normal 31 2 85 3" xfId="11711"/>
    <cellStyle name="Normal 31 2 85 3 2" xfId="11712"/>
    <cellStyle name="Normal 31 2 85 4" xfId="11713"/>
    <cellStyle name="Normal 31 2 85 5" xfId="11714"/>
    <cellStyle name="Normal 31 2 85 6" xfId="11715"/>
    <cellStyle name="Normal 31 2 85 7" xfId="11716"/>
    <cellStyle name="Normal 31 2 86" xfId="11717"/>
    <cellStyle name="Normal 31 2 86 2" xfId="11718"/>
    <cellStyle name="Normal 31 2 86 2 2" xfId="11719"/>
    <cellStyle name="Normal 31 2 86 2 2 2" xfId="11720"/>
    <cellStyle name="Normal 31 2 86 2 3" xfId="11721"/>
    <cellStyle name="Normal 31 2 86 3" xfId="11722"/>
    <cellStyle name="Normal 31 2 86 3 2" xfId="11723"/>
    <cellStyle name="Normal 31 2 86 4" xfId="11724"/>
    <cellStyle name="Normal 31 2 86 5" xfId="11725"/>
    <cellStyle name="Normal 31 2 86 6" xfId="11726"/>
    <cellStyle name="Normal 31 2 86 7" xfId="11727"/>
    <cellStyle name="Normal 31 2 87" xfId="11728"/>
    <cellStyle name="Normal 31 2 87 2" xfId="11729"/>
    <cellStyle name="Normal 31 2 87 2 2" xfId="11730"/>
    <cellStyle name="Normal 31 2 87 2 2 2" xfId="11731"/>
    <cellStyle name="Normal 31 2 87 2 3" xfId="11732"/>
    <cellStyle name="Normal 31 2 87 3" xfId="11733"/>
    <cellStyle name="Normal 31 2 87 3 2" xfId="11734"/>
    <cellStyle name="Normal 31 2 87 4" xfId="11735"/>
    <cellStyle name="Normal 31 2 87 5" xfId="11736"/>
    <cellStyle name="Normal 31 2 87 6" xfId="11737"/>
    <cellStyle name="Normal 31 2 87 7" xfId="11738"/>
    <cellStyle name="Normal 31 2 88" xfId="11739"/>
    <cellStyle name="Normal 31 2 88 2" xfId="11740"/>
    <cellStyle name="Normal 31 2 88 2 2" xfId="11741"/>
    <cellStyle name="Normal 31 2 88 2 2 2" xfId="11742"/>
    <cellStyle name="Normal 31 2 88 2 3" xfId="11743"/>
    <cellStyle name="Normal 31 2 88 3" xfId="11744"/>
    <cellStyle name="Normal 31 2 88 3 2" xfId="11745"/>
    <cellStyle name="Normal 31 2 88 4" xfId="11746"/>
    <cellStyle name="Normal 31 2 88 5" xfId="11747"/>
    <cellStyle name="Normal 31 2 88 6" xfId="11748"/>
    <cellStyle name="Normal 31 2 88 7" xfId="11749"/>
    <cellStyle name="Normal 31 2 89" xfId="11750"/>
    <cellStyle name="Normal 31 2 89 2" xfId="11751"/>
    <cellStyle name="Normal 31 2 89 2 2" xfId="11752"/>
    <cellStyle name="Normal 31 2 89 2 2 2" xfId="11753"/>
    <cellStyle name="Normal 31 2 89 2 3" xfId="11754"/>
    <cellStyle name="Normal 31 2 89 3" xfId="11755"/>
    <cellStyle name="Normal 31 2 89 3 2" xfId="11756"/>
    <cellStyle name="Normal 31 2 89 4" xfId="11757"/>
    <cellStyle name="Normal 31 2 89 5" xfId="11758"/>
    <cellStyle name="Normal 31 2 89 6" xfId="11759"/>
    <cellStyle name="Normal 31 2 89 7" xfId="11760"/>
    <cellStyle name="Normal 31 2 9" xfId="11761"/>
    <cellStyle name="Normal 31 2 9 10" xfId="11762"/>
    <cellStyle name="Normal 31 2 9 10 2" xfId="11763"/>
    <cellStyle name="Normal 31 2 9 10 2 2" xfId="11764"/>
    <cellStyle name="Normal 31 2 9 10 2 2 2" xfId="11765"/>
    <cellStyle name="Normal 31 2 9 10 2 3" xfId="11766"/>
    <cellStyle name="Normal 31 2 9 10 3" xfId="11767"/>
    <cellStyle name="Normal 31 2 9 10 3 2" xfId="11768"/>
    <cellStyle name="Normal 31 2 9 10 4" xfId="11769"/>
    <cellStyle name="Normal 31 2 9 10 5" xfId="11770"/>
    <cellStyle name="Normal 31 2 9 10 6" xfId="11771"/>
    <cellStyle name="Normal 31 2 9 10 7" xfId="11772"/>
    <cellStyle name="Normal 31 2 9 11" xfId="11773"/>
    <cellStyle name="Normal 31 2 9 11 2" xfId="11774"/>
    <cellStyle name="Normal 31 2 9 11 2 2" xfId="11775"/>
    <cellStyle name="Normal 31 2 9 11 2 2 2" xfId="11776"/>
    <cellStyle name="Normal 31 2 9 11 2 3" xfId="11777"/>
    <cellStyle name="Normal 31 2 9 11 3" xfId="11778"/>
    <cellStyle name="Normal 31 2 9 11 3 2" xfId="11779"/>
    <cellStyle name="Normal 31 2 9 11 4" xfId="11780"/>
    <cellStyle name="Normal 31 2 9 11 5" xfId="11781"/>
    <cellStyle name="Normal 31 2 9 11 6" xfId="11782"/>
    <cellStyle name="Normal 31 2 9 11 7" xfId="11783"/>
    <cellStyle name="Normal 31 2 9 12" xfId="11784"/>
    <cellStyle name="Normal 31 2 9 12 2" xfId="11785"/>
    <cellStyle name="Normal 31 2 9 12 2 2" xfId="11786"/>
    <cellStyle name="Normal 31 2 9 12 2 2 2" xfId="11787"/>
    <cellStyle name="Normal 31 2 9 12 2 3" xfId="11788"/>
    <cellStyle name="Normal 31 2 9 12 3" xfId="11789"/>
    <cellStyle name="Normal 31 2 9 12 3 2" xfId="11790"/>
    <cellStyle name="Normal 31 2 9 12 4" xfId="11791"/>
    <cellStyle name="Normal 31 2 9 12 5" xfId="11792"/>
    <cellStyle name="Normal 31 2 9 12 6" xfId="11793"/>
    <cellStyle name="Normal 31 2 9 12 7" xfId="11794"/>
    <cellStyle name="Normal 31 2 9 13" xfId="11795"/>
    <cellStyle name="Normal 31 2 9 13 2" xfId="11796"/>
    <cellStyle name="Normal 31 2 9 13 2 2" xfId="11797"/>
    <cellStyle name="Normal 31 2 9 13 3" xfId="11798"/>
    <cellStyle name="Normal 31 2 9 14" xfId="11799"/>
    <cellStyle name="Normal 31 2 9 14 2" xfId="11800"/>
    <cellStyle name="Normal 31 2 9 15" xfId="11801"/>
    <cellStyle name="Normal 31 2 9 16" xfId="11802"/>
    <cellStyle name="Normal 31 2 9 17" xfId="11803"/>
    <cellStyle name="Normal 31 2 9 18" xfId="11804"/>
    <cellStyle name="Normal 31 2 9 2" xfId="11805"/>
    <cellStyle name="Normal 31 2 9 2 2" xfId="11806"/>
    <cellStyle name="Normal 31 2 9 2 2 2" xfId="11807"/>
    <cellStyle name="Normal 31 2 9 2 2 2 2" xfId="11808"/>
    <cellStyle name="Normal 31 2 9 2 2 3" xfId="11809"/>
    <cellStyle name="Normal 31 2 9 2 3" xfId="11810"/>
    <cellStyle name="Normal 31 2 9 2 3 2" xfId="11811"/>
    <cellStyle name="Normal 31 2 9 2 4" xfId="11812"/>
    <cellStyle name="Normal 31 2 9 2 5" xfId="11813"/>
    <cellStyle name="Normal 31 2 9 2 6" xfId="11814"/>
    <cellStyle name="Normal 31 2 9 2 7" xfId="11815"/>
    <cellStyle name="Normal 31 2 9 3" xfId="11816"/>
    <cellStyle name="Normal 31 2 9 3 2" xfId="11817"/>
    <cellStyle name="Normal 31 2 9 3 2 2" xfId="11818"/>
    <cellStyle name="Normal 31 2 9 3 2 2 2" xfId="11819"/>
    <cellStyle name="Normal 31 2 9 3 2 3" xfId="11820"/>
    <cellStyle name="Normal 31 2 9 3 3" xfId="11821"/>
    <cellStyle name="Normal 31 2 9 3 3 2" xfId="11822"/>
    <cellStyle name="Normal 31 2 9 3 4" xfId="11823"/>
    <cellStyle name="Normal 31 2 9 3 5" xfId="11824"/>
    <cellStyle name="Normal 31 2 9 3 6" xfId="11825"/>
    <cellStyle name="Normal 31 2 9 3 7" xfId="11826"/>
    <cellStyle name="Normal 31 2 9 4" xfId="11827"/>
    <cellStyle name="Normal 31 2 9 4 2" xfId="11828"/>
    <cellStyle name="Normal 31 2 9 4 2 2" xfId="11829"/>
    <cellStyle name="Normal 31 2 9 4 2 2 2" xfId="11830"/>
    <cellStyle name="Normal 31 2 9 4 2 3" xfId="11831"/>
    <cellStyle name="Normal 31 2 9 4 3" xfId="11832"/>
    <cellStyle name="Normal 31 2 9 4 3 2" xfId="11833"/>
    <cellStyle name="Normal 31 2 9 4 4" xfId="11834"/>
    <cellStyle name="Normal 31 2 9 4 5" xfId="11835"/>
    <cellStyle name="Normal 31 2 9 4 6" xfId="11836"/>
    <cellStyle name="Normal 31 2 9 4 7" xfId="11837"/>
    <cellStyle name="Normal 31 2 9 5" xfId="11838"/>
    <cellStyle name="Normal 31 2 9 5 2" xfId="11839"/>
    <cellStyle name="Normal 31 2 9 5 2 2" xfId="11840"/>
    <cellStyle name="Normal 31 2 9 5 2 2 2" xfId="11841"/>
    <cellStyle name="Normal 31 2 9 5 2 3" xfId="11842"/>
    <cellStyle name="Normal 31 2 9 5 3" xfId="11843"/>
    <cellStyle name="Normal 31 2 9 5 3 2" xfId="11844"/>
    <cellStyle name="Normal 31 2 9 5 4" xfId="11845"/>
    <cellStyle name="Normal 31 2 9 5 5" xfId="11846"/>
    <cellStyle name="Normal 31 2 9 5 6" xfId="11847"/>
    <cellStyle name="Normal 31 2 9 5 7" xfId="11848"/>
    <cellStyle name="Normal 31 2 9 6" xfId="11849"/>
    <cellStyle name="Normal 31 2 9 6 2" xfId="11850"/>
    <cellStyle name="Normal 31 2 9 6 2 2" xfId="11851"/>
    <cellStyle name="Normal 31 2 9 6 2 2 2" xfId="11852"/>
    <cellStyle name="Normal 31 2 9 6 2 3" xfId="11853"/>
    <cellStyle name="Normal 31 2 9 6 3" xfId="11854"/>
    <cellStyle name="Normal 31 2 9 6 3 2" xfId="11855"/>
    <cellStyle name="Normal 31 2 9 6 4" xfId="11856"/>
    <cellStyle name="Normal 31 2 9 6 5" xfId="11857"/>
    <cellStyle name="Normal 31 2 9 6 6" xfId="11858"/>
    <cellStyle name="Normal 31 2 9 6 7" xfId="11859"/>
    <cellStyle name="Normal 31 2 9 7" xfId="11860"/>
    <cellStyle name="Normal 31 2 9 7 2" xfId="11861"/>
    <cellStyle name="Normal 31 2 9 7 2 2" xfId="11862"/>
    <cellStyle name="Normal 31 2 9 7 2 2 2" xfId="11863"/>
    <cellStyle name="Normal 31 2 9 7 2 3" xfId="11864"/>
    <cellStyle name="Normal 31 2 9 7 3" xfId="11865"/>
    <cellStyle name="Normal 31 2 9 7 3 2" xfId="11866"/>
    <cellStyle name="Normal 31 2 9 7 4" xfId="11867"/>
    <cellStyle name="Normal 31 2 9 7 5" xfId="11868"/>
    <cellStyle name="Normal 31 2 9 7 6" xfId="11869"/>
    <cellStyle name="Normal 31 2 9 7 7" xfId="11870"/>
    <cellStyle name="Normal 31 2 9 8" xfId="11871"/>
    <cellStyle name="Normal 31 2 9 8 2" xfId="11872"/>
    <cellStyle name="Normal 31 2 9 8 2 2" xfId="11873"/>
    <cellStyle name="Normal 31 2 9 8 2 2 2" xfId="11874"/>
    <cellStyle name="Normal 31 2 9 8 2 3" xfId="11875"/>
    <cellStyle name="Normal 31 2 9 8 3" xfId="11876"/>
    <cellStyle name="Normal 31 2 9 8 3 2" xfId="11877"/>
    <cellStyle name="Normal 31 2 9 8 4" xfId="11878"/>
    <cellStyle name="Normal 31 2 9 8 5" xfId="11879"/>
    <cellStyle name="Normal 31 2 9 8 6" xfId="11880"/>
    <cellStyle name="Normal 31 2 9 8 7" xfId="11881"/>
    <cellStyle name="Normal 31 2 9 9" xfId="11882"/>
    <cellStyle name="Normal 31 2 9 9 2" xfId="11883"/>
    <cellStyle name="Normal 31 2 9 9 2 2" xfId="11884"/>
    <cellStyle name="Normal 31 2 9 9 2 2 2" xfId="11885"/>
    <cellStyle name="Normal 31 2 9 9 2 3" xfId="11886"/>
    <cellStyle name="Normal 31 2 9 9 3" xfId="11887"/>
    <cellStyle name="Normal 31 2 9 9 3 2" xfId="11888"/>
    <cellStyle name="Normal 31 2 9 9 4" xfId="11889"/>
    <cellStyle name="Normal 31 2 9 9 5" xfId="11890"/>
    <cellStyle name="Normal 31 2 9 9 6" xfId="11891"/>
    <cellStyle name="Normal 31 2 9 9 7" xfId="11892"/>
    <cellStyle name="Normal 31 2 90" xfId="11893"/>
    <cellStyle name="Normal 31 2 90 2" xfId="11894"/>
    <cellStyle name="Normal 31 2 90 2 2" xfId="11895"/>
    <cellStyle name="Normal 31 2 90 2 2 2" xfId="11896"/>
    <cellStyle name="Normal 31 2 90 2 3" xfId="11897"/>
    <cellStyle name="Normal 31 2 90 3" xfId="11898"/>
    <cellStyle name="Normal 31 2 90 3 2" xfId="11899"/>
    <cellStyle name="Normal 31 2 90 4" xfId="11900"/>
    <cellStyle name="Normal 31 2 90 5" xfId="11901"/>
    <cellStyle name="Normal 31 2 90 6" xfId="11902"/>
    <cellStyle name="Normal 31 2 90 7" xfId="11903"/>
    <cellStyle name="Normal 31 2 91" xfId="11904"/>
    <cellStyle name="Normal 31 2 91 2" xfId="11905"/>
    <cellStyle name="Normal 31 2 91 2 2" xfId="11906"/>
    <cellStyle name="Normal 31 2 91 2 2 2" xfId="11907"/>
    <cellStyle name="Normal 31 2 91 2 3" xfId="11908"/>
    <cellStyle name="Normal 31 2 91 3" xfId="11909"/>
    <cellStyle name="Normal 31 2 91 3 2" xfId="11910"/>
    <cellStyle name="Normal 31 2 91 4" xfId="11911"/>
    <cellStyle name="Normal 31 2 91 5" xfId="11912"/>
    <cellStyle name="Normal 31 2 91 6" xfId="11913"/>
    <cellStyle name="Normal 31 2 91 7" xfId="11914"/>
    <cellStyle name="Normal 31 2 92" xfId="11915"/>
    <cellStyle name="Normal 31 2 92 2" xfId="11916"/>
    <cellStyle name="Normal 31 2 92 2 2" xfId="11917"/>
    <cellStyle name="Normal 31 2 92 2 2 2" xfId="11918"/>
    <cellStyle name="Normal 31 2 92 2 3" xfId="11919"/>
    <cellStyle name="Normal 31 2 92 3" xfId="11920"/>
    <cellStyle name="Normal 31 2 92 3 2" xfId="11921"/>
    <cellStyle name="Normal 31 2 92 4" xfId="11922"/>
    <cellStyle name="Normal 31 2 92 5" xfId="11923"/>
    <cellStyle name="Normal 31 2 92 6" xfId="11924"/>
    <cellStyle name="Normal 31 2 92 7" xfId="11925"/>
    <cellStyle name="Normal 31 2 93" xfId="11926"/>
    <cellStyle name="Normal 31 2 93 2" xfId="11927"/>
    <cellStyle name="Normal 31 2 93 2 2" xfId="11928"/>
    <cellStyle name="Normal 31 2 93 2 2 2" xfId="11929"/>
    <cellStyle name="Normal 31 2 93 2 3" xfId="11930"/>
    <cellStyle name="Normal 31 2 93 3" xfId="11931"/>
    <cellStyle name="Normal 31 2 93 3 2" xfId="11932"/>
    <cellStyle name="Normal 31 2 93 4" xfId="11933"/>
    <cellStyle name="Normal 31 2 93 5" xfId="11934"/>
    <cellStyle name="Normal 31 2 93 6" xfId="11935"/>
    <cellStyle name="Normal 31 2 93 7" xfId="11936"/>
    <cellStyle name="Normal 31 2 94" xfId="11937"/>
    <cellStyle name="Normal 31 2 94 2" xfId="11938"/>
    <cellStyle name="Normal 31 2 94 2 2" xfId="11939"/>
    <cellStyle name="Normal 31 2 94 2 2 2" xfId="11940"/>
    <cellStyle name="Normal 31 2 94 2 3" xfId="11941"/>
    <cellStyle name="Normal 31 2 94 3" xfId="11942"/>
    <cellStyle name="Normal 31 2 94 3 2" xfId="11943"/>
    <cellStyle name="Normal 31 2 94 4" xfId="11944"/>
    <cellStyle name="Normal 31 2 94 5" xfId="11945"/>
    <cellStyle name="Normal 31 2 94 6" xfId="11946"/>
    <cellStyle name="Normal 31 2 94 7" xfId="11947"/>
    <cellStyle name="Normal 31 2 95" xfId="11948"/>
    <cellStyle name="Normal 31 2 95 2" xfId="11949"/>
    <cellStyle name="Normal 31 2 95 2 2" xfId="11950"/>
    <cellStyle name="Normal 31 2 95 2 2 2" xfId="11951"/>
    <cellStyle name="Normal 31 2 95 2 3" xfId="11952"/>
    <cellStyle name="Normal 31 2 95 3" xfId="11953"/>
    <cellStyle name="Normal 31 2 95 3 2" xfId="11954"/>
    <cellStyle name="Normal 31 2 95 4" xfId="11955"/>
    <cellStyle name="Normal 31 2 95 5" xfId="11956"/>
    <cellStyle name="Normal 31 2 95 6" xfId="11957"/>
    <cellStyle name="Normal 31 2 95 7" xfId="11958"/>
    <cellStyle name="Normal 31 2 96" xfId="11959"/>
    <cellStyle name="Normal 31 2 96 2" xfId="11960"/>
    <cellStyle name="Normal 31 2 96 2 2" xfId="11961"/>
    <cellStyle name="Normal 31 2 96 2 2 2" xfId="11962"/>
    <cellStyle name="Normal 31 2 96 2 3" xfId="11963"/>
    <cellStyle name="Normal 31 2 96 3" xfId="11964"/>
    <cellStyle name="Normal 31 2 96 3 2" xfId="11965"/>
    <cellStyle name="Normal 31 2 96 4" xfId="11966"/>
    <cellStyle name="Normal 31 2 96 5" xfId="11967"/>
    <cellStyle name="Normal 31 2 96 6" xfId="11968"/>
    <cellStyle name="Normal 31 2 96 7" xfId="11969"/>
    <cellStyle name="Normal 31 2 97" xfId="11970"/>
    <cellStyle name="Normal 31 2 97 2" xfId="11971"/>
    <cellStyle name="Normal 31 2 97 2 2" xfId="11972"/>
    <cellStyle name="Normal 31 2 97 2 2 2" xfId="11973"/>
    <cellStyle name="Normal 31 2 97 2 3" xfId="11974"/>
    <cellStyle name="Normal 31 2 97 3" xfId="11975"/>
    <cellStyle name="Normal 31 2 97 3 2" xfId="11976"/>
    <cellStyle name="Normal 31 2 97 4" xfId="11977"/>
    <cellStyle name="Normal 31 2 97 5" xfId="11978"/>
    <cellStyle name="Normal 31 2 97 6" xfId="11979"/>
    <cellStyle name="Normal 31 2 97 7" xfId="11980"/>
    <cellStyle name="Normal 31 2 98" xfId="11981"/>
    <cellStyle name="Normal 31 2 98 2" xfId="11982"/>
    <cellStyle name="Normal 31 2 98 2 2" xfId="11983"/>
    <cellStyle name="Normal 31 2 98 2 2 2" xfId="11984"/>
    <cellStyle name="Normal 31 2 98 2 3" xfId="11985"/>
    <cellStyle name="Normal 31 2 98 3" xfId="11986"/>
    <cellStyle name="Normal 31 2 98 3 2" xfId="11987"/>
    <cellStyle name="Normal 31 2 98 4" xfId="11988"/>
    <cellStyle name="Normal 31 2 98 5" xfId="11989"/>
    <cellStyle name="Normal 31 2 98 6" xfId="11990"/>
    <cellStyle name="Normal 31 2 98 7" xfId="11991"/>
    <cellStyle name="Normal 31 2 99" xfId="11992"/>
    <cellStyle name="Normal 31 2 99 2" xfId="11993"/>
    <cellStyle name="Normal 31 2 99 2 2" xfId="11994"/>
    <cellStyle name="Normal 31 2 99 2 2 2" xfId="11995"/>
    <cellStyle name="Normal 31 2 99 2 3" xfId="11996"/>
    <cellStyle name="Normal 31 2 99 3" xfId="11997"/>
    <cellStyle name="Normal 31 2 99 3 2" xfId="11998"/>
    <cellStyle name="Normal 31 2 99 4" xfId="11999"/>
    <cellStyle name="Normal 31 2 99 5" xfId="12000"/>
    <cellStyle name="Normal 31 2 99 6" xfId="12001"/>
    <cellStyle name="Normal 31 2 99 7" xfId="12002"/>
    <cellStyle name="Normal 31 20" xfId="12003"/>
    <cellStyle name="Normal 31 20 2" xfId="12004"/>
    <cellStyle name="Normal 31 20 2 2" xfId="12005"/>
    <cellStyle name="Normal 31 20 2 2 2" xfId="12006"/>
    <cellStyle name="Normal 31 20 2 3" xfId="12007"/>
    <cellStyle name="Normal 31 20 3" xfId="12008"/>
    <cellStyle name="Normal 31 20 3 2" xfId="12009"/>
    <cellStyle name="Normal 31 20 4" xfId="12010"/>
    <cellStyle name="Normal 31 20 5" xfId="12011"/>
    <cellStyle name="Normal 31 20 6" xfId="12012"/>
    <cellStyle name="Normal 31 20 7" xfId="12013"/>
    <cellStyle name="Normal 31 21" xfId="12014"/>
    <cellStyle name="Normal 31 21 2" xfId="12015"/>
    <cellStyle name="Normal 31 21 2 2" xfId="12016"/>
    <cellStyle name="Normal 31 21 2 2 2" xfId="12017"/>
    <cellStyle name="Normal 31 21 2 3" xfId="12018"/>
    <cellStyle name="Normal 31 21 3" xfId="12019"/>
    <cellStyle name="Normal 31 21 3 2" xfId="12020"/>
    <cellStyle name="Normal 31 21 4" xfId="12021"/>
    <cellStyle name="Normal 31 21 5" xfId="12022"/>
    <cellStyle name="Normal 31 21 6" xfId="12023"/>
    <cellStyle name="Normal 31 21 7" xfId="12024"/>
    <cellStyle name="Normal 31 22" xfId="12025"/>
    <cellStyle name="Normal 31 22 2" xfId="12026"/>
    <cellStyle name="Normal 31 22 2 2" xfId="12027"/>
    <cellStyle name="Normal 31 22 2 2 2" xfId="12028"/>
    <cellStyle name="Normal 31 22 2 3" xfId="12029"/>
    <cellStyle name="Normal 31 22 3" xfId="12030"/>
    <cellStyle name="Normal 31 22 3 2" xfId="12031"/>
    <cellStyle name="Normal 31 22 4" xfId="12032"/>
    <cellStyle name="Normal 31 22 5" xfId="12033"/>
    <cellStyle name="Normal 31 22 6" xfId="12034"/>
    <cellStyle name="Normal 31 22 7" xfId="12035"/>
    <cellStyle name="Normal 31 23" xfId="12036"/>
    <cellStyle name="Normal 31 23 2" xfId="12037"/>
    <cellStyle name="Normal 31 23 2 2" xfId="12038"/>
    <cellStyle name="Normal 31 23 2 2 2" xfId="12039"/>
    <cellStyle name="Normal 31 23 2 3" xfId="12040"/>
    <cellStyle name="Normal 31 23 3" xfId="12041"/>
    <cellStyle name="Normal 31 23 3 2" xfId="12042"/>
    <cellStyle name="Normal 31 23 4" xfId="12043"/>
    <cellStyle name="Normal 31 23 5" xfId="12044"/>
    <cellStyle name="Normal 31 23 6" xfId="12045"/>
    <cellStyle name="Normal 31 23 7" xfId="12046"/>
    <cellStyle name="Normal 31 24" xfId="12047"/>
    <cellStyle name="Normal 31 24 2" xfId="12048"/>
    <cellStyle name="Normal 31 24 2 2" xfId="12049"/>
    <cellStyle name="Normal 31 24 2 2 2" xfId="12050"/>
    <cellStyle name="Normal 31 24 2 3" xfId="12051"/>
    <cellStyle name="Normal 31 24 3" xfId="12052"/>
    <cellStyle name="Normal 31 24 3 2" xfId="12053"/>
    <cellStyle name="Normal 31 24 4" xfId="12054"/>
    <cellStyle name="Normal 31 24 5" xfId="12055"/>
    <cellStyle name="Normal 31 24 6" xfId="12056"/>
    <cellStyle name="Normal 31 24 7" xfId="12057"/>
    <cellStyle name="Normal 31 25" xfId="12058"/>
    <cellStyle name="Normal 31 25 2" xfId="12059"/>
    <cellStyle name="Normal 31 25 2 2" xfId="12060"/>
    <cellStyle name="Normal 31 25 2 2 2" xfId="12061"/>
    <cellStyle name="Normal 31 25 2 3" xfId="12062"/>
    <cellStyle name="Normal 31 25 3" xfId="12063"/>
    <cellStyle name="Normal 31 25 3 2" xfId="12064"/>
    <cellStyle name="Normal 31 25 4" xfId="12065"/>
    <cellStyle name="Normal 31 25 5" xfId="12066"/>
    <cellStyle name="Normal 31 25 6" xfId="12067"/>
    <cellStyle name="Normal 31 25 7" xfId="12068"/>
    <cellStyle name="Normal 31 26" xfId="12069"/>
    <cellStyle name="Normal 31 26 2" xfId="12070"/>
    <cellStyle name="Normal 31 26 2 2" xfId="12071"/>
    <cellStyle name="Normal 31 26 2 2 2" xfId="12072"/>
    <cellStyle name="Normal 31 26 2 3" xfId="12073"/>
    <cellStyle name="Normal 31 26 3" xfId="12074"/>
    <cellStyle name="Normal 31 26 3 2" xfId="12075"/>
    <cellStyle name="Normal 31 26 4" xfId="12076"/>
    <cellStyle name="Normal 31 26 5" xfId="12077"/>
    <cellStyle name="Normal 31 26 6" xfId="12078"/>
    <cellStyle name="Normal 31 26 7" xfId="12079"/>
    <cellStyle name="Normal 31 27" xfId="12080"/>
    <cellStyle name="Normal 31 27 2" xfId="12081"/>
    <cellStyle name="Normal 31 27 2 2" xfId="12082"/>
    <cellStyle name="Normal 31 27 2 2 2" xfId="12083"/>
    <cellStyle name="Normal 31 27 2 3" xfId="12084"/>
    <cellStyle name="Normal 31 27 3" xfId="12085"/>
    <cellStyle name="Normal 31 27 3 2" xfId="12086"/>
    <cellStyle name="Normal 31 27 4" xfId="12087"/>
    <cellStyle name="Normal 31 27 5" xfId="12088"/>
    <cellStyle name="Normal 31 27 6" xfId="12089"/>
    <cellStyle name="Normal 31 27 7" xfId="12090"/>
    <cellStyle name="Normal 31 28" xfId="12091"/>
    <cellStyle name="Normal 31 28 2" xfId="12092"/>
    <cellStyle name="Normal 31 28 2 2" xfId="12093"/>
    <cellStyle name="Normal 31 28 2 2 2" xfId="12094"/>
    <cellStyle name="Normal 31 28 2 3" xfId="12095"/>
    <cellStyle name="Normal 31 28 3" xfId="12096"/>
    <cellStyle name="Normal 31 28 3 2" xfId="12097"/>
    <cellStyle name="Normal 31 28 4" xfId="12098"/>
    <cellStyle name="Normal 31 28 5" xfId="12099"/>
    <cellStyle name="Normal 31 28 6" xfId="12100"/>
    <cellStyle name="Normal 31 28 7" xfId="12101"/>
    <cellStyle name="Normal 31 29" xfId="12102"/>
    <cellStyle name="Normal 31 29 2" xfId="12103"/>
    <cellStyle name="Normal 31 29 2 2" xfId="12104"/>
    <cellStyle name="Normal 31 29 2 2 2" xfId="12105"/>
    <cellStyle name="Normal 31 29 2 3" xfId="12106"/>
    <cellStyle name="Normal 31 29 3" xfId="12107"/>
    <cellStyle name="Normal 31 29 3 2" xfId="12108"/>
    <cellStyle name="Normal 31 29 4" xfId="12109"/>
    <cellStyle name="Normal 31 29 5" xfId="12110"/>
    <cellStyle name="Normal 31 29 6" xfId="12111"/>
    <cellStyle name="Normal 31 29 7" xfId="12112"/>
    <cellStyle name="Normal 31 3" xfId="12113"/>
    <cellStyle name="Normal 31 3 10" xfId="12114"/>
    <cellStyle name="Normal 31 3 10 10" xfId="12115"/>
    <cellStyle name="Normal 31 3 10 10 2" xfId="12116"/>
    <cellStyle name="Normal 31 3 10 10 2 2" xfId="12117"/>
    <cellStyle name="Normal 31 3 10 10 2 2 2" xfId="12118"/>
    <cellStyle name="Normal 31 3 10 10 2 3" xfId="12119"/>
    <cellStyle name="Normal 31 3 10 10 3" xfId="12120"/>
    <cellStyle name="Normal 31 3 10 10 3 2" xfId="12121"/>
    <cellStyle name="Normal 31 3 10 10 4" xfId="12122"/>
    <cellStyle name="Normal 31 3 10 10 5" xfId="12123"/>
    <cellStyle name="Normal 31 3 10 10 6" xfId="12124"/>
    <cellStyle name="Normal 31 3 10 10 7" xfId="12125"/>
    <cellStyle name="Normal 31 3 10 11" xfId="12126"/>
    <cellStyle name="Normal 31 3 10 11 2" xfId="12127"/>
    <cellStyle name="Normal 31 3 10 11 2 2" xfId="12128"/>
    <cellStyle name="Normal 31 3 10 11 2 2 2" xfId="12129"/>
    <cellStyle name="Normal 31 3 10 11 2 3" xfId="12130"/>
    <cellStyle name="Normal 31 3 10 11 3" xfId="12131"/>
    <cellStyle name="Normal 31 3 10 11 3 2" xfId="12132"/>
    <cellStyle name="Normal 31 3 10 11 4" xfId="12133"/>
    <cellStyle name="Normal 31 3 10 11 5" xfId="12134"/>
    <cellStyle name="Normal 31 3 10 11 6" xfId="12135"/>
    <cellStyle name="Normal 31 3 10 11 7" xfId="12136"/>
    <cellStyle name="Normal 31 3 10 12" xfId="12137"/>
    <cellStyle name="Normal 31 3 10 12 2" xfId="12138"/>
    <cellStyle name="Normal 31 3 10 12 2 2" xfId="12139"/>
    <cellStyle name="Normal 31 3 10 12 2 2 2" xfId="12140"/>
    <cellStyle name="Normal 31 3 10 12 2 3" xfId="12141"/>
    <cellStyle name="Normal 31 3 10 12 3" xfId="12142"/>
    <cellStyle name="Normal 31 3 10 12 3 2" xfId="12143"/>
    <cellStyle name="Normal 31 3 10 12 4" xfId="12144"/>
    <cellStyle name="Normal 31 3 10 12 5" xfId="12145"/>
    <cellStyle name="Normal 31 3 10 12 6" xfId="12146"/>
    <cellStyle name="Normal 31 3 10 12 7" xfId="12147"/>
    <cellStyle name="Normal 31 3 10 13" xfId="12148"/>
    <cellStyle name="Normal 31 3 10 13 2" xfId="12149"/>
    <cellStyle name="Normal 31 3 10 13 2 2" xfId="12150"/>
    <cellStyle name="Normal 31 3 10 13 3" xfId="12151"/>
    <cellStyle name="Normal 31 3 10 14" xfId="12152"/>
    <cellStyle name="Normal 31 3 10 14 2" xfId="12153"/>
    <cellStyle name="Normal 31 3 10 15" xfId="12154"/>
    <cellStyle name="Normal 31 3 10 16" xfId="12155"/>
    <cellStyle name="Normal 31 3 10 17" xfId="12156"/>
    <cellStyle name="Normal 31 3 10 18" xfId="12157"/>
    <cellStyle name="Normal 31 3 10 2" xfId="12158"/>
    <cellStyle name="Normal 31 3 10 2 2" xfId="12159"/>
    <cellStyle name="Normal 31 3 10 2 2 2" xfId="12160"/>
    <cellStyle name="Normal 31 3 10 2 2 2 2" xfId="12161"/>
    <cellStyle name="Normal 31 3 10 2 2 3" xfId="12162"/>
    <cellStyle name="Normal 31 3 10 2 3" xfId="12163"/>
    <cellStyle name="Normal 31 3 10 2 3 2" xfId="12164"/>
    <cellStyle name="Normal 31 3 10 2 4" xfId="12165"/>
    <cellStyle name="Normal 31 3 10 2 5" xfId="12166"/>
    <cellStyle name="Normal 31 3 10 2 6" xfId="12167"/>
    <cellStyle name="Normal 31 3 10 2 7" xfId="12168"/>
    <cellStyle name="Normal 31 3 10 3" xfId="12169"/>
    <cellStyle name="Normal 31 3 10 3 2" xfId="12170"/>
    <cellStyle name="Normal 31 3 10 3 2 2" xfId="12171"/>
    <cellStyle name="Normal 31 3 10 3 2 2 2" xfId="12172"/>
    <cellStyle name="Normal 31 3 10 3 2 3" xfId="12173"/>
    <cellStyle name="Normal 31 3 10 3 3" xfId="12174"/>
    <cellStyle name="Normal 31 3 10 3 3 2" xfId="12175"/>
    <cellStyle name="Normal 31 3 10 3 4" xfId="12176"/>
    <cellStyle name="Normal 31 3 10 3 5" xfId="12177"/>
    <cellStyle name="Normal 31 3 10 3 6" xfId="12178"/>
    <cellStyle name="Normal 31 3 10 3 7" xfId="12179"/>
    <cellStyle name="Normal 31 3 10 4" xfId="12180"/>
    <cellStyle name="Normal 31 3 10 4 2" xfId="12181"/>
    <cellStyle name="Normal 31 3 10 4 2 2" xfId="12182"/>
    <cellStyle name="Normal 31 3 10 4 2 2 2" xfId="12183"/>
    <cellStyle name="Normal 31 3 10 4 2 3" xfId="12184"/>
    <cellStyle name="Normal 31 3 10 4 3" xfId="12185"/>
    <cellStyle name="Normal 31 3 10 4 3 2" xfId="12186"/>
    <cellStyle name="Normal 31 3 10 4 4" xfId="12187"/>
    <cellStyle name="Normal 31 3 10 4 5" xfId="12188"/>
    <cellStyle name="Normal 31 3 10 4 6" xfId="12189"/>
    <cellStyle name="Normal 31 3 10 4 7" xfId="12190"/>
    <cellStyle name="Normal 31 3 10 5" xfId="12191"/>
    <cellStyle name="Normal 31 3 10 5 2" xfId="12192"/>
    <cellStyle name="Normal 31 3 10 5 2 2" xfId="12193"/>
    <cellStyle name="Normal 31 3 10 5 2 2 2" xfId="12194"/>
    <cellStyle name="Normal 31 3 10 5 2 3" xfId="12195"/>
    <cellStyle name="Normal 31 3 10 5 3" xfId="12196"/>
    <cellStyle name="Normal 31 3 10 5 3 2" xfId="12197"/>
    <cellStyle name="Normal 31 3 10 5 4" xfId="12198"/>
    <cellStyle name="Normal 31 3 10 5 5" xfId="12199"/>
    <cellStyle name="Normal 31 3 10 5 6" xfId="12200"/>
    <cellStyle name="Normal 31 3 10 5 7" xfId="12201"/>
    <cellStyle name="Normal 31 3 10 6" xfId="12202"/>
    <cellStyle name="Normal 31 3 10 6 2" xfId="12203"/>
    <cellStyle name="Normal 31 3 10 6 2 2" xfId="12204"/>
    <cellStyle name="Normal 31 3 10 6 2 2 2" xfId="12205"/>
    <cellStyle name="Normal 31 3 10 6 2 3" xfId="12206"/>
    <cellStyle name="Normal 31 3 10 6 3" xfId="12207"/>
    <cellStyle name="Normal 31 3 10 6 3 2" xfId="12208"/>
    <cellStyle name="Normal 31 3 10 6 4" xfId="12209"/>
    <cellStyle name="Normal 31 3 10 6 5" xfId="12210"/>
    <cellStyle name="Normal 31 3 10 6 6" xfId="12211"/>
    <cellStyle name="Normal 31 3 10 6 7" xfId="12212"/>
    <cellStyle name="Normal 31 3 10 7" xfId="12213"/>
    <cellStyle name="Normal 31 3 10 7 2" xfId="12214"/>
    <cellStyle name="Normal 31 3 10 7 2 2" xfId="12215"/>
    <cellStyle name="Normal 31 3 10 7 2 2 2" xfId="12216"/>
    <cellStyle name="Normal 31 3 10 7 2 3" xfId="12217"/>
    <cellStyle name="Normal 31 3 10 7 3" xfId="12218"/>
    <cellStyle name="Normal 31 3 10 7 3 2" xfId="12219"/>
    <cellStyle name="Normal 31 3 10 7 4" xfId="12220"/>
    <cellStyle name="Normal 31 3 10 7 5" xfId="12221"/>
    <cellStyle name="Normal 31 3 10 7 6" xfId="12222"/>
    <cellStyle name="Normal 31 3 10 7 7" xfId="12223"/>
    <cellStyle name="Normal 31 3 10 8" xfId="12224"/>
    <cellStyle name="Normal 31 3 10 8 2" xfId="12225"/>
    <cellStyle name="Normal 31 3 10 8 2 2" xfId="12226"/>
    <cellStyle name="Normal 31 3 10 8 2 2 2" xfId="12227"/>
    <cellStyle name="Normal 31 3 10 8 2 3" xfId="12228"/>
    <cellStyle name="Normal 31 3 10 8 3" xfId="12229"/>
    <cellStyle name="Normal 31 3 10 8 3 2" xfId="12230"/>
    <cellStyle name="Normal 31 3 10 8 4" xfId="12231"/>
    <cellStyle name="Normal 31 3 10 8 5" xfId="12232"/>
    <cellStyle name="Normal 31 3 10 8 6" xfId="12233"/>
    <cellStyle name="Normal 31 3 10 8 7" xfId="12234"/>
    <cellStyle name="Normal 31 3 10 9" xfId="12235"/>
    <cellStyle name="Normal 31 3 10 9 2" xfId="12236"/>
    <cellStyle name="Normal 31 3 10 9 2 2" xfId="12237"/>
    <cellStyle name="Normal 31 3 10 9 2 2 2" xfId="12238"/>
    <cellStyle name="Normal 31 3 10 9 2 3" xfId="12239"/>
    <cellStyle name="Normal 31 3 10 9 3" xfId="12240"/>
    <cellStyle name="Normal 31 3 10 9 3 2" xfId="12241"/>
    <cellStyle name="Normal 31 3 10 9 4" xfId="12242"/>
    <cellStyle name="Normal 31 3 10 9 5" xfId="12243"/>
    <cellStyle name="Normal 31 3 10 9 6" xfId="12244"/>
    <cellStyle name="Normal 31 3 10 9 7" xfId="12245"/>
    <cellStyle name="Normal 31 3 100" xfId="12246"/>
    <cellStyle name="Normal 31 3 101" xfId="12247"/>
    <cellStyle name="Normal 31 3 102" xfId="12248"/>
    <cellStyle name="Normal 31 3 103" xfId="12249"/>
    <cellStyle name="Normal 31 3 11" xfId="12250"/>
    <cellStyle name="Normal 31 3 11 10" xfId="12251"/>
    <cellStyle name="Normal 31 3 11 10 2" xfId="12252"/>
    <cellStyle name="Normal 31 3 11 10 2 2" xfId="12253"/>
    <cellStyle name="Normal 31 3 11 10 2 2 2" xfId="12254"/>
    <cellStyle name="Normal 31 3 11 10 2 3" xfId="12255"/>
    <cellStyle name="Normal 31 3 11 10 3" xfId="12256"/>
    <cellStyle name="Normal 31 3 11 10 3 2" xfId="12257"/>
    <cellStyle name="Normal 31 3 11 10 4" xfId="12258"/>
    <cellStyle name="Normal 31 3 11 10 5" xfId="12259"/>
    <cellStyle name="Normal 31 3 11 10 6" xfId="12260"/>
    <cellStyle name="Normal 31 3 11 10 7" xfId="12261"/>
    <cellStyle name="Normal 31 3 11 11" xfId="12262"/>
    <cellStyle name="Normal 31 3 11 11 2" xfId="12263"/>
    <cellStyle name="Normal 31 3 11 11 2 2" xfId="12264"/>
    <cellStyle name="Normal 31 3 11 11 2 2 2" xfId="12265"/>
    <cellStyle name="Normal 31 3 11 11 2 3" xfId="12266"/>
    <cellStyle name="Normal 31 3 11 11 3" xfId="12267"/>
    <cellStyle name="Normal 31 3 11 11 3 2" xfId="12268"/>
    <cellStyle name="Normal 31 3 11 11 4" xfId="12269"/>
    <cellStyle name="Normal 31 3 11 11 5" xfId="12270"/>
    <cellStyle name="Normal 31 3 11 11 6" xfId="12271"/>
    <cellStyle name="Normal 31 3 11 11 7" xfId="12272"/>
    <cellStyle name="Normal 31 3 11 12" xfId="12273"/>
    <cellStyle name="Normal 31 3 11 12 2" xfId="12274"/>
    <cellStyle name="Normal 31 3 11 12 2 2" xfId="12275"/>
    <cellStyle name="Normal 31 3 11 12 2 2 2" xfId="12276"/>
    <cellStyle name="Normal 31 3 11 12 2 3" xfId="12277"/>
    <cellStyle name="Normal 31 3 11 12 3" xfId="12278"/>
    <cellStyle name="Normal 31 3 11 12 3 2" xfId="12279"/>
    <cellStyle name="Normal 31 3 11 12 4" xfId="12280"/>
    <cellStyle name="Normal 31 3 11 12 5" xfId="12281"/>
    <cellStyle name="Normal 31 3 11 12 6" xfId="12282"/>
    <cellStyle name="Normal 31 3 11 12 7" xfId="12283"/>
    <cellStyle name="Normal 31 3 11 13" xfId="12284"/>
    <cellStyle name="Normal 31 3 11 13 2" xfId="12285"/>
    <cellStyle name="Normal 31 3 11 13 2 2" xfId="12286"/>
    <cellStyle name="Normal 31 3 11 13 3" xfId="12287"/>
    <cellStyle name="Normal 31 3 11 14" xfId="12288"/>
    <cellStyle name="Normal 31 3 11 14 2" xfId="12289"/>
    <cellStyle name="Normal 31 3 11 15" xfId="12290"/>
    <cellStyle name="Normal 31 3 11 16" xfId="12291"/>
    <cellStyle name="Normal 31 3 11 17" xfId="12292"/>
    <cellStyle name="Normal 31 3 11 18" xfId="12293"/>
    <cellStyle name="Normal 31 3 11 2" xfId="12294"/>
    <cellStyle name="Normal 31 3 11 2 2" xfId="12295"/>
    <cellStyle name="Normal 31 3 11 2 2 2" xfId="12296"/>
    <cellStyle name="Normal 31 3 11 2 2 2 2" xfId="12297"/>
    <cellStyle name="Normal 31 3 11 2 2 3" xfId="12298"/>
    <cellStyle name="Normal 31 3 11 2 3" xfId="12299"/>
    <cellStyle name="Normal 31 3 11 2 3 2" xfId="12300"/>
    <cellStyle name="Normal 31 3 11 2 4" xfId="12301"/>
    <cellStyle name="Normal 31 3 11 2 5" xfId="12302"/>
    <cellStyle name="Normal 31 3 11 2 6" xfId="12303"/>
    <cellStyle name="Normal 31 3 11 2 7" xfId="12304"/>
    <cellStyle name="Normal 31 3 11 3" xfId="12305"/>
    <cellStyle name="Normal 31 3 11 3 2" xfId="12306"/>
    <cellStyle name="Normal 31 3 11 3 2 2" xfId="12307"/>
    <cellStyle name="Normal 31 3 11 3 2 2 2" xfId="12308"/>
    <cellStyle name="Normal 31 3 11 3 2 3" xfId="12309"/>
    <cellStyle name="Normal 31 3 11 3 3" xfId="12310"/>
    <cellStyle name="Normal 31 3 11 3 3 2" xfId="12311"/>
    <cellStyle name="Normal 31 3 11 3 4" xfId="12312"/>
    <cellStyle name="Normal 31 3 11 3 5" xfId="12313"/>
    <cellStyle name="Normal 31 3 11 3 6" xfId="12314"/>
    <cellStyle name="Normal 31 3 11 3 7" xfId="12315"/>
    <cellStyle name="Normal 31 3 11 4" xfId="12316"/>
    <cellStyle name="Normal 31 3 11 4 2" xfId="12317"/>
    <cellStyle name="Normal 31 3 11 4 2 2" xfId="12318"/>
    <cellStyle name="Normal 31 3 11 4 2 2 2" xfId="12319"/>
    <cellStyle name="Normal 31 3 11 4 2 3" xfId="12320"/>
    <cellStyle name="Normal 31 3 11 4 3" xfId="12321"/>
    <cellStyle name="Normal 31 3 11 4 3 2" xfId="12322"/>
    <cellStyle name="Normal 31 3 11 4 4" xfId="12323"/>
    <cellStyle name="Normal 31 3 11 4 5" xfId="12324"/>
    <cellStyle name="Normal 31 3 11 4 6" xfId="12325"/>
    <cellStyle name="Normal 31 3 11 4 7" xfId="12326"/>
    <cellStyle name="Normal 31 3 11 5" xfId="12327"/>
    <cellStyle name="Normal 31 3 11 5 2" xfId="12328"/>
    <cellStyle name="Normal 31 3 11 5 2 2" xfId="12329"/>
    <cellStyle name="Normal 31 3 11 5 2 2 2" xfId="12330"/>
    <cellStyle name="Normal 31 3 11 5 2 3" xfId="12331"/>
    <cellStyle name="Normal 31 3 11 5 3" xfId="12332"/>
    <cellStyle name="Normal 31 3 11 5 3 2" xfId="12333"/>
    <cellStyle name="Normal 31 3 11 5 4" xfId="12334"/>
    <cellStyle name="Normal 31 3 11 5 5" xfId="12335"/>
    <cellStyle name="Normal 31 3 11 5 6" xfId="12336"/>
    <cellStyle name="Normal 31 3 11 5 7" xfId="12337"/>
    <cellStyle name="Normal 31 3 11 6" xfId="12338"/>
    <cellStyle name="Normal 31 3 11 6 2" xfId="12339"/>
    <cellStyle name="Normal 31 3 11 6 2 2" xfId="12340"/>
    <cellStyle name="Normal 31 3 11 6 2 2 2" xfId="12341"/>
    <cellStyle name="Normal 31 3 11 6 2 3" xfId="12342"/>
    <cellStyle name="Normal 31 3 11 6 3" xfId="12343"/>
    <cellStyle name="Normal 31 3 11 6 3 2" xfId="12344"/>
    <cellStyle name="Normal 31 3 11 6 4" xfId="12345"/>
    <cellStyle name="Normal 31 3 11 6 5" xfId="12346"/>
    <cellStyle name="Normal 31 3 11 6 6" xfId="12347"/>
    <cellStyle name="Normal 31 3 11 6 7" xfId="12348"/>
    <cellStyle name="Normal 31 3 11 7" xfId="12349"/>
    <cellStyle name="Normal 31 3 11 7 2" xfId="12350"/>
    <cellStyle name="Normal 31 3 11 7 2 2" xfId="12351"/>
    <cellStyle name="Normal 31 3 11 7 2 2 2" xfId="12352"/>
    <cellStyle name="Normal 31 3 11 7 2 3" xfId="12353"/>
    <cellStyle name="Normal 31 3 11 7 3" xfId="12354"/>
    <cellStyle name="Normal 31 3 11 7 3 2" xfId="12355"/>
    <cellStyle name="Normal 31 3 11 7 4" xfId="12356"/>
    <cellStyle name="Normal 31 3 11 7 5" xfId="12357"/>
    <cellStyle name="Normal 31 3 11 7 6" xfId="12358"/>
    <cellStyle name="Normal 31 3 11 7 7" xfId="12359"/>
    <cellStyle name="Normal 31 3 11 8" xfId="12360"/>
    <cellStyle name="Normal 31 3 11 8 2" xfId="12361"/>
    <cellStyle name="Normal 31 3 11 8 2 2" xfId="12362"/>
    <cellStyle name="Normal 31 3 11 8 2 2 2" xfId="12363"/>
    <cellStyle name="Normal 31 3 11 8 2 3" xfId="12364"/>
    <cellStyle name="Normal 31 3 11 8 3" xfId="12365"/>
    <cellStyle name="Normal 31 3 11 8 3 2" xfId="12366"/>
    <cellStyle name="Normal 31 3 11 8 4" xfId="12367"/>
    <cellStyle name="Normal 31 3 11 8 5" xfId="12368"/>
    <cellStyle name="Normal 31 3 11 8 6" xfId="12369"/>
    <cellStyle name="Normal 31 3 11 8 7" xfId="12370"/>
    <cellStyle name="Normal 31 3 11 9" xfId="12371"/>
    <cellStyle name="Normal 31 3 11 9 2" xfId="12372"/>
    <cellStyle name="Normal 31 3 11 9 2 2" xfId="12373"/>
    <cellStyle name="Normal 31 3 11 9 2 2 2" xfId="12374"/>
    <cellStyle name="Normal 31 3 11 9 2 3" xfId="12375"/>
    <cellStyle name="Normal 31 3 11 9 3" xfId="12376"/>
    <cellStyle name="Normal 31 3 11 9 3 2" xfId="12377"/>
    <cellStyle name="Normal 31 3 11 9 4" xfId="12378"/>
    <cellStyle name="Normal 31 3 11 9 5" xfId="12379"/>
    <cellStyle name="Normal 31 3 11 9 6" xfId="12380"/>
    <cellStyle name="Normal 31 3 11 9 7" xfId="12381"/>
    <cellStyle name="Normal 31 3 12" xfId="12382"/>
    <cellStyle name="Normal 31 3 12 2" xfId="12383"/>
    <cellStyle name="Normal 31 3 12 2 2" xfId="12384"/>
    <cellStyle name="Normal 31 3 12 2 2 2" xfId="12385"/>
    <cellStyle name="Normal 31 3 12 2 3" xfId="12386"/>
    <cellStyle name="Normal 31 3 12 3" xfId="12387"/>
    <cellStyle name="Normal 31 3 12 3 2" xfId="12388"/>
    <cellStyle name="Normal 31 3 12 4" xfId="12389"/>
    <cellStyle name="Normal 31 3 12 5" xfId="12390"/>
    <cellStyle name="Normal 31 3 12 6" xfId="12391"/>
    <cellStyle name="Normal 31 3 12 7" xfId="12392"/>
    <cellStyle name="Normal 31 3 13" xfId="12393"/>
    <cellStyle name="Normal 31 3 13 2" xfId="12394"/>
    <cellStyle name="Normal 31 3 13 2 2" xfId="12395"/>
    <cellStyle name="Normal 31 3 13 2 2 2" xfId="12396"/>
    <cellStyle name="Normal 31 3 13 2 3" xfId="12397"/>
    <cellStyle name="Normal 31 3 13 3" xfId="12398"/>
    <cellStyle name="Normal 31 3 13 3 2" xfId="12399"/>
    <cellStyle name="Normal 31 3 13 4" xfId="12400"/>
    <cellStyle name="Normal 31 3 13 5" xfId="12401"/>
    <cellStyle name="Normal 31 3 13 6" xfId="12402"/>
    <cellStyle name="Normal 31 3 13 7" xfId="12403"/>
    <cellStyle name="Normal 31 3 14" xfId="12404"/>
    <cellStyle name="Normal 31 3 14 2" xfId="12405"/>
    <cellStyle name="Normal 31 3 14 2 2" xfId="12406"/>
    <cellStyle name="Normal 31 3 14 2 2 2" xfId="12407"/>
    <cellStyle name="Normal 31 3 14 2 3" xfId="12408"/>
    <cellStyle name="Normal 31 3 14 3" xfId="12409"/>
    <cellStyle name="Normal 31 3 14 3 2" xfId="12410"/>
    <cellStyle name="Normal 31 3 14 4" xfId="12411"/>
    <cellStyle name="Normal 31 3 14 5" xfId="12412"/>
    <cellStyle name="Normal 31 3 14 6" xfId="12413"/>
    <cellStyle name="Normal 31 3 14 7" xfId="12414"/>
    <cellStyle name="Normal 31 3 15" xfId="12415"/>
    <cellStyle name="Normal 31 3 15 2" xfId="12416"/>
    <cellStyle name="Normal 31 3 15 2 2" xfId="12417"/>
    <cellStyle name="Normal 31 3 15 2 2 2" xfId="12418"/>
    <cellStyle name="Normal 31 3 15 2 3" xfId="12419"/>
    <cellStyle name="Normal 31 3 15 3" xfId="12420"/>
    <cellStyle name="Normal 31 3 15 3 2" xfId="12421"/>
    <cellStyle name="Normal 31 3 15 4" xfId="12422"/>
    <cellStyle name="Normal 31 3 15 5" xfId="12423"/>
    <cellStyle name="Normal 31 3 15 6" xfId="12424"/>
    <cellStyle name="Normal 31 3 15 7" xfId="12425"/>
    <cellStyle name="Normal 31 3 16" xfId="12426"/>
    <cellStyle name="Normal 31 3 16 2" xfId="12427"/>
    <cellStyle name="Normal 31 3 16 2 2" xfId="12428"/>
    <cellStyle name="Normal 31 3 16 2 2 2" xfId="12429"/>
    <cellStyle name="Normal 31 3 16 2 3" xfId="12430"/>
    <cellStyle name="Normal 31 3 16 3" xfId="12431"/>
    <cellStyle name="Normal 31 3 16 3 2" xfId="12432"/>
    <cellStyle name="Normal 31 3 16 4" xfId="12433"/>
    <cellStyle name="Normal 31 3 16 5" xfId="12434"/>
    <cellStyle name="Normal 31 3 16 6" xfId="12435"/>
    <cellStyle name="Normal 31 3 16 7" xfId="12436"/>
    <cellStyle name="Normal 31 3 17" xfId="12437"/>
    <cellStyle name="Normal 31 3 17 2" xfId="12438"/>
    <cellStyle name="Normal 31 3 17 2 2" xfId="12439"/>
    <cellStyle name="Normal 31 3 17 2 2 2" xfId="12440"/>
    <cellStyle name="Normal 31 3 17 2 3" xfId="12441"/>
    <cellStyle name="Normal 31 3 17 3" xfId="12442"/>
    <cellStyle name="Normal 31 3 17 3 2" xfId="12443"/>
    <cellStyle name="Normal 31 3 17 4" xfId="12444"/>
    <cellStyle name="Normal 31 3 17 5" xfId="12445"/>
    <cellStyle name="Normal 31 3 17 6" xfId="12446"/>
    <cellStyle name="Normal 31 3 17 7" xfId="12447"/>
    <cellStyle name="Normal 31 3 18" xfId="12448"/>
    <cellStyle name="Normal 31 3 18 2" xfId="12449"/>
    <cellStyle name="Normal 31 3 18 2 2" xfId="12450"/>
    <cellStyle name="Normal 31 3 18 2 2 2" xfId="12451"/>
    <cellStyle name="Normal 31 3 18 2 3" xfId="12452"/>
    <cellStyle name="Normal 31 3 18 3" xfId="12453"/>
    <cellStyle name="Normal 31 3 18 3 2" xfId="12454"/>
    <cellStyle name="Normal 31 3 18 4" xfId="12455"/>
    <cellStyle name="Normal 31 3 18 5" xfId="12456"/>
    <cellStyle name="Normal 31 3 18 6" xfId="12457"/>
    <cellStyle name="Normal 31 3 18 7" xfId="12458"/>
    <cellStyle name="Normal 31 3 19" xfId="12459"/>
    <cellStyle name="Normal 31 3 19 2" xfId="12460"/>
    <cellStyle name="Normal 31 3 19 2 2" xfId="12461"/>
    <cellStyle name="Normal 31 3 19 2 2 2" xfId="12462"/>
    <cellStyle name="Normal 31 3 19 2 3" xfId="12463"/>
    <cellStyle name="Normal 31 3 19 3" xfId="12464"/>
    <cellStyle name="Normal 31 3 19 3 2" xfId="12465"/>
    <cellStyle name="Normal 31 3 19 4" xfId="12466"/>
    <cellStyle name="Normal 31 3 19 5" xfId="12467"/>
    <cellStyle name="Normal 31 3 19 6" xfId="12468"/>
    <cellStyle name="Normal 31 3 19 7" xfId="12469"/>
    <cellStyle name="Normal 31 3 2" xfId="12470"/>
    <cellStyle name="Normal 31 3 2 10" xfId="12471"/>
    <cellStyle name="Normal 31 3 2 11" xfId="12472"/>
    <cellStyle name="Normal 31 3 2 12" xfId="12473"/>
    <cellStyle name="Normal 31 3 2 13" xfId="12474"/>
    <cellStyle name="Normal 31 3 2 2" xfId="12475"/>
    <cellStyle name="Normal 31 3 2 2 2" xfId="12476"/>
    <cellStyle name="Normal 31 3 2 2 2 2" xfId="12477"/>
    <cellStyle name="Normal 31 3 2 2 2 3" xfId="12478"/>
    <cellStyle name="Normal 31 3 2 2 3" xfId="12479"/>
    <cellStyle name="Normal 31 3 2 2 3 2" xfId="12480"/>
    <cellStyle name="Normal 31 3 2 2 3 2 2" xfId="12481"/>
    <cellStyle name="Normal 31 3 2 2 3 3" xfId="12482"/>
    <cellStyle name="Normal 31 3 2 2 4" xfId="12483"/>
    <cellStyle name="Normal 31 3 2 2 4 2" xfId="12484"/>
    <cellStyle name="Normal 31 3 2 2 5" xfId="12485"/>
    <cellStyle name="Normal 31 3 2 2 6" xfId="12486"/>
    <cellStyle name="Normal 31 3 2 2 7" xfId="12487"/>
    <cellStyle name="Normal 31 3 2 2 8" xfId="12488"/>
    <cellStyle name="Normal 31 3 2 3" xfId="12489"/>
    <cellStyle name="Normal 31 3 2 4" xfId="12490"/>
    <cellStyle name="Normal 31 3 2 5" xfId="12491"/>
    <cellStyle name="Normal 31 3 2 6" xfId="12492"/>
    <cellStyle name="Normal 31 3 2 7" xfId="12493"/>
    <cellStyle name="Normal 31 3 2 8" xfId="12494"/>
    <cellStyle name="Normal 31 3 2 9" xfId="12495"/>
    <cellStyle name="Normal 31 3 20" xfId="12496"/>
    <cellStyle name="Normal 31 3 20 2" xfId="12497"/>
    <cellStyle name="Normal 31 3 20 2 2" xfId="12498"/>
    <cellStyle name="Normal 31 3 20 2 2 2" xfId="12499"/>
    <cellStyle name="Normal 31 3 20 2 3" xfId="12500"/>
    <cellStyle name="Normal 31 3 20 3" xfId="12501"/>
    <cellStyle name="Normal 31 3 20 3 2" xfId="12502"/>
    <cellStyle name="Normal 31 3 20 4" xfId="12503"/>
    <cellStyle name="Normal 31 3 20 5" xfId="12504"/>
    <cellStyle name="Normal 31 3 20 6" xfId="12505"/>
    <cellStyle name="Normal 31 3 20 7" xfId="12506"/>
    <cellStyle name="Normal 31 3 21" xfId="12507"/>
    <cellStyle name="Normal 31 3 21 2" xfId="12508"/>
    <cellStyle name="Normal 31 3 21 2 2" xfId="12509"/>
    <cellStyle name="Normal 31 3 21 2 2 2" xfId="12510"/>
    <cellStyle name="Normal 31 3 21 2 3" xfId="12511"/>
    <cellStyle name="Normal 31 3 21 3" xfId="12512"/>
    <cellStyle name="Normal 31 3 21 3 2" xfId="12513"/>
    <cellStyle name="Normal 31 3 21 4" xfId="12514"/>
    <cellStyle name="Normal 31 3 21 5" xfId="12515"/>
    <cellStyle name="Normal 31 3 21 6" xfId="12516"/>
    <cellStyle name="Normal 31 3 21 7" xfId="12517"/>
    <cellStyle name="Normal 31 3 22" xfId="12518"/>
    <cellStyle name="Normal 31 3 22 2" xfId="12519"/>
    <cellStyle name="Normal 31 3 22 2 2" xfId="12520"/>
    <cellStyle name="Normal 31 3 22 2 2 2" xfId="12521"/>
    <cellStyle name="Normal 31 3 22 2 3" xfId="12522"/>
    <cellStyle name="Normal 31 3 22 3" xfId="12523"/>
    <cellStyle name="Normal 31 3 22 3 2" xfId="12524"/>
    <cellStyle name="Normal 31 3 22 4" xfId="12525"/>
    <cellStyle name="Normal 31 3 22 5" xfId="12526"/>
    <cellStyle name="Normal 31 3 22 6" xfId="12527"/>
    <cellStyle name="Normal 31 3 22 7" xfId="12528"/>
    <cellStyle name="Normal 31 3 23" xfId="12529"/>
    <cellStyle name="Normal 31 3 23 2" xfId="12530"/>
    <cellStyle name="Normal 31 3 23 2 2" xfId="12531"/>
    <cellStyle name="Normal 31 3 23 2 2 2" xfId="12532"/>
    <cellStyle name="Normal 31 3 23 2 3" xfId="12533"/>
    <cellStyle name="Normal 31 3 23 3" xfId="12534"/>
    <cellStyle name="Normal 31 3 23 3 2" xfId="12535"/>
    <cellStyle name="Normal 31 3 23 4" xfId="12536"/>
    <cellStyle name="Normal 31 3 23 5" xfId="12537"/>
    <cellStyle name="Normal 31 3 23 6" xfId="12538"/>
    <cellStyle name="Normal 31 3 23 7" xfId="12539"/>
    <cellStyle name="Normal 31 3 24" xfId="12540"/>
    <cellStyle name="Normal 31 3 24 2" xfId="12541"/>
    <cellStyle name="Normal 31 3 24 2 2" xfId="12542"/>
    <cellStyle name="Normal 31 3 24 2 2 2" xfId="12543"/>
    <cellStyle name="Normal 31 3 24 2 3" xfId="12544"/>
    <cellStyle name="Normal 31 3 24 3" xfId="12545"/>
    <cellStyle name="Normal 31 3 24 3 2" xfId="12546"/>
    <cellStyle name="Normal 31 3 24 4" xfId="12547"/>
    <cellStyle name="Normal 31 3 24 5" xfId="12548"/>
    <cellStyle name="Normal 31 3 24 6" xfId="12549"/>
    <cellStyle name="Normal 31 3 24 7" xfId="12550"/>
    <cellStyle name="Normal 31 3 25" xfId="12551"/>
    <cellStyle name="Normal 31 3 25 2" xfId="12552"/>
    <cellStyle name="Normal 31 3 25 2 2" xfId="12553"/>
    <cellStyle name="Normal 31 3 25 2 2 2" xfId="12554"/>
    <cellStyle name="Normal 31 3 25 2 3" xfId="12555"/>
    <cellStyle name="Normal 31 3 25 3" xfId="12556"/>
    <cellStyle name="Normal 31 3 25 3 2" xfId="12557"/>
    <cellStyle name="Normal 31 3 25 4" xfId="12558"/>
    <cellStyle name="Normal 31 3 25 5" xfId="12559"/>
    <cellStyle name="Normal 31 3 25 6" xfId="12560"/>
    <cellStyle name="Normal 31 3 25 7" xfId="12561"/>
    <cellStyle name="Normal 31 3 26" xfId="12562"/>
    <cellStyle name="Normal 31 3 26 2" xfId="12563"/>
    <cellStyle name="Normal 31 3 26 2 2" xfId="12564"/>
    <cellStyle name="Normal 31 3 26 2 2 2" xfId="12565"/>
    <cellStyle name="Normal 31 3 26 2 3" xfId="12566"/>
    <cellStyle name="Normal 31 3 26 3" xfId="12567"/>
    <cellStyle name="Normal 31 3 26 3 2" xfId="12568"/>
    <cellStyle name="Normal 31 3 26 4" xfId="12569"/>
    <cellStyle name="Normal 31 3 26 5" xfId="12570"/>
    <cellStyle name="Normal 31 3 26 6" xfId="12571"/>
    <cellStyle name="Normal 31 3 26 7" xfId="12572"/>
    <cellStyle name="Normal 31 3 27" xfId="12573"/>
    <cellStyle name="Normal 31 3 27 2" xfId="12574"/>
    <cellStyle name="Normal 31 3 27 2 2" xfId="12575"/>
    <cellStyle name="Normal 31 3 27 2 2 2" xfId="12576"/>
    <cellStyle name="Normal 31 3 27 2 3" xfId="12577"/>
    <cellStyle name="Normal 31 3 27 3" xfId="12578"/>
    <cellStyle name="Normal 31 3 27 3 2" xfId="12579"/>
    <cellStyle name="Normal 31 3 27 4" xfId="12580"/>
    <cellStyle name="Normal 31 3 27 5" xfId="12581"/>
    <cellStyle name="Normal 31 3 27 6" xfId="12582"/>
    <cellStyle name="Normal 31 3 27 7" xfId="12583"/>
    <cellStyle name="Normal 31 3 28" xfId="12584"/>
    <cellStyle name="Normal 31 3 28 2" xfId="12585"/>
    <cellStyle name="Normal 31 3 28 2 2" xfId="12586"/>
    <cellStyle name="Normal 31 3 28 2 2 2" xfId="12587"/>
    <cellStyle name="Normal 31 3 28 2 3" xfId="12588"/>
    <cellStyle name="Normal 31 3 28 3" xfId="12589"/>
    <cellStyle name="Normal 31 3 28 3 2" xfId="12590"/>
    <cellStyle name="Normal 31 3 28 4" xfId="12591"/>
    <cellStyle name="Normal 31 3 28 5" xfId="12592"/>
    <cellStyle name="Normal 31 3 28 6" xfId="12593"/>
    <cellStyle name="Normal 31 3 28 7" xfId="12594"/>
    <cellStyle name="Normal 31 3 29" xfId="12595"/>
    <cellStyle name="Normal 31 3 29 2" xfId="12596"/>
    <cellStyle name="Normal 31 3 29 2 2" xfId="12597"/>
    <cellStyle name="Normal 31 3 29 2 2 2" xfId="12598"/>
    <cellStyle name="Normal 31 3 29 2 3" xfId="12599"/>
    <cellStyle name="Normal 31 3 29 3" xfId="12600"/>
    <cellStyle name="Normal 31 3 29 3 2" xfId="12601"/>
    <cellStyle name="Normal 31 3 29 4" xfId="12602"/>
    <cellStyle name="Normal 31 3 29 5" xfId="12603"/>
    <cellStyle name="Normal 31 3 29 6" xfId="12604"/>
    <cellStyle name="Normal 31 3 29 7" xfId="12605"/>
    <cellStyle name="Normal 31 3 3" xfId="12606"/>
    <cellStyle name="Normal 31 3 3 10" xfId="12607"/>
    <cellStyle name="Normal 31 3 3 11" xfId="12608"/>
    <cellStyle name="Normal 31 3 3 12" xfId="12609"/>
    <cellStyle name="Normal 31 3 3 2" xfId="12610"/>
    <cellStyle name="Normal 31 3 3 2 2" xfId="12611"/>
    <cellStyle name="Normal 31 3 3 2 3" xfId="12612"/>
    <cellStyle name="Normal 31 3 3 2 3 2" xfId="12613"/>
    <cellStyle name="Normal 31 3 3 2 3 2 2" xfId="12614"/>
    <cellStyle name="Normal 31 3 3 2 3 3" xfId="12615"/>
    <cellStyle name="Normal 31 3 3 2 4" xfId="12616"/>
    <cellStyle name="Normal 31 3 3 2 4 2" xfId="12617"/>
    <cellStyle name="Normal 31 3 3 2 5" xfId="12618"/>
    <cellStyle name="Normal 31 3 3 2 6" xfId="12619"/>
    <cellStyle name="Normal 31 3 3 2 7" xfId="12620"/>
    <cellStyle name="Normal 31 3 3 2 8" xfId="12621"/>
    <cellStyle name="Normal 31 3 3 3" xfId="12622"/>
    <cellStyle name="Normal 31 3 3 4" xfId="12623"/>
    <cellStyle name="Normal 31 3 3 5" xfId="12624"/>
    <cellStyle name="Normal 31 3 3 6" xfId="12625"/>
    <cellStyle name="Normal 31 3 3 7" xfId="12626"/>
    <cellStyle name="Normal 31 3 3 8" xfId="12627"/>
    <cellStyle name="Normal 31 3 3 9" xfId="12628"/>
    <cellStyle name="Normal 31 3 30" xfId="12629"/>
    <cellStyle name="Normal 31 3 30 2" xfId="12630"/>
    <cellStyle name="Normal 31 3 30 2 2" xfId="12631"/>
    <cellStyle name="Normal 31 3 30 2 2 2" xfId="12632"/>
    <cellStyle name="Normal 31 3 30 2 3" xfId="12633"/>
    <cellStyle name="Normal 31 3 30 3" xfId="12634"/>
    <cellStyle name="Normal 31 3 30 3 2" xfId="12635"/>
    <cellStyle name="Normal 31 3 30 4" xfId="12636"/>
    <cellStyle name="Normal 31 3 30 5" xfId="12637"/>
    <cellStyle name="Normal 31 3 30 6" xfId="12638"/>
    <cellStyle name="Normal 31 3 30 7" xfId="12639"/>
    <cellStyle name="Normal 31 3 31" xfId="12640"/>
    <cellStyle name="Normal 31 3 31 2" xfId="12641"/>
    <cellStyle name="Normal 31 3 31 2 2" xfId="12642"/>
    <cellStyle name="Normal 31 3 31 2 2 2" xfId="12643"/>
    <cellStyle name="Normal 31 3 31 2 3" xfId="12644"/>
    <cellStyle name="Normal 31 3 31 3" xfId="12645"/>
    <cellStyle name="Normal 31 3 31 3 2" xfId="12646"/>
    <cellStyle name="Normal 31 3 31 4" xfId="12647"/>
    <cellStyle name="Normal 31 3 31 5" xfId="12648"/>
    <cellStyle name="Normal 31 3 31 6" xfId="12649"/>
    <cellStyle name="Normal 31 3 31 7" xfId="12650"/>
    <cellStyle name="Normal 31 3 32" xfId="12651"/>
    <cellStyle name="Normal 31 3 32 2" xfId="12652"/>
    <cellStyle name="Normal 31 3 32 2 2" xfId="12653"/>
    <cellStyle name="Normal 31 3 32 2 2 2" xfId="12654"/>
    <cellStyle name="Normal 31 3 32 2 3" xfId="12655"/>
    <cellStyle name="Normal 31 3 32 3" xfId="12656"/>
    <cellStyle name="Normal 31 3 32 3 2" xfId="12657"/>
    <cellStyle name="Normal 31 3 32 4" xfId="12658"/>
    <cellStyle name="Normal 31 3 32 5" xfId="12659"/>
    <cellStyle name="Normal 31 3 32 6" xfId="12660"/>
    <cellStyle name="Normal 31 3 32 7" xfId="12661"/>
    <cellStyle name="Normal 31 3 33" xfId="12662"/>
    <cellStyle name="Normal 31 3 33 2" xfId="12663"/>
    <cellStyle name="Normal 31 3 33 2 2" xfId="12664"/>
    <cellStyle name="Normal 31 3 33 2 2 2" xfId="12665"/>
    <cellStyle name="Normal 31 3 33 2 3" xfId="12666"/>
    <cellStyle name="Normal 31 3 33 3" xfId="12667"/>
    <cellStyle name="Normal 31 3 33 3 2" xfId="12668"/>
    <cellStyle name="Normal 31 3 33 4" xfId="12669"/>
    <cellStyle name="Normal 31 3 33 5" xfId="12670"/>
    <cellStyle name="Normal 31 3 33 6" xfId="12671"/>
    <cellStyle name="Normal 31 3 33 7" xfId="12672"/>
    <cellStyle name="Normal 31 3 34" xfId="12673"/>
    <cellStyle name="Normal 31 3 34 2" xfId="12674"/>
    <cellStyle name="Normal 31 3 34 2 2" xfId="12675"/>
    <cellStyle name="Normal 31 3 34 2 2 2" xfId="12676"/>
    <cellStyle name="Normal 31 3 34 2 3" xfId="12677"/>
    <cellStyle name="Normal 31 3 34 3" xfId="12678"/>
    <cellStyle name="Normal 31 3 34 3 2" xfId="12679"/>
    <cellStyle name="Normal 31 3 34 4" xfId="12680"/>
    <cellStyle name="Normal 31 3 34 5" xfId="12681"/>
    <cellStyle name="Normal 31 3 34 6" xfId="12682"/>
    <cellStyle name="Normal 31 3 34 7" xfId="12683"/>
    <cellStyle name="Normal 31 3 35" xfId="12684"/>
    <cellStyle name="Normal 31 3 35 2" xfId="12685"/>
    <cellStyle name="Normal 31 3 35 2 2" xfId="12686"/>
    <cellStyle name="Normal 31 3 35 2 2 2" xfId="12687"/>
    <cellStyle name="Normal 31 3 35 2 3" xfId="12688"/>
    <cellStyle name="Normal 31 3 35 3" xfId="12689"/>
    <cellStyle name="Normal 31 3 35 3 2" xfId="12690"/>
    <cellStyle name="Normal 31 3 35 4" xfId="12691"/>
    <cellStyle name="Normal 31 3 35 5" xfId="12692"/>
    <cellStyle name="Normal 31 3 35 6" xfId="12693"/>
    <cellStyle name="Normal 31 3 35 7" xfId="12694"/>
    <cellStyle name="Normal 31 3 36" xfId="12695"/>
    <cellStyle name="Normal 31 3 36 2" xfId="12696"/>
    <cellStyle name="Normal 31 3 36 2 2" xfId="12697"/>
    <cellStyle name="Normal 31 3 36 2 2 2" xfId="12698"/>
    <cellStyle name="Normal 31 3 36 2 3" xfId="12699"/>
    <cellStyle name="Normal 31 3 36 3" xfId="12700"/>
    <cellStyle name="Normal 31 3 36 3 2" xfId="12701"/>
    <cellStyle name="Normal 31 3 36 4" xfId="12702"/>
    <cellStyle name="Normal 31 3 36 5" xfId="12703"/>
    <cellStyle name="Normal 31 3 36 6" xfId="12704"/>
    <cellStyle name="Normal 31 3 36 7" xfId="12705"/>
    <cellStyle name="Normal 31 3 37" xfId="12706"/>
    <cellStyle name="Normal 31 3 37 2" xfId="12707"/>
    <cellStyle name="Normal 31 3 37 2 2" xfId="12708"/>
    <cellStyle name="Normal 31 3 37 2 2 2" xfId="12709"/>
    <cellStyle name="Normal 31 3 37 2 3" xfId="12710"/>
    <cellStyle name="Normal 31 3 37 3" xfId="12711"/>
    <cellStyle name="Normal 31 3 37 3 2" xfId="12712"/>
    <cellStyle name="Normal 31 3 37 4" xfId="12713"/>
    <cellStyle name="Normal 31 3 37 5" xfId="12714"/>
    <cellStyle name="Normal 31 3 37 6" xfId="12715"/>
    <cellStyle name="Normal 31 3 37 7" xfId="12716"/>
    <cellStyle name="Normal 31 3 38" xfId="12717"/>
    <cellStyle name="Normal 31 3 38 2" xfId="12718"/>
    <cellStyle name="Normal 31 3 38 2 2" xfId="12719"/>
    <cellStyle name="Normal 31 3 38 2 2 2" xfId="12720"/>
    <cellStyle name="Normal 31 3 38 2 3" xfId="12721"/>
    <cellStyle name="Normal 31 3 38 3" xfId="12722"/>
    <cellStyle name="Normal 31 3 38 3 2" xfId="12723"/>
    <cellStyle name="Normal 31 3 38 4" xfId="12724"/>
    <cellStyle name="Normal 31 3 38 5" xfId="12725"/>
    <cellStyle name="Normal 31 3 38 6" xfId="12726"/>
    <cellStyle name="Normal 31 3 38 7" xfId="12727"/>
    <cellStyle name="Normal 31 3 39" xfId="12728"/>
    <cellStyle name="Normal 31 3 39 2" xfId="12729"/>
    <cellStyle name="Normal 31 3 39 2 2" xfId="12730"/>
    <cellStyle name="Normal 31 3 39 2 2 2" xfId="12731"/>
    <cellStyle name="Normal 31 3 39 2 3" xfId="12732"/>
    <cellStyle name="Normal 31 3 39 3" xfId="12733"/>
    <cellStyle name="Normal 31 3 39 3 2" xfId="12734"/>
    <cellStyle name="Normal 31 3 39 4" xfId="12735"/>
    <cellStyle name="Normal 31 3 39 5" xfId="12736"/>
    <cellStyle name="Normal 31 3 39 6" xfId="12737"/>
    <cellStyle name="Normal 31 3 39 7" xfId="12738"/>
    <cellStyle name="Normal 31 3 4" xfId="12739"/>
    <cellStyle name="Normal 31 3 4 10" xfId="12740"/>
    <cellStyle name="Normal 31 3 4 10 2" xfId="12741"/>
    <cellStyle name="Normal 31 3 4 10 2 2" xfId="12742"/>
    <cellStyle name="Normal 31 3 4 10 2 2 2" xfId="12743"/>
    <cellStyle name="Normal 31 3 4 10 2 3" xfId="12744"/>
    <cellStyle name="Normal 31 3 4 10 3" xfId="12745"/>
    <cellStyle name="Normal 31 3 4 10 3 2" xfId="12746"/>
    <cellStyle name="Normal 31 3 4 10 4" xfId="12747"/>
    <cellStyle name="Normal 31 3 4 10 5" xfId="12748"/>
    <cellStyle name="Normal 31 3 4 10 6" xfId="12749"/>
    <cellStyle name="Normal 31 3 4 10 7" xfId="12750"/>
    <cellStyle name="Normal 31 3 4 11" xfId="12751"/>
    <cellStyle name="Normal 31 3 4 11 2" xfId="12752"/>
    <cellStyle name="Normal 31 3 4 11 2 2" xfId="12753"/>
    <cellStyle name="Normal 31 3 4 11 2 2 2" xfId="12754"/>
    <cellStyle name="Normal 31 3 4 11 2 3" xfId="12755"/>
    <cellStyle name="Normal 31 3 4 11 3" xfId="12756"/>
    <cellStyle name="Normal 31 3 4 11 3 2" xfId="12757"/>
    <cellStyle name="Normal 31 3 4 11 4" xfId="12758"/>
    <cellStyle name="Normal 31 3 4 11 5" xfId="12759"/>
    <cellStyle name="Normal 31 3 4 11 6" xfId="12760"/>
    <cellStyle name="Normal 31 3 4 11 7" xfId="12761"/>
    <cellStyle name="Normal 31 3 4 12" xfId="12762"/>
    <cellStyle name="Normal 31 3 4 12 2" xfId="12763"/>
    <cellStyle name="Normal 31 3 4 12 2 2" xfId="12764"/>
    <cellStyle name="Normal 31 3 4 12 2 2 2" xfId="12765"/>
    <cellStyle name="Normal 31 3 4 12 2 3" xfId="12766"/>
    <cellStyle name="Normal 31 3 4 12 3" xfId="12767"/>
    <cellStyle name="Normal 31 3 4 12 3 2" xfId="12768"/>
    <cellStyle name="Normal 31 3 4 12 4" xfId="12769"/>
    <cellStyle name="Normal 31 3 4 12 5" xfId="12770"/>
    <cellStyle name="Normal 31 3 4 12 6" xfId="12771"/>
    <cellStyle name="Normal 31 3 4 12 7" xfId="12772"/>
    <cellStyle name="Normal 31 3 4 13" xfId="12773"/>
    <cellStyle name="Normal 31 3 4 13 2" xfId="12774"/>
    <cellStyle name="Normal 31 3 4 13 2 2" xfId="12775"/>
    <cellStyle name="Normal 31 3 4 13 3" xfId="12776"/>
    <cellStyle name="Normal 31 3 4 14" xfId="12777"/>
    <cellStyle name="Normal 31 3 4 14 2" xfId="12778"/>
    <cellStyle name="Normal 31 3 4 15" xfId="12779"/>
    <cellStyle name="Normal 31 3 4 16" xfId="12780"/>
    <cellStyle name="Normal 31 3 4 17" xfId="12781"/>
    <cellStyle name="Normal 31 3 4 18" xfId="12782"/>
    <cellStyle name="Normal 31 3 4 2" xfId="12783"/>
    <cellStyle name="Normal 31 3 4 2 2" xfId="12784"/>
    <cellStyle name="Normal 31 3 4 2 2 2" xfId="12785"/>
    <cellStyle name="Normal 31 3 4 2 2 2 2" xfId="12786"/>
    <cellStyle name="Normal 31 3 4 2 2 3" xfId="12787"/>
    <cellStyle name="Normal 31 3 4 2 3" xfId="12788"/>
    <cellStyle name="Normal 31 3 4 2 3 2" xfId="12789"/>
    <cellStyle name="Normal 31 3 4 2 4" xfId="12790"/>
    <cellStyle name="Normal 31 3 4 2 5" xfId="12791"/>
    <cellStyle name="Normal 31 3 4 2 6" xfId="12792"/>
    <cellStyle name="Normal 31 3 4 2 7" xfId="12793"/>
    <cellStyle name="Normal 31 3 4 3" xfId="12794"/>
    <cellStyle name="Normal 31 3 4 3 2" xfId="12795"/>
    <cellStyle name="Normal 31 3 4 3 2 2" xfId="12796"/>
    <cellStyle name="Normal 31 3 4 3 2 2 2" xfId="12797"/>
    <cellStyle name="Normal 31 3 4 3 2 3" xfId="12798"/>
    <cellStyle name="Normal 31 3 4 3 3" xfId="12799"/>
    <cellStyle name="Normal 31 3 4 3 3 2" xfId="12800"/>
    <cellStyle name="Normal 31 3 4 3 4" xfId="12801"/>
    <cellStyle name="Normal 31 3 4 3 5" xfId="12802"/>
    <cellStyle name="Normal 31 3 4 3 6" xfId="12803"/>
    <cellStyle name="Normal 31 3 4 3 7" xfId="12804"/>
    <cellStyle name="Normal 31 3 4 4" xfId="12805"/>
    <cellStyle name="Normal 31 3 4 4 2" xfId="12806"/>
    <cellStyle name="Normal 31 3 4 4 2 2" xfId="12807"/>
    <cellStyle name="Normal 31 3 4 4 2 2 2" xfId="12808"/>
    <cellStyle name="Normal 31 3 4 4 2 3" xfId="12809"/>
    <cellStyle name="Normal 31 3 4 4 3" xfId="12810"/>
    <cellStyle name="Normal 31 3 4 4 3 2" xfId="12811"/>
    <cellStyle name="Normal 31 3 4 4 4" xfId="12812"/>
    <cellStyle name="Normal 31 3 4 4 5" xfId="12813"/>
    <cellStyle name="Normal 31 3 4 4 6" xfId="12814"/>
    <cellStyle name="Normal 31 3 4 4 7" xfId="12815"/>
    <cellStyle name="Normal 31 3 4 5" xfId="12816"/>
    <cellStyle name="Normal 31 3 4 5 2" xfId="12817"/>
    <cellStyle name="Normal 31 3 4 5 2 2" xfId="12818"/>
    <cellStyle name="Normal 31 3 4 5 2 2 2" xfId="12819"/>
    <cellStyle name="Normal 31 3 4 5 2 3" xfId="12820"/>
    <cellStyle name="Normal 31 3 4 5 3" xfId="12821"/>
    <cellStyle name="Normal 31 3 4 5 3 2" xfId="12822"/>
    <cellStyle name="Normal 31 3 4 5 4" xfId="12823"/>
    <cellStyle name="Normal 31 3 4 5 5" xfId="12824"/>
    <cellStyle name="Normal 31 3 4 5 6" xfId="12825"/>
    <cellStyle name="Normal 31 3 4 5 7" xfId="12826"/>
    <cellStyle name="Normal 31 3 4 6" xfId="12827"/>
    <cellStyle name="Normal 31 3 4 6 2" xfId="12828"/>
    <cellStyle name="Normal 31 3 4 6 2 2" xfId="12829"/>
    <cellStyle name="Normal 31 3 4 6 2 2 2" xfId="12830"/>
    <cellStyle name="Normal 31 3 4 6 2 3" xfId="12831"/>
    <cellStyle name="Normal 31 3 4 6 3" xfId="12832"/>
    <cellStyle name="Normal 31 3 4 6 3 2" xfId="12833"/>
    <cellStyle name="Normal 31 3 4 6 4" xfId="12834"/>
    <cellStyle name="Normal 31 3 4 6 5" xfId="12835"/>
    <cellStyle name="Normal 31 3 4 6 6" xfId="12836"/>
    <cellStyle name="Normal 31 3 4 6 7" xfId="12837"/>
    <cellStyle name="Normal 31 3 4 7" xfId="12838"/>
    <cellStyle name="Normal 31 3 4 7 2" xfId="12839"/>
    <cellStyle name="Normal 31 3 4 7 2 2" xfId="12840"/>
    <cellStyle name="Normal 31 3 4 7 2 2 2" xfId="12841"/>
    <cellStyle name="Normal 31 3 4 7 2 3" xfId="12842"/>
    <cellStyle name="Normal 31 3 4 7 3" xfId="12843"/>
    <cellStyle name="Normal 31 3 4 7 3 2" xfId="12844"/>
    <cellStyle name="Normal 31 3 4 7 4" xfId="12845"/>
    <cellStyle name="Normal 31 3 4 7 5" xfId="12846"/>
    <cellStyle name="Normal 31 3 4 7 6" xfId="12847"/>
    <cellStyle name="Normal 31 3 4 7 7" xfId="12848"/>
    <cellStyle name="Normal 31 3 4 8" xfId="12849"/>
    <cellStyle name="Normal 31 3 4 8 2" xfId="12850"/>
    <cellStyle name="Normal 31 3 4 8 2 2" xfId="12851"/>
    <cellStyle name="Normal 31 3 4 8 2 2 2" xfId="12852"/>
    <cellStyle name="Normal 31 3 4 8 2 3" xfId="12853"/>
    <cellStyle name="Normal 31 3 4 8 3" xfId="12854"/>
    <cellStyle name="Normal 31 3 4 8 3 2" xfId="12855"/>
    <cellStyle name="Normal 31 3 4 8 4" xfId="12856"/>
    <cellStyle name="Normal 31 3 4 8 5" xfId="12857"/>
    <cellStyle name="Normal 31 3 4 8 6" xfId="12858"/>
    <cellStyle name="Normal 31 3 4 8 7" xfId="12859"/>
    <cellStyle name="Normal 31 3 4 9" xfId="12860"/>
    <cellStyle name="Normal 31 3 4 9 2" xfId="12861"/>
    <cellStyle name="Normal 31 3 4 9 2 2" xfId="12862"/>
    <cellStyle name="Normal 31 3 4 9 2 2 2" xfId="12863"/>
    <cellStyle name="Normal 31 3 4 9 2 3" xfId="12864"/>
    <cellStyle name="Normal 31 3 4 9 3" xfId="12865"/>
    <cellStyle name="Normal 31 3 4 9 3 2" xfId="12866"/>
    <cellStyle name="Normal 31 3 4 9 4" xfId="12867"/>
    <cellStyle name="Normal 31 3 4 9 5" xfId="12868"/>
    <cellStyle name="Normal 31 3 4 9 6" xfId="12869"/>
    <cellStyle name="Normal 31 3 4 9 7" xfId="12870"/>
    <cellStyle name="Normal 31 3 40" xfId="12871"/>
    <cellStyle name="Normal 31 3 40 2" xfId="12872"/>
    <cellStyle name="Normal 31 3 40 2 2" xfId="12873"/>
    <cellStyle name="Normal 31 3 40 2 2 2" xfId="12874"/>
    <cellStyle name="Normal 31 3 40 2 3" xfId="12875"/>
    <cellStyle name="Normal 31 3 40 3" xfId="12876"/>
    <cellStyle name="Normal 31 3 40 3 2" xfId="12877"/>
    <cellStyle name="Normal 31 3 40 4" xfId="12878"/>
    <cellStyle name="Normal 31 3 40 5" xfId="12879"/>
    <cellStyle name="Normal 31 3 40 6" xfId="12880"/>
    <cellStyle name="Normal 31 3 40 7" xfId="12881"/>
    <cellStyle name="Normal 31 3 41" xfId="12882"/>
    <cellStyle name="Normal 31 3 41 2" xfId="12883"/>
    <cellStyle name="Normal 31 3 41 2 2" xfId="12884"/>
    <cellStyle name="Normal 31 3 41 2 2 2" xfId="12885"/>
    <cellStyle name="Normal 31 3 41 2 3" xfId="12886"/>
    <cellStyle name="Normal 31 3 41 3" xfId="12887"/>
    <cellStyle name="Normal 31 3 41 3 2" xfId="12888"/>
    <cellStyle name="Normal 31 3 41 4" xfId="12889"/>
    <cellStyle name="Normal 31 3 41 5" xfId="12890"/>
    <cellStyle name="Normal 31 3 41 6" xfId="12891"/>
    <cellStyle name="Normal 31 3 41 7" xfId="12892"/>
    <cellStyle name="Normal 31 3 42" xfId="12893"/>
    <cellStyle name="Normal 31 3 42 2" xfId="12894"/>
    <cellStyle name="Normal 31 3 42 2 2" xfId="12895"/>
    <cellStyle name="Normal 31 3 42 2 2 2" xfId="12896"/>
    <cellStyle name="Normal 31 3 42 2 3" xfId="12897"/>
    <cellStyle name="Normal 31 3 42 3" xfId="12898"/>
    <cellStyle name="Normal 31 3 42 3 2" xfId="12899"/>
    <cellStyle name="Normal 31 3 42 4" xfId="12900"/>
    <cellStyle name="Normal 31 3 42 5" xfId="12901"/>
    <cellStyle name="Normal 31 3 42 6" xfId="12902"/>
    <cellStyle name="Normal 31 3 42 7" xfId="12903"/>
    <cellStyle name="Normal 31 3 43" xfId="12904"/>
    <cellStyle name="Normal 31 3 43 2" xfId="12905"/>
    <cellStyle name="Normal 31 3 43 2 2" xfId="12906"/>
    <cellStyle name="Normal 31 3 43 2 2 2" xfId="12907"/>
    <cellStyle name="Normal 31 3 43 2 3" xfId="12908"/>
    <cellStyle name="Normal 31 3 43 3" xfId="12909"/>
    <cellStyle name="Normal 31 3 43 3 2" xfId="12910"/>
    <cellStyle name="Normal 31 3 43 4" xfId="12911"/>
    <cellStyle name="Normal 31 3 43 5" xfId="12912"/>
    <cellStyle name="Normal 31 3 43 6" xfId="12913"/>
    <cellStyle name="Normal 31 3 43 7" xfId="12914"/>
    <cellStyle name="Normal 31 3 44" xfId="12915"/>
    <cellStyle name="Normal 31 3 44 2" xfId="12916"/>
    <cellStyle name="Normal 31 3 44 2 2" xfId="12917"/>
    <cellStyle name="Normal 31 3 44 2 2 2" xfId="12918"/>
    <cellStyle name="Normal 31 3 44 2 3" xfId="12919"/>
    <cellStyle name="Normal 31 3 44 3" xfId="12920"/>
    <cellStyle name="Normal 31 3 44 3 2" xfId="12921"/>
    <cellStyle name="Normal 31 3 44 4" xfId="12922"/>
    <cellStyle name="Normal 31 3 44 5" xfId="12923"/>
    <cellStyle name="Normal 31 3 44 6" xfId="12924"/>
    <cellStyle name="Normal 31 3 44 7" xfId="12925"/>
    <cellStyle name="Normal 31 3 45" xfId="12926"/>
    <cellStyle name="Normal 31 3 45 2" xfId="12927"/>
    <cellStyle name="Normal 31 3 45 2 2" xfId="12928"/>
    <cellStyle name="Normal 31 3 45 2 2 2" xfId="12929"/>
    <cellStyle name="Normal 31 3 45 2 3" xfId="12930"/>
    <cellStyle name="Normal 31 3 45 3" xfId="12931"/>
    <cellStyle name="Normal 31 3 45 3 2" xfId="12932"/>
    <cellStyle name="Normal 31 3 45 4" xfId="12933"/>
    <cellStyle name="Normal 31 3 45 5" xfId="12934"/>
    <cellStyle name="Normal 31 3 45 6" xfId="12935"/>
    <cellStyle name="Normal 31 3 45 7" xfId="12936"/>
    <cellStyle name="Normal 31 3 46" xfId="12937"/>
    <cellStyle name="Normal 31 3 46 2" xfId="12938"/>
    <cellStyle name="Normal 31 3 46 2 2" xfId="12939"/>
    <cellStyle name="Normal 31 3 46 2 2 2" xfId="12940"/>
    <cellStyle name="Normal 31 3 46 2 3" xfId="12941"/>
    <cellStyle name="Normal 31 3 46 3" xfId="12942"/>
    <cellStyle name="Normal 31 3 46 3 2" xfId="12943"/>
    <cellStyle name="Normal 31 3 46 4" xfId="12944"/>
    <cellStyle name="Normal 31 3 46 5" xfId="12945"/>
    <cellStyle name="Normal 31 3 46 6" xfId="12946"/>
    <cellStyle name="Normal 31 3 46 7" xfId="12947"/>
    <cellStyle name="Normal 31 3 47" xfId="12948"/>
    <cellStyle name="Normal 31 3 47 2" xfId="12949"/>
    <cellStyle name="Normal 31 3 47 2 2" xfId="12950"/>
    <cellStyle name="Normal 31 3 47 2 2 2" xfId="12951"/>
    <cellStyle name="Normal 31 3 47 2 3" xfId="12952"/>
    <cellStyle name="Normal 31 3 47 3" xfId="12953"/>
    <cellStyle name="Normal 31 3 47 3 2" xfId="12954"/>
    <cellStyle name="Normal 31 3 47 4" xfId="12955"/>
    <cellStyle name="Normal 31 3 47 5" xfId="12956"/>
    <cellStyle name="Normal 31 3 47 6" xfId="12957"/>
    <cellStyle name="Normal 31 3 47 7" xfId="12958"/>
    <cellStyle name="Normal 31 3 48" xfId="12959"/>
    <cellStyle name="Normal 31 3 48 2" xfId="12960"/>
    <cellStyle name="Normal 31 3 48 2 2" xfId="12961"/>
    <cellStyle name="Normal 31 3 48 2 2 2" xfId="12962"/>
    <cellStyle name="Normal 31 3 48 2 3" xfId="12963"/>
    <cellStyle name="Normal 31 3 48 3" xfId="12964"/>
    <cellStyle name="Normal 31 3 48 3 2" xfId="12965"/>
    <cellStyle name="Normal 31 3 48 4" xfId="12966"/>
    <cellStyle name="Normal 31 3 48 5" xfId="12967"/>
    <cellStyle name="Normal 31 3 48 6" xfId="12968"/>
    <cellStyle name="Normal 31 3 48 7" xfId="12969"/>
    <cellStyle name="Normal 31 3 49" xfId="12970"/>
    <cellStyle name="Normal 31 3 49 2" xfId="12971"/>
    <cellStyle name="Normal 31 3 49 2 2" xfId="12972"/>
    <cellStyle name="Normal 31 3 49 2 2 2" xfId="12973"/>
    <cellStyle name="Normal 31 3 49 2 3" xfId="12974"/>
    <cellStyle name="Normal 31 3 49 3" xfId="12975"/>
    <cellStyle name="Normal 31 3 49 3 2" xfId="12976"/>
    <cellStyle name="Normal 31 3 49 4" xfId="12977"/>
    <cellStyle name="Normal 31 3 49 5" xfId="12978"/>
    <cellStyle name="Normal 31 3 49 6" xfId="12979"/>
    <cellStyle name="Normal 31 3 49 7" xfId="12980"/>
    <cellStyle name="Normal 31 3 5" xfId="12981"/>
    <cellStyle name="Normal 31 3 5 10" xfId="12982"/>
    <cellStyle name="Normal 31 3 5 10 2" xfId="12983"/>
    <cellStyle name="Normal 31 3 5 10 2 2" xfId="12984"/>
    <cellStyle name="Normal 31 3 5 10 2 2 2" xfId="12985"/>
    <cellStyle name="Normal 31 3 5 10 2 3" xfId="12986"/>
    <cellStyle name="Normal 31 3 5 10 3" xfId="12987"/>
    <cellStyle name="Normal 31 3 5 10 3 2" xfId="12988"/>
    <cellStyle name="Normal 31 3 5 10 4" xfId="12989"/>
    <cellStyle name="Normal 31 3 5 10 5" xfId="12990"/>
    <cellStyle name="Normal 31 3 5 10 6" xfId="12991"/>
    <cellStyle name="Normal 31 3 5 10 7" xfId="12992"/>
    <cellStyle name="Normal 31 3 5 11" xfId="12993"/>
    <cellStyle name="Normal 31 3 5 11 2" xfId="12994"/>
    <cellStyle name="Normal 31 3 5 11 2 2" xfId="12995"/>
    <cellStyle name="Normal 31 3 5 11 2 2 2" xfId="12996"/>
    <cellStyle name="Normal 31 3 5 11 2 3" xfId="12997"/>
    <cellStyle name="Normal 31 3 5 11 3" xfId="12998"/>
    <cellStyle name="Normal 31 3 5 11 3 2" xfId="12999"/>
    <cellStyle name="Normal 31 3 5 11 4" xfId="13000"/>
    <cellStyle name="Normal 31 3 5 11 5" xfId="13001"/>
    <cellStyle name="Normal 31 3 5 11 6" xfId="13002"/>
    <cellStyle name="Normal 31 3 5 11 7" xfId="13003"/>
    <cellStyle name="Normal 31 3 5 12" xfId="13004"/>
    <cellStyle name="Normal 31 3 5 12 2" xfId="13005"/>
    <cellStyle name="Normal 31 3 5 12 2 2" xfId="13006"/>
    <cellStyle name="Normal 31 3 5 12 2 2 2" xfId="13007"/>
    <cellStyle name="Normal 31 3 5 12 2 3" xfId="13008"/>
    <cellStyle name="Normal 31 3 5 12 3" xfId="13009"/>
    <cellStyle name="Normal 31 3 5 12 3 2" xfId="13010"/>
    <cellStyle name="Normal 31 3 5 12 4" xfId="13011"/>
    <cellStyle name="Normal 31 3 5 12 5" xfId="13012"/>
    <cellStyle name="Normal 31 3 5 12 6" xfId="13013"/>
    <cellStyle name="Normal 31 3 5 12 7" xfId="13014"/>
    <cellStyle name="Normal 31 3 5 13" xfId="13015"/>
    <cellStyle name="Normal 31 3 5 13 2" xfId="13016"/>
    <cellStyle name="Normal 31 3 5 13 2 2" xfId="13017"/>
    <cellStyle name="Normal 31 3 5 13 3" xfId="13018"/>
    <cellStyle name="Normal 31 3 5 14" xfId="13019"/>
    <cellStyle name="Normal 31 3 5 14 2" xfId="13020"/>
    <cellStyle name="Normal 31 3 5 15" xfId="13021"/>
    <cellStyle name="Normal 31 3 5 16" xfId="13022"/>
    <cellStyle name="Normal 31 3 5 17" xfId="13023"/>
    <cellStyle name="Normal 31 3 5 18" xfId="13024"/>
    <cellStyle name="Normal 31 3 5 2" xfId="13025"/>
    <cellStyle name="Normal 31 3 5 2 2" xfId="13026"/>
    <cellStyle name="Normal 31 3 5 2 2 2" xfId="13027"/>
    <cellStyle name="Normal 31 3 5 2 2 2 2" xfId="13028"/>
    <cellStyle name="Normal 31 3 5 2 2 3" xfId="13029"/>
    <cellStyle name="Normal 31 3 5 2 3" xfId="13030"/>
    <cellStyle name="Normal 31 3 5 2 3 2" xfId="13031"/>
    <cellStyle name="Normal 31 3 5 2 4" xfId="13032"/>
    <cellStyle name="Normal 31 3 5 2 5" xfId="13033"/>
    <cellStyle name="Normal 31 3 5 2 6" xfId="13034"/>
    <cellStyle name="Normal 31 3 5 2 7" xfId="13035"/>
    <cellStyle name="Normal 31 3 5 3" xfId="13036"/>
    <cellStyle name="Normal 31 3 5 3 2" xfId="13037"/>
    <cellStyle name="Normal 31 3 5 3 2 2" xfId="13038"/>
    <cellStyle name="Normal 31 3 5 3 2 2 2" xfId="13039"/>
    <cellStyle name="Normal 31 3 5 3 2 3" xfId="13040"/>
    <cellStyle name="Normal 31 3 5 3 3" xfId="13041"/>
    <cellStyle name="Normal 31 3 5 3 3 2" xfId="13042"/>
    <cellStyle name="Normal 31 3 5 3 4" xfId="13043"/>
    <cellStyle name="Normal 31 3 5 3 5" xfId="13044"/>
    <cellStyle name="Normal 31 3 5 3 6" xfId="13045"/>
    <cellStyle name="Normal 31 3 5 3 7" xfId="13046"/>
    <cellStyle name="Normal 31 3 5 4" xfId="13047"/>
    <cellStyle name="Normal 31 3 5 4 2" xfId="13048"/>
    <cellStyle name="Normal 31 3 5 4 2 2" xfId="13049"/>
    <cellStyle name="Normal 31 3 5 4 2 2 2" xfId="13050"/>
    <cellStyle name="Normal 31 3 5 4 2 3" xfId="13051"/>
    <cellStyle name="Normal 31 3 5 4 3" xfId="13052"/>
    <cellStyle name="Normal 31 3 5 4 3 2" xfId="13053"/>
    <cellStyle name="Normal 31 3 5 4 4" xfId="13054"/>
    <cellStyle name="Normal 31 3 5 4 5" xfId="13055"/>
    <cellStyle name="Normal 31 3 5 4 6" xfId="13056"/>
    <cellStyle name="Normal 31 3 5 4 7" xfId="13057"/>
    <cellStyle name="Normal 31 3 5 5" xfId="13058"/>
    <cellStyle name="Normal 31 3 5 5 2" xfId="13059"/>
    <cellStyle name="Normal 31 3 5 5 2 2" xfId="13060"/>
    <cellStyle name="Normal 31 3 5 5 2 2 2" xfId="13061"/>
    <cellStyle name="Normal 31 3 5 5 2 3" xfId="13062"/>
    <cellStyle name="Normal 31 3 5 5 3" xfId="13063"/>
    <cellStyle name="Normal 31 3 5 5 3 2" xfId="13064"/>
    <cellStyle name="Normal 31 3 5 5 4" xfId="13065"/>
    <cellStyle name="Normal 31 3 5 5 5" xfId="13066"/>
    <cellStyle name="Normal 31 3 5 5 6" xfId="13067"/>
    <cellStyle name="Normal 31 3 5 5 7" xfId="13068"/>
    <cellStyle name="Normal 31 3 5 6" xfId="13069"/>
    <cellStyle name="Normal 31 3 5 6 2" xfId="13070"/>
    <cellStyle name="Normal 31 3 5 6 2 2" xfId="13071"/>
    <cellStyle name="Normal 31 3 5 6 2 2 2" xfId="13072"/>
    <cellStyle name="Normal 31 3 5 6 2 3" xfId="13073"/>
    <cellStyle name="Normal 31 3 5 6 3" xfId="13074"/>
    <cellStyle name="Normal 31 3 5 6 3 2" xfId="13075"/>
    <cellStyle name="Normal 31 3 5 6 4" xfId="13076"/>
    <cellStyle name="Normal 31 3 5 6 5" xfId="13077"/>
    <cellStyle name="Normal 31 3 5 6 6" xfId="13078"/>
    <cellStyle name="Normal 31 3 5 6 7" xfId="13079"/>
    <cellStyle name="Normal 31 3 5 7" xfId="13080"/>
    <cellStyle name="Normal 31 3 5 7 2" xfId="13081"/>
    <cellStyle name="Normal 31 3 5 7 2 2" xfId="13082"/>
    <cellStyle name="Normal 31 3 5 7 2 2 2" xfId="13083"/>
    <cellStyle name="Normal 31 3 5 7 2 3" xfId="13084"/>
    <cellStyle name="Normal 31 3 5 7 3" xfId="13085"/>
    <cellStyle name="Normal 31 3 5 7 3 2" xfId="13086"/>
    <cellStyle name="Normal 31 3 5 7 4" xfId="13087"/>
    <cellStyle name="Normal 31 3 5 7 5" xfId="13088"/>
    <cellStyle name="Normal 31 3 5 7 6" xfId="13089"/>
    <cellStyle name="Normal 31 3 5 7 7" xfId="13090"/>
    <cellStyle name="Normal 31 3 5 8" xfId="13091"/>
    <cellStyle name="Normal 31 3 5 8 2" xfId="13092"/>
    <cellStyle name="Normal 31 3 5 8 2 2" xfId="13093"/>
    <cellStyle name="Normal 31 3 5 8 2 2 2" xfId="13094"/>
    <cellStyle name="Normal 31 3 5 8 2 3" xfId="13095"/>
    <cellStyle name="Normal 31 3 5 8 3" xfId="13096"/>
    <cellStyle name="Normal 31 3 5 8 3 2" xfId="13097"/>
    <cellStyle name="Normal 31 3 5 8 4" xfId="13098"/>
    <cellStyle name="Normal 31 3 5 8 5" xfId="13099"/>
    <cellStyle name="Normal 31 3 5 8 6" xfId="13100"/>
    <cellStyle name="Normal 31 3 5 8 7" xfId="13101"/>
    <cellStyle name="Normal 31 3 5 9" xfId="13102"/>
    <cellStyle name="Normal 31 3 5 9 2" xfId="13103"/>
    <cellStyle name="Normal 31 3 5 9 2 2" xfId="13104"/>
    <cellStyle name="Normal 31 3 5 9 2 2 2" xfId="13105"/>
    <cellStyle name="Normal 31 3 5 9 2 3" xfId="13106"/>
    <cellStyle name="Normal 31 3 5 9 3" xfId="13107"/>
    <cellStyle name="Normal 31 3 5 9 3 2" xfId="13108"/>
    <cellStyle name="Normal 31 3 5 9 4" xfId="13109"/>
    <cellStyle name="Normal 31 3 5 9 5" xfId="13110"/>
    <cellStyle name="Normal 31 3 5 9 6" xfId="13111"/>
    <cellStyle name="Normal 31 3 5 9 7" xfId="13112"/>
    <cellStyle name="Normal 31 3 50" xfId="13113"/>
    <cellStyle name="Normal 31 3 50 2" xfId="13114"/>
    <cellStyle name="Normal 31 3 50 2 2" xfId="13115"/>
    <cellStyle name="Normal 31 3 50 2 2 2" xfId="13116"/>
    <cellStyle name="Normal 31 3 50 2 3" xfId="13117"/>
    <cellStyle name="Normal 31 3 50 3" xfId="13118"/>
    <cellStyle name="Normal 31 3 50 3 2" xfId="13119"/>
    <cellStyle name="Normal 31 3 50 4" xfId="13120"/>
    <cellStyle name="Normal 31 3 50 5" xfId="13121"/>
    <cellStyle name="Normal 31 3 50 6" xfId="13122"/>
    <cellStyle name="Normal 31 3 50 7" xfId="13123"/>
    <cellStyle name="Normal 31 3 51" xfId="13124"/>
    <cellStyle name="Normal 31 3 51 2" xfId="13125"/>
    <cellStyle name="Normal 31 3 51 2 2" xfId="13126"/>
    <cellStyle name="Normal 31 3 51 2 2 2" xfId="13127"/>
    <cellStyle name="Normal 31 3 51 2 3" xfId="13128"/>
    <cellStyle name="Normal 31 3 51 3" xfId="13129"/>
    <cellStyle name="Normal 31 3 51 3 2" xfId="13130"/>
    <cellStyle name="Normal 31 3 51 4" xfId="13131"/>
    <cellStyle name="Normal 31 3 51 5" xfId="13132"/>
    <cellStyle name="Normal 31 3 51 6" xfId="13133"/>
    <cellStyle name="Normal 31 3 51 7" xfId="13134"/>
    <cellStyle name="Normal 31 3 52" xfId="13135"/>
    <cellStyle name="Normal 31 3 52 2" xfId="13136"/>
    <cellStyle name="Normal 31 3 52 2 2" xfId="13137"/>
    <cellStyle name="Normal 31 3 52 2 2 2" xfId="13138"/>
    <cellStyle name="Normal 31 3 52 2 3" xfId="13139"/>
    <cellStyle name="Normal 31 3 52 3" xfId="13140"/>
    <cellStyle name="Normal 31 3 52 3 2" xfId="13141"/>
    <cellStyle name="Normal 31 3 52 4" xfId="13142"/>
    <cellStyle name="Normal 31 3 52 5" xfId="13143"/>
    <cellStyle name="Normal 31 3 52 6" xfId="13144"/>
    <cellStyle name="Normal 31 3 52 7" xfId="13145"/>
    <cellStyle name="Normal 31 3 53" xfId="13146"/>
    <cellStyle name="Normal 31 3 53 2" xfId="13147"/>
    <cellStyle name="Normal 31 3 53 2 2" xfId="13148"/>
    <cellStyle name="Normal 31 3 53 2 2 2" xfId="13149"/>
    <cellStyle name="Normal 31 3 53 2 3" xfId="13150"/>
    <cellStyle name="Normal 31 3 53 3" xfId="13151"/>
    <cellStyle name="Normal 31 3 53 3 2" xfId="13152"/>
    <cellStyle name="Normal 31 3 53 4" xfId="13153"/>
    <cellStyle name="Normal 31 3 53 5" xfId="13154"/>
    <cellStyle name="Normal 31 3 53 6" xfId="13155"/>
    <cellStyle name="Normal 31 3 53 7" xfId="13156"/>
    <cellStyle name="Normal 31 3 54" xfId="13157"/>
    <cellStyle name="Normal 31 3 54 2" xfId="13158"/>
    <cellStyle name="Normal 31 3 54 2 2" xfId="13159"/>
    <cellStyle name="Normal 31 3 54 2 2 2" xfId="13160"/>
    <cellStyle name="Normal 31 3 54 2 3" xfId="13161"/>
    <cellStyle name="Normal 31 3 54 3" xfId="13162"/>
    <cellStyle name="Normal 31 3 54 3 2" xfId="13163"/>
    <cellStyle name="Normal 31 3 54 4" xfId="13164"/>
    <cellStyle name="Normal 31 3 54 5" xfId="13165"/>
    <cellStyle name="Normal 31 3 54 6" xfId="13166"/>
    <cellStyle name="Normal 31 3 54 7" xfId="13167"/>
    <cellStyle name="Normal 31 3 55" xfId="13168"/>
    <cellStyle name="Normal 31 3 55 2" xfId="13169"/>
    <cellStyle name="Normal 31 3 55 2 2" xfId="13170"/>
    <cellStyle name="Normal 31 3 55 2 2 2" xfId="13171"/>
    <cellStyle name="Normal 31 3 55 2 3" xfId="13172"/>
    <cellStyle name="Normal 31 3 55 3" xfId="13173"/>
    <cellStyle name="Normal 31 3 55 3 2" xfId="13174"/>
    <cellStyle name="Normal 31 3 55 4" xfId="13175"/>
    <cellStyle name="Normal 31 3 55 5" xfId="13176"/>
    <cellStyle name="Normal 31 3 55 6" xfId="13177"/>
    <cellStyle name="Normal 31 3 55 7" xfId="13178"/>
    <cellStyle name="Normal 31 3 56" xfId="13179"/>
    <cellStyle name="Normal 31 3 56 2" xfId="13180"/>
    <cellStyle name="Normal 31 3 56 2 2" xfId="13181"/>
    <cellStyle name="Normal 31 3 56 2 2 2" xfId="13182"/>
    <cellStyle name="Normal 31 3 56 2 3" xfId="13183"/>
    <cellStyle name="Normal 31 3 56 3" xfId="13184"/>
    <cellStyle name="Normal 31 3 56 3 2" xfId="13185"/>
    <cellStyle name="Normal 31 3 56 4" xfId="13186"/>
    <cellStyle name="Normal 31 3 56 5" xfId="13187"/>
    <cellStyle name="Normal 31 3 56 6" xfId="13188"/>
    <cellStyle name="Normal 31 3 56 7" xfId="13189"/>
    <cellStyle name="Normal 31 3 57" xfId="13190"/>
    <cellStyle name="Normal 31 3 57 2" xfId="13191"/>
    <cellStyle name="Normal 31 3 57 2 2" xfId="13192"/>
    <cellStyle name="Normal 31 3 57 2 2 2" xfId="13193"/>
    <cellStyle name="Normal 31 3 57 2 3" xfId="13194"/>
    <cellStyle name="Normal 31 3 57 3" xfId="13195"/>
    <cellStyle name="Normal 31 3 57 3 2" xfId="13196"/>
    <cellStyle name="Normal 31 3 57 4" xfId="13197"/>
    <cellStyle name="Normal 31 3 57 5" xfId="13198"/>
    <cellStyle name="Normal 31 3 57 6" xfId="13199"/>
    <cellStyle name="Normal 31 3 57 7" xfId="13200"/>
    <cellStyle name="Normal 31 3 58" xfId="13201"/>
    <cellStyle name="Normal 31 3 58 2" xfId="13202"/>
    <cellStyle name="Normal 31 3 58 2 2" xfId="13203"/>
    <cellStyle name="Normal 31 3 58 2 2 2" xfId="13204"/>
    <cellStyle name="Normal 31 3 58 2 3" xfId="13205"/>
    <cellStyle name="Normal 31 3 58 3" xfId="13206"/>
    <cellStyle name="Normal 31 3 58 3 2" xfId="13207"/>
    <cellStyle name="Normal 31 3 58 4" xfId="13208"/>
    <cellStyle name="Normal 31 3 58 5" xfId="13209"/>
    <cellStyle name="Normal 31 3 58 6" xfId="13210"/>
    <cellStyle name="Normal 31 3 58 7" xfId="13211"/>
    <cellStyle name="Normal 31 3 59" xfId="13212"/>
    <cellStyle name="Normal 31 3 59 2" xfId="13213"/>
    <cellStyle name="Normal 31 3 59 2 2" xfId="13214"/>
    <cellStyle name="Normal 31 3 59 2 2 2" xfId="13215"/>
    <cellStyle name="Normal 31 3 59 2 3" xfId="13216"/>
    <cellStyle name="Normal 31 3 59 3" xfId="13217"/>
    <cellStyle name="Normal 31 3 59 3 2" xfId="13218"/>
    <cellStyle name="Normal 31 3 59 4" xfId="13219"/>
    <cellStyle name="Normal 31 3 59 5" xfId="13220"/>
    <cellStyle name="Normal 31 3 59 6" xfId="13221"/>
    <cellStyle name="Normal 31 3 59 7" xfId="13222"/>
    <cellStyle name="Normal 31 3 6" xfId="13223"/>
    <cellStyle name="Normal 31 3 6 10" xfId="13224"/>
    <cellStyle name="Normal 31 3 6 10 2" xfId="13225"/>
    <cellStyle name="Normal 31 3 6 10 2 2" xfId="13226"/>
    <cellStyle name="Normal 31 3 6 10 2 2 2" xfId="13227"/>
    <cellStyle name="Normal 31 3 6 10 2 3" xfId="13228"/>
    <cellStyle name="Normal 31 3 6 10 3" xfId="13229"/>
    <cellStyle name="Normal 31 3 6 10 3 2" xfId="13230"/>
    <cellStyle name="Normal 31 3 6 10 4" xfId="13231"/>
    <cellStyle name="Normal 31 3 6 10 5" xfId="13232"/>
    <cellStyle name="Normal 31 3 6 10 6" xfId="13233"/>
    <cellStyle name="Normal 31 3 6 10 7" xfId="13234"/>
    <cellStyle name="Normal 31 3 6 11" xfId="13235"/>
    <cellStyle name="Normal 31 3 6 11 2" xfId="13236"/>
    <cellStyle name="Normal 31 3 6 11 2 2" xfId="13237"/>
    <cellStyle name="Normal 31 3 6 11 2 2 2" xfId="13238"/>
    <cellStyle name="Normal 31 3 6 11 2 3" xfId="13239"/>
    <cellStyle name="Normal 31 3 6 11 3" xfId="13240"/>
    <cellStyle name="Normal 31 3 6 11 3 2" xfId="13241"/>
    <cellStyle name="Normal 31 3 6 11 4" xfId="13242"/>
    <cellStyle name="Normal 31 3 6 11 5" xfId="13243"/>
    <cellStyle name="Normal 31 3 6 11 6" xfId="13244"/>
    <cellStyle name="Normal 31 3 6 11 7" xfId="13245"/>
    <cellStyle name="Normal 31 3 6 12" xfId="13246"/>
    <cellStyle name="Normal 31 3 6 12 2" xfId="13247"/>
    <cellStyle name="Normal 31 3 6 12 2 2" xfId="13248"/>
    <cellStyle name="Normal 31 3 6 12 2 2 2" xfId="13249"/>
    <cellStyle name="Normal 31 3 6 12 2 3" xfId="13250"/>
    <cellStyle name="Normal 31 3 6 12 3" xfId="13251"/>
    <cellStyle name="Normal 31 3 6 12 3 2" xfId="13252"/>
    <cellStyle name="Normal 31 3 6 12 4" xfId="13253"/>
    <cellStyle name="Normal 31 3 6 12 5" xfId="13254"/>
    <cellStyle name="Normal 31 3 6 12 6" xfId="13255"/>
    <cellStyle name="Normal 31 3 6 12 7" xfId="13256"/>
    <cellStyle name="Normal 31 3 6 13" xfId="13257"/>
    <cellStyle name="Normal 31 3 6 13 2" xfId="13258"/>
    <cellStyle name="Normal 31 3 6 13 2 2" xfId="13259"/>
    <cellStyle name="Normal 31 3 6 13 3" xfId="13260"/>
    <cellStyle name="Normal 31 3 6 14" xfId="13261"/>
    <cellStyle name="Normal 31 3 6 14 2" xfId="13262"/>
    <cellStyle name="Normal 31 3 6 15" xfId="13263"/>
    <cellStyle name="Normal 31 3 6 16" xfId="13264"/>
    <cellStyle name="Normal 31 3 6 17" xfId="13265"/>
    <cellStyle name="Normal 31 3 6 18" xfId="13266"/>
    <cellStyle name="Normal 31 3 6 2" xfId="13267"/>
    <cellStyle name="Normal 31 3 6 2 2" xfId="13268"/>
    <cellStyle name="Normal 31 3 6 2 2 2" xfId="13269"/>
    <cellStyle name="Normal 31 3 6 2 2 2 2" xfId="13270"/>
    <cellStyle name="Normal 31 3 6 2 2 3" xfId="13271"/>
    <cellStyle name="Normal 31 3 6 2 3" xfId="13272"/>
    <cellStyle name="Normal 31 3 6 2 3 2" xfId="13273"/>
    <cellStyle name="Normal 31 3 6 2 4" xfId="13274"/>
    <cellStyle name="Normal 31 3 6 2 5" xfId="13275"/>
    <cellStyle name="Normal 31 3 6 2 6" xfId="13276"/>
    <cellStyle name="Normal 31 3 6 2 7" xfId="13277"/>
    <cellStyle name="Normal 31 3 6 3" xfId="13278"/>
    <cellStyle name="Normal 31 3 6 3 2" xfId="13279"/>
    <cellStyle name="Normal 31 3 6 3 2 2" xfId="13280"/>
    <cellStyle name="Normal 31 3 6 3 2 2 2" xfId="13281"/>
    <cellStyle name="Normal 31 3 6 3 2 3" xfId="13282"/>
    <cellStyle name="Normal 31 3 6 3 3" xfId="13283"/>
    <cellStyle name="Normal 31 3 6 3 3 2" xfId="13284"/>
    <cellStyle name="Normal 31 3 6 3 4" xfId="13285"/>
    <cellStyle name="Normal 31 3 6 3 5" xfId="13286"/>
    <cellStyle name="Normal 31 3 6 3 6" xfId="13287"/>
    <cellStyle name="Normal 31 3 6 3 7" xfId="13288"/>
    <cellStyle name="Normal 31 3 6 4" xfId="13289"/>
    <cellStyle name="Normal 31 3 6 4 2" xfId="13290"/>
    <cellStyle name="Normal 31 3 6 4 2 2" xfId="13291"/>
    <cellStyle name="Normal 31 3 6 4 2 2 2" xfId="13292"/>
    <cellStyle name="Normal 31 3 6 4 2 3" xfId="13293"/>
    <cellStyle name="Normal 31 3 6 4 3" xfId="13294"/>
    <cellStyle name="Normal 31 3 6 4 3 2" xfId="13295"/>
    <cellStyle name="Normal 31 3 6 4 4" xfId="13296"/>
    <cellStyle name="Normal 31 3 6 4 5" xfId="13297"/>
    <cellStyle name="Normal 31 3 6 4 6" xfId="13298"/>
    <cellStyle name="Normal 31 3 6 4 7" xfId="13299"/>
    <cellStyle name="Normal 31 3 6 5" xfId="13300"/>
    <cellStyle name="Normal 31 3 6 5 2" xfId="13301"/>
    <cellStyle name="Normal 31 3 6 5 2 2" xfId="13302"/>
    <cellStyle name="Normal 31 3 6 5 2 2 2" xfId="13303"/>
    <cellStyle name="Normal 31 3 6 5 2 3" xfId="13304"/>
    <cellStyle name="Normal 31 3 6 5 3" xfId="13305"/>
    <cellStyle name="Normal 31 3 6 5 3 2" xfId="13306"/>
    <cellStyle name="Normal 31 3 6 5 4" xfId="13307"/>
    <cellStyle name="Normal 31 3 6 5 5" xfId="13308"/>
    <cellStyle name="Normal 31 3 6 5 6" xfId="13309"/>
    <cellStyle name="Normal 31 3 6 5 7" xfId="13310"/>
    <cellStyle name="Normal 31 3 6 6" xfId="13311"/>
    <cellStyle name="Normal 31 3 6 6 2" xfId="13312"/>
    <cellStyle name="Normal 31 3 6 6 2 2" xfId="13313"/>
    <cellStyle name="Normal 31 3 6 6 2 2 2" xfId="13314"/>
    <cellStyle name="Normal 31 3 6 6 2 3" xfId="13315"/>
    <cellStyle name="Normal 31 3 6 6 3" xfId="13316"/>
    <cellStyle name="Normal 31 3 6 6 3 2" xfId="13317"/>
    <cellStyle name="Normal 31 3 6 6 4" xfId="13318"/>
    <cellStyle name="Normal 31 3 6 6 5" xfId="13319"/>
    <cellStyle name="Normal 31 3 6 6 6" xfId="13320"/>
    <cellStyle name="Normal 31 3 6 6 7" xfId="13321"/>
    <cellStyle name="Normal 31 3 6 7" xfId="13322"/>
    <cellStyle name="Normal 31 3 6 7 2" xfId="13323"/>
    <cellStyle name="Normal 31 3 6 7 2 2" xfId="13324"/>
    <cellStyle name="Normal 31 3 6 7 2 2 2" xfId="13325"/>
    <cellStyle name="Normal 31 3 6 7 2 3" xfId="13326"/>
    <cellStyle name="Normal 31 3 6 7 3" xfId="13327"/>
    <cellStyle name="Normal 31 3 6 7 3 2" xfId="13328"/>
    <cellStyle name="Normal 31 3 6 7 4" xfId="13329"/>
    <cellStyle name="Normal 31 3 6 7 5" xfId="13330"/>
    <cellStyle name="Normal 31 3 6 7 6" xfId="13331"/>
    <cellStyle name="Normal 31 3 6 7 7" xfId="13332"/>
    <cellStyle name="Normal 31 3 6 8" xfId="13333"/>
    <cellStyle name="Normal 31 3 6 8 2" xfId="13334"/>
    <cellStyle name="Normal 31 3 6 8 2 2" xfId="13335"/>
    <cellStyle name="Normal 31 3 6 8 2 2 2" xfId="13336"/>
    <cellStyle name="Normal 31 3 6 8 2 3" xfId="13337"/>
    <cellStyle name="Normal 31 3 6 8 3" xfId="13338"/>
    <cellStyle name="Normal 31 3 6 8 3 2" xfId="13339"/>
    <cellStyle name="Normal 31 3 6 8 4" xfId="13340"/>
    <cellStyle name="Normal 31 3 6 8 5" xfId="13341"/>
    <cellStyle name="Normal 31 3 6 8 6" xfId="13342"/>
    <cellStyle name="Normal 31 3 6 8 7" xfId="13343"/>
    <cellStyle name="Normal 31 3 6 9" xfId="13344"/>
    <cellStyle name="Normal 31 3 6 9 2" xfId="13345"/>
    <cellStyle name="Normal 31 3 6 9 2 2" xfId="13346"/>
    <cellStyle name="Normal 31 3 6 9 2 2 2" xfId="13347"/>
    <cellStyle name="Normal 31 3 6 9 2 3" xfId="13348"/>
    <cellStyle name="Normal 31 3 6 9 3" xfId="13349"/>
    <cellStyle name="Normal 31 3 6 9 3 2" xfId="13350"/>
    <cellStyle name="Normal 31 3 6 9 4" xfId="13351"/>
    <cellStyle name="Normal 31 3 6 9 5" xfId="13352"/>
    <cellStyle name="Normal 31 3 6 9 6" xfId="13353"/>
    <cellStyle name="Normal 31 3 6 9 7" xfId="13354"/>
    <cellStyle name="Normal 31 3 60" xfId="13355"/>
    <cellStyle name="Normal 31 3 60 2" xfId="13356"/>
    <cellStyle name="Normal 31 3 60 2 2" xfId="13357"/>
    <cellStyle name="Normal 31 3 60 2 2 2" xfId="13358"/>
    <cellStyle name="Normal 31 3 60 2 3" xfId="13359"/>
    <cellStyle name="Normal 31 3 60 3" xfId="13360"/>
    <cellStyle name="Normal 31 3 60 3 2" xfId="13361"/>
    <cellStyle name="Normal 31 3 60 4" xfId="13362"/>
    <cellStyle name="Normal 31 3 60 5" xfId="13363"/>
    <cellStyle name="Normal 31 3 60 6" xfId="13364"/>
    <cellStyle name="Normal 31 3 60 7" xfId="13365"/>
    <cellStyle name="Normal 31 3 61" xfId="13366"/>
    <cellStyle name="Normal 31 3 61 2" xfId="13367"/>
    <cellStyle name="Normal 31 3 61 2 2" xfId="13368"/>
    <cellStyle name="Normal 31 3 61 2 2 2" xfId="13369"/>
    <cellStyle name="Normal 31 3 61 2 3" xfId="13370"/>
    <cellStyle name="Normal 31 3 61 3" xfId="13371"/>
    <cellStyle name="Normal 31 3 61 3 2" xfId="13372"/>
    <cellStyle name="Normal 31 3 61 4" xfId="13373"/>
    <cellStyle name="Normal 31 3 61 5" xfId="13374"/>
    <cellStyle name="Normal 31 3 61 6" xfId="13375"/>
    <cellStyle name="Normal 31 3 61 7" xfId="13376"/>
    <cellStyle name="Normal 31 3 62" xfId="13377"/>
    <cellStyle name="Normal 31 3 62 2" xfId="13378"/>
    <cellStyle name="Normal 31 3 62 2 2" xfId="13379"/>
    <cellStyle name="Normal 31 3 62 2 2 2" xfId="13380"/>
    <cellStyle name="Normal 31 3 62 2 3" xfId="13381"/>
    <cellStyle name="Normal 31 3 62 3" xfId="13382"/>
    <cellStyle name="Normal 31 3 62 3 2" xfId="13383"/>
    <cellStyle name="Normal 31 3 62 4" xfId="13384"/>
    <cellStyle name="Normal 31 3 62 5" xfId="13385"/>
    <cellStyle name="Normal 31 3 62 6" xfId="13386"/>
    <cellStyle name="Normal 31 3 62 7" xfId="13387"/>
    <cellStyle name="Normal 31 3 63" xfId="13388"/>
    <cellStyle name="Normal 31 3 63 2" xfId="13389"/>
    <cellStyle name="Normal 31 3 63 2 2" xfId="13390"/>
    <cellStyle name="Normal 31 3 63 2 2 2" xfId="13391"/>
    <cellStyle name="Normal 31 3 63 2 3" xfId="13392"/>
    <cellStyle name="Normal 31 3 63 3" xfId="13393"/>
    <cellStyle name="Normal 31 3 63 3 2" xfId="13394"/>
    <cellStyle name="Normal 31 3 63 4" xfId="13395"/>
    <cellStyle name="Normal 31 3 63 5" xfId="13396"/>
    <cellStyle name="Normal 31 3 63 6" xfId="13397"/>
    <cellStyle name="Normal 31 3 63 7" xfId="13398"/>
    <cellStyle name="Normal 31 3 64" xfId="13399"/>
    <cellStyle name="Normal 31 3 64 2" xfId="13400"/>
    <cellStyle name="Normal 31 3 64 2 2" xfId="13401"/>
    <cellStyle name="Normal 31 3 64 2 2 2" xfId="13402"/>
    <cellStyle name="Normal 31 3 64 2 3" xfId="13403"/>
    <cellStyle name="Normal 31 3 64 3" xfId="13404"/>
    <cellStyle name="Normal 31 3 64 3 2" xfId="13405"/>
    <cellStyle name="Normal 31 3 64 4" xfId="13406"/>
    <cellStyle name="Normal 31 3 64 5" xfId="13407"/>
    <cellStyle name="Normal 31 3 64 6" xfId="13408"/>
    <cellStyle name="Normal 31 3 64 7" xfId="13409"/>
    <cellStyle name="Normal 31 3 65" xfId="13410"/>
    <cellStyle name="Normal 31 3 65 2" xfId="13411"/>
    <cellStyle name="Normal 31 3 65 2 2" xfId="13412"/>
    <cellStyle name="Normal 31 3 65 2 2 2" xfId="13413"/>
    <cellStyle name="Normal 31 3 65 2 3" xfId="13414"/>
    <cellStyle name="Normal 31 3 65 3" xfId="13415"/>
    <cellStyle name="Normal 31 3 65 3 2" xfId="13416"/>
    <cellStyle name="Normal 31 3 65 4" xfId="13417"/>
    <cellStyle name="Normal 31 3 65 5" xfId="13418"/>
    <cellStyle name="Normal 31 3 65 6" xfId="13419"/>
    <cellStyle name="Normal 31 3 65 7" xfId="13420"/>
    <cellStyle name="Normal 31 3 66" xfId="13421"/>
    <cellStyle name="Normal 31 3 66 2" xfId="13422"/>
    <cellStyle name="Normal 31 3 66 2 2" xfId="13423"/>
    <cellStyle name="Normal 31 3 66 2 2 2" xfId="13424"/>
    <cellStyle name="Normal 31 3 66 2 3" xfId="13425"/>
    <cellStyle name="Normal 31 3 66 3" xfId="13426"/>
    <cellStyle name="Normal 31 3 66 3 2" xfId="13427"/>
    <cellStyle name="Normal 31 3 66 4" xfId="13428"/>
    <cellStyle name="Normal 31 3 66 5" xfId="13429"/>
    <cellStyle name="Normal 31 3 66 6" xfId="13430"/>
    <cellStyle name="Normal 31 3 66 7" xfId="13431"/>
    <cellStyle name="Normal 31 3 67" xfId="13432"/>
    <cellStyle name="Normal 31 3 67 2" xfId="13433"/>
    <cellStyle name="Normal 31 3 67 2 2" xfId="13434"/>
    <cellStyle name="Normal 31 3 67 2 2 2" xfId="13435"/>
    <cellStyle name="Normal 31 3 67 2 3" xfId="13436"/>
    <cellStyle name="Normal 31 3 67 3" xfId="13437"/>
    <cellStyle name="Normal 31 3 67 3 2" xfId="13438"/>
    <cellStyle name="Normal 31 3 67 4" xfId="13439"/>
    <cellStyle name="Normal 31 3 67 5" xfId="13440"/>
    <cellStyle name="Normal 31 3 67 6" xfId="13441"/>
    <cellStyle name="Normal 31 3 67 7" xfId="13442"/>
    <cellStyle name="Normal 31 3 68" xfId="13443"/>
    <cellStyle name="Normal 31 3 68 2" xfId="13444"/>
    <cellStyle name="Normal 31 3 68 2 2" xfId="13445"/>
    <cellStyle name="Normal 31 3 68 2 2 2" xfId="13446"/>
    <cellStyle name="Normal 31 3 68 2 3" xfId="13447"/>
    <cellStyle name="Normal 31 3 68 3" xfId="13448"/>
    <cellStyle name="Normal 31 3 68 3 2" xfId="13449"/>
    <cellStyle name="Normal 31 3 68 4" xfId="13450"/>
    <cellStyle name="Normal 31 3 68 5" xfId="13451"/>
    <cellStyle name="Normal 31 3 68 6" xfId="13452"/>
    <cellStyle name="Normal 31 3 68 7" xfId="13453"/>
    <cellStyle name="Normal 31 3 69" xfId="13454"/>
    <cellStyle name="Normal 31 3 69 2" xfId="13455"/>
    <cellStyle name="Normal 31 3 69 2 2" xfId="13456"/>
    <cellStyle name="Normal 31 3 69 2 2 2" xfId="13457"/>
    <cellStyle name="Normal 31 3 69 2 3" xfId="13458"/>
    <cellStyle name="Normal 31 3 69 3" xfId="13459"/>
    <cellStyle name="Normal 31 3 69 3 2" xfId="13460"/>
    <cellStyle name="Normal 31 3 69 4" xfId="13461"/>
    <cellStyle name="Normal 31 3 69 5" xfId="13462"/>
    <cellStyle name="Normal 31 3 69 6" xfId="13463"/>
    <cellStyle name="Normal 31 3 69 7" xfId="13464"/>
    <cellStyle name="Normal 31 3 7" xfId="13465"/>
    <cellStyle name="Normal 31 3 7 10" xfId="13466"/>
    <cellStyle name="Normal 31 3 7 10 2" xfId="13467"/>
    <cellStyle name="Normal 31 3 7 10 2 2" xfId="13468"/>
    <cellStyle name="Normal 31 3 7 10 2 2 2" xfId="13469"/>
    <cellStyle name="Normal 31 3 7 10 2 3" xfId="13470"/>
    <cellStyle name="Normal 31 3 7 10 3" xfId="13471"/>
    <cellStyle name="Normal 31 3 7 10 3 2" xfId="13472"/>
    <cellStyle name="Normal 31 3 7 10 4" xfId="13473"/>
    <cellStyle name="Normal 31 3 7 10 5" xfId="13474"/>
    <cellStyle name="Normal 31 3 7 10 6" xfId="13475"/>
    <cellStyle name="Normal 31 3 7 10 7" xfId="13476"/>
    <cellStyle name="Normal 31 3 7 11" xfId="13477"/>
    <cellStyle name="Normal 31 3 7 11 2" xfId="13478"/>
    <cellStyle name="Normal 31 3 7 11 2 2" xfId="13479"/>
    <cellStyle name="Normal 31 3 7 11 2 2 2" xfId="13480"/>
    <cellStyle name="Normal 31 3 7 11 2 3" xfId="13481"/>
    <cellStyle name="Normal 31 3 7 11 3" xfId="13482"/>
    <cellStyle name="Normal 31 3 7 11 3 2" xfId="13483"/>
    <cellStyle name="Normal 31 3 7 11 4" xfId="13484"/>
    <cellStyle name="Normal 31 3 7 11 5" xfId="13485"/>
    <cellStyle name="Normal 31 3 7 11 6" xfId="13486"/>
    <cellStyle name="Normal 31 3 7 11 7" xfId="13487"/>
    <cellStyle name="Normal 31 3 7 12" xfId="13488"/>
    <cellStyle name="Normal 31 3 7 12 2" xfId="13489"/>
    <cellStyle name="Normal 31 3 7 12 2 2" xfId="13490"/>
    <cellStyle name="Normal 31 3 7 12 2 2 2" xfId="13491"/>
    <cellStyle name="Normal 31 3 7 12 2 3" xfId="13492"/>
    <cellStyle name="Normal 31 3 7 12 3" xfId="13493"/>
    <cellStyle name="Normal 31 3 7 12 3 2" xfId="13494"/>
    <cellStyle name="Normal 31 3 7 12 4" xfId="13495"/>
    <cellStyle name="Normal 31 3 7 12 5" xfId="13496"/>
    <cellStyle name="Normal 31 3 7 12 6" xfId="13497"/>
    <cellStyle name="Normal 31 3 7 12 7" xfId="13498"/>
    <cellStyle name="Normal 31 3 7 13" xfId="13499"/>
    <cellStyle name="Normal 31 3 7 13 2" xfId="13500"/>
    <cellStyle name="Normal 31 3 7 13 2 2" xfId="13501"/>
    <cellStyle name="Normal 31 3 7 13 3" xfId="13502"/>
    <cellStyle name="Normal 31 3 7 14" xfId="13503"/>
    <cellStyle name="Normal 31 3 7 14 2" xfId="13504"/>
    <cellStyle name="Normal 31 3 7 15" xfId="13505"/>
    <cellStyle name="Normal 31 3 7 16" xfId="13506"/>
    <cellStyle name="Normal 31 3 7 17" xfId="13507"/>
    <cellStyle name="Normal 31 3 7 18" xfId="13508"/>
    <cellStyle name="Normal 31 3 7 2" xfId="13509"/>
    <cellStyle name="Normal 31 3 7 2 2" xfId="13510"/>
    <cellStyle name="Normal 31 3 7 2 2 2" xfId="13511"/>
    <cellStyle name="Normal 31 3 7 2 2 2 2" xfId="13512"/>
    <cellStyle name="Normal 31 3 7 2 2 3" xfId="13513"/>
    <cellStyle name="Normal 31 3 7 2 3" xfId="13514"/>
    <cellStyle name="Normal 31 3 7 2 3 2" xfId="13515"/>
    <cellStyle name="Normal 31 3 7 2 4" xfId="13516"/>
    <cellStyle name="Normal 31 3 7 2 5" xfId="13517"/>
    <cellStyle name="Normal 31 3 7 2 6" xfId="13518"/>
    <cellStyle name="Normal 31 3 7 2 7" xfId="13519"/>
    <cellStyle name="Normal 31 3 7 3" xfId="13520"/>
    <cellStyle name="Normal 31 3 7 3 2" xfId="13521"/>
    <cellStyle name="Normal 31 3 7 3 2 2" xfId="13522"/>
    <cellStyle name="Normal 31 3 7 3 2 2 2" xfId="13523"/>
    <cellStyle name="Normal 31 3 7 3 2 3" xfId="13524"/>
    <cellStyle name="Normal 31 3 7 3 3" xfId="13525"/>
    <cellStyle name="Normal 31 3 7 3 3 2" xfId="13526"/>
    <cellStyle name="Normal 31 3 7 3 4" xfId="13527"/>
    <cellStyle name="Normal 31 3 7 3 5" xfId="13528"/>
    <cellStyle name="Normal 31 3 7 3 6" xfId="13529"/>
    <cellStyle name="Normal 31 3 7 3 7" xfId="13530"/>
    <cellStyle name="Normal 31 3 7 4" xfId="13531"/>
    <cellStyle name="Normal 31 3 7 4 2" xfId="13532"/>
    <cellStyle name="Normal 31 3 7 4 2 2" xfId="13533"/>
    <cellStyle name="Normal 31 3 7 4 2 2 2" xfId="13534"/>
    <cellStyle name="Normal 31 3 7 4 2 3" xfId="13535"/>
    <cellStyle name="Normal 31 3 7 4 3" xfId="13536"/>
    <cellStyle name="Normal 31 3 7 4 3 2" xfId="13537"/>
    <cellStyle name="Normal 31 3 7 4 4" xfId="13538"/>
    <cellStyle name="Normal 31 3 7 4 5" xfId="13539"/>
    <cellStyle name="Normal 31 3 7 4 6" xfId="13540"/>
    <cellStyle name="Normal 31 3 7 4 7" xfId="13541"/>
    <cellStyle name="Normal 31 3 7 5" xfId="13542"/>
    <cellStyle name="Normal 31 3 7 5 2" xfId="13543"/>
    <cellStyle name="Normal 31 3 7 5 2 2" xfId="13544"/>
    <cellStyle name="Normal 31 3 7 5 2 2 2" xfId="13545"/>
    <cellStyle name="Normal 31 3 7 5 2 3" xfId="13546"/>
    <cellStyle name="Normal 31 3 7 5 3" xfId="13547"/>
    <cellStyle name="Normal 31 3 7 5 3 2" xfId="13548"/>
    <cellStyle name="Normal 31 3 7 5 4" xfId="13549"/>
    <cellStyle name="Normal 31 3 7 5 5" xfId="13550"/>
    <cellStyle name="Normal 31 3 7 5 6" xfId="13551"/>
    <cellStyle name="Normal 31 3 7 5 7" xfId="13552"/>
    <cellStyle name="Normal 31 3 7 6" xfId="13553"/>
    <cellStyle name="Normal 31 3 7 6 2" xfId="13554"/>
    <cellStyle name="Normal 31 3 7 6 2 2" xfId="13555"/>
    <cellStyle name="Normal 31 3 7 6 2 2 2" xfId="13556"/>
    <cellStyle name="Normal 31 3 7 6 2 3" xfId="13557"/>
    <cellStyle name="Normal 31 3 7 6 3" xfId="13558"/>
    <cellStyle name="Normal 31 3 7 6 3 2" xfId="13559"/>
    <cellStyle name="Normal 31 3 7 6 4" xfId="13560"/>
    <cellStyle name="Normal 31 3 7 6 5" xfId="13561"/>
    <cellStyle name="Normal 31 3 7 6 6" xfId="13562"/>
    <cellStyle name="Normal 31 3 7 6 7" xfId="13563"/>
    <cellStyle name="Normal 31 3 7 7" xfId="13564"/>
    <cellStyle name="Normal 31 3 7 7 2" xfId="13565"/>
    <cellStyle name="Normal 31 3 7 7 2 2" xfId="13566"/>
    <cellStyle name="Normal 31 3 7 7 2 2 2" xfId="13567"/>
    <cellStyle name="Normal 31 3 7 7 2 3" xfId="13568"/>
    <cellStyle name="Normal 31 3 7 7 3" xfId="13569"/>
    <cellStyle name="Normal 31 3 7 7 3 2" xfId="13570"/>
    <cellStyle name="Normal 31 3 7 7 4" xfId="13571"/>
    <cellStyle name="Normal 31 3 7 7 5" xfId="13572"/>
    <cellStyle name="Normal 31 3 7 7 6" xfId="13573"/>
    <cellStyle name="Normal 31 3 7 7 7" xfId="13574"/>
    <cellStyle name="Normal 31 3 7 8" xfId="13575"/>
    <cellStyle name="Normal 31 3 7 8 2" xfId="13576"/>
    <cellStyle name="Normal 31 3 7 8 2 2" xfId="13577"/>
    <cellStyle name="Normal 31 3 7 8 2 2 2" xfId="13578"/>
    <cellStyle name="Normal 31 3 7 8 2 3" xfId="13579"/>
    <cellStyle name="Normal 31 3 7 8 3" xfId="13580"/>
    <cellStyle name="Normal 31 3 7 8 3 2" xfId="13581"/>
    <cellStyle name="Normal 31 3 7 8 4" xfId="13582"/>
    <cellStyle name="Normal 31 3 7 8 5" xfId="13583"/>
    <cellStyle name="Normal 31 3 7 8 6" xfId="13584"/>
    <cellStyle name="Normal 31 3 7 8 7" xfId="13585"/>
    <cellStyle name="Normal 31 3 7 9" xfId="13586"/>
    <cellStyle name="Normal 31 3 7 9 2" xfId="13587"/>
    <cellStyle name="Normal 31 3 7 9 2 2" xfId="13588"/>
    <cellStyle name="Normal 31 3 7 9 2 2 2" xfId="13589"/>
    <cellStyle name="Normal 31 3 7 9 2 3" xfId="13590"/>
    <cellStyle name="Normal 31 3 7 9 3" xfId="13591"/>
    <cellStyle name="Normal 31 3 7 9 3 2" xfId="13592"/>
    <cellStyle name="Normal 31 3 7 9 4" xfId="13593"/>
    <cellStyle name="Normal 31 3 7 9 5" xfId="13594"/>
    <cellStyle name="Normal 31 3 7 9 6" xfId="13595"/>
    <cellStyle name="Normal 31 3 7 9 7" xfId="13596"/>
    <cellStyle name="Normal 31 3 70" xfId="13597"/>
    <cellStyle name="Normal 31 3 70 2" xfId="13598"/>
    <cellStyle name="Normal 31 3 70 2 2" xfId="13599"/>
    <cellStyle name="Normal 31 3 70 2 2 2" xfId="13600"/>
    <cellStyle name="Normal 31 3 70 2 3" xfId="13601"/>
    <cellStyle name="Normal 31 3 70 3" xfId="13602"/>
    <cellStyle name="Normal 31 3 70 3 2" xfId="13603"/>
    <cellStyle name="Normal 31 3 70 4" xfId="13604"/>
    <cellStyle name="Normal 31 3 70 5" xfId="13605"/>
    <cellStyle name="Normal 31 3 70 6" xfId="13606"/>
    <cellStyle name="Normal 31 3 70 7" xfId="13607"/>
    <cellStyle name="Normal 31 3 71" xfId="13608"/>
    <cellStyle name="Normal 31 3 71 2" xfId="13609"/>
    <cellStyle name="Normal 31 3 71 2 2" xfId="13610"/>
    <cellStyle name="Normal 31 3 71 2 2 2" xfId="13611"/>
    <cellStyle name="Normal 31 3 71 2 3" xfId="13612"/>
    <cellStyle name="Normal 31 3 71 3" xfId="13613"/>
    <cellStyle name="Normal 31 3 71 3 2" xfId="13614"/>
    <cellStyle name="Normal 31 3 71 4" xfId="13615"/>
    <cellStyle name="Normal 31 3 71 5" xfId="13616"/>
    <cellStyle name="Normal 31 3 71 6" xfId="13617"/>
    <cellStyle name="Normal 31 3 71 7" xfId="13618"/>
    <cellStyle name="Normal 31 3 72" xfId="13619"/>
    <cellStyle name="Normal 31 3 72 2" xfId="13620"/>
    <cellStyle name="Normal 31 3 72 2 2" xfId="13621"/>
    <cellStyle name="Normal 31 3 72 2 2 2" xfId="13622"/>
    <cellStyle name="Normal 31 3 72 2 3" xfId="13623"/>
    <cellStyle name="Normal 31 3 72 3" xfId="13624"/>
    <cellStyle name="Normal 31 3 72 3 2" xfId="13625"/>
    <cellStyle name="Normal 31 3 72 4" xfId="13626"/>
    <cellStyle name="Normal 31 3 72 5" xfId="13627"/>
    <cellStyle name="Normal 31 3 72 6" xfId="13628"/>
    <cellStyle name="Normal 31 3 72 7" xfId="13629"/>
    <cellStyle name="Normal 31 3 73" xfId="13630"/>
    <cellStyle name="Normal 31 3 73 2" xfId="13631"/>
    <cellStyle name="Normal 31 3 73 2 2" xfId="13632"/>
    <cellStyle name="Normal 31 3 73 2 2 2" xfId="13633"/>
    <cellStyle name="Normal 31 3 73 2 3" xfId="13634"/>
    <cellStyle name="Normal 31 3 73 3" xfId="13635"/>
    <cellStyle name="Normal 31 3 73 3 2" xfId="13636"/>
    <cellStyle name="Normal 31 3 73 4" xfId="13637"/>
    <cellStyle name="Normal 31 3 73 5" xfId="13638"/>
    <cellStyle name="Normal 31 3 73 6" xfId="13639"/>
    <cellStyle name="Normal 31 3 73 7" xfId="13640"/>
    <cellStyle name="Normal 31 3 74" xfId="13641"/>
    <cellStyle name="Normal 31 3 74 2" xfId="13642"/>
    <cellStyle name="Normal 31 3 74 2 2" xfId="13643"/>
    <cellStyle name="Normal 31 3 74 2 2 2" xfId="13644"/>
    <cellStyle name="Normal 31 3 74 2 3" xfId="13645"/>
    <cellStyle name="Normal 31 3 74 3" xfId="13646"/>
    <cellStyle name="Normal 31 3 74 3 2" xfId="13647"/>
    <cellStyle name="Normal 31 3 74 4" xfId="13648"/>
    <cellStyle name="Normal 31 3 74 5" xfId="13649"/>
    <cellStyle name="Normal 31 3 74 6" xfId="13650"/>
    <cellStyle name="Normal 31 3 74 7" xfId="13651"/>
    <cellStyle name="Normal 31 3 75" xfId="13652"/>
    <cellStyle name="Normal 31 3 75 2" xfId="13653"/>
    <cellStyle name="Normal 31 3 75 2 2" xfId="13654"/>
    <cellStyle name="Normal 31 3 75 2 2 2" xfId="13655"/>
    <cellStyle name="Normal 31 3 75 2 3" xfId="13656"/>
    <cellStyle name="Normal 31 3 75 3" xfId="13657"/>
    <cellStyle name="Normal 31 3 75 3 2" xfId="13658"/>
    <cellStyle name="Normal 31 3 75 4" xfId="13659"/>
    <cellStyle name="Normal 31 3 75 5" xfId="13660"/>
    <cellStyle name="Normal 31 3 75 6" xfId="13661"/>
    <cellStyle name="Normal 31 3 75 7" xfId="13662"/>
    <cellStyle name="Normal 31 3 76" xfId="13663"/>
    <cellStyle name="Normal 31 3 76 2" xfId="13664"/>
    <cellStyle name="Normal 31 3 76 2 2" xfId="13665"/>
    <cellStyle name="Normal 31 3 76 2 2 2" xfId="13666"/>
    <cellStyle name="Normal 31 3 76 2 3" xfId="13667"/>
    <cellStyle name="Normal 31 3 76 3" xfId="13668"/>
    <cellStyle name="Normal 31 3 76 3 2" xfId="13669"/>
    <cellStyle name="Normal 31 3 76 4" xfId="13670"/>
    <cellStyle name="Normal 31 3 76 5" xfId="13671"/>
    <cellStyle name="Normal 31 3 76 6" xfId="13672"/>
    <cellStyle name="Normal 31 3 76 7" xfId="13673"/>
    <cellStyle name="Normal 31 3 77" xfId="13674"/>
    <cellStyle name="Normal 31 3 77 2" xfId="13675"/>
    <cellStyle name="Normal 31 3 77 2 2" xfId="13676"/>
    <cellStyle name="Normal 31 3 77 2 2 2" xfId="13677"/>
    <cellStyle name="Normal 31 3 77 2 3" xfId="13678"/>
    <cellStyle name="Normal 31 3 77 3" xfId="13679"/>
    <cellStyle name="Normal 31 3 77 3 2" xfId="13680"/>
    <cellStyle name="Normal 31 3 77 4" xfId="13681"/>
    <cellStyle name="Normal 31 3 77 5" xfId="13682"/>
    <cellStyle name="Normal 31 3 77 6" xfId="13683"/>
    <cellStyle name="Normal 31 3 77 7" xfId="13684"/>
    <cellStyle name="Normal 31 3 78" xfId="13685"/>
    <cellStyle name="Normal 31 3 78 2" xfId="13686"/>
    <cellStyle name="Normal 31 3 78 2 2" xfId="13687"/>
    <cellStyle name="Normal 31 3 78 2 2 2" xfId="13688"/>
    <cellStyle name="Normal 31 3 78 2 3" xfId="13689"/>
    <cellStyle name="Normal 31 3 78 3" xfId="13690"/>
    <cellStyle name="Normal 31 3 78 3 2" xfId="13691"/>
    <cellStyle name="Normal 31 3 78 4" xfId="13692"/>
    <cellStyle name="Normal 31 3 78 5" xfId="13693"/>
    <cellStyle name="Normal 31 3 78 6" xfId="13694"/>
    <cellStyle name="Normal 31 3 78 7" xfId="13695"/>
    <cellStyle name="Normal 31 3 79" xfId="13696"/>
    <cellStyle name="Normal 31 3 79 2" xfId="13697"/>
    <cellStyle name="Normal 31 3 79 2 2" xfId="13698"/>
    <cellStyle name="Normal 31 3 79 2 2 2" xfId="13699"/>
    <cellStyle name="Normal 31 3 79 2 3" xfId="13700"/>
    <cellStyle name="Normal 31 3 79 3" xfId="13701"/>
    <cellStyle name="Normal 31 3 79 3 2" xfId="13702"/>
    <cellStyle name="Normal 31 3 79 4" xfId="13703"/>
    <cellStyle name="Normal 31 3 79 5" xfId="13704"/>
    <cellStyle name="Normal 31 3 79 6" xfId="13705"/>
    <cellStyle name="Normal 31 3 79 7" xfId="13706"/>
    <cellStyle name="Normal 31 3 8" xfId="13707"/>
    <cellStyle name="Normal 31 3 8 10" xfId="13708"/>
    <cellStyle name="Normal 31 3 8 10 2" xfId="13709"/>
    <cellStyle name="Normal 31 3 8 10 2 2" xfId="13710"/>
    <cellStyle name="Normal 31 3 8 10 2 2 2" xfId="13711"/>
    <cellStyle name="Normal 31 3 8 10 2 3" xfId="13712"/>
    <cellStyle name="Normal 31 3 8 10 3" xfId="13713"/>
    <cellStyle name="Normal 31 3 8 10 3 2" xfId="13714"/>
    <cellStyle name="Normal 31 3 8 10 4" xfId="13715"/>
    <cellStyle name="Normal 31 3 8 10 5" xfId="13716"/>
    <cellStyle name="Normal 31 3 8 10 6" xfId="13717"/>
    <cellStyle name="Normal 31 3 8 10 7" xfId="13718"/>
    <cellStyle name="Normal 31 3 8 11" xfId="13719"/>
    <cellStyle name="Normal 31 3 8 11 2" xfId="13720"/>
    <cellStyle name="Normal 31 3 8 11 2 2" xfId="13721"/>
    <cellStyle name="Normal 31 3 8 11 2 2 2" xfId="13722"/>
    <cellStyle name="Normal 31 3 8 11 2 3" xfId="13723"/>
    <cellStyle name="Normal 31 3 8 11 3" xfId="13724"/>
    <cellStyle name="Normal 31 3 8 11 3 2" xfId="13725"/>
    <cellStyle name="Normal 31 3 8 11 4" xfId="13726"/>
    <cellStyle name="Normal 31 3 8 11 5" xfId="13727"/>
    <cellStyle name="Normal 31 3 8 11 6" xfId="13728"/>
    <cellStyle name="Normal 31 3 8 11 7" xfId="13729"/>
    <cellStyle name="Normal 31 3 8 12" xfId="13730"/>
    <cellStyle name="Normal 31 3 8 12 2" xfId="13731"/>
    <cellStyle name="Normal 31 3 8 12 2 2" xfId="13732"/>
    <cellStyle name="Normal 31 3 8 12 2 2 2" xfId="13733"/>
    <cellStyle name="Normal 31 3 8 12 2 3" xfId="13734"/>
    <cellStyle name="Normal 31 3 8 12 3" xfId="13735"/>
    <cellStyle name="Normal 31 3 8 12 3 2" xfId="13736"/>
    <cellStyle name="Normal 31 3 8 12 4" xfId="13737"/>
    <cellStyle name="Normal 31 3 8 12 5" xfId="13738"/>
    <cellStyle name="Normal 31 3 8 12 6" xfId="13739"/>
    <cellStyle name="Normal 31 3 8 12 7" xfId="13740"/>
    <cellStyle name="Normal 31 3 8 13" xfId="13741"/>
    <cellStyle name="Normal 31 3 8 13 2" xfId="13742"/>
    <cellStyle name="Normal 31 3 8 13 2 2" xfId="13743"/>
    <cellStyle name="Normal 31 3 8 13 3" xfId="13744"/>
    <cellStyle name="Normal 31 3 8 14" xfId="13745"/>
    <cellStyle name="Normal 31 3 8 14 2" xfId="13746"/>
    <cellStyle name="Normal 31 3 8 15" xfId="13747"/>
    <cellStyle name="Normal 31 3 8 16" xfId="13748"/>
    <cellStyle name="Normal 31 3 8 17" xfId="13749"/>
    <cellStyle name="Normal 31 3 8 18" xfId="13750"/>
    <cellStyle name="Normal 31 3 8 2" xfId="13751"/>
    <cellStyle name="Normal 31 3 8 2 2" xfId="13752"/>
    <cellStyle name="Normal 31 3 8 2 2 2" xfId="13753"/>
    <cellStyle name="Normal 31 3 8 2 2 2 2" xfId="13754"/>
    <cellStyle name="Normal 31 3 8 2 2 3" xfId="13755"/>
    <cellStyle name="Normal 31 3 8 2 3" xfId="13756"/>
    <cellStyle name="Normal 31 3 8 2 3 2" xfId="13757"/>
    <cellStyle name="Normal 31 3 8 2 4" xfId="13758"/>
    <cellStyle name="Normal 31 3 8 2 5" xfId="13759"/>
    <cellStyle name="Normal 31 3 8 2 6" xfId="13760"/>
    <cellStyle name="Normal 31 3 8 2 7" xfId="13761"/>
    <cellStyle name="Normal 31 3 8 3" xfId="13762"/>
    <cellStyle name="Normal 31 3 8 3 2" xfId="13763"/>
    <cellStyle name="Normal 31 3 8 3 2 2" xfId="13764"/>
    <cellStyle name="Normal 31 3 8 3 2 2 2" xfId="13765"/>
    <cellStyle name="Normal 31 3 8 3 2 3" xfId="13766"/>
    <cellStyle name="Normal 31 3 8 3 3" xfId="13767"/>
    <cellStyle name="Normal 31 3 8 3 3 2" xfId="13768"/>
    <cellStyle name="Normal 31 3 8 3 4" xfId="13769"/>
    <cellStyle name="Normal 31 3 8 3 5" xfId="13770"/>
    <cellStyle name="Normal 31 3 8 3 6" xfId="13771"/>
    <cellStyle name="Normal 31 3 8 3 7" xfId="13772"/>
    <cellStyle name="Normal 31 3 8 4" xfId="13773"/>
    <cellStyle name="Normal 31 3 8 4 2" xfId="13774"/>
    <cellStyle name="Normal 31 3 8 4 2 2" xfId="13775"/>
    <cellStyle name="Normal 31 3 8 4 2 2 2" xfId="13776"/>
    <cellStyle name="Normal 31 3 8 4 2 3" xfId="13777"/>
    <cellStyle name="Normal 31 3 8 4 3" xfId="13778"/>
    <cellStyle name="Normal 31 3 8 4 3 2" xfId="13779"/>
    <cellStyle name="Normal 31 3 8 4 4" xfId="13780"/>
    <cellStyle name="Normal 31 3 8 4 5" xfId="13781"/>
    <cellStyle name="Normal 31 3 8 4 6" xfId="13782"/>
    <cellStyle name="Normal 31 3 8 4 7" xfId="13783"/>
    <cellStyle name="Normal 31 3 8 5" xfId="13784"/>
    <cellStyle name="Normal 31 3 8 5 2" xfId="13785"/>
    <cellStyle name="Normal 31 3 8 5 2 2" xfId="13786"/>
    <cellStyle name="Normal 31 3 8 5 2 2 2" xfId="13787"/>
    <cellStyle name="Normal 31 3 8 5 2 3" xfId="13788"/>
    <cellStyle name="Normal 31 3 8 5 3" xfId="13789"/>
    <cellStyle name="Normal 31 3 8 5 3 2" xfId="13790"/>
    <cellStyle name="Normal 31 3 8 5 4" xfId="13791"/>
    <cellStyle name="Normal 31 3 8 5 5" xfId="13792"/>
    <cellStyle name="Normal 31 3 8 5 6" xfId="13793"/>
    <cellStyle name="Normal 31 3 8 5 7" xfId="13794"/>
    <cellStyle name="Normal 31 3 8 6" xfId="13795"/>
    <cellStyle name="Normal 31 3 8 6 2" xfId="13796"/>
    <cellStyle name="Normal 31 3 8 6 2 2" xfId="13797"/>
    <cellStyle name="Normal 31 3 8 6 2 2 2" xfId="13798"/>
    <cellStyle name="Normal 31 3 8 6 2 3" xfId="13799"/>
    <cellStyle name="Normal 31 3 8 6 3" xfId="13800"/>
    <cellStyle name="Normal 31 3 8 6 3 2" xfId="13801"/>
    <cellStyle name="Normal 31 3 8 6 4" xfId="13802"/>
    <cellStyle name="Normal 31 3 8 6 5" xfId="13803"/>
    <cellStyle name="Normal 31 3 8 6 6" xfId="13804"/>
    <cellStyle name="Normal 31 3 8 6 7" xfId="13805"/>
    <cellStyle name="Normal 31 3 8 7" xfId="13806"/>
    <cellStyle name="Normal 31 3 8 7 2" xfId="13807"/>
    <cellStyle name="Normal 31 3 8 7 2 2" xfId="13808"/>
    <cellStyle name="Normal 31 3 8 7 2 2 2" xfId="13809"/>
    <cellStyle name="Normal 31 3 8 7 2 3" xfId="13810"/>
    <cellStyle name="Normal 31 3 8 7 3" xfId="13811"/>
    <cellStyle name="Normal 31 3 8 7 3 2" xfId="13812"/>
    <cellStyle name="Normal 31 3 8 7 4" xfId="13813"/>
    <cellStyle name="Normal 31 3 8 7 5" xfId="13814"/>
    <cellStyle name="Normal 31 3 8 7 6" xfId="13815"/>
    <cellStyle name="Normal 31 3 8 7 7" xfId="13816"/>
    <cellStyle name="Normal 31 3 8 8" xfId="13817"/>
    <cellStyle name="Normal 31 3 8 8 2" xfId="13818"/>
    <cellStyle name="Normal 31 3 8 8 2 2" xfId="13819"/>
    <cellStyle name="Normal 31 3 8 8 2 2 2" xfId="13820"/>
    <cellStyle name="Normal 31 3 8 8 2 3" xfId="13821"/>
    <cellStyle name="Normal 31 3 8 8 3" xfId="13822"/>
    <cellStyle name="Normal 31 3 8 8 3 2" xfId="13823"/>
    <cellStyle name="Normal 31 3 8 8 4" xfId="13824"/>
    <cellStyle name="Normal 31 3 8 8 5" xfId="13825"/>
    <cellStyle name="Normal 31 3 8 8 6" xfId="13826"/>
    <cellStyle name="Normal 31 3 8 8 7" xfId="13827"/>
    <cellStyle name="Normal 31 3 8 9" xfId="13828"/>
    <cellStyle name="Normal 31 3 8 9 2" xfId="13829"/>
    <cellStyle name="Normal 31 3 8 9 2 2" xfId="13830"/>
    <cellStyle name="Normal 31 3 8 9 2 2 2" xfId="13831"/>
    <cellStyle name="Normal 31 3 8 9 2 3" xfId="13832"/>
    <cellStyle name="Normal 31 3 8 9 3" xfId="13833"/>
    <cellStyle name="Normal 31 3 8 9 3 2" xfId="13834"/>
    <cellStyle name="Normal 31 3 8 9 4" xfId="13835"/>
    <cellStyle name="Normal 31 3 8 9 5" xfId="13836"/>
    <cellStyle name="Normal 31 3 8 9 6" xfId="13837"/>
    <cellStyle name="Normal 31 3 8 9 7" xfId="13838"/>
    <cellStyle name="Normal 31 3 80" xfId="13839"/>
    <cellStyle name="Normal 31 3 80 2" xfId="13840"/>
    <cellStyle name="Normal 31 3 80 2 2" xfId="13841"/>
    <cellStyle name="Normal 31 3 80 2 2 2" xfId="13842"/>
    <cellStyle name="Normal 31 3 80 2 3" xfId="13843"/>
    <cellStyle name="Normal 31 3 80 3" xfId="13844"/>
    <cellStyle name="Normal 31 3 80 3 2" xfId="13845"/>
    <cellStyle name="Normal 31 3 80 4" xfId="13846"/>
    <cellStyle name="Normal 31 3 80 5" xfId="13847"/>
    <cellStyle name="Normal 31 3 80 6" xfId="13848"/>
    <cellStyle name="Normal 31 3 80 7" xfId="13849"/>
    <cellStyle name="Normal 31 3 81" xfId="13850"/>
    <cellStyle name="Normal 31 3 81 2" xfId="13851"/>
    <cellStyle name="Normal 31 3 81 2 2" xfId="13852"/>
    <cellStyle name="Normal 31 3 81 2 2 2" xfId="13853"/>
    <cellStyle name="Normal 31 3 81 2 3" xfId="13854"/>
    <cellStyle name="Normal 31 3 81 3" xfId="13855"/>
    <cellStyle name="Normal 31 3 81 3 2" xfId="13856"/>
    <cellStyle name="Normal 31 3 81 4" xfId="13857"/>
    <cellStyle name="Normal 31 3 81 5" xfId="13858"/>
    <cellStyle name="Normal 31 3 81 6" xfId="13859"/>
    <cellStyle name="Normal 31 3 81 7" xfId="13860"/>
    <cellStyle name="Normal 31 3 82" xfId="13861"/>
    <cellStyle name="Normal 31 3 82 2" xfId="13862"/>
    <cellStyle name="Normal 31 3 82 2 2" xfId="13863"/>
    <cellStyle name="Normal 31 3 82 2 2 2" xfId="13864"/>
    <cellStyle name="Normal 31 3 82 2 3" xfId="13865"/>
    <cellStyle name="Normal 31 3 82 3" xfId="13866"/>
    <cellStyle name="Normal 31 3 82 3 2" xfId="13867"/>
    <cellStyle name="Normal 31 3 82 4" xfId="13868"/>
    <cellStyle name="Normal 31 3 82 5" xfId="13869"/>
    <cellStyle name="Normal 31 3 82 6" xfId="13870"/>
    <cellStyle name="Normal 31 3 82 7" xfId="13871"/>
    <cellStyle name="Normal 31 3 83" xfId="13872"/>
    <cellStyle name="Normal 31 3 83 2" xfId="13873"/>
    <cellStyle name="Normal 31 3 83 2 2" xfId="13874"/>
    <cellStyle name="Normal 31 3 83 2 2 2" xfId="13875"/>
    <cellStyle name="Normal 31 3 83 2 3" xfId="13876"/>
    <cellStyle name="Normal 31 3 83 3" xfId="13877"/>
    <cellStyle name="Normal 31 3 83 3 2" xfId="13878"/>
    <cellStyle name="Normal 31 3 83 4" xfId="13879"/>
    <cellStyle name="Normal 31 3 83 5" xfId="13880"/>
    <cellStyle name="Normal 31 3 83 6" xfId="13881"/>
    <cellStyle name="Normal 31 3 83 7" xfId="13882"/>
    <cellStyle name="Normal 31 3 84" xfId="13883"/>
    <cellStyle name="Normal 31 3 84 2" xfId="13884"/>
    <cellStyle name="Normal 31 3 84 2 2" xfId="13885"/>
    <cellStyle name="Normal 31 3 84 2 2 2" xfId="13886"/>
    <cellStyle name="Normal 31 3 84 2 3" xfId="13887"/>
    <cellStyle name="Normal 31 3 84 3" xfId="13888"/>
    <cellStyle name="Normal 31 3 84 3 2" xfId="13889"/>
    <cellStyle name="Normal 31 3 84 4" xfId="13890"/>
    <cellStyle name="Normal 31 3 84 5" xfId="13891"/>
    <cellStyle name="Normal 31 3 84 6" xfId="13892"/>
    <cellStyle name="Normal 31 3 84 7" xfId="13893"/>
    <cellStyle name="Normal 31 3 85" xfId="13894"/>
    <cellStyle name="Normal 31 3 85 2" xfId="13895"/>
    <cellStyle name="Normal 31 3 85 2 2" xfId="13896"/>
    <cellStyle name="Normal 31 3 85 2 2 2" xfId="13897"/>
    <cellStyle name="Normal 31 3 85 2 3" xfId="13898"/>
    <cellStyle name="Normal 31 3 85 3" xfId="13899"/>
    <cellStyle name="Normal 31 3 85 3 2" xfId="13900"/>
    <cellStyle name="Normal 31 3 85 4" xfId="13901"/>
    <cellStyle name="Normal 31 3 85 5" xfId="13902"/>
    <cellStyle name="Normal 31 3 85 6" xfId="13903"/>
    <cellStyle name="Normal 31 3 85 7" xfId="13904"/>
    <cellStyle name="Normal 31 3 86" xfId="13905"/>
    <cellStyle name="Normal 31 3 86 2" xfId="13906"/>
    <cellStyle name="Normal 31 3 86 2 2" xfId="13907"/>
    <cellStyle name="Normal 31 3 86 2 2 2" xfId="13908"/>
    <cellStyle name="Normal 31 3 86 2 3" xfId="13909"/>
    <cellStyle name="Normal 31 3 86 3" xfId="13910"/>
    <cellStyle name="Normal 31 3 86 3 2" xfId="13911"/>
    <cellStyle name="Normal 31 3 86 4" xfId="13912"/>
    <cellStyle name="Normal 31 3 86 5" xfId="13913"/>
    <cellStyle name="Normal 31 3 86 6" xfId="13914"/>
    <cellStyle name="Normal 31 3 86 7" xfId="13915"/>
    <cellStyle name="Normal 31 3 87" xfId="13916"/>
    <cellStyle name="Normal 31 3 87 2" xfId="13917"/>
    <cellStyle name="Normal 31 3 87 2 2" xfId="13918"/>
    <cellStyle name="Normal 31 3 87 2 2 2" xfId="13919"/>
    <cellStyle name="Normal 31 3 87 2 3" xfId="13920"/>
    <cellStyle name="Normal 31 3 87 3" xfId="13921"/>
    <cellStyle name="Normal 31 3 87 3 2" xfId="13922"/>
    <cellStyle name="Normal 31 3 87 4" xfId="13923"/>
    <cellStyle name="Normal 31 3 87 5" xfId="13924"/>
    <cellStyle name="Normal 31 3 87 6" xfId="13925"/>
    <cellStyle name="Normal 31 3 87 7" xfId="13926"/>
    <cellStyle name="Normal 31 3 88" xfId="13927"/>
    <cellStyle name="Normal 31 3 88 2" xfId="13928"/>
    <cellStyle name="Normal 31 3 88 2 2" xfId="13929"/>
    <cellStyle name="Normal 31 3 88 2 2 2" xfId="13930"/>
    <cellStyle name="Normal 31 3 88 2 3" xfId="13931"/>
    <cellStyle name="Normal 31 3 88 3" xfId="13932"/>
    <cellStyle name="Normal 31 3 88 3 2" xfId="13933"/>
    <cellStyle name="Normal 31 3 88 4" xfId="13934"/>
    <cellStyle name="Normal 31 3 88 5" xfId="13935"/>
    <cellStyle name="Normal 31 3 88 6" xfId="13936"/>
    <cellStyle name="Normal 31 3 88 7" xfId="13937"/>
    <cellStyle name="Normal 31 3 89" xfId="13938"/>
    <cellStyle name="Normal 31 3 89 2" xfId="13939"/>
    <cellStyle name="Normal 31 3 89 2 2" xfId="13940"/>
    <cellStyle name="Normal 31 3 89 2 2 2" xfId="13941"/>
    <cellStyle name="Normal 31 3 89 2 3" xfId="13942"/>
    <cellStyle name="Normal 31 3 89 3" xfId="13943"/>
    <cellStyle name="Normal 31 3 89 3 2" xfId="13944"/>
    <cellStyle name="Normal 31 3 89 4" xfId="13945"/>
    <cellStyle name="Normal 31 3 89 5" xfId="13946"/>
    <cellStyle name="Normal 31 3 89 6" xfId="13947"/>
    <cellStyle name="Normal 31 3 89 7" xfId="13948"/>
    <cellStyle name="Normal 31 3 9" xfId="13949"/>
    <cellStyle name="Normal 31 3 9 10" xfId="13950"/>
    <cellStyle name="Normal 31 3 9 10 2" xfId="13951"/>
    <cellStyle name="Normal 31 3 9 10 2 2" xfId="13952"/>
    <cellStyle name="Normal 31 3 9 10 2 2 2" xfId="13953"/>
    <cellStyle name="Normal 31 3 9 10 2 3" xfId="13954"/>
    <cellStyle name="Normal 31 3 9 10 3" xfId="13955"/>
    <cellStyle name="Normal 31 3 9 10 3 2" xfId="13956"/>
    <cellStyle name="Normal 31 3 9 10 4" xfId="13957"/>
    <cellStyle name="Normal 31 3 9 10 5" xfId="13958"/>
    <cellStyle name="Normal 31 3 9 10 6" xfId="13959"/>
    <cellStyle name="Normal 31 3 9 10 7" xfId="13960"/>
    <cellStyle name="Normal 31 3 9 11" xfId="13961"/>
    <cellStyle name="Normal 31 3 9 11 2" xfId="13962"/>
    <cellStyle name="Normal 31 3 9 11 2 2" xfId="13963"/>
    <cellStyle name="Normal 31 3 9 11 2 2 2" xfId="13964"/>
    <cellStyle name="Normal 31 3 9 11 2 3" xfId="13965"/>
    <cellStyle name="Normal 31 3 9 11 3" xfId="13966"/>
    <cellStyle name="Normal 31 3 9 11 3 2" xfId="13967"/>
    <cellStyle name="Normal 31 3 9 11 4" xfId="13968"/>
    <cellStyle name="Normal 31 3 9 11 5" xfId="13969"/>
    <cellStyle name="Normal 31 3 9 11 6" xfId="13970"/>
    <cellStyle name="Normal 31 3 9 11 7" xfId="13971"/>
    <cellStyle name="Normal 31 3 9 12" xfId="13972"/>
    <cellStyle name="Normal 31 3 9 12 2" xfId="13973"/>
    <cellStyle name="Normal 31 3 9 12 2 2" xfId="13974"/>
    <cellStyle name="Normal 31 3 9 12 2 2 2" xfId="13975"/>
    <cellStyle name="Normal 31 3 9 12 2 3" xfId="13976"/>
    <cellStyle name="Normal 31 3 9 12 3" xfId="13977"/>
    <cellStyle name="Normal 31 3 9 12 3 2" xfId="13978"/>
    <cellStyle name="Normal 31 3 9 12 4" xfId="13979"/>
    <cellStyle name="Normal 31 3 9 12 5" xfId="13980"/>
    <cellStyle name="Normal 31 3 9 12 6" xfId="13981"/>
    <cellStyle name="Normal 31 3 9 12 7" xfId="13982"/>
    <cellStyle name="Normal 31 3 9 13" xfId="13983"/>
    <cellStyle name="Normal 31 3 9 13 2" xfId="13984"/>
    <cellStyle name="Normal 31 3 9 13 2 2" xfId="13985"/>
    <cellStyle name="Normal 31 3 9 13 3" xfId="13986"/>
    <cellStyle name="Normal 31 3 9 14" xfId="13987"/>
    <cellStyle name="Normal 31 3 9 14 2" xfId="13988"/>
    <cellStyle name="Normal 31 3 9 15" xfId="13989"/>
    <cellStyle name="Normal 31 3 9 16" xfId="13990"/>
    <cellStyle name="Normal 31 3 9 17" xfId="13991"/>
    <cellStyle name="Normal 31 3 9 18" xfId="13992"/>
    <cellStyle name="Normal 31 3 9 2" xfId="13993"/>
    <cellStyle name="Normal 31 3 9 2 2" xfId="13994"/>
    <cellStyle name="Normal 31 3 9 2 2 2" xfId="13995"/>
    <cellStyle name="Normal 31 3 9 2 2 2 2" xfId="13996"/>
    <cellStyle name="Normal 31 3 9 2 2 3" xfId="13997"/>
    <cellStyle name="Normal 31 3 9 2 3" xfId="13998"/>
    <cellStyle name="Normal 31 3 9 2 3 2" xfId="13999"/>
    <cellStyle name="Normal 31 3 9 2 4" xfId="14000"/>
    <cellStyle name="Normal 31 3 9 2 5" xfId="14001"/>
    <cellStyle name="Normal 31 3 9 2 6" xfId="14002"/>
    <cellStyle name="Normal 31 3 9 2 7" xfId="14003"/>
    <cellStyle name="Normal 31 3 9 3" xfId="14004"/>
    <cellStyle name="Normal 31 3 9 3 2" xfId="14005"/>
    <cellStyle name="Normal 31 3 9 3 2 2" xfId="14006"/>
    <cellStyle name="Normal 31 3 9 3 2 2 2" xfId="14007"/>
    <cellStyle name="Normal 31 3 9 3 2 3" xfId="14008"/>
    <cellStyle name="Normal 31 3 9 3 3" xfId="14009"/>
    <cellStyle name="Normal 31 3 9 3 3 2" xfId="14010"/>
    <cellStyle name="Normal 31 3 9 3 4" xfId="14011"/>
    <cellStyle name="Normal 31 3 9 3 5" xfId="14012"/>
    <cellStyle name="Normal 31 3 9 3 6" xfId="14013"/>
    <cellStyle name="Normal 31 3 9 3 7" xfId="14014"/>
    <cellStyle name="Normal 31 3 9 4" xfId="14015"/>
    <cellStyle name="Normal 31 3 9 4 2" xfId="14016"/>
    <cellStyle name="Normal 31 3 9 4 2 2" xfId="14017"/>
    <cellStyle name="Normal 31 3 9 4 2 2 2" xfId="14018"/>
    <cellStyle name="Normal 31 3 9 4 2 3" xfId="14019"/>
    <cellStyle name="Normal 31 3 9 4 3" xfId="14020"/>
    <cellStyle name="Normal 31 3 9 4 3 2" xfId="14021"/>
    <cellStyle name="Normal 31 3 9 4 4" xfId="14022"/>
    <cellStyle name="Normal 31 3 9 4 5" xfId="14023"/>
    <cellStyle name="Normal 31 3 9 4 6" xfId="14024"/>
    <cellStyle name="Normal 31 3 9 4 7" xfId="14025"/>
    <cellStyle name="Normal 31 3 9 5" xfId="14026"/>
    <cellStyle name="Normal 31 3 9 5 2" xfId="14027"/>
    <cellStyle name="Normal 31 3 9 5 2 2" xfId="14028"/>
    <cellStyle name="Normal 31 3 9 5 2 2 2" xfId="14029"/>
    <cellStyle name="Normal 31 3 9 5 2 3" xfId="14030"/>
    <cellStyle name="Normal 31 3 9 5 3" xfId="14031"/>
    <cellStyle name="Normal 31 3 9 5 3 2" xfId="14032"/>
    <cellStyle name="Normal 31 3 9 5 4" xfId="14033"/>
    <cellStyle name="Normal 31 3 9 5 5" xfId="14034"/>
    <cellStyle name="Normal 31 3 9 5 6" xfId="14035"/>
    <cellStyle name="Normal 31 3 9 5 7" xfId="14036"/>
    <cellStyle name="Normal 31 3 9 6" xfId="14037"/>
    <cellStyle name="Normal 31 3 9 6 2" xfId="14038"/>
    <cellStyle name="Normal 31 3 9 6 2 2" xfId="14039"/>
    <cellStyle name="Normal 31 3 9 6 2 2 2" xfId="14040"/>
    <cellStyle name="Normal 31 3 9 6 2 3" xfId="14041"/>
    <cellStyle name="Normal 31 3 9 6 3" xfId="14042"/>
    <cellStyle name="Normal 31 3 9 6 3 2" xfId="14043"/>
    <cellStyle name="Normal 31 3 9 6 4" xfId="14044"/>
    <cellStyle name="Normal 31 3 9 6 5" xfId="14045"/>
    <cellStyle name="Normal 31 3 9 6 6" xfId="14046"/>
    <cellStyle name="Normal 31 3 9 6 7" xfId="14047"/>
    <cellStyle name="Normal 31 3 9 7" xfId="14048"/>
    <cellStyle name="Normal 31 3 9 7 2" xfId="14049"/>
    <cellStyle name="Normal 31 3 9 7 2 2" xfId="14050"/>
    <cellStyle name="Normal 31 3 9 7 2 2 2" xfId="14051"/>
    <cellStyle name="Normal 31 3 9 7 2 3" xfId="14052"/>
    <cellStyle name="Normal 31 3 9 7 3" xfId="14053"/>
    <cellStyle name="Normal 31 3 9 7 3 2" xfId="14054"/>
    <cellStyle name="Normal 31 3 9 7 4" xfId="14055"/>
    <cellStyle name="Normal 31 3 9 7 5" xfId="14056"/>
    <cellStyle name="Normal 31 3 9 7 6" xfId="14057"/>
    <cellStyle name="Normal 31 3 9 7 7" xfId="14058"/>
    <cellStyle name="Normal 31 3 9 8" xfId="14059"/>
    <cellStyle name="Normal 31 3 9 8 2" xfId="14060"/>
    <cellStyle name="Normal 31 3 9 8 2 2" xfId="14061"/>
    <cellStyle name="Normal 31 3 9 8 2 2 2" xfId="14062"/>
    <cellStyle name="Normal 31 3 9 8 2 3" xfId="14063"/>
    <cellStyle name="Normal 31 3 9 8 3" xfId="14064"/>
    <cellStyle name="Normal 31 3 9 8 3 2" xfId="14065"/>
    <cellStyle name="Normal 31 3 9 8 4" xfId="14066"/>
    <cellStyle name="Normal 31 3 9 8 5" xfId="14067"/>
    <cellStyle name="Normal 31 3 9 8 6" xfId="14068"/>
    <cellStyle name="Normal 31 3 9 8 7" xfId="14069"/>
    <cellStyle name="Normal 31 3 9 9" xfId="14070"/>
    <cellStyle name="Normal 31 3 9 9 2" xfId="14071"/>
    <cellStyle name="Normal 31 3 9 9 2 2" xfId="14072"/>
    <cellStyle name="Normal 31 3 9 9 2 2 2" xfId="14073"/>
    <cellStyle name="Normal 31 3 9 9 2 3" xfId="14074"/>
    <cellStyle name="Normal 31 3 9 9 3" xfId="14075"/>
    <cellStyle name="Normal 31 3 9 9 3 2" xfId="14076"/>
    <cellStyle name="Normal 31 3 9 9 4" xfId="14077"/>
    <cellStyle name="Normal 31 3 9 9 5" xfId="14078"/>
    <cellStyle name="Normal 31 3 9 9 6" xfId="14079"/>
    <cellStyle name="Normal 31 3 9 9 7" xfId="14080"/>
    <cellStyle name="Normal 31 3 90" xfId="14081"/>
    <cellStyle name="Normal 31 3 90 2" xfId="14082"/>
    <cellStyle name="Normal 31 3 90 2 2" xfId="14083"/>
    <cellStyle name="Normal 31 3 90 2 2 2" xfId="14084"/>
    <cellStyle name="Normal 31 3 90 2 3" xfId="14085"/>
    <cellStyle name="Normal 31 3 90 3" xfId="14086"/>
    <cellStyle name="Normal 31 3 90 3 2" xfId="14087"/>
    <cellStyle name="Normal 31 3 90 4" xfId="14088"/>
    <cellStyle name="Normal 31 3 90 5" xfId="14089"/>
    <cellStyle name="Normal 31 3 90 6" xfId="14090"/>
    <cellStyle name="Normal 31 3 90 7" xfId="14091"/>
    <cellStyle name="Normal 31 3 91" xfId="14092"/>
    <cellStyle name="Normal 31 3 91 2" xfId="14093"/>
    <cellStyle name="Normal 31 3 91 2 2" xfId="14094"/>
    <cellStyle name="Normal 31 3 91 2 2 2" xfId="14095"/>
    <cellStyle name="Normal 31 3 91 2 3" xfId="14096"/>
    <cellStyle name="Normal 31 3 91 3" xfId="14097"/>
    <cellStyle name="Normal 31 3 91 3 2" xfId="14098"/>
    <cellStyle name="Normal 31 3 91 4" xfId="14099"/>
    <cellStyle name="Normal 31 3 91 5" xfId="14100"/>
    <cellStyle name="Normal 31 3 91 6" xfId="14101"/>
    <cellStyle name="Normal 31 3 91 7" xfId="14102"/>
    <cellStyle name="Normal 31 3 92" xfId="14103"/>
    <cellStyle name="Normal 31 3 92 2" xfId="14104"/>
    <cellStyle name="Normal 31 3 92 2 2" xfId="14105"/>
    <cellStyle name="Normal 31 3 92 2 2 2" xfId="14106"/>
    <cellStyle name="Normal 31 3 92 2 3" xfId="14107"/>
    <cellStyle name="Normal 31 3 92 3" xfId="14108"/>
    <cellStyle name="Normal 31 3 92 3 2" xfId="14109"/>
    <cellStyle name="Normal 31 3 92 4" xfId="14110"/>
    <cellStyle name="Normal 31 3 92 5" xfId="14111"/>
    <cellStyle name="Normal 31 3 92 6" xfId="14112"/>
    <cellStyle name="Normal 31 3 92 7" xfId="14113"/>
    <cellStyle name="Normal 31 3 93" xfId="14114"/>
    <cellStyle name="Normal 31 3 93 2" xfId="14115"/>
    <cellStyle name="Normal 31 3 93 2 2" xfId="14116"/>
    <cellStyle name="Normal 31 3 93 2 2 2" xfId="14117"/>
    <cellStyle name="Normal 31 3 93 2 3" xfId="14118"/>
    <cellStyle name="Normal 31 3 93 3" xfId="14119"/>
    <cellStyle name="Normal 31 3 93 3 2" xfId="14120"/>
    <cellStyle name="Normal 31 3 93 4" xfId="14121"/>
    <cellStyle name="Normal 31 3 93 5" xfId="14122"/>
    <cellStyle name="Normal 31 3 93 6" xfId="14123"/>
    <cellStyle name="Normal 31 3 93 7" xfId="14124"/>
    <cellStyle name="Normal 31 3 94" xfId="14125"/>
    <cellStyle name="Normal 31 3 94 2" xfId="14126"/>
    <cellStyle name="Normal 31 3 94 2 2" xfId="14127"/>
    <cellStyle name="Normal 31 3 94 2 2 2" xfId="14128"/>
    <cellStyle name="Normal 31 3 94 2 3" xfId="14129"/>
    <cellStyle name="Normal 31 3 94 3" xfId="14130"/>
    <cellStyle name="Normal 31 3 94 3 2" xfId="14131"/>
    <cellStyle name="Normal 31 3 94 4" xfId="14132"/>
    <cellStyle name="Normal 31 3 94 5" xfId="14133"/>
    <cellStyle name="Normal 31 3 94 6" xfId="14134"/>
    <cellStyle name="Normal 31 3 94 7" xfId="14135"/>
    <cellStyle name="Normal 31 3 95" xfId="14136"/>
    <cellStyle name="Normal 31 3 95 2" xfId="14137"/>
    <cellStyle name="Normal 31 3 95 2 2" xfId="14138"/>
    <cellStyle name="Normal 31 3 95 2 2 2" xfId="14139"/>
    <cellStyle name="Normal 31 3 95 2 3" xfId="14140"/>
    <cellStyle name="Normal 31 3 95 3" xfId="14141"/>
    <cellStyle name="Normal 31 3 95 3 2" xfId="14142"/>
    <cellStyle name="Normal 31 3 95 4" xfId="14143"/>
    <cellStyle name="Normal 31 3 95 5" xfId="14144"/>
    <cellStyle name="Normal 31 3 95 6" xfId="14145"/>
    <cellStyle name="Normal 31 3 95 7" xfId="14146"/>
    <cellStyle name="Normal 31 3 96" xfId="14147"/>
    <cellStyle name="Normal 31 3 96 2" xfId="14148"/>
    <cellStyle name="Normal 31 3 96 2 2" xfId="14149"/>
    <cellStyle name="Normal 31 3 96 2 2 2" xfId="14150"/>
    <cellStyle name="Normal 31 3 96 2 3" xfId="14151"/>
    <cellStyle name="Normal 31 3 96 3" xfId="14152"/>
    <cellStyle name="Normal 31 3 96 3 2" xfId="14153"/>
    <cellStyle name="Normal 31 3 96 4" xfId="14154"/>
    <cellStyle name="Normal 31 3 96 5" xfId="14155"/>
    <cellStyle name="Normal 31 3 96 6" xfId="14156"/>
    <cellStyle name="Normal 31 3 96 7" xfId="14157"/>
    <cellStyle name="Normal 31 3 97" xfId="14158"/>
    <cellStyle name="Normal 31 3 97 2" xfId="14159"/>
    <cellStyle name="Normal 31 3 97 2 2" xfId="14160"/>
    <cellStyle name="Normal 31 3 97 2 2 2" xfId="14161"/>
    <cellStyle name="Normal 31 3 97 2 3" xfId="14162"/>
    <cellStyle name="Normal 31 3 97 3" xfId="14163"/>
    <cellStyle name="Normal 31 3 97 3 2" xfId="14164"/>
    <cellStyle name="Normal 31 3 97 4" xfId="14165"/>
    <cellStyle name="Normal 31 3 97 5" xfId="14166"/>
    <cellStyle name="Normal 31 3 97 6" xfId="14167"/>
    <cellStyle name="Normal 31 3 97 7" xfId="14168"/>
    <cellStyle name="Normal 31 3 98" xfId="14169"/>
    <cellStyle name="Normal 31 3 98 2" xfId="14170"/>
    <cellStyle name="Normal 31 3 98 2 2" xfId="14171"/>
    <cellStyle name="Normal 31 3 98 3" xfId="14172"/>
    <cellStyle name="Normal 31 3 99" xfId="14173"/>
    <cellStyle name="Normal 31 3 99 2" xfId="14174"/>
    <cellStyle name="Normal 31 30" xfId="14175"/>
    <cellStyle name="Normal 31 30 2" xfId="14176"/>
    <cellStyle name="Normal 31 30 2 2" xfId="14177"/>
    <cellStyle name="Normal 31 30 2 2 2" xfId="14178"/>
    <cellStyle name="Normal 31 30 2 3" xfId="14179"/>
    <cellStyle name="Normal 31 30 3" xfId="14180"/>
    <cellStyle name="Normal 31 30 3 2" xfId="14181"/>
    <cellStyle name="Normal 31 30 4" xfId="14182"/>
    <cellStyle name="Normal 31 30 5" xfId="14183"/>
    <cellStyle name="Normal 31 30 6" xfId="14184"/>
    <cellStyle name="Normal 31 30 7" xfId="14185"/>
    <cellStyle name="Normal 31 31" xfId="14186"/>
    <cellStyle name="Normal 31 31 2" xfId="14187"/>
    <cellStyle name="Normal 31 31 2 2" xfId="14188"/>
    <cellStyle name="Normal 31 31 2 2 2" xfId="14189"/>
    <cellStyle name="Normal 31 31 2 3" xfId="14190"/>
    <cellStyle name="Normal 31 31 3" xfId="14191"/>
    <cellStyle name="Normal 31 31 3 2" xfId="14192"/>
    <cellStyle name="Normal 31 31 4" xfId="14193"/>
    <cellStyle name="Normal 31 31 5" xfId="14194"/>
    <cellStyle name="Normal 31 31 6" xfId="14195"/>
    <cellStyle name="Normal 31 31 7" xfId="14196"/>
    <cellStyle name="Normal 31 32" xfId="14197"/>
    <cellStyle name="Normal 31 32 2" xfId="14198"/>
    <cellStyle name="Normal 31 32 2 2" xfId="14199"/>
    <cellStyle name="Normal 31 32 2 2 2" xfId="14200"/>
    <cellStyle name="Normal 31 32 2 3" xfId="14201"/>
    <cellStyle name="Normal 31 32 3" xfId="14202"/>
    <cellStyle name="Normal 31 32 3 2" xfId="14203"/>
    <cellStyle name="Normal 31 32 4" xfId="14204"/>
    <cellStyle name="Normal 31 32 5" xfId="14205"/>
    <cellStyle name="Normal 31 32 6" xfId="14206"/>
    <cellStyle name="Normal 31 32 7" xfId="14207"/>
    <cellStyle name="Normal 31 33" xfId="14208"/>
    <cellStyle name="Normal 31 33 2" xfId="14209"/>
    <cellStyle name="Normal 31 33 2 2" xfId="14210"/>
    <cellStyle name="Normal 31 33 2 2 2" xfId="14211"/>
    <cellStyle name="Normal 31 33 2 3" xfId="14212"/>
    <cellStyle name="Normal 31 33 3" xfId="14213"/>
    <cellStyle name="Normal 31 33 3 2" xfId="14214"/>
    <cellStyle name="Normal 31 33 4" xfId="14215"/>
    <cellStyle name="Normal 31 33 5" xfId="14216"/>
    <cellStyle name="Normal 31 33 6" xfId="14217"/>
    <cellStyle name="Normal 31 33 7" xfId="14218"/>
    <cellStyle name="Normal 31 34" xfId="14219"/>
    <cellStyle name="Normal 31 34 2" xfId="14220"/>
    <cellStyle name="Normal 31 34 2 2" xfId="14221"/>
    <cellStyle name="Normal 31 34 2 2 2" xfId="14222"/>
    <cellStyle name="Normal 31 34 2 3" xfId="14223"/>
    <cellStyle name="Normal 31 34 3" xfId="14224"/>
    <cellStyle name="Normal 31 34 3 2" xfId="14225"/>
    <cellStyle name="Normal 31 34 4" xfId="14226"/>
    <cellStyle name="Normal 31 34 5" xfId="14227"/>
    <cellStyle name="Normal 31 34 6" xfId="14228"/>
    <cellStyle name="Normal 31 34 7" xfId="14229"/>
    <cellStyle name="Normal 31 35" xfId="14230"/>
    <cellStyle name="Normal 31 35 2" xfId="14231"/>
    <cellStyle name="Normal 31 35 2 2" xfId="14232"/>
    <cellStyle name="Normal 31 35 2 2 2" xfId="14233"/>
    <cellStyle name="Normal 31 35 2 3" xfId="14234"/>
    <cellStyle name="Normal 31 35 3" xfId="14235"/>
    <cellStyle name="Normal 31 35 3 2" xfId="14236"/>
    <cellStyle name="Normal 31 35 4" xfId="14237"/>
    <cellStyle name="Normal 31 35 5" xfId="14238"/>
    <cellStyle name="Normal 31 35 6" xfId="14239"/>
    <cellStyle name="Normal 31 35 7" xfId="14240"/>
    <cellStyle name="Normal 31 36" xfId="14241"/>
    <cellStyle name="Normal 31 36 2" xfId="14242"/>
    <cellStyle name="Normal 31 36 2 2" xfId="14243"/>
    <cellStyle name="Normal 31 36 2 2 2" xfId="14244"/>
    <cellStyle name="Normal 31 36 2 3" xfId="14245"/>
    <cellStyle name="Normal 31 36 3" xfId="14246"/>
    <cellStyle name="Normal 31 36 3 2" xfId="14247"/>
    <cellStyle name="Normal 31 36 4" xfId="14248"/>
    <cellStyle name="Normal 31 36 5" xfId="14249"/>
    <cellStyle name="Normal 31 36 6" xfId="14250"/>
    <cellStyle name="Normal 31 36 7" xfId="14251"/>
    <cellStyle name="Normal 31 37" xfId="14252"/>
    <cellStyle name="Normal 31 37 2" xfId="14253"/>
    <cellStyle name="Normal 31 37 2 2" xfId="14254"/>
    <cellStyle name="Normal 31 37 2 2 2" xfId="14255"/>
    <cellStyle name="Normal 31 37 2 3" xfId="14256"/>
    <cellStyle name="Normal 31 37 3" xfId="14257"/>
    <cellStyle name="Normal 31 37 3 2" xfId="14258"/>
    <cellStyle name="Normal 31 37 4" xfId="14259"/>
    <cellStyle name="Normal 31 37 5" xfId="14260"/>
    <cellStyle name="Normal 31 37 6" xfId="14261"/>
    <cellStyle name="Normal 31 37 7" xfId="14262"/>
    <cellStyle name="Normal 31 38" xfId="14263"/>
    <cellStyle name="Normal 31 38 2" xfId="14264"/>
    <cellStyle name="Normal 31 38 2 2" xfId="14265"/>
    <cellStyle name="Normal 31 38 2 2 2" xfId="14266"/>
    <cellStyle name="Normal 31 38 2 3" xfId="14267"/>
    <cellStyle name="Normal 31 38 3" xfId="14268"/>
    <cellStyle name="Normal 31 38 3 2" xfId="14269"/>
    <cellStyle name="Normal 31 38 4" xfId="14270"/>
    <cellStyle name="Normal 31 38 5" xfId="14271"/>
    <cellStyle name="Normal 31 38 6" xfId="14272"/>
    <cellStyle name="Normal 31 38 7" xfId="14273"/>
    <cellStyle name="Normal 31 39" xfId="14274"/>
    <cellStyle name="Normal 31 39 2" xfId="14275"/>
    <cellStyle name="Normal 31 39 2 2" xfId="14276"/>
    <cellStyle name="Normal 31 39 2 2 2" xfId="14277"/>
    <cellStyle name="Normal 31 39 2 3" xfId="14278"/>
    <cellStyle name="Normal 31 39 3" xfId="14279"/>
    <cellStyle name="Normal 31 39 3 2" xfId="14280"/>
    <cellStyle name="Normal 31 39 4" xfId="14281"/>
    <cellStyle name="Normal 31 39 5" xfId="14282"/>
    <cellStyle name="Normal 31 39 6" xfId="14283"/>
    <cellStyle name="Normal 31 39 7" xfId="14284"/>
    <cellStyle name="Normal 31 4" xfId="14285"/>
    <cellStyle name="Normal 31 4 10" xfId="14286"/>
    <cellStyle name="Normal 31 4 10 10" xfId="14287"/>
    <cellStyle name="Normal 31 4 10 10 2" xfId="14288"/>
    <cellStyle name="Normal 31 4 10 10 2 2" xfId="14289"/>
    <cellStyle name="Normal 31 4 10 10 2 2 2" xfId="14290"/>
    <cellStyle name="Normal 31 4 10 10 2 3" xfId="14291"/>
    <cellStyle name="Normal 31 4 10 10 3" xfId="14292"/>
    <cellStyle name="Normal 31 4 10 10 3 2" xfId="14293"/>
    <cellStyle name="Normal 31 4 10 10 4" xfId="14294"/>
    <cellStyle name="Normal 31 4 10 10 5" xfId="14295"/>
    <cellStyle name="Normal 31 4 10 10 6" xfId="14296"/>
    <cellStyle name="Normal 31 4 10 10 7" xfId="14297"/>
    <cellStyle name="Normal 31 4 10 11" xfId="14298"/>
    <cellStyle name="Normal 31 4 10 11 2" xfId="14299"/>
    <cellStyle name="Normal 31 4 10 11 2 2" xfId="14300"/>
    <cellStyle name="Normal 31 4 10 11 2 2 2" xfId="14301"/>
    <cellStyle name="Normal 31 4 10 11 2 3" xfId="14302"/>
    <cellStyle name="Normal 31 4 10 11 3" xfId="14303"/>
    <cellStyle name="Normal 31 4 10 11 3 2" xfId="14304"/>
    <cellStyle name="Normal 31 4 10 11 4" xfId="14305"/>
    <cellStyle name="Normal 31 4 10 11 5" xfId="14306"/>
    <cellStyle name="Normal 31 4 10 11 6" xfId="14307"/>
    <cellStyle name="Normal 31 4 10 11 7" xfId="14308"/>
    <cellStyle name="Normal 31 4 10 12" xfId="14309"/>
    <cellStyle name="Normal 31 4 10 12 2" xfId="14310"/>
    <cellStyle name="Normal 31 4 10 12 2 2" xfId="14311"/>
    <cellStyle name="Normal 31 4 10 12 2 2 2" xfId="14312"/>
    <cellStyle name="Normal 31 4 10 12 2 3" xfId="14313"/>
    <cellStyle name="Normal 31 4 10 12 3" xfId="14314"/>
    <cellStyle name="Normal 31 4 10 12 3 2" xfId="14315"/>
    <cellStyle name="Normal 31 4 10 12 4" xfId="14316"/>
    <cellStyle name="Normal 31 4 10 12 5" xfId="14317"/>
    <cellStyle name="Normal 31 4 10 12 6" xfId="14318"/>
    <cellStyle name="Normal 31 4 10 12 7" xfId="14319"/>
    <cellStyle name="Normal 31 4 10 13" xfId="14320"/>
    <cellStyle name="Normal 31 4 10 13 2" xfId="14321"/>
    <cellStyle name="Normal 31 4 10 13 2 2" xfId="14322"/>
    <cellStyle name="Normal 31 4 10 13 3" xfId="14323"/>
    <cellStyle name="Normal 31 4 10 14" xfId="14324"/>
    <cellStyle name="Normal 31 4 10 14 2" xfId="14325"/>
    <cellStyle name="Normal 31 4 10 15" xfId="14326"/>
    <cellStyle name="Normal 31 4 10 16" xfId="14327"/>
    <cellStyle name="Normal 31 4 10 17" xfId="14328"/>
    <cellStyle name="Normal 31 4 10 18" xfId="14329"/>
    <cellStyle name="Normal 31 4 10 2" xfId="14330"/>
    <cellStyle name="Normal 31 4 10 2 2" xfId="14331"/>
    <cellStyle name="Normal 31 4 10 2 2 2" xfId="14332"/>
    <cellStyle name="Normal 31 4 10 2 2 2 2" xfId="14333"/>
    <cellStyle name="Normal 31 4 10 2 2 3" xfId="14334"/>
    <cellStyle name="Normal 31 4 10 2 3" xfId="14335"/>
    <cellStyle name="Normal 31 4 10 2 3 2" xfId="14336"/>
    <cellStyle name="Normal 31 4 10 2 4" xfId="14337"/>
    <cellStyle name="Normal 31 4 10 2 5" xfId="14338"/>
    <cellStyle name="Normal 31 4 10 2 6" xfId="14339"/>
    <cellStyle name="Normal 31 4 10 2 7" xfId="14340"/>
    <cellStyle name="Normal 31 4 10 3" xfId="14341"/>
    <cellStyle name="Normal 31 4 10 3 2" xfId="14342"/>
    <cellStyle name="Normal 31 4 10 3 2 2" xfId="14343"/>
    <cellStyle name="Normal 31 4 10 3 2 2 2" xfId="14344"/>
    <cellStyle name="Normal 31 4 10 3 2 3" xfId="14345"/>
    <cellStyle name="Normal 31 4 10 3 3" xfId="14346"/>
    <cellStyle name="Normal 31 4 10 3 3 2" xfId="14347"/>
    <cellStyle name="Normal 31 4 10 3 4" xfId="14348"/>
    <cellStyle name="Normal 31 4 10 3 5" xfId="14349"/>
    <cellStyle name="Normal 31 4 10 3 6" xfId="14350"/>
    <cellStyle name="Normal 31 4 10 3 7" xfId="14351"/>
    <cellStyle name="Normal 31 4 10 4" xfId="14352"/>
    <cellStyle name="Normal 31 4 10 4 2" xfId="14353"/>
    <cellStyle name="Normal 31 4 10 4 2 2" xfId="14354"/>
    <cellStyle name="Normal 31 4 10 4 2 2 2" xfId="14355"/>
    <cellStyle name="Normal 31 4 10 4 2 3" xfId="14356"/>
    <cellStyle name="Normal 31 4 10 4 3" xfId="14357"/>
    <cellStyle name="Normal 31 4 10 4 3 2" xfId="14358"/>
    <cellStyle name="Normal 31 4 10 4 4" xfId="14359"/>
    <cellStyle name="Normal 31 4 10 4 5" xfId="14360"/>
    <cellStyle name="Normal 31 4 10 4 6" xfId="14361"/>
    <cellStyle name="Normal 31 4 10 4 7" xfId="14362"/>
    <cellStyle name="Normal 31 4 10 5" xfId="14363"/>
    <cellStyle name="Normal 31 4 10 5 2" xfId="14364"/>
    <cellStyle name="Normal 31 4 10 5 2 2" xfId="14365"/>
    <cellStyle name="Normal 31 4 10 5 2 2 2" xfId="14366"/>
    <cellStyle name="Normal 31 4 10 5 2 3" xfId="14367"/>
    <cellStyle name="Normal 31 4 10 5 3" xfId="14368"/>
    <cellStyle name="Normal 31 4 10 5 3 2" xfId="14369"/>
    <cellStyle name="Normal 31 4 10 5 4" xfId="14370"/>
    <cellStyle name="Normal 31 4 10 5 5" xfId="14371"/>
    <cellStyle name="Normal 31 4 10 5 6" xfId="14372"/>
    <cellStyle name="Normal 31 4 10 5 7" xfId="14373"/>
    <cellStyle name="Normal 31 4 10 6" xfId="14374"/>
    <cellStyle name="Normal 31 4 10 6 2" xfId="14375"/>
    <cellStyle name="Normal 31 4 10 6 2 2" xfId="14376"/>
    <cellStyle name="Normal 31 4 10 6 2 2 2" xfId="14377"/>
    <cellStyle name="Normal 31 4 10 6 2 3" xfId="14378"/>
    <cellStyle name="Normal 31 4 10 6 3" xfId="14379"/>
    <cellStyle name="Normal 31 4 10 6 3 2" xfId="14380"/>
    <cellStyle name="Normal 31 4 10 6 4" xfId="14381"/>
    <cellStyle name="Normal 31 4 10 6 5" xfId="14382"/>
    <cellStyle name="Normal 31 4 10 6 6" xfId="14383"/>
    <cellStyle name="Normal 31 4 10 6 7" xfId="14384"/>
    <cellStyle name="Normal 31 4 10 7" xfId="14385"/>
    <cellStyle name="Normal 31 4 10 7 2" xfId="14386"/>
    <cellStyle name="Normal 31 4 10 7 2 2" xfId="14387"/>
    <cellStyle name="Normal 31 4 10 7 2 2 2" xfId="14388"/>
    <cellStyle name="Normal 31 4 10 7 2 3" xfId="14389"/>
    <cellStyle name="Normal 31 4 10 7 3" xfId="14390"/>
    <cellStyle name="Normal 31 4 10 7 3 2" xfId="14391"/>
    <cellStyle name="Normal 31 4 10 7 4" xfId="14392"/>
    <cellStyle name="Normal 31 4 10 7 5" xfId="14393"/>
    <cellStyle name="Normal 31 4 10 7 6" xfId="14394"/>
    <cellStyle name="Normal 31 4 10 7 7" xfId="14395"/>
    <cellStyle name="Normal 31 4 10 8" xfId="14396"/>
    <cellStyle name="Normal 31 4 10 8 2" xfId="14397"/>
    <cellStyle name="Normal 31 4 10 8 2 2" xfId="14398"/>
    <cellStyle name="Normal 31 4 10 8 2 2 2" xfId="14399"/>
    <cellStyle name="Normal 31 4 10 8 2 3" xfId="14400"/>
    <cellStyle name="Normal 31 4 10 8 3" xfId="14401"/>
    <cellStyle name="Normal 31 4 10 8 3 2" xfId="14402"/>
    <cellStyle name="Normal 31 4 10 8 4" xfId="14403"/>
    <cellStyle name="Normal 31 4 10 8 5" xfId="14404"/>
    <cellStyle name="Normal 31 4 10 8 6" xfId="14405"/>
    <cellStyle name="Normal 31 4 10 8 7" xfId="14406"/>
    <cellStyle name="Normal 31 4 10 9" xfId="14407"/>
    <cellStyle name="Normal 31 4 10 9 2" xfId="14408"/>
    <cellStyle name="Normal 31 4 10 9 2 2" xfId="14409"/>
    <cellStyle name="Normal 31 4 10 9 2 2 2" xfId="14410"/>
    <cellStyle name="Normal 31 4 10 9 2 3" xfId="14411"/>
    <cellStyle name="Normal 31 4 10 9 3" xfId="14412"/>
    <cellStyle name="Normal 31 4 10 9 3 2" xfId="14413"/>
    <cellStyle name="Normal 31 4 10 9 4" xfId="14414"/>
    <cellStyle name="Normal 31 4 10 9 5" xfId="14415"/>
    <cellStyle name="Normal 31 4 10 9 6" xfId="14416"/>
    <cellStyle name="Normal 31 4 10 9 7" xfId="14417"/>
    <cellStyle name="Normal 31 4 100" xfId="14418"/>
    <cellStyle name="Normal 31 4 101" xfId="14419"/>
    <cellStyle name="Normal 31 4 102" xfId="14420"/>
    <cellStyle name="Normal 31 4 103" xfId="14421"/>
    <cellStyle name="Normal 31 4 11" xfId="14422"/>
    <cellStyle name="Normal 31 4 11 10" xfId="14423"/>
    <cellStyle name="Normal 31 4 11 10 2" xfId="14424"/>
    <cellStyle name="Normal 31 4 11 10 2 2" xfId="14425"/>
    <cellStyle name="Normal 31 4 11 10 2 2 2" xfId="14426"/>
    <cellStyle name="Normal 31 4 11 10 2 3" xfId="14427"/>
    <cellStyle name="Normal 31 4 11 10 3" xfId="14428"/>
    <cellStyle name="Normal 31 4 11 10 3 2" xfId="14429"/>
    <cellStyle name="Normal 31 4 11 10 4" xfId="14430"/>
    <cellStyle name="Normal 31 4 11 10 5" xfId="14431"/>
    <cellStyle name="Normal 31 4 11 10 6" xfId="14432"/>
    <cellStyle name="Normal 31 4 11 10 7" xfId="14433"/>
    <cellStyle name="Normal 31 4 11 11" xfId="14434"/>
    <cellStyle name="Normal 31 4 11 11 2" xfId="14435"/>
    <cellStyle name="Normal 31 4 11 11 2 2" xfId="14436"/>
    <cellStyle name="Normal 31 4 11 11 2 2 2" xfId="14437"/>
    <cellStyle name="Normal 31 4 11 11 2 3" xfId="14438"/>
    <cellStyle name="Normal 31 4 11 11 3" xfId="14439"/>
    <cellStyle name="Normal 31 4 11 11 3 2" xfId="14440"/>
    <cellStyle name="Normal 31 4 11 11 4" xfId="14441"/>
    <cellStyle name="Normal 31 4 11 11 5" xfId="14442"/>
    <cellStyle name="Normal 31 4 11 11 6" xfId="14443"/>
    <cellStyle name="Normal 31 4 11 11 7" xfId="14444"/>
    <cellStyle name="Normal 31 4 11 12" xfId="14445"/>
    <cellStyle name="Normal 31 4 11 12 2" xfId="14446"/>
    <cellStyle name="Normal 31 4 11 12 2 2" xfId="14447"/>
    <cellStyle name="Normal 31 4 11 12 2 2 2" xfId="14448"/>
    <cellStyle name="Normal 31 4 11 12 2 3" xfId="14449"/>
    <cellStyle name="Normal 31 4 11 12 3" xfId="14450"/>
    <cellStyle name="Normal 31 4 11 12 3 2" xfId="14451"/>
    <cellStyle name="Normal 31 4 11 12 4" xfId="14452"/>
    <cellStyle name="Normal 31 4 11 12 5" xfId="14453"/>
    <cellStyle name="Normal 31 4 11 12 6" xfId="14454"/>
    <cellStyle name="Normal 31 4 11 12 7" xfId="14455"/>
    <cellStyle name="Normal 31 4 11 13" xfId="14456"/>
    <cellStyle name="Normal 31 4 11 13 2" xfId="14457"/>
    <cellStyle name="Normal 31 4 11 13 2 2" xfId="14458"/>
    <cellStyle name="Normal 31 4 11 13 3" xfId="14459"/>
    <cellStyle name="Normal 31 4 11 14" xfId="14460"/>
    <cellStyle name="Normal 31 4 11 14 2" xfId="14461"/>
    <cellStyle name="Normal 31 4 11 15" xfId="14462"/>
    <cellStyle name="Normal 31 4 11 16" xfId="14463"/>
    <cellStyle name="Normal 31 4 11 17" xfId="14464"/>
    <cellStyle name="Normal 31 4 11 18" xfId="14465"/>
    <cellStyle name="Normal 31 4 11 2" xfId="14466"/>
    <cellStyle name="Normal 31 4 11 2 2" xfId="14467"/>
    <cellStyle name="Normal 31 4 11 2 2 2" xfId="14468"/>
    <cellStyle name="Normal 31 4 11 2 2 2 2" xfId="14469"/>
    <cellStyle name="Normal 31 4 11 2 2 3" xfId="14470"/>
    <cellStyle name="Normal 31 4 11 2 3" xfId="14471"/>
    <cellStyle name="Normal 31 4 11 2 3 2" xfId="14472"/>
    <cellStyle name="Normal 31 4 11 2 4" xfId="14473"/>
    <cellStyle name="Normal 31 4 11 2 5" xfId="14474"/>
    <cellStyle name="Normal 31 4 11 2 6" xfId="14475"/>
    <cellStyle name="Normal 31 4 11 2 7" xfId="14476"/>
    <cellStyle name="Normal 31 4 11 3" xfId="14477"/>
    <cellStyle name="Normal 31 4 11 3 2" xfId="14478"/>
    <cellStyle name="Normal 31 4 11 3 2 2" xfId="14479"/>
    <cellStyle name="Normal 31 4 11 3 2 2 2" xfId="14480"/>
    <cellStyle name="Normal 31 4 11 3 2 3" xfId="14481"/>
    <cellStyle name="Normal 31 4 11 3 3" xfId="14482"/>
    <cellStyle name="Normal 31 4 11 3 3 2" xfId="14483"/>
    <cellStyle name="Normal 31 4 11 3 4" xfId="14484"/>
    <cellStyle name="Normal 31 4 11 3 5" xfId="14485"/>
    <cellStyle name="Normal 31 4 11 3 6" xfId="14486"/>
    <cellStyle name="Normal 31 4 11 3 7" xfId="14487"/>
    <cellStyle name="Normal 31 4 11 4" xfId="14488"/>
    <cellStyle name="Normal 31 4 11 4 2" xfId="14489"/>
    <cellStyle name="Normal 31 4 11 4 2 2" xfId="14490"/>
    <cellStyle name="Normal 31 4 11 4 2 2 2" xfId="14491"/>
    <cellStyle name="Normal 31 4 11 4 2 3" xfId="14492"/>
    <cellStyle name="Normal 31 4 11 4 3" xfId="14493"/>
    <cellStyle name="Normal 31 4 11 4 3 2" xfId="14494"/>
    <cellStyle name="Normal 31 4 11 4 4" xfId="14495"/>
    <cellStyle name="Normal 31 4 11 4 5" xfId="14496"/>
    <cellStyle name="Normal 31 4 11 4 6" xfId="14497"/>
    <cellStyle name="Normal 31 4 11 4 7" xfId="14498"/>
    <cellStyle name="Normal 31 4 11 5" xfId="14499"/>
    <cellStyle name="Normal 31 4 11 5 2" xfId="14500"/>
    <cellStyle name="Normal 31 4 11 5 2 2" xfId="14501"/>
    <cellStyle name="Normal 31 4 11 5 2 2 2" xfId="14502"/>
    <cellStyle name="Normal 31 4 11 5 2 3" xfId="14503"/>
    <cellStyle name="Normal 31 4 11 5 3" xfId="14504"/>
    <cellStyle name="Normal 31 4 11 5 3 2" xfId="14505"/>
    <cellStyle name="Normal 31 4 11 5 4" xfId="14506"/>
    <cellStyle name="Normal 31 4 11 5 5" xfId="14507"/>
    <cellStyle name="Normal 31 4 11 5 6" xfId="14508"/>
    <cellStyle name="Normal 31 4 11 5 7" xfId="14509"/>
    <cellStyle name="Normal 31 4 11 6" xfId="14510"/>
    <cellStyle name="Normal 31 4 11 6 2" xfId="14511"/>
    <cellStyle name="Normal 31 4 11 6 2 2" xfId="14512"/>
    <cellStyle name="Normal 31 4 11 6 2 2 2" xfId="14513"/>
    <cellStyle name="Normal 31 4 11 6 2 3" xfId="14514"/>
    <cellStyle name="Normal 31 4 11 6 3" xfId="14515"/>
    <cellStyle name="Normal 31 4 11 6 3 2" xfId="14516"/>
    <cellStyle name="Normal 31 4 11 6 4" xfId="14517"/>
    <cellStyle name="Normal 31 4 11 6 5" xfId="14518"/>
    <cellStyle name="Normal 31 4 11 6 6" xfId="14519"/>
    <cellStyle name="Normal 31 4 11 6 7" xfId="14520"/>
    <cellStyle name="Normal 31 4 11 7" xfId="14521"/>
    <cellStyle name="Normal 31 4 11 7 2" xfId="14522"/>
    <cellStyle name="Normal 31 4 11 7 2 2" xfId="14523"/>
    <cellStyle name="Normal 31 4 11 7 2 2 2" xfId="14524"/>
    <cellStyle name="Normal 31 4 11 7 2 3" xfId="14525"/>
    <cellStyle name="Normal 31 4 11 7 3" xfId="14526"/>
    <cellStyle name="Normal 31 4 11 7 3 2" xfId="14527"/>
    <cellStyle name="Normal 31 4 11 7 4" xfId="14528"/>
    <cellStyle name="Normal 31 4 11 7 5" xfId="14529"/>
    <cellStyle name="Normal 31 4 11 7 6" xfId="14530"/>
    <cellStyle name="Normal 31 4 11 7 7" xfId="14531"/>
    <cellStyle name="Normal 31 4 11 8" xfId="14532"/>
    <cellStyle name="Normal 31 4 11 8 2" xfId="14533"/>
    <cellStyle name="Normal 31 4 11 8 2 2" xfId="14534"/>
    <cellStyle name="Normal 31 4 11 8 2 2 2" xfId="14535"/>
    <cellStyle name="Normal 31 4 11 8 2 3" xfId="14536"/>
    <cellStyle name="Normal 31 4 11 8 3" xfId="14537"/>
    <cellStyle name="Normal 31 4 11 8 3 2" xfId="14538"/>
    <cellStyle name="Normal 31 4 11 8 4" xfId="14539"/>
    <cellStyle name="Normal 31 4 11 8 5" xfId="14540"/>
    <cellStyle name="Normal 31 4 11 8 6" xfId="14541"/>
    <cellStyle name="Normal 31 4 11 8 7" xfId="14542"/>
    <cellStyle name="Normal 31 4 11 9" xfId="14543"/>
    <cellStyle name="Normal 31 4 11 9 2" xfId="14544"/>
    <cellStyle name="Normal 31 4 11 9 2 2" xfId="14545"/>
    <cellStyle name="Normal 31 4 11 9 2 2 2" xfId="14546"/>
    <cellStyle name="Normal 31 4 11 9 2 3" xfId="14547"/>
    <cellStyle name="Normal 31 4 11 9 3" xfId="14548"/>
    <cellStyle name="Normal 31 4 11 9 3 2" xfId="14549"/>
    <cellStyle name="Normal 31 4 11 9 4" xfId="14550"/>
    <cellStyle name="Normal 31 4 11 9 5" xfId="14551"/>
    <cellStyle name="Normal 31 4 11 9 6" xfId="14552"/>
    <cellStyle name="Normal 31 4 11 9 7" xfId="14553"/>
    <cellStyle name="Normal 31 4 12" xfId="14554"/>
    <cellStyle name="Normal 31 4 12 2" xfId="14555"/>
    <cellStyle name="Normal 31 4 12 2 2" xfId="14556"/>
    <cellStyle name="Normal 31 4 12 2 2 2" xfId="14557"/>
    <cellStyle name="Normal 31 4 12 2 3" xfId="14558"/>
    <cellStyle name="Normal 31 4 12 3" xfId="14559"/>
    <cellStyle name="Normal 31 4 12 3 2" xfId="14560"/>
    <cellStyle name="Normal 31 4 12 4" xfId="14561"/>
    <cellStyle name="Normal 31 4 12 5" xfId="14562"/>
    <cellStyle name="Normal 31 4 12 6" xfId="14563"/>
    <cellStyle name="Normal 31 4 12 7" xfId="14564"/>
    <cellStyle name="Normal 31 4 13" xfId="14565"/>
    <cellStyle name="Normal 31 4 13 2" xfId="14566"/>
    <cellStyle name="Normal 31 4 13 2 2" xfId="14567"/>
    <cellStyle name="Normal 31 4 13 2 2 2" xfId="14568"/>
    <cellStyle name="Normal 31 4 13 2 3" xfId="14569"/>
    <cellStyle name="Normal 31 4 13 3" xfId="14570"/>
    <cellStyle name="Normal 31 4 13 3 2" xfId="14571"/>
    <cellStyle name="Normal 31 4 13 4" xfId="14572"/>
    <cellStyle name="Normal 31 4 13 5" xfId="14573"/>
    <cellStyle name="Normal 31 4 13 6" xfId="14574"/>
    <cellStyle name="Normal 31 4 13 7" xfId="14575"/>
    <cellStyle name="Normal 31 4 14" xfId="14576"/>
    <cellStyle name="Normal 31 4 14 2" xfId="14577"/>
    <cellStyle name="Normal 31 4 14 2 2" xfId="14578"/>
    <cellStyle name="Normal 31 4 14 2 2 2" xfId="14579"/>
    <cellStyle name="Normal 31 4 14 2 3" xfId="14580"/>
    <cellStyle name="Normal 31 4 14 3" xfId="14581"/>
    <cellStyle name="Normal 31 4 14 3 2" xfId="14582"/>
    <cellStyle name="Normal 31 4 14 4" xfId="14583"/>
    <cellStyle name="Normal 31 4 14 5" xfId="14584"/>
    <cellStyle name="Normal 31 4 14 6" xfId="14585"/>
    <cellStyle name="Normal 31 4 14 7" xfId="14586"/>
    <cellStyle name="Normal 31 4 15" xfId="14587"/>
    <cellStyle name="Normal 31 4 15 2" xfId="14588"/>
    <cellStyle name="Normal 31 4 15 2 2" xfId="14589"/>
    <cellStyle name="Normal 31 4 15 2 2 2" xfId="14590"/>
    <cellStyle name="Normal 31 4 15 2 3" xfId="14591"/>
    <cellStyle name="Normal 31 4 15 3" xfId="14592"/>
    <cellStyle name="Normal 31 4 15 3 2" xfId="14593"/>
    <cellStyle name="Normal 31 4 15 4" xfId="14594"/>
    <cellStyle name="Normal 31 4 15 5" xfId="14595"/>
    <cellStyle name="Normal 31 4 15 6" xfId="14596"/>
    <cellStyle name="Normal 31 4 15 7" xfId="14597"/>
    <cellStyle name="Normal 31 4 16" xfId="14598"/>
    <cellStyle name="Normal 31 4 16 2" xfId="14599"/>
    <cellStyle name="Normal 31 4 16 2 2" xfId="14600"/>
    <cellStyle name="Normal 31 4 16 2 2 2" xfId="14601"/>
    <cellStyle name="Normal 31 4 16 2 3" xfId="14602"/>
    <cellStyle name="Normal 31 4 16 3" xfId="14603"/>
    <cellStyle name="Normal 31 4 16 3 2" xfId="14604"/>
    <cellStyle name="Normal 31 4 16 4" xfId="14605"/>
    <cellStyle name="Normal 31 4 16 5" xfId="14606"/>
    <cellStyle name="Normal 31 4 16 6" xfId="14607"/>
    <cellStyle name="Normal 31 4 16 7" xfId="14608"/>
    <cellStyle name="Normal 31 4 17" xfId="14609"/>
    <cellStyle name="Normal 31 4 17 2" xfId="14610"/>
    <cellStyle name="Normal 31 4 17 2 2" xfId="14611"/>
    <cellStyle name="Normal 31 4 17 2 2 2" xfId="14612"/>
    <cellStyle name="Normal 31 4 17 2 3" xfId="14613"/>
    <cellStyle name="Normal 31 4 17 3" xfId="14614"/>
    <cellStyle name="Normal 31 4 17 3 2" xfId="14615"/>
    <cellStyle name="Normal 31 4 17 4" xfId="14616"/>
    <cellStyle name="Normal 31 4 17 5" xfId="14617"/>
    <cellStyle name="Normal 31 4 17 6" xfId="14618"/>
    <cellStyle name="Normal 31 4 17 7" xfId="14619"/>
    <cellStyle name="Normal 31 4 18" xfId="14620"/>
    <cellStyle name="Normal 31 4 18 2" xfId="14621"/>
    <cellStyle name="Normal 31 4 18 2 2" xfId="14622"/>
    <cellStyle name="Normal 31 4 18 2 2 2" xfId="14623"/>
    <cellStyle name="Normal 31 4 18 2 3" xfId="14624"/>
    <cellStyle name="Normal 31 4 18 3" xfId="14625"/>
    <cellStyle name="Normal 31 4 18 3 2" xfId="14626"/>
    <cellStyle name="Normal 31 4 18 4" xfId="14627"/>
    <cellStyle name="Normal 31 4 18 5" xfId="14628"/>
    <cellStyle name="Normal 31 4 18 6" xfId="14629"/>
    <cellStyle name="Normal 31 4 18 7" xfId="14630"/>
    <cellStyle name="Normal 31 4 19" xfId="14631"/>
    <cellStyle name="Normal 31 4 19 2" xfId="14632"/>
    <cellStyle name="Normal 31 4 19 2 2" xfId="14633"/>
    <cellStyle name="Normal 31 4 19 2 2 2" xfId="14634"/>
    <cellStyle name="Normal 31 4 19 2 3" xfId="14635"/>
    <cellStyle name="Normal 31 4 19 3" xfId="14636"/>
    <cellStyle name="Normal 31 4 19 3 2" xfId="14637"/>
    <cellStyle name="Normal 31 4 19 4" xfId="14638"/>
    <cellStyle name="Normal 31 4 19 5" xfId="14639"/>
    <cellStyle name="Normal 31 4 19 6" xfId="14640"/>
    <cellStyle name="Normal 31 4 19 7" xfId="14641"/>
    <cellStyle name="Normal 31 4 2" xfId="14642"/>
    <cellStyle name="Normal 31 4 2 10" xfId="14643"/>
    <cellStyle name="Normal 31 4 2 11" xfId="14644"/>
    <cellStyle name="Normal 31 4 2 12" xfId="14645"/>
    <cellStyle name="Normal 31 4 2 13" xfId="14646"/>
    <cellStyle name="Normal 31 4 2 2" xfId="14647"/>
    <cellStyle name="Normal 31 4 2 2 2" xfId="14648"/>
    <cellStyle name="Normal 31 4 2 2 2 2" xfId="14649"/>
    <cellStyle name="Normal 31 4 2 2 2 3" xfId="14650"/>
    <cellStyle name="Normal 31 4 2 2 3" xfId="14651"/>
    <cellStyle name="Normal 31 4 2 2 3 2" xfId="14652"/>
    <cellStyle name="Normal 31 4 2 2 3 2 2" xfId="14653"/>
    <cellStyle name="Normal 31 4 2 2 3 3" xfId="14654"/>
    <cellStyle name="Normal 31 4 2 2 4" xfId="14655"/>
    <cellStyle name="Normal 31 4 2 2 4 2" xfId="14656"/>
    <cellStyle name="Normal 31 4 2 2 5" xfId="14657"/>
    <cellStyle name="Normal 31 4 2 2 6" xfId="14658"/>
    <cellStyle name="Normal 31 4 2 2 7" xfId="14659"/>
    <cellStyle name="Normal 31 4 2 2 8" xfId="14660"/>
    <cellStyle name="Normal 31 4 2 3" xfId="14661"/>
    <cellStyle name="Normal 31 4 2 4" xfId="14662"/>
    <cellStyle name="Normal 31 4 2 5" xfId="14663"/>
    <cellStyle name="Normal 31 4 2 6" xfId="14664"/>
    <cellStyle name="Normal 31 4 2 7" xfId="14665"/>
    <cellStyle name="Normal 31 4 2 8" xfId="14666"/>
    <cellStyle name="Normal 31 4 2 9" xfId="14667"/>
    <cellStyle name="Normal 31 4 20" xfId="14668"/>
    <cellStyle name="Normal 31 4 20 2" xfId="14669"/>
    <cellStyle name="Normal 31 4 20 2 2" xfId="14670"/>
    <cellStyle name="Normal 31 4 20 2 2 2" xfId="14671"/>
    <cellStyle name="Normal 31 4 20 2 3" xfId="14672"/>
    <cellStyle name="Normal 31 4 20 3" xfId="14673"/>
    <cellStyle name="Normal 31 4 20 3 2" xfId="14674"/>
    <cellStyle name="Normal 31 4 20 4" xfId="14675"/>
    <cellStyle name="Normal 31 4 20 5" xfId="14676"/>
    <cellStyle name="Normal 31 4 20 6" xfId="14677"/>
    <cellStyle name="Normal 31 4 20 7" xfId="14678"/>
    <cellStyle name="Normal 31 4 21" xfId="14679"/>
    <cellStyle name="Normal 31 4 21 2" xfId="14680"/>
    <cellStyle name="Normal 31 4 21 2 2" xfId="14681"/>
    <cellStyle name="Normal 31 4 21 2 2 2" xfId="14682"/>
    <cellStyle name="Normal 31 4 21 2 3" xfId="14683"/>
    <cellStyle name="Normal 31 4 21 3" xfId="14684"/>
    <cellStyle name="Normal 31 4 21 3 2" xfId="14685"/>
    <cellStyle name="Normal 31 4 21 4" xfId="14686"/>
    <cellStyle name="Normal 31 4 21 5" xfId="14687"/>
    <cellStyle name="Normal 31 4 21 6" xfId="14688"/>
    <cellStyle name="Normal 31 4 21 7" xfId="14689"/>
    <cellStyle name="Normal 31 4 22" xfId="14690"/>
    <cellStyle name="Normal 31 4 22 2" xfId="14691"/>
    <cellStyle name="Normal 31 4 22 2 2" xfId="14692"/>
    <cellStyle name="Normal 31 4 22 2 2 2" xfId="14693"/>
    <cellStyle name="Normal 31 4 22 2 3" xfId="14694"/>
    <cellStyle name="Normal 31 4 22 3" xfId="14695"/>
    <cellStyle name="Normal 31 4 22 3 2" xfId="14696"/>
    <cellStyle name="Normal 31 4 22 4" xfId="14697"/>
    <cellStyle name="Normal 31 4 22 5" xfId="14698"/>
    <cellStyle name="Normal 31 4 22 6" xfId="14699"/>
    <cellStyle name="Normal 31 4 22 7" xfId="14700"/>
    <cellStyle name="Normal 31 4 23" xfId="14701"/>
    <cellStyle name="Normal 31 4 23 2" xfId="14702"/>
    <cellStyle name="Normal 31 4 23 2 2" xfId="14703"/>
    <cellStyle name="Normal 31 4 23 2 2 2" xfId="14704"/>
    <cellStyle name="Normal 31 4 23 2 3" xfId="14705"/>
    <cellStyle name="Normal 31 4 23 3" xfId="14706"/>
    <cellStyle name="Normal 31 4 23 3 2" xfId="14707"/>
    <cellStyle name="Normal 31 4 23 4" xfId="14708"/>
    <cellStyle name="Normal 31 4 23 5" xfId="14709"/>
    <cellStyle name="Normal 31 4 23 6" xfId="14710"/>
    <cellStyle name="Normal 31 4 23 7" xfId="14711"/>
    <cellStyle name="Normal 31 4 24" xfId="14712"/>
    <cellStyle name="Normal 31 4 24 2" xfId="14713"/>
    <cellStyle name="Normal 31 4 24 2 2" xfId="14714"/>
    <cellStyle name="Normal 31 4 24 2 2 2" xfId="14715"/>
    <cellStyle name="Normal 31 4 24 2 3" xfId="14716"/>
    <cellStyle name="Normal 31 4 24 3" xfId="14717"/>
    <cellStyle name="Normal 31 4 24 3 2" xfId="14718"/>
    <cellStyle name="Normal 31 4 24 4" xfId="14719"/>
    <cellStyle name="Normal 31 4 24 5" xfId="14720"/>
    <cellStyle name="Normal 31 4 24 6" xfId="14721"/>
    <cellStyle name="Normal 31 4 24 7" xfId="14722"/>
    <cellStyle name="Normal 31 4 25" xfId="14723"/>
    <cellStyle name="Normal 31 4 25 2" xfId="14724"/>
    <cellStyle name="Normal 31 4 25 2 2" xfId="14725"/>
    <cellStyle name="Normal 31 4 25 2 2 2" xfId="14726"/>
    <cellStyle name="Normal 31 4 25 2 3" xfId="14727"/>
    <cellStyle name="Normal 31 4 25 3" xfId="14728"/>
    <cellStyle name="Normal 31 4 25 3 2" xfId="14729"/>
    <cellStyle name="Normal 31 4 25 4" xfId="14730"/>
    <cellStyle name="Normal 31 4 25 5" xfId="14731"/>
    <cellStyle name="Normal 31 4 25 6" xfId="14732"/>
    <cellStyle name="Normal 31 4 25 7" xfId="14733"/>
    <cellStyle name="Normal 31 4 26" xfId="14734"/>
    <cellStyle name="Normal 31 4 26 2" xfId="14735"/>
    <cellStyle name="Normal 31 4 26 2 2" xfId="14736"/>
    <cellStyle name="Normal 31 4 26 2 2 2" xfId="14737"/>
    <cellStyle name="Normal 31 4 26 2 3" xfId="14738"/>
    <cellStyle name="Normal 31 4 26 3" xfId="14739"/>
    <cellStyle name="Normal 31 4 26 3 2" xfId="14740"/>
    <cellStyle name="Normal 31 4 26 4" xfId="14741"/>
    <cellStyle name="Normal 31 4 26 5" xfId="14742"/>
    <cellStyle name="Normal 31 4 26 6" xfId="14743"/>
    <cellStyle name="Normal 31 4 26 7" xfId="14744"/>
    <cellStyle name="Normal 31 4 27" xfId="14745"/>
    <cellStyle name="Normal 31 4 27 2" xfId="14746"/>
    <cellStyle name="Normal 31 4 27 2 2" xfId="14747"/>
    <cellStyle name="Normal 31 4 27 2 2 2" xfId="14748"/>
    <cellStyle name="Normal 31 4 27 2 3" xfId="14749"/>
    <cellStyle name="Normal 31 4 27 3" xfId="14750"/>
    <cellStyle name="Normal 31 4 27 3 2" xfId="14751"/>
    <cellStyle name="Normal 31 4 27 4" xfId="14752"/>
    <cellStyle name="Normal 31 4 27 5" xfId="14753"/>
    <cellStyle name="Normal 31 4 27 6" xfId="14754"/>
    <cellStyle name="Normal 31 4 27 7" xfId="14755"/>
    <cellStyle name="Normal 31 4 28" xfId="14756"/>
    <cellStyle name="Normal 31 4 28 2" xfId="14757"/>
    <cellStyle name="Normal 31 4 28 2 2" xfId="14758"/>
    <cellStyle name="Normal 31 4 28 2 2 2" xfId="14759"/>
    <cellStyle name="Normal 31 4 28 2 3" xfId="14760"/>
    <cellStyle name="Normal 31 4 28 3" xfId="14761"/>
    <cellStyle name="Normal 31 4 28 3 2" xfId="14762"/>
    <cellStyle name="Normal 31 4 28 4" xfId="14763"/>
    <cellStyle name="Normal 31 4 28 5" xfId="14764"/>
    <cellStyle name="Normal 31 4 28 6" xfId="14765"/>
    <cellStyle name="Normal 31 4 28 7" xfId="14766"/>
    <cellStyle name="Normal 31 4 29" xfId="14767"/>
    <cellStyle name="Normal 31 4 29 2" xfId="14768"/>
    <cellStyle name="Normal 31 4 29 2 2" xfId="14769"/>
    <cellStyle name="Normal 31 4 29 2 2 2" xfId="14770"/>
    <cellStyle name="Normal 31 4 29 2 3" xfId="14771"/>
    <cellStyle name="Normal 31 4 29 3" xfId="14772"/>
    <cellStyle name="Normal 31 4 29 3 2" xfId="14773"/>
    <cellStyle name="Normal 31 4 29 4" xfId="14774"/>
    <cellStyle name="Normal 31 4 29 5" xfId="14775"/>
    <cellStyle name="Normal 31 4 29 6" xfId="14776"/>
    <cellStyle name="Normal 31 4 29 7" xfId="14777"/>
    <cellStyle name="Normal 31 4 3" xfId="14778"/>
    <cellStyle name="Normal 31 4 3 10" xfId="14779"/>
    <cellStyle name="Normal 31 4 3 11" xfId="14780"/>
    <cellStyle name="Normal 31 4 3 12" xfId="14781"/>
    <cellStyle name="Normal 31 4 3 2" xfId="14782"/>
    <cellStyle name="Normal 31 4 3 2 2" xfId="14783"/>
    <cellStyle name="Normal 31 4 3 2 3" xfId="14784"/>
    <cellStyle name="Normal 31 4 3 2 3 2" xfId="14785"/>
    <cellStyle name="Normal 31 4 3 2 3 2 2" xfId="14786"/>
    <cellStyle name="Normal 31 4 3 2 3 3" xfId="14787"/>
    <cellStyle name="Normal 31 4 3 2 4" xfId="14788"/>
    <cellStyle name="Normal 31 4 3 2 4 2" xfId="14789"/>
    <cellStyle name="Normal 31 4 3 2 5" xfId="14790"/>
    <cellStyle name="Normal 31 4 3 2 6" xfId="14791"/>
    <cellStyle name="Normal 31 4 3 2 7" xfId="14792"/>
    <cellStyle name="Normal 31 4 3 2 8" xfId="14793"/>
    <cellStyle name="Normal 31 4 3 3" xfId="14794"/>
    <cellStyle name="Normal 31 4 3 4" xfId="14795"/>
    <cellStyle name="Normal 31 4 3 5" xfId="14796"/>
    <cellStyle name="Normal 31 4 3 6" xfId="14797"/>
    <cellStyle name="Normal 31 4 3 7" xfId="14798"/>
    <cellStyle name="Normal 31 4 3 8" xfId="14799"/>
    <cellStyle name="Normal 31 4 3 9" xfId="14800"/>
    <cellStyle name="Normal 31 4 30" xfId="14801"/>
    <cellStyle name="Normal 31 4 30 2" xfId="14802"/>
    <cellStyle name="Normal 31 4 30 2 2" xfId="14803"/>
    <cellStyle name="Normal 31 4 30 2 2 2" xfId="14804"/>
    <cellStyle name="Normal 31 4 30 2 3" xfId="14805"/>
    <cellStyle name="Normal 31 4 30 3" xfId="14806"/>
    <cellStyle name="Normal 31 4 30 3 2" xfId="14807"/>
    <cellStyle name="Normal 31 4 30 4" xfId="14808"/>
    <cellStyle name="Normal 31 4 30 5" xfId="14809"/>
    <cellStyle name="Normal 31 4 30 6" xfId="14810"/>
    <cellStyle name="Normal 31 4 30 7" xfId="14811"/>
    <cellStyle name="Normal 31 4 31" xfId="14812"/>
    <cellStyle name="Normal 31 4 31 2" xfId="14813"/>
    <cellStyle name="Normal 31 4 31 2 2" xfId="14814"/>
    <cellStyle name="Normal 31 4 31 2 2 2" xfId="14815"/>
    <cellStyle name="Normal 31 4 31 2 3" xfId="14816"/>
    <cellStyle name="Normal 31 4 31 3" xfId="14817"/>
    <cellStyle name="Normal 31 4 31 3 2" xfId="14818"/>
    <cellStyle name="Normal 31 4 31 4" xfId="14819"/>
    <cellStyle name="Normal 31 4 31 5" xfId="14820"/>
    <cellStyle name="Normal 31 4 31 6" xfId="14821"/>
    <cellStyle name="Normal 31 4 31 7" xfId="14822"/>
    <cellStyle name="Normal 31 4 32" xfId="14823"/>
    <cellStyle name="Normal 31 4 32 2" xfId="14824"/>
    <cellStyle name="Normal 31 4 32 2 2" xfId="14825"/>
    <cellStyle name="Normal 31 4 32 2 2 2" xfId="14826"/>
    <cellStyle name="Normal 31 4 32 2 3" xfId="14827"/>
    <cellStyle name="Normal 31 4 32 3" xfId="14828"/>
    <cellStyle name="Normal 31 4 32 3 2" xfId="14829"/>
    <cellStyle name="Normal 31 4 32 4" xfId="14830"/>
    <cellStyle name="Normal 31 4 32 5" xfId="14831"/>
    <cellStyle name="Normal 31 4 32 6" xfId="14832"/>
    <cellStyle name="Normal 31 4 32 7" xfId="14833"/>
    <cellStyle name="Normal 31 4 33" xfId="14834"/>
    <cellStyle name="Normal 31 4 33 2" xfId="14835"/>
    <cellStyle name="Normal 31 4 33 2 2" xfId="14836"/>
    <cellStyle name="Normal 31 4 33 2 2 2" xfId="14837"/>
    <cellStyle name="Normal 31 4 33 2 3" xfId="14838"/>
    <cellStyle name="Normal 31 4 33 3" xfId="14839"/>
    <cellStyle name="Normal 31 4 33 3 2" xfId="14840"/>
    <cellStyle name="Normal 31 4 33 4" xfId="14841"/>
    <cellStyle name="Normal 31 4 33 5" xfId="14842"/>
    <cellStyle name="Normal 31 4 33 6" xfId="14843"/>
    <cellStyle name="Normal 31 4 33 7" xfId="14844"/>
    <cellStyle name="Normal 31 4 34" xfId="14845"/>
    <cellStyle name="Normal 31 4 34 2" xfId="14846"/>
    <cellStyle name="Normal 31 4 34 2 2" xfId="14847"/>
    <cellStyle name="Normal 31 4 34 2 2 2" xfId="14848"/>
    <cellStyle name="Normal 31 4 34 2 3" xfId="14849"/>
    <cellStyle name="Normal 31 4 34 3" xfId="14850"/>
    <cellStyle name="Normal 31 4 34 3 2" xfId="14851"/>
    <cellStyle name="Normal 31 4 34 4" xfId="14852"/>
    <cellStyle name="Normal 31 4 34 5" xfId="14853"/>
    <cellStyle name="Normal 31 4 34 6" xfId="14854"/>
    <cellStyle name="Normal 31 4 34 7" xfId="14855"/>
    <cellStyle name="Normal 31 4 35" xfId="14856"/>
    <cellStyle name="Normal 31 4 35 2" xfId="14857"/>
    <cellStyle name="Normal 31 4 35 2 2" xfId="14858"/>
    <cellStyle name="Normal 31 4 35 2 2 2" xfId="14859"/>
    <cellStyle name="Normal 31 4 35 2 3" xfId="14860"/>
    <cellStyle name="Normal 31 4 35 3" xfId="14861"/>
    <cellStyle name="Normal 31 4 35 3 2" xfId="14862"/>
    <cellStyle name="Normal 31 4 35 4" xfId="14863"/>
    <cellStyle name="Normal 31 4 35 5" xfId="14864"/>
    <cellStyle name="Normal 31 4 35 6" xfId="14865"/>
    <cellStyle name="Normal 31 4 35 7" xfId="14866"/>
    <cellStyle name="Normal 31 4 36" xfId="14867"/>
    <cellStyle name="Normal 31 4 36 2" xfId="14868"/>
    <cellStyle name="Normal 31 4 36 2 2" xfId="14869"/>
    <cellStyle name="Normal 31 4 36 2 2 2" xfId="14870"/>
    <cellStyle name="Normal 31 4 36 2 3" xfId="14871"/>
    <cellStyle name="Normal 31 4 36 3" xfId="14872"/>
    <cellStyle name="Normal 31 4 36 3 2" xfId="14873"/>
    <cellStyle name="Normal 31 4 36 4" xfId="14874"/>
    <cellStyle name="Normal 31 4 36 5" xfId="14875"/>
    <cellStyle name="Normal 31 4 36 6" xfId="14876"/>
    <cellStyle name="Normal 31 4 36 7" xfId="14877"/>
    <cellStyle name="Normal 31 4 37" xfId="14878"/>
    <cellStyle name="Normal 31 4 37 2" xfId="14879"/>
    <cellStyle name="Normal 31 4 37 2 2" xfId="14880"/>
    <cellStyle name="Normal 31 4 37 2 2 2" xfId="14881"/>
    <cellStyle name="Normal 31 4 37 2 3" xfId="14882"/>
    <cellStyle name="Normal 31 4 37 3" xfId="14883"/>
    <cellStyle name="Normal 31 4 37 3 2" xfId="14884"/>
    <cellStyle name="Normal 31 4 37 4" xfId="14885"/>
    <cellStyle name="Normal 31 4 37 5" xfId="14886"/>
    <cellStyle name="Normal 31 4 37 6" xfId="14887"/>
    <cellStyle name="Normal 31 4 37 7" xfId="14888"/>
    <cellStyle name="Normal 31 4 38" xfId="14889"/>
    <cellStyle name="Normal 31 4 38 2" xfId="14890"/>
    <cellStyle name="Normal 31 4 38 2 2" xfId="14891"/>
    <cellStyle name="Normal 31 4 38 2 2 2" xfId="14892"/>
    <cellStyle name="Normal 31 4 38 2 3" xfId="14893"/>
    <cellStyle name="Normal 31 4 38 3" xfId="14894"/>
    <cellStyle name="Normal 31 4 38 3 2" xfId="14895"/>
    <cellStyle name="Normal 31 4 38 4" xfId="14896"/>
    <cellStyle name="Normal 31 4 38 5" xfId="14897"/>
    <cellStyle name="Normal 31 4 38 6" xfId="14898"/>
    <cellStyle name="Normal 31 4 38 7" xfId="14899"/>
    <cellStyle name="Normal 31 4 39" xfId="14900"/>
    <cellStyle name="Normal 31 4 39 2" xfId="14901"/>
    <cellStyle name="Normal 31 4 39 2 2" xfId="14902"/>
    <cellStyle name="Normal 31 4 39 2 2 2" xfId="14903"/>
    <cellStyle name="Normal 31 4 39 2 3" xfId="14904"/>
    <cellStyle name="Normal 31 4 39 3" xfId="14905"/>
    <cellStyle name="Normal 31 4 39 3 2" xfId="14906"/>
    <cellStyle name="Normal 31 4 39 4" xfId="14907"/>
    <cellStyle name="Normal 31 4 39 5" xfId="14908"/>
    <cellStyle name="Normal 31 4 39 6" xfId="14909"/>
    <cellStyle name="Normal 31 4 39 7" xfId="14910"/>
    <cellStyle name="Normal 31 4 4" xfId="14911"/>
    <cellStyle name="Normal 31 4 4 10" xfId="14912"/>
    <cellStyle name="Normal 31 4 4 10 2" xfId="14913"/>
    <cellStyle name="Normal 31 4 4 10 2 2" xfId="14914"/>
    <cellStyle name="Normal 31 4 4 10 2 2 2" xfId="14915"/>
    <cellStyle name="Normal 31 4 4 10 2 3" xfId="14916"/>
    <cellStyle name="Normal 31 4 4 10 3" xfId="14917"/>
    <cellStyle name="Normal 31 4 4 10 3 2" xfId="14918"/>
    <cellStyle name="Normal 31 4 4 10 4" xfId="14919"/>
    <cellStyle name="Normal 31 4 4 10 5" xfId="14920"/>
    <cellStyle name="Normal 31 4 4 10 6" xfId="14921"/>
    <cellStyle name="Normal 31 4 4 10 7" xfId="14922"/>
    <cellStyle name="Normal 31 4 4 11" xfId="14923"/>
    <cellStyle name="Normal 31 4 4 11 2" xfId="14924"/>
    <cellStyle name="Normal 31 4 4 11 2 2" xfId="14925"/>
    <cellStyle name="Normal 31 4 4 11 2 2 2" xfId="14926"/>
    <cellStyle name="Normal 31 4 4 11 2 3" xfId="14927"/>
    <cellStyle name="Normal 31 4 4 11 3" xfId="14928"/>
    <cellStyle name="Normal 31 4 4 11 3 2" xfId="14929"/>
    <cellStyle name="Normal 31 4 4 11 4" xfId="14930"/>
    <cellStyle name="Normal 31 4 4 11 5" xfId="14931"/>
    <cellStyle name="Normal 31 4 4 11 6" xfId="14932"/>
    <cellStyle name="Normal 31 4 4 11 7" xfId="14933"/>
    <cellStyle name="Normal 31 4 4 12" xfId="14934"/>
    <cellStyle name="Normal 31 4 4 12 2" xfId="14935"/>
    <cellStyle name="Normal 31 4 4 12 2 2" xfId="14936"/>
    <cellStyle name="Normal 31 4 4 12 2 2 2" xfId="14937"/>
    <cellStyle name="Normal 31 4 4 12 2 3" xfId="14938"/>
    <cellStyle name="Normal 31 4 4 12 3" xfId="14939"/>
    <cellStyle name="Normal 31 4 4 12 3 2" xfId="14940"/>
    <cellStyle name="Normal 31 4 4 12 4" xfId="14941"/>
    <cellStyle name="Normal 31 4 4 12 5" xfId="14942"/>
    <cellStyle name="Normal 31 4 4 12 6" xfId="14943"/>
    <cellStyle name="Normal 31 4 4 12 7" xfId="14944"/>
    <cellStyle name="Normal 31 4 4 13" xfId="14945"/>
    <cellStyle name="Normal 31 4 4 13 2" xfId="14946"/>
    <cellStyle name="Normal 31 4 4 13 2 2" xfId="14947"/>
    <cellStyle name="Normal 31 4 4 13 3" xfId="14948"/>
    <cellStyle name="Normal 31 4 4 14" xfId="14949"/>
    <cellStyle name="Normal 31 4 4 14 2" xfId="14950"/>
    <cellStyle name="Normal 31 4 4 15" xfId="14951"/>
    <cellStyle name="Normal 31 4 4 16" xfId="14952"/>
    <cellStyle name="Normal 31 4 4 17" xfId="14953"/>
    <cellStyle name="Normal 31 4 4 18" xfId="14954"/>
    <cellStyle name="Normal 31 4 4 2" xfId="14955"/>
    <cellStyle name="Normal 31 4 4 2 2" xfId="14956"/>
    <cellStyle name="Normal 31 4 4 2 2 2" xfId="14957"/>
    <cellStyle name="Normal 31 4 4 2 2 2 2" xfId="14958"/>
    <cellStyle name="Normal 31 4 4 2 2 3" xfId="14959"/>
    <cellStyle name="Normal 31 4 4 2 3" xfId="14960"/>
    <cellStyle name="Normal 31 4 4 2 3 2" xfId="14961"/>
    <cellStyle name="Normal 31 4 4 2 4" xfId="14962"/>
    <cellStyle name="Normal 31 4 4 2 5" xfId="14963"/>
    <cellStyle name="Normal 31 4 4 2 6" xfId="14964"/>
    <cellStyle name="Normal 31 4 4 2 7" xfId="14965"/>
    <cellStyle name="Normal 31 4 4 3" xfId="14966"/>
    <cellStyle name="Normal 31 4 4 3 2" xfId="14967"/>
    <cellStyle name="Normal 31 4 4 3 2 2" xfId="14968"/>
    <cellStyle name="Normal 31 4 4 3 2 2 2" xfId="14969"/>
    <cellStyle name="Normal 31 4 4 3 2 3" xfId="14970"/>
    <cellStyle name="Normal 31 4 4 3 3" xfId="14971"/>
    <cellStyle name="Normal 31 4 4 3 3 2" xfId="14972"/>
    <cellStyle name="Normal 31 4 4 3 4" xfId="14973"/>
    <cellStyle name="Normal 31 4 4 3 5" xfId="14974"/>
    <cellStyle name="Normal 31 4 4 3 6" xfId="14975"/>
    <cellStyle name="Normal 31 4 4 3 7" xfId="14976"/>
    <cellStyle name="Normal 31 4 4 4" xfId="14977"/>
    <cellStyle name="Normal 31 4 4 4 2" xfId="14978"/>
    <cellStyle name="Normal 31 4 4 4 2 2" xfId="14979"/>
    <cellStyle name="Normal 31 4 4 4 2 2 2" xfId="14980"/>
    <cellStyle name="Normal 31 4 4 4 2 3" xfId="14981"/>
    <cellStyle name="Normal 31 4 4 4 3" xfId="14982"/>
    <cellStyle name="Normal 31 4 4 4 3 2" xfId="14983"/>
    <cellStyle name="Normal 31 4 4 4 4" xfId="14984"/>
    <cellStyle name="Normal 31 4 4 4 5" xfId="14985"/>
    <cellStyle name="Normal 31 4 4 4 6" xfId="14986"/>
    <cellStyle name="Normal 31 4 4 4 7" xfId="14987"/>
    <cellStyle name="Normal 31 4 4 5" xfId="14988"/>
    <cellStyle name="Normal 31 4 4 5 2" xfId="14989"/>
    <cellStyle name="Normal 31 4 4 5 2 2" xfId="14990"/>
    <cellStyle name="Normal 31 4 4 5 2 2 2" xfId="14991"/>
    <cellStyle name="Normal 31 4 4 5 2 3" xfId="14992"/>
    <cellStyle name="Normal 31 4 4 5 3" xfId="14993"/>
    <cellStyle name="Normal 31 4 4 5 3 2" xfId="14994"/>
    <cellStyle name="Normal 31 4 4 5 4" xfId="14995"/>
    <cellStyle name="Normal 31 4 4 5 5" xfId="14996"/>
    <cellStyle name="Normal 31 4 4 5 6" xfId="14997"/>
    <cellStyle name="Normal 31 4 4 5 7" xfId="14998"/>
    <cellStyle name="Normal 31 4 4 6" xfId="14999"/>
    <cellStyle name="Normal 31 4 4 6 2" xfId="15000"/>
    <cellStyle name="Normal 31 4 4 6 2 2" xfId="15001"/>
    <cellStyle name="Normal 31 4 4 6 2 2 2" xfId="15002"/>
    <cellStyle name="Normal 31 4 4 6 2 3" xfId="15003"/>
    <cellStyle name="Normal 31 4 4 6 3" xfId="15004"/>
    <cellStyle name="Normal 31 4 4 6 3 2" xfId="15005"/>
    <cellStyle name="Normal 31 4 4 6 4" xfId="15006"/>
    <cellStyle name="Normal 31 4 4 6 5" xfId="15007"/>
    <cellStyle name="Normal 31 4 4 6 6" xfId="15008"/>
    <cellStyle name="Normal 31 4 4 6 7" xfId="15009"/>
    <cellStyle name="Normal 31 4 4 7" xfId="15010"/>
    <cellStyle name="Normal 31 4 4 7 2" xfId="15011"/>
    <cellStyle name="Normal 31 4 4 7 2 2" xfId="15012"/>
    <cellStyle name="Normal 31 4 4 7 2 2 2" xfId="15013"/>
    <cellStyle name="Normal 31 4 4 7 2 3" xfId="15014"/>
    <cellStyle name="Normal 31 4 4 7 3" xfId="15015"/>
    <cellStyle name="Normal 31 4 4 7 3 2" xfId="15016"/>
    <cellStyle name="Normal 31 4 4 7 4" xfId="15017"/>
    <cellStyle name="Normal 31 4 4 7 5" xfId="15018"/>
    <cellStyle name="Normal 31 4 4 7 6" xfId="15019"/>
    <cellStyle name="Normal 31 4 4 7 7" xfId="15020"/>
    <cellStyle name="Normal 31 4 4 8" xfId="15021"/>
    <cellStyle name="Normal 31 4 4 8 2" xfId="15022"/>
    <cellStyle name="Normal 31 4 4 8 2 2" xfId="15023"/>
    <cellStyle name="Normal 31 4 4 8 2 2 2" xfId="15024"/>
    <cellStyle name="Normal 31 4 4 8 2 3" xfId="15025"/>
    <cellStyle name="Normal 31 4 4 8 3" xfId="15026"/>
    <cellStyle name="Normal 31 4 4 8 3 2" xfId="15027"/>
    <cellStyle name="Normal 31 4 4 8 4" xfId="15028"/>
    <cellStyle name="Normal 31 4 4 8 5" xfId="15029"/>
    <cellStyle name="Normal 31 4 4 8 6" xfId="15030"/>
    <cellStyle name="Normal 31 4 4 8 7" xfId="15031"/>
    <cellStyle name="Normal 31 4 4 9" xfId="15032"/>
    <cellStyle name="Normal 31 4 4 9 2" xfId="15033"/>
    <cellStyle name="Normal 31 4 4 9 2 2" xfId="15034"/>
    <cellStyle name="Normal 31 4 4 9 2 2 2" xfId="15035"/>
    <cellStyle name="Normal 31 4 4 9 2 3" xfId="15036"/>
    <cellStyle name="Normal 31 4 4 9 3" xfId="15037"/>
    <cellStyle name="Normal 31 4 4 9 3 2" xfId="15038"/>
    <cellStyle name="Normal 31 4 4 9 4" xfId="15039"/>
    <cellStyle name="Normal 31 4 4 9 5" xfId="15040"/>
    <cellStyle name="Normal 31 4 4 9 6" xfId="15041"/>
    <cellStyle name="Normal 31 4 4 9 7" xfId="15042"/>
    <cellStyle name="Normal 31 4 40" xfId="15043"/>
    <cellStyle name="Normal 31 4 40 2" xfId="15044"/>
    <cellStyle name="Normal 31 4 40 2 2" xfId="15045"/>
    <cellStyle name="Normal 31 4 40 2 2 2" xfId="15046"/>
    <cellStyle name="Normal 31 4 40 2 3" xfId="15047"/>
    <cellStyle name="Normal 31 4 40 3" xfId="15048"/>
    <cellStyle name="Normal 31 4 40 3 2" xfId="15049"/>
    <cellStyle name="Normal 31 4 40 4" xfId="15050"/>
    <cellStyle name="Normal 31 4 40 5" xfId="15051"/>
    <cellStyle name="Normal 31 4 40 6" xfId="15052"/>
    <cellStyle name="Normal 31 4 40 7" xfId="15053"/>
    <cellStyle name="Normal 31 4 41" xfId="15054"/>
    <cellStyle name="Normal 31 4 41 2" xfId="15055"/>
    <cellStyle name="Normal 31 4 41 2 2" xfId="15056"/>
    <cellStyle name="Normal 31 4 41 2 2 2" xfId="15057"/>
    <cellStyle name="Normal 31 4 41 2 3" xfId="15058"/>
    <cellStyle name="Normal 31 4 41 3" xfId="15059"/>
    <cellStyle name="Normal 31 4 41 3 2" xfId="15060"/>
    <cellStyle name="Normal 31 4 41 4" xfId="15061"/>
    <cellStyle name="Normal 31 4 41 5" xfId="15062"/>
    <cellStyle name="Normal 31 4 41 6" xfId="15063"/>
    <cellStyle name="Normal 31 4 41 7" xfId="15064"/>
    <cellStyle name="Normal 31 4 42" xfId="15065"/>
    <cellStyle name="Normal 31 4 42 2" xfId="15066"/>
    <cellStyle name="Normal 31 4 42 2 2" xfId="15067"/>
    <cellStyle name="Normal 31 4 42 2 2 2" xfId="15068"/>
    <cellStyle name="Normal 31 4 42 2 3" xfId="15069"/>
    <cellStyle name="Normal 31 4 42 3" xfId="15070"/>
    <cellStyle name="Normal 31 4 42 3 2" xfId="15071"/>
    <cellStyle name="Normal 31 4 42 4" xfId="15072"/>
    <cellStyle name="Normal 31 4 42 5" xfId="15073"/>
    <cellStyle name="Normal 31 4 42 6" xfId="15074"/>
    <cellStyle name="Normal 31 4 42 7" xfId="15075"/>
    <cellStyle name="Normal 31 4 43" xfId="15076"/>
    <cellStyle name="Normal 31 4 43 2" xfId="15077"/>
    <cellStyle name="Normal 31 4 43 2 2" xfId="15078"/>
    <cellStyle name="Normal 31 4 43 2 2 2" xfId="15079"/>
    <cellStyle name="Normal 31 4 43 2 3" xfId="15080"/>
    <cellStyle name="Normal 31 4 43 3" xfId="15081"/>
    <cellStyle name="Normal 31 4 43 3 2" xfId="15082"/>
    <cellStyle name="Normal 31 4 43 4" xfId="15083"/>
    <cellStyle name="Normal 31 4 43 5" xfId="15084"/>
    <cellStyle name="Normal 31 4 43 6" xfId="15085"/>
    <cellStyle name="Normal 31 4 43 7" xfId="15086"/>
    <cellStyle name="Normal 31 4 44" xfId="15087"/>
    <cellStyle name="Normal 31 4 44 2" xfId="15088"/>
    <cellStyle name="Normal 31 4 44 2 2" xfId="15089"/>
    <cellStyle name="Normal 31 4 44 2 2 2" xfId="15090"/>
    <cellStyle name="Normal 31 4 44 2 3" xfId="15091"/>
    <cellStyle name="Normal 31 4 44 3" xfId="15092"/>
    <cellStyle name="Normal 31 4 44 3 2" xfId="15093"/>
    <cellStyle name="Normal 31 4 44 4" xfId="15094"/>
    <cellStyle name="Normal 31 4 44 5" xfId="15095"/>
    <cellStyle name="Normal 31 4 44 6" xfId="15096"/>
    <cellStyle name="Normal 31 4 44 7" xfId="15097"/>
    <cellStyle name="Normal 31 4 45" xfId="15098"/>
    <cellStyle name="Normal 31 4 45 2" xfId="15099"/>
    <cellStyle name="Normal 31 4 45 2 2" xfId="15100"/>
    <cellStyle name="Normal 31 4 45 2 2 2" xfId="15101"/>
    <cellStyle name="Normal 31 4 45 2 3" xfId="15102"/>
    <cellStyle name="Normal 31 4 45 3" xfId="15103"/>
    <cellStyle name="Normal 31 4 45 3 2" xfId="15104"/>
    <cellStyle name="Normal 31 4 45 4" xfId="15105"/>
    <cellStyle name="Normal 31 4 45 5" xfId="15106"/>
    <cellStyle name="Normal 31 4 45 6" xfId="15107"/>
    <cellStyle name="Normal 31 4 45 7" xfId="15108"/>
    <cellStyle name="Normal 31 4 46" xfId="15109"/>
    <cellStyle name="Normal 31 4 46 2" xfId="15110"/>
    <cellStyle name="Normal 31 4 46 2 2" xfId="15111"/>
    <cellStyle name="Normal 31 4 46 2 2 2" xfId="15112"/>
    <cellStyle name="Normal 31 4 46 2 3" xfId="15113"/>
    <cellStyle name="Normal 31 4 46 3" xfId="15114"/>
    <cellStyle name="Normal 31 4 46 3 2" xfId="15115"/>
    <cellStyle name="Normal 31 4 46 4" xfId="15116"/>
    <cellStyle name="Normal 31 4 46 5" xfId="15117"/>
    <cellStyle name="Normal 31 4 46 6" xfId="15118"/>
    <cellStyle name="Normal 31 4 46 7" xfId="15119"/>
    <cellStyle name="Normal 31 4 47" xfId="15120"/>
    <cellStyle name="Normal 31 4 47 2" xfId="15121"/>
    <cellStyle name="Normal 31 4 47 2 2" xfId="15122"/>
    <cellStyle name="Normal 31 4 47 2 2 2" xfId="15123"/>
    <cellStyle name="Normal 31 4 47 2 3" xfId="15124"/>
    <cellStyle name="Normal 31 4 47 3" xfId="15125"/>
    <cellStyle name="Normal 31 4 47 3 2" xfId="15126"/>
    <cellStyle name="Normal 31 4 47 4" xfId="15127"/>
    <cellStyle name="Normal 31 4 47 5" xfId="15128"/>
    <cellStyle name="Normal 31 4 47 6" xfId="15129"/>
    <cellStyle name="Normal 31 4 47 7" xfId="15130"/>
    <cellStyle name="Normal 31 4 48" xfId="15131"/>
    <cellStyle name="Normal 31 4 48 2" xfId="15132"/>
    <cellStyle name="Normal 31 4 48 2 2" xfId="15133"/>
    <cellStyle name="Normal 31 4 48 2 2 2" xfId="15134"/>
    <cellStyle name="Normal 31 4 48 2 3" xfId="15135"/>
    <cellStyle name="Normal 31 4 48 3" xfId="15136"/>
    <cellStyle name="Normal 31 4 48 3 2" xfId="15137"/>
    <cellStyle name="Normal 31 4 48 4" xfId="15138"/>
    <cellStyle name="Normal 31 4 48 5" xfId="15139"/>
    <cellStyle name="Normal 31 4 48 6" xfId="15140"/>
    <cellStyle name="Normal 31 4 48 7" xfId="15141"/>
    <cellStyle name="Normal 31 4 49" xfId="15142"/>
    <cellStyle name="Normal 31 4 49 2" xfId="15143"/>
    <cellStyle name="Normal 31 4 49 2 2" xfId="15144"/>
    <cellStyle name="Normal 31 4 49 2 2 2" xfId="15145"/>
    <cellStyle name="Normal 31 4 49 2 3" xfId="15146"/>
    <cellStyle name="Normal 31 4 49 3" xfId="15147"/>
    <cellStyle name="Normal 31 4 49 3 2" xfId="15148"/>
    <cellStyle name="Normal 31 4 49 4" xfId="15149"/>
    <cellStyle name="Normal 31 4 49 5" xfId="15150"/>
    <cellStyle name="Normal 31 4 49 6" xfId="15151"/>
    <cellStyle name="Normal 31 4 49 7" xfId="15152"/>
    <cellStyle name="Normal 31 4 5" xfId="15153"/>
    <cellStyle name="Normal 31 4 5 10" xfId="15154"/>
    <cellStyle name="Normal 31 4 5 10 2" xfId="15155"/>
    <cellStyle name="Normal 31 4 5 10 2 2" xfId="15156"/>
    <cellStyle name="Normal 31 4 5 10 2 2 2" xfId="15157"/>
    <cellStyle name="Normal 31 4 5 10 2 3" xfId="15158"/>
    <cellStyle name="Normal 31 4 5 10 3" xfId="15159"/>
    <cellStyle name="Normal 31 4 5 10 3 2" xfId="15160"/>
    <cellStyle name="Normal 31 4 5 10 4" xfId="15161"/>
    <cellStyle name="Normal 31 4 5 10 5" xfId="15162"/>
    <cellStyle name="Normal 31 4 5 10 6" xfId="15163"/>
    <cellStyle name="Normal 31 4 5 10 7" xfId="15164"/>
    <cellStyle name="Normal 31 4 5 11" xfId="15165"/>
    <cellStyle name="Normal 31 4 5 11 2" xfId="15166"/>
    <cellStyle name="Normal 31 4 5 11 2 2" xfId="15167"/>
    <cellStyle name="Normal 31 4 5 11 2 2 2" xfId="15168"/>
    <cellStyle name="Normal 31 4 5 11 2 3" xfId="15169"/>
    <cellStyle name="Normal 31 4 5 11 3" xfId="15170"/>
    <cellStyle name="Normal 31 4 5 11 3 2" xfId="15171"/>
    <cellStyle name="Normal 31 4 5 11 4" xfId="15172"/>
    <cellStyle name="Normal 31 4 5 11 5" xfId="15173"/>
    <cellStyle name="Normal 31 4 5 11 6" xfId="15174"/>
    <cellStyle name="Normal 31 4 5 11 7" xfId="15175"/>
    <cellStyle name="Normal 31 4 5 12" xfId="15176"/>
    <cellStyle name="Normal 31 4 5 12 2" xfId="15177"/>
    <cellStyle name="Normal 31 4 5 12 2 2" xfId="15178"/>
    <cellStyle name="Normal 31 4 5 12 2 2 2" xfId="15179"/>
    <cellStyle name="Normal 31 4 5 12 2 3" xfId="15180"/>
    <cellStyle name="Normal 31 4 5 12 3" xfId="15181"/>
    <cellStyle name="Normal 31 4 5 12 3 2" xfId="15182"/>
    <cellStyle name="Normal 31 4 5 12 4" xfId="15183"/>
    <cellStyle name="Normal 31 4 5 12 5" xfId="15184"/>
    <cellStyle name="Normal 31 4 5 12 6" xfId="15185"/>
    <cellStyle name="Normal 31 4 5 12 7" xfId="15186"/>
    <cellStyle name="Normal 31 4 5 13" xfId="15187"/>
    <cellStyle name="Normal 31 4 5 13 2" xfId="15188"/>
    <cellStyle name="Normal 31 4 5 13 2 2" xfId="15189"/>
    <cellStyle name="Normal 31 4 5 13 3" xfId="15190"/>
    <cellStyle name="Normal 31 4 5 14" xfId="15191"/>
    <cellStyle name="Normal 31 4 5 14 2" xfId="15192"/>
    <cellStyle name="Normal 31 4 5 15" xfId="15193"/>
    <cellStyle name="Normal 31 4 5 16" xfId="15194"/>
    <cellStyle name="Normal 31 4 5 17" xfId="15195"/>
    <cellStyle name="Normal 31 4 5 18" xfId="15196"/>
    <cellStyle name="Normal 31 4 5 2" xfId="15197"/>
    <cellStyle name="Normal 31 4 5 2 2" xfId="15198"/>
    <cellStyle name="Normal 31 4 5 2 2 2" xfId="15199"/>
    <cellStyle name="Normal 31 4 5 2 2 2 2" xfId="15200"/>
    <cellStyle name="Normal 31 4 5 2 2 3" xfId="15201"/>
    <cellStyle name="Normal 31 4 5 2 3" xfId="15202"/>
    <cellStyle name="Normal 31 4 5 2 3 2" xfId="15203"/>
    <cellStyle name="Normal 31 4 5 2 4" xfId="15204"/>
    <cellStyle name="Normal 31 4 5 2 5" xfId="15205"/>
    <cellStyle name="Normal 31 4 5 2 6" xfId="15206"/>
    <cellStyle name="Normal 31 4 5 2 7" xfId="15207"/>
    <cellStyle name="Normal 31 4 5 3" xfId="15208"/>
    <cellStyle name="Normal 31 4 5 3 2" xfId="15209"/>
    <cellStyle name="Normal 31 4 5 3 2 2" xfId="15210"/>
    <cellStyle name="Normal 31 4 5 3 2 2 2" xfId="15211"/>
    <cellStyle name="Normal 31 4 5 3 2 3" xfId="15212"/>
    <cellStyle name="Normal 31 4 5 3 3" xfId="15213"/>
    <cellStyle name="Normal 31 4 5 3 3 2" xfId="15214"/>
    <cellStyle name="Normal 31 4 5 3 4" xfId="15215"/>
    <cellStyle name="Normal 31 4 5 3 5" xfId="15216"/>
    <cellStyle name="Normal 31 4 5 3 6" xfId="15217"/>
    <cellStyle name="Normal 31 4 5 3 7" xfId="15218"/>
    <cellStyle name="Normal 31 4 5 4" xfId="15219"/>
    <cellStyle name="Normal 31 4 5 4 2" xfId="15220"/>
    <cellStyle name="Normal 31 4 5 4 2 2" xfId="15221"/>
    <cellStyle name="Normal 31 4 5 4 2 2 2" xfId="15222"/>
    <cellStyle name="Normal 31 4 5 4 2 3" xfId="15223"/>
    <cellStyle name="Normal 31 4 5 4 3" xfId="15224"/>
    <cellStyle name="Normal 31 4 5 4 3 2" xfId="15225"/>
    <cellStyle name="Normal 31 4 5 4 4" xfId="15226"/>
    <cellStyle name="Normal 31 4 5 4 5" xfId="15227"/>
    <cellStyle name="Normal 31 4 5 4 6" xfId="15228"/>
    <cellStyle name="Normal 31 4 5 4 7" xfId="15229"/>
    <cellStyle name="Normal 31 4 5 5" xfId="15230"/>
    <cellStyle name="Normal 31 4 5 5 2" xfId="15231"/>
    <cellStyle name="Normal 31 4 5 5 2 2" xfId="15232"/>
    <cellStyle name="Normal 31 4 5 5 2 2 2" xfId="15233"/>
    <cellStyle name="Normal 31 4 5 5 2 3" xfId="15234"/>
    <cellStyle name="Normal 31 4 5 5 3" xfId="15235"/>
    <cellStyle name="Normal 31 4 5 5 3 2" xfId="15236"/>
    <cellStyle name="Normal 31 4 5 5 4" xfId="15237"/>
    <cellStyle name="Normal 31 4 5 5 5" xfId="15238"/>
    <cellStyle name="Normal 31 4 5 5 6" xfId="15239"/>
    <cellStyle name="Normal 31 4 5 5 7" xfId="15240"/>
    <cellStyle name="Normal 31 4 5 6" xfId="15241"/>
    <cellStyle name="Normal 31 4 5 6 2" xfId="15242"/>
    <cellStyle name="Normal 31 4 5 6 2 2" xfId="15243"/>
    <cellStyle name="Normal 31 4 5 6 2 2 2" xfId="15244"/>
    <cellStyle name="Normal 31 4 5 6 2 3" xfId="15245"/>
    <cellStyle name="Normal 31 4 5 6 3" xfId="15246"/>
    <cellStyle name="Normal 31 4 5 6 3 2" xfId="15247"/>
    <cellStyle name="Normal 31 4 5 6 4" xfId="15248"/>
    <cellStyle name="Normal 31 4 5 6 5" xfId="15249"/>
    <cellStyle name="Normal 31 4 5 6 6" xfId="15250"/>
    <cellStyle name="Normal 31 4 5 6 7" xfId="15251"/>
    <cellStyle name="Normal 31 4 5 7" xfId="15252"/>
    <cellStyle name="Normal 31 4 5 7 2" xfId="15253"/>
    <cellStyle name="Normal 31 4 5 7 2 2" xfId="15254"/>
    <cellStyle name="Normal 31 4 5 7 2 2 2" xfId="15255"/>
    <cellStyle name="Normal 31 4 5 7 2 3" xfId="15256"/>
    <cellStyle name="Normal 31 4 5 7 3" xfId="15257"/>
    <cellStyle name="Normal 31 4 5 7 3 2" xfId="15258"/>
    <cellStyle name="Normal 31 4 5 7 4" xfId="15259"/>
    <cellStyle name="Normal 31 4 5 7 5" xfId="15260"/>
    <cellStyle name="Normal 31 4 5 7 6" xfId="15261"/>
    <cellStyle name="Normal 31 4 5 7 7" xfId="15262"/>
    <cellStyle name="Normal 31 4 5 8" xfId="15263"/>
    <cellStyle name="Normal 31 4 5 8 2" xfId="15264"/>
    <cellStyle name="Normal 31 4 5 8 2 2" xfId="15265"/>
    <cellStyle name="Normal 31 4 5 8 2 2 2" xfId="15266"/>
    <cellStyle name="Normal 31 4 5 8 2 3" xfId="15267"/>
    <cellStyle name="Normal 31 4 5 8 3" xfId="15268"/>
    <cellStyle name="Normal 31 4 5 8 3 2" xfId="15269"/>
    <cellStyle name="Normal 31 4 5 8 4" xfId="15270"/>
    <cellStyle name="Normal 31 4 5 8 5" xfId="15271"/>
    <cellStyle name="Normal 31 4 5 8 6" xfId="15272"/>
    <cellStyle name="Normal 31 4 5 8 7" xfId="15273"/>
    <cellStyle name="Normal 31 4 5 9" xfId="15274"/>
    <cellStyle name="Normal 31 4 5 9 2" xfId="15275"/>
    <cellStyle name="Normal 31 4 5 9 2 2" xfId="15276"/>
    <cellStyle name="Normal 31 4 5 9 2 2 2" xfId="15277"/>
    <cellStyle name="Normal 31 4 5 9 2 3" xfId="15278"/>
    <cellStyle name="Normal 31 4 5 9 3" xfId="15279"/>
    <cellStyle name="Normal 31 4 5 9 3 2" xfId="15280"/>
    <cellStyle name="Normal 31 4 5 9 4" xfId="15281"/>
    <cellStyle name="Normal 31 4 5 9 5" xfId="15282"/>
    <cellStyle name="Normal 31 4 5 9 6" xfId="15283"/>
    <cellStyle name="Normal 31 4 5 9 7" xfId="15284"/>
    <cellStyle name="Normal 31 4 50" xfId="15285"/>
    <cellStyle name="Normal 31 4 50 2" xfId="15286"/>
    <cellStyle name="Normal 31 4 50 2 2" xfId="15287"/>
    <cellStyle name="Normal 31 4 50 2 2 2" xfId="15288"/>
    <cellStyle name="Normal 31 4 50 2 3" xfId="15289"/>
    <cellStyle name="Normal 31 4 50 3" xfId="15290"/>
    <cellStyle name="Normal 31 4 50 3 2" xfId="15291"/>
    <cellStyle name="Normal 31 4 50 4" xfId="15292"/>
    <cellStyle name="Normal 31 4 50 5" xfId="15293"/>
    <cellStyle name="Normal 31 4 50 6" xfId="15294"/>
    <cellStyle name="Normal 31 4 50 7" xfId="15295"/>
    <cellStyle name="Normal 31 4 51" xfId="15296"/>
    <cellStyle name="Normal 31 4 51 2" xfId="15297"/>
    <cellStyle name="Normal 31 4 51 2 2" xfId="15298"/>
    <cellStyle name="Normal 31 4 51 2 2 2" xfId="15299"/>
    <cellStyle name="Normal 31 4 51 2 3" xfId="15300"/>
    <cellStyle name="Normal 31 4 51 3" xfId="15301"/>
    <cellStyle name="Normal 31 4 51 3 2" xfId="15302"/>
    <cellStyle name="Normal 31 4 51 4" xfId="15303"/>
    <cellStyle name="Normal 31 4 51 5" xfId="15304"/>
    <cellStyle name="Normal 31 4 51 6" xfId="15305"/>
    <cellStyle name="Normal 31 4 51 7" xfId="15306"/>
    <cellStyle name="Normal 31 4 52" xfId="15307"/>
    <cellStyle name="Normal 31 4 52 2" xfId="15308"/>
    <cellStyle name="Normal 31 4 52 2 2" xfId="15309"/>
    <cellStyle name="Normal 31 4 52 2 2 2" xfId="15310"/>
    <cellStyle name="Normal 31 4 52 2 3" xfId="15311"/>
    <cellStyle name="Normal 31 4 52 3" xfId="15312"/>
    <cellStyle name="Normal 31 4 52 3 2" xfId="15313"/>
    <cellStyle name="Normal 31 4 52 4" xfId="15314"/>
    <cellStyle name="Normal 31 4 52 5" xfId="15315"/>
    <cellStyle name="Normal 31 4 52 6" xfId="15316"/>
    <cellStyle name="Normal 31 4 52 7" xfId="15317"/>
    <cellStyle name="Normal 31 4 53" xfId="15318"/>
    <cellStyle name="Normal 31 4 53 2" xfId="15319"/>
    <cellStyle name="Normal 31 4 53 2 2" xfId="15320"/>
    <cellStyle name="Normal 31 4 53 2 2 2" xfId="15321"/>
    <cellStyle name="Normal 31 4 53 2 3" xfId="15322"/>
    <cellStyle name="Normal 31 4 53 3" xfId="15323"/>
    <cellStyle name="Normal 31 4 53 3 2" xfId="15324"/>
    <cellStyle name="Normal 31 4 53 4" xfId="15325"/>
    <cellStyle name="Normal 31 4 53 5" xfId="15326"/>
    <cellStyle name="Normal 31 4 53 6" xfId="15327"/>
    <cellStyle name="Normal 31 4 53 7" xfId="15328"/>
    <cellStyle name="Normal 31 4 54" xfId="15329"/>
    <cellStyle name="Normal 31 4 54 2" xfId="15330"/>
    <cellStyle name="Normal 31 4 54 2 2" xfId="15331"/>
    <cellStyle name="Normal 31 4 54 2 2 2" xfId="15332"/>
    <cellStyle name="Normal 31 4 54 2 3" xfId="15333"/>
    <cellStyle name="Normal 31 4 54 3" xfId="15334"/>
    <cellStyle name="Normal 31 4 54 3 2" xfId="15335"/>
    <cellStyle name="Normal 31 4 54 4" xfId="15336"/>
    <cellStyle name="Normal 31 4 54 5" xfId="15337"/>
    <cellStyle name="Normal 31 4 54 6" xfId="15338"/>
    <cellStyle name="Normal 31 4 54 7" xfId="15339"/>
    <cellStyle name="Normal 31 4 55" xfId="15340"/>
    <cellStyle name="Normal 31 4 55 2" xfId="15341"/>
    <cellStyle name="Normal 31 4 55 2 2" xfId="15342"/>
    <cellStyle name="Normal 31 4 55 2 2 2" xfId="15343"/>
    <cellStyle name="Normal 31 4 55 2 3" xfId="15344"/>
    <cellStyle name="Normal 31 4 55 3" xfId="15345"/>
    <cellStyle name="Normal 31 4 55 3 2" xfId="15346"/>
    <cellStyle name="Normal 31 4 55 4" xfId="15347"/>
    <cellStyle name="Normal 31 4 55 5" xfId="15348"/>
    <cellStyle name="Normal 31 4 55 6" xfId="15349"/>
    <cellStyle name="Normal 31 4 55 7" xfId="15350"/>
    <cellStyle name="Normal 31 4 56" xfId="15351"/>
    <cellStyle name="Normal 31 4 56 2" xfId="15352"/>
    <cellStyle name="Normal 31 4 56 2 2" xfId="15353"/>
    <cellStyle name="Normal 31 4 56 2 2 2" xfId="15354"/>
    <cellStyle name="Normal 31 4 56 2 3" xfId="15355"/>
    <cellStyle name="Normal 31 4 56 3" xfId="15356"/>
    <cellStyle name="Normal 31 4 56 3 2" xfId="15357"/>
    <cellStyle name="Normal 31 4 56 4" xfId="15358"/>
    <cellStyle name="Normal 31 4 56 5" xfId="15359"/>
    <cellStyle name="Normal 31 4 56 6" xfId="15360"/>
    <cellStyle name="Normal 31 4 56 7" xfId="15361"/>
    <cellStyle name="Normal 31 4 57" xfId="15362"/>
    <cellStyle name="Normal 31 4 57 2" xfId="15363"/>
    <cellStyle name="Normal 31 4 57 2 2" xfId="15364"/>
    <cellStyle name="Normal 31 4 57 2 2 2" xfId="15365"/>
    <cellStyle name="Normal 31 4 57 2 3" xfId="15366"/>
    <cellStyle name="Normal 31 4 57 3" xfId="15367"/>
    <cellStyle name="Normal 31 4 57 3 2" xfId="15368"/>
    <cellStyle name="Normal 31 4 57 4" xfId="15369"/>
    <cellStyle name="Normal 31 4 57 5" xfId="15370"/>
    <cellStyle name="Normal 31 4 57 6" xfId="15371"/>
    <cellStyle name="Normal 31 4 57 7" xfId="15372"/>
    <cellStyle name="Normal 31 4 58" xfId="15373"/>
    <cellStyle name="Normal 31 4 58 2" xfId="15374"/>
    <cellStyle name="Normal 31 4 58 2 2" xfId="15375"/>
    <cellStyle name="Normal 31 4 58 2 2 2" xfId="15376"/>
    <cellStyle name="Normal 31 4 58 2 3" xfId="15377"/>
    <cellStyle name="Normal 31 4 58 3" xfId="15378"/>
    <cellStyle name="Normal 31 4 58 3 2" xfId="15379"/>
    <cellStyle name="Normal 31 4 58 4" xfId="15380"/>
    <cellStyle name="Normal 31 4 58 5" xfId="15381"/>
    <cellStyle name="Normal 31 4 58 6" xfId="15382"/>
    <cellStyle name="Normal 31 4 58 7" xfId="15383"/>
    <cellStyle name="Normal 31 4 59" xfId="15384"/>
    <cellStyle name="Normal 31 4 59 2" xfId="15385"/>
    <cellStyle name="Normal 31 4 59 2 2" xfId="15386"/>
    <cellStyle name="Normal 31 4 59 2 2 2" xfId="15387"/>
    <cellStyle name="Normal 31 4 59 2 3" xfId="15388"/>
    <cellStyle name="Normal 31 4 59 3" xfId="15389"/>
    <cellStyle name="Normal 31 4 59 3 2" xfId="15390"/>
    <cellStyle name="Normal 31 4 59 4" xfId="15391"/>
    <cellStyle name="Normal 31 4 59 5" xfId="15392"/>
    <cellStyle name="Normal 31 4 59 6" xfId="15393"/>
    <cellStyle name="Normal 31 4 59 7" xfId="15394"/>
    <cellStyle name="Normal 31 4 6" xfId="15395"/>
    <cellStyle name="Normal 31 4 6 10" xfId="15396"/>
    <cellStyle name="Normal 31 4 6 10 2" xfId="15397"/>
    <cellStyle name="Normal 31 4 6 10 2 2" xfId="15398"/>
    <cellStyle name="Normal 31 4 6 10 2 2 2" xfId="15399"/>
    <cellStyle name="Normal 31 4 6 10 2 3" xfId="15400"/>
    <cellStyle name="Normal 31 4 6 10 3" xfId="15401"/>
    <cellStyle name="Normal 31 4 6 10 3 2" xfId="15402"/>
    <cellStyle name="Normal 31 4 6 10 4" xfId="15403"/>
    <cellStyle name="Normal 31 4 6 10 5" xfId="15404"/>
    <cellStyle name="Normal 31 4 6 10 6" xfId="15405"/>
    <cellStyle name="Normal 31 4 6 10 7" xfId="15406"/>
    <cellStyle name="Normal 31 4 6 11" xfId="15407"/>
    <cellStyle name="Normal 31 4 6 11 2" xfId="15408"/>
    <cellStyle name="Normal 31 4 6 11 2 2" xfId="15409"/>
    <cellStyle name="Normal 31 4 6 11 2 2 2" xfId="15410"/>
    <cellStyle name="Normal 31 4 6 11 2 3" xfId="15411"/>
    <cellStyle name="Normal 31 4 6 11 3" xfId="15412"/>
    <cellStyle name="Normal 31 4 6 11 3 2" xfId="15413"/>
    <cellStyle name="Normal 31 4 6 11 4" xfId="15414"/>
    <cellStyle name="Normal 31 4 6 11 5" xfId="15415"/>
    <cellStyle name="Normal 31 4 6 11 6" xfId="15416"/>
    <cellStyle name="Normal 31 4 6 11 7" xfId="15417"/>
    <cellStyle name="Normal 31 4 6 12" xfId="15418"/>
    <cellStyle name="Normal 31 4 6 12 2" xfId="15419"/>
    <cellStyle name="Normal 31 4 6 12 2 2" xfId="15420"/>
    <cellStyle name="Normal 31 4 6 12 2 2 2" xfId="15421"/>
    <cellStyle name="Normal 31 4 6 12 2 3" xfId="15422"/>
    <cellStyle name="Normal 31 4 6 12 3" xfId="15423"/>
    <cellStyle name="Normal 31 4 6 12 3 2" xfId="15424"/>
    <cellStyle name="Normal 31 4 6 12 4" xfId="15425"/>
    <cellStyle name="Normal 31 4 6 12 5" xfId="15426"/>
    <cellStyle name="Normal 31 4 6 12 6" xfId="15427"/>
    <cellStyle name="Normal 31 4 6 12 7" xfId="15428"/>
    <cellStyle name="Normal 31 4 6 13" xfId="15429"/>
    <cellStyle name="Normal 31 4 6 13 2" xfId="15430"/>
    <cellStyle name="Normal 31 4 6 13 2 2" xfId="15431"/>
    <cellStyle name="Normal 31 4 6 13 3" xfId="15432"/>
    <cellStyle name="Normal 31 4 6 14" xfId="15433"/>
    <cellStyle name="Normal 31 4 6 14 2" xfId="15434"/>
    <cellStyle name="Normal 31 4 6 15" xfId="15435"/>
    <cellStyle name="Normal 31 4 6 16" xfId="15436"/>
    <cellStyle name="Normal 31 4 6 17" xfId="15437"/>
    <cellStyle name="Normal 31 4 6 18" xfId="15438"/>
    <cellStyle name="Normal 31 4 6 2" xfId="15439"/>
    <cellStyle name="Normal 31 4 6 2 2" xfId="15440"/>
    <cellStyle name="Normal 31 4 6 2 2 2" xfId="15441"/>
    <cellStyle name="Normal 31 4 6 2 2 2 2" xfId="15442"/>
    <cellStyle name="Normal 31 4 6 2 2 3" xfId="15443"/>
    <cellStyle name="Normal 31 4 6 2 3" xfId="15444"/>
    <cellStyle name="Normal 31 4 6 2 3 2" xfId="15445"/>
    <cellStyle name="Normal 31 4 6 2 4" xfId="15446"/>
    <cellStyle name="Normal 31 4 6 2 5" xfId="15447"/>
    <cellStyle name="Normal 31 4 6 2 6" xfId="15448"/>
    <cellStyle name="Normal 31 4 6 2 7" xfId="15449"/>
    <cellStyle name="Normal 31 4 6 3" xfId="15450"/>
    <cellStyle name="Normal 31 4 6 3 2" xfId="15451"/>
    <cellStyle name="Normal 31 4 6 3 2 2" xfId="15452"/>
    <cellStyle name="Normal 31 4 6 3 2 2 2" xfId="15453"/>
    <cellStyle name="Normal 31 4 6 3 2 3" xfId="15454"/>
    <cellStyle name="Normal 31 4 6 3 3" xfId="15455"/>
    <cellStyle name="Normal 31 4 6 3 3 2" xfId="15456"/>
    <cellStyle name="Normal 31 4 6 3 4" xfId="15457"/>
    <cellStyle name="Normal 31 4 6 3 5" xfId="15458"/>
    <cellStyle name="Normal 31 4 6 3 6" xfId="15459"/>
    <cellStyle name="Normal 31 4 6 3 7" xfId="15460"/>
    <cellStyle name="Normal 31 4 6 4" xfId="15461"/>
    <cellStyle name="Normal 31 4 6 4 2" xfId="15462"/>
    <cellStyle name="Normal 31 4 6 4 2 2" xfId="15463"/>
    <cellStyle name="Normal 31 4 6 4 2 2 2" xfId="15464"/>
    <cellStyle name="Normal 31 4 6 4 2 3" xfId="15465"/>
    <cellStyle name="Normal 31 4 6 4 3" xfId="15466"/>
    <cellStyle name="Normal 31 4 6 4 3 2" xfId="15467"/>
    <cellStyle name="Normal 31 4 6 4 4" xfId="15468"/>
    <cellStyle name="Normal 31 4 6 4 5" xfId="15469"/>
    <cellStyle name="Normal 31 4 6 4 6" xfId="15470"/>
    <cellStyle name="Normal 31 4 6 4 7" xfId="15471"/>
    <cellStyle name="Normal 31 4 6 5" xfId="15472"/>
    <cellStyle name="Normal 31 4 6 5 2" xfId="15473"/>
    <cellStyle name="Normal 31 4 6 5 2 2" xfId="15474"/>
    <cellStyle name="Normal 31 4 6 5 2 2 2" xfId="15475"/>
    <cellStyle name="Normal 31 4 6 5 2 3" xfId="15476"/>
    <cellStyle name="Normal 31 4 6 5 3" xfId="15477"/>
    <cellStyle name="Normal 31 4 6 5 3 2" xfId="15478"/>
    <cellStyle name="Normal 31 4 6 5 4" xfId="15479"/>
    <cellStyle name="Normal 31 4 6 5 5" xfId="15480"/>
    <cellStyle name="Normal 31 4 6 5 6" xfId="15481"/>
    <cellStyle name="Normal 31 4 6 5 7" xfId="15482"/>
    <cellStyle name="Normal 31 4 6 6" xfId="15483"/>
    <cellStyle name="Normal 31 4 6 6 2" xfId="15484"/>
    <cellStyle name="Normal 31 4 6 6 2 2" xfId="15485"/>
    <cellStyle name="Normal 31 4 6 6 2 2 2" xfId="15486"/>
    <cellStyle name="Normal 31 4 6 6 2 3" xfId="15487"/>
    <cellStyle name="Normal 31 4 6 6 3" xfId="15488"/>
    <cellStyle name="Normal 31 4 6 6 3 2" xfId="15489"/>
    <cellStyle name="Normal 31 4 6 6 4" xfId="15490"/>
    <cellStyle name="Normal 31 4 6 6 5" xfId="15491"/>
    <cellStyle name="Normal 31 4 6 6 6" xfId="15492"/>
    <cellStyle name="Normal 31 4 6 6 7" xfId="15493"/>
    <cellStyle name="Normal 31 4 6 7" xfId="15494"/>
    <cellStyle name="Normal 31 4 6 7 2" xfId="15495"/>
    <cellStyle name="Normal 31 4 6 7 2 2" xfId="15496"/>
    <cellStyle name="Normal 31 4 6 7 2 2 2" xfId="15497"/>
    <cellStyle name="Normal 31 4 6 7 2 3" xfId="15498"/>
    <cellStyle name="Normal 31 4 6 7 3" xfId="15499"/>
    <cellStyle name="Normal 31 4 6 7 3 2" xfId="15500"/>
    <cellStyle name="Normal 31 4 6 7 4" xfId="15501"/>
    <cellStyle name="Normal 31 4 6 7 5" xfId="15502"/>
    <cellStyle name="Normal 31 4 6 7 6" xfId="15503"/>
    <cellStyle name="Normal 31 4 6 7 7" xfId="15504"/>
    <cellStyle name="Normal 31 4 6 8" xfId="15505"/>
    <cellStyle name="Normal 31 4 6 8 2" xfId="15506"/>
    <cellStyle name="Normal 31 4 6 8 2 2" xfId="15507"/>
    <cellStyle name="Normal 31 4 6 8 2 2 2" xfId="15508"/>
    <cellStyle name="Normal 31 4 6 8 2 3" xfId="15509"/>
    <cellStyle name="Normal 31 4 6 8 3" xfId="15510"/>
    <cellStyle name="Normal 31 4 6 8 3 2" xfId="15511"/>
    <cellStyle name="Normal 31 4 6 8 4" xfId="15512"/>
    <cellStyle name="Normal 31 4 6 8 5" xfId="15513"/>
    <cellStyle name="Normal 31 4 6 8 6" xfId="15514"/>
    <cellStyle name="Normal 31 4 6 8 7" xfId="15515"/>
    <cellStyle name="Normal 31 4 6 9" xfId="15516"/>
    <cellStyle name="Normal 31 4 6 9 2" xfId="15517"/>
    <cellStyle name="Normal 31 4 6 9 2 2" xfId="15518"/>
    <cellStyle name="Normal 31 4 6 9 2 2 2" xfId="15519"/>
    <cellStyle name="Normal 31 4 6 9 2 3" xfId="15520"/>
    <cellStyle name="Normal 31 4 6 9 3" xfId="15521"/>
    <cellStyle name="Normal 31 4 6 9 3 2" xfId="15522"/>
    <cellStyle name="Normal 31 4 6 9 4" xfId="15523"/>
    <cellStyle name="Normal 31 4 6 9 5" xfId="15524"/>
    <cellStyle name="Normal 31 4 6 9 6" xfId="15525"/>
    <cellStyle name="Normal 31 4 6 9 7" xfId="15526"/>
    <cellStyle name="Normal 31 4 60" xfId="15527"/>
    <cellStyle name="Normal 31 4 60 2" xfId="15528"/>
    <cellStyle name="Normal 31 4 60 2 2" xfId="15529"/>
    <cellStyle name="Normal 31 4 60 2 2 2" xfId="15530"/>
    <cellStyle name="Normal 31 4 60 2 3" xfId="15531"/>
    <cellStyle name="Normal 31 4 60 3" xfId="15532"/>
    <cellStyle name="Normal 31 4 60 3 2" xfId="15533"/>
    <cellStyle name="Normal 31 4 60 4" xfId="15534"/>
    <cellStyle name="Normal 31 4 60 5" xfId="15535"/>
    <cellStyle name="Normal 31 4 60 6" xfId="15536"/>
    <cellStyle name="Normal 31 4 60 7" xfId="15537"/>
    <cellStyle name="Normal 31 4 61" xfId="15538"/>
    <cellStyle name="Normal 31 4 61 2" xfId="15539"/>
    <cellStyle name="Normal 31 4 61 2 2" xfId="15540"/>
    <cellStyle name="Normal 31 4 61 2 2 2" xfId="15541"/>
    <cellStyle name="Normal 31 4 61 2 3" xfId="15542"/>
    <cellStyle name="Normal 31 4 61 3" xfId="15543"/>
    <cellStyle name="Normal 31 4 61 3 2" xfId="15544"/>
    <cellStyle name="Normal 31 4 61 4" xfId="15545"/>
    <cellStyle name="Normal 31 4 61 5" xfId="15546"/>
    <cellStyle name="Normal 31 4 61 6" xfId="15547"/>
    <cellStyle name="Normal 31 4 61 7" xfId="15548"/>
    <cellStyle name="Normal 31 4 62" xfId="15549"/>
    <cellStyle name="Normal 31 4 62 2" xfId="15550"/>
    <cellStyle name="Normal 31 4 62 2 2" xfId="15551"/>
    <cellStyle name="Normal 31 4 62 2 2 2" xfId="15552"/>
    <cellStyle name="Normal 31 4 62 2 3" xfId="15553"/>
    <cellStyle name="Normal 31 4 62 3" xfId="15554"/>
    <cellStyle name="Normal 31 4 62 3 2" xfId="15555"/>
    <cellStyle name="Normal 31 4 62 4" xfId="15556"/>
    <cellStyle name="Normal 31 4 62 5" xfId="15557"/>
    <cellStyle name="Normal 31 4 62 6" xfId="15558"/>
    <cellStyle name="Normal 31 4 62 7" xfId="15559"/>
    <cellStyle name="Normal 31 4 63" xfId="15560"/>
    <cellStyle name="Normal 31 4 63 2" xfId="15561"/>
    <cellStyle name="Normal 31 4 63 2 2" xfId="15562"/>
    <cellStyle name="Normal 31 4 63 2 2 2" xfId="15563"/>
    <cellStyle name="Normal 31 4 63 2 3" xfId="15564"/>
    <cellStyle name="Normal 31 4 63 3" xfId="15565"/>
    <cellStyle name="Normal 31 4 63 3 2" xfId="15566"/>
    <cellStyle name="Normal 31 4 63 4" xfId="15567"/>
    <cellStyle name="Normal 31 4 63 5" xfId="15568"/>
    <cellStyle name="Normal 31 4 63 6" xfId="15569"/>
    <cellStyle name="Normal 31 4 63 7" xfId="15570"/>
    <cellStyle name="Normal 31 4 64" xfId="15571"/>
    <cellStyle name="Normal 31 4 64 2" xfId="15572"/>
    <cellStyle name="Normal 31 4 64 2 2" xfId="15573"/>
    <cellStyle name="Normal 31 4 64 2 2 2" xfId="15574"/>
    <cellStyle name="Normal 31 4 64 2 3" xfId="15575"/>
    <cellStyle name="Normal 31 4 64 3" xfId="15576"/>
    <cellStyle name="Normal 31 4 64 3 2" xfId="15577"/>
    <cellStyle name="Normal 31 4 64 4" xfId="15578"/>
    <cellStyle name="Normal 31 4 64 5" xfId="15579"/>
    <cellStyle name="Normal 31 4 64 6" xfId="15580"/>
    <cellStyle name="Normal 31 4 64 7" xfId="15581"/>
    <cellStyle name="Normal 31 4 65" xfId="15582"/>
    <cellStyle name="Normal 31 4 65 2" xfId="15583"/>
    <cellStyle name="Normal 31 4 65 2 2" xfId="15584"/>
    <cellStyle name="Normal 31 4 65 2 2 2" xfId="15585"/>
    <cellStyle name="Normal 31 4 65 2 3" xfId="15586"/>
    <cellStyle name="Normal 31 4 65 3" xfId="15587"/>
    <cellStyle name="Normal 31 4 65 3 2" xfId="15588"/>
    <cellStyle name="Normal 31 4 65 4" xfId="15589"/>
    <cellStyle name="Normal 31 4 65 5" xfId="15590"/>
    <cellStyle name="Normal 31 4 65 6" xfId="15591"/>
    <cellStyle name="Normal 31 4 65 7" xfId="15592"/>
    <cellStyle name="Normal 31 4 66" xfId="15593"/>
    <cellStyle name="Normal 31 4 66 2" xfId="15594"/>
    <cellStyle name="Normal 31 4 66 2 2" xfId="15595"/>
    <cellStyle name="Normal 31 4 66 2 2 2" xfId="15596"/>
    <cellStyle name="Normal 31 4 66 2 3" xfId="15597"/>
    <cellStyle name="Normal 31 4 66 3" xfId="15598"/>
    <cellStyle name="Normal 31 4 66 3 2" xfId="15599"/>
    <cellStyle name="Normal 31 4 66 4" xfId="15600"/>
    <cellStyle name="Normal 31 4 66 5" xfId="15601"/>
    <cellStyle name="Normal 31 4 66 6" xfId="15602"/>
    <cellStyle name="Normal 31 4 66 7" xfId="15603"/>
    <cellStyle name="Normal 31 4 67" xfId="15604"/>
    <cellStyle name="Normal 31 4 67 2" xfId="15605"/>
    <cellStyle name="Normal 31 4 67 2 2" xfId="15606"/>
    <cellStyle name="Normal 31 4 67 2 2 2" xfId="15607"/>
    <cellStyle name="Normal 31 4 67 2 3" xfId="15608"/>
    <cellStyle name="Normal 31 4 67 3" xfId="15609"/>
    <cellStyle name="Normal 31 4 67 3 2" xfId="15610"/>
    <cellStyle name="Normal 31 4 67 4" xfId="15611"/>
    <cellStyle name="Normal 31 4 67 5" xfId="15612"/>
    <cellStyle name="Normal 31 4 67 6" xfId="15613"/>
    <cellStyle name="Normal 31 4 67 7" xfId="15614"/>
    <cellStyle name="Normal 31 4 68" xfId="15615"/>
    <cellStyle name="Normal 31 4 68 2" xfId="15616"/>
    <cellStyle name="Normal 31 4 68 2 2" xfId="15617"/>
    <cellStyle name="Normal 31 4 68 2 2 2" xfId="15618"/>
    <cellStyle name="Normal 31 4 68 2 3" xfId="15619"/>
    <cellStyle name="Normal 31 4 68 3" xfId="15620"/>
    <cellStyle name="Normal 31 4 68 3 2" xfId="15621"/>
    <cellStyle name="Normal 31 4 68 4" xfId="15622"/>
    <cellStyle name="Normal 31 4 68 5" xfId="15623"/>
    <cellStyle name="Normal 31 4 68 6" xfId="15624"/>
    <cellStyle name="Normal 31 4 68 7" xfId="15625"/>
    <cellStyle name="Normal 31 4 69" xfId="15626"/>
    <cellStyle name="Normal 31 4 69 2" xfId="15627"/>
    <cellStyle name="Normal 31 4 69 2 2" xfId="15628"/>
    <cellStyle name="Normal 31 4 69 2 2 2" xfId="15629"/>
    <cellStyle name="Normal 31 4 69 2 3" xfId="15630"/>
    <cellStyle name="Normal 31 4 69 3" xfId="15631"/>
    <cellStyle name="Normal 31 4 69 3 2" xfId="15632"/>
    <cellStyle name="Normal 31 4 69 4" xfId="15633"/>
    <cellStyle name="Normal 31 4 69 5" xfId="15634"/>
    <cellStyle name="Normal 31 4 69 6" xfId="15635"/>
    <cellStyle name="Normal 31 4 69 7" xfId="15636"/>
    <cellStyle name="Normal 31 4 7" xfId="15637"/>
    <cellStyle name="Normal 31 4 7 10" xfId="15638"/>
    <cellStyle name="Normal 31 4 7 10 2" xfId="15639"/>
    <cellStyle name="Normal 31 4 7 10 2 2" xfId="15640"/>
    <cellStyle name="Normal 31 4 7 10 2 2 2" xfId="15641"/>
    <cellStyle name="Normal 31 4 7 10 2 3" xfId="15642"/>
    <cellStyle name="Normal 31 4 7 10 3" xfId="15643"/>
    <cellStyle name="Normal 31 4 7 10 3 2" xfId="15644"/>
    <cellStyle name="Normal 31 4 7 10 4" xfId="15645"/>
    <cellStyle name="Normal 31 4 7 10 5" xfId="15646"/>
    <cellStyle name="Normal 31 4 7 10 6" xfId="15647"/>
    <cellStyle name="Normal 31 4 7 10 7" xfId="15648"/>
    <cellStyle name="Normal 31 4 7 11" xfId="15649"/>
    <cellStyle name="Normal 31 4 7 11 2" xfId="15650"/>
    <cellStyle name="Normal 31 4 7 11 2 2" xfId="15651"/>
    <cellStyle name="Normal 31 4 7 11 2 2 2" xfId="15652"/>
    <cellStyle name="Normal 31 4 7 11 2 3" xfId="15653"/>
    <cellStyle name="Normal 31 4 7 11 3" xfId="15654"/>
    <cellStyle name="Normal 31 4 7 11 3 2" xfId="15655"/>
    <cellStyle name="Normal 31 4 7 11 4" xfId="15656"/>
    <cellStyle name="Normal 31 4 7 11 5" xfId="15657"/>
    <cellStyle name="Normal 31 4 7 11 6" xfId="15658"/>
    <cellStyle name="Normal 31 4 7 11 7" xfId="15659"/>
    <cellStyle name="Normal 31 4 7 12" xfId="15660"/>
    <cellStyle name="Normal 31 4 7 12 2" xfId="15661"/>
    <cellStyle name="Normal 31 4 7 12 2 2" xfId="15662"/>
    <cellStyle name="Normal 31 4 7 12 2 2 2" xfId="15663"/>
    <cellStyle name="Normal 31 4 7 12 2 3" xfId="15664"/>
    <cellStyle name="Normal 31 4 7 12 3" xfId="15665"/>
    <cellStyle name="Normal 31 4 7 12 3 2" xfId="15666"/>
    <cellStyle name="Normal 31 4 7 12 4" xfId="15667"/>
    <cellStyle name="Normal 31 4 7 12 5" xfId="15668"/>
    <cellStyle name="Normal 31 4 7 12 6" xfId="15669"/>
    <cellStyle name="Normal 31 4 7 12 7" xfId="15670"/>
    <cellStyle name="Normal 31 4 7 13" xfId="15671"/>
    <cellStyle name="Normal 31 4 7 13 2" xfId="15672"/>
    <cellStyle name="Normal 31 4 7 13 2 2" xfId="15673"/>
    <cellStyle name="Normal 31 4 7 13 3" xfId="15674"/>
    <cellStyle name="Normal 31 4 7 14" xfId="15675"/>
    <cellStyle name="Normal 31 4 7 14 2" xfId="15676"/>
    <cellStyle name="Normal 31 4 7 15" xfId="15677"/>
    <cellStyle name="Normal 31 4 7 16" xfId="15678"/>
    <cellStyle name="Normal 31 4 7 17" xfId="15679"/>
    <cellStyle name="Normal 31 4 7 18" xfId="15680"/>
    <cellStyle name="Normal 31 4 7 2" xfId="15681"/>
    <cellStyle name="Normal 31 4 7 2 2" xfId="15682"/>
    <cellStyle name="Normal 31 4 7 2 2 2" xfId="15683"/>
    <cellStyle name="Normal 31 4 7 2 2 2 2" xfId="15684"/>
    <cellStyle name="Normal 31 4 7 2 2 3" xfId="15685"/>
    <cellStyle name="Normal 31 4 7 2 3" xfId="15686"/>
    <cellStyle name="Normal 31 4 7 2 3 2" xfId="15687"/>
    <cellStyle name="Normal 31 4 7 2 4" xfId="15688"/>
    <cellStyle name="Normal 31 4 7 2 5" xfId="15689"/>
    <cellStyle name="Normal 31 4 7 2 6" xfId="15690"/>
    <cellStyle name="Normal 31 4 7 2 7" xfId="15691"/>
    <cellStyle name="Normal 31 4 7 3" xfId="15692"/>
    <cellStyle name="Normal 31 4 7 3 2" xfId="15693"/>
    <cellStyle name="Normal 31 4 7 3 2 2" xfId="15694"/>
    <cellStyle name="Normal 31 4 7 3 2 2 2" xfId="15695"/>
    <cellStyle name="Normal 31 4 7 3 2 3" xfId="15696"/>
    <cellStyle name="Normal 31 4 7 3 3" xfId="15697"/>
    <cellStyle name="Normal 31 4 7 3 3 2" xfId="15698"/>
    <cellStyle name="Normal 31 4 7 3 4" xfId="15699"/>
    <cellStyle name="Normal 31 4 7 3 5" xfId="15700"/>
    <cellStyle name="Normal 31 4 7 3 6" xfId="15701"/>
    <cellStyle name="Normal 31 4 7 3 7" xfId="15702"/>
    <cellStyle name="Normal 31 4 7 4" xfId="15703"/>
    <cellStyle name="Normal 31 4 7 4 2" xfId="15704"/>
    <cellStyle name="Normal 31 4 7 4 2 2" xfId="15705"/>
    <cellStyle name="Normal 31 4 7 4 2 2 2" xfId="15706"/>
    <cellStyle name="Normal 31 4 7 4 2 3" xfId="15707"/>
    <cellStyle name="Normal 31 4 7 4 3" xfId="15708"/>
    <cellStyle name="Normal 31 4 7 4 3 2" xfId="15709"/>
    <cellStyle name="Normal 31 4 7 4 4" xfId="15710"/>
    <cellStyle name="Normal 31 4 7 4 5" xfId="15711"/>
    <cellStyle name="Normal 31 4 7 4 6" xfId="15712"/>
    <cellStyle name="Normal 31 4 7 4 7" xfId="15713"/>
    <cellStyle name="Normal 31 4 7 5" xfId="15714"/>
    <cellStyle name="Normal 31 4 7 5 2" xfId="15715"/>
    <cellStyle name="Normal 31 4 7 5 2 2" xfId="15716"/>
    <cellStyle name="Normal 31 4 7 5 2 2 2" xfId="15717"/>
    <cellStyle name="Normal 31 4 7 5 2 3" xfId="15718"/>
    <cellStyle name="Normal 31 4 7 5 3" xfId="15719"/>
    <cellStyle name="Normal 31 4 7 5 3 2" xfId="15720"/>
    <cellStyle name="Normal 31 4 7 5 4" xfId="15721"/>
    <cellStyle name="Normal 31 4 7 5 5" xfId="15722"/>
    <cellStyle name="Normal 31 4 7 5 6" xfId="15723"/>
    <cellStyle name="Normal 31 4 7 5 7" xfId="15724"/>
    <cellStyle name="Normal 31 4 7 6" xfId="15725"/>
    <cellStyle name="Normal 31 4 7 6 2" xfId="15726"/>
    <cellStyle name="Normal 31 4 7 6 2 2" xfId="15727"/>
    <cellStyle name="Normal 31 4 7 6 2 2 2" xfId="15728"/>
    <cellStyle name="Normal 31 4 7 6 2 3" xfId="15729"/>
    <cellStyle name="Normal 31 4 7 6 3" xfId="15730"/>
    <cellStyle name="Normal 31 4 7 6 3 2" xfId="15731"/>
    <cellStyle name="Normal 31 4 7 6 4" xfId="15732"/>
    <cellStyle name="Normal 31 4 7 6 5" xfId="15733"/>
    <cellStyle name="Normal 31 4 7 6 6" xfId="15734"/>
    <cellStyle name="Normal 31 4 7 6 7" xfId="15735"/>
    <cellStyle name="Normal 31 4 7 7" xfId="15736"/>
    <cellStyle name="Normal 31 4 7 7 2" xfId="15737"/>
    <cellStyle name="Normal 31 4 7 7 2 2" xfId="15738"/>
    <cellStyle name="Normal 31 4 7 7 2 2 2" xfId="15739"/>
    <cellStyle name="Normal 31 4 7 7 2 3" xfId="15740"/>
    <cellStyle name="Normal 31 4 7 7 3" xfId="15741"/>
    <cellStyle name="Normal 31 4 7 7 3 2" xfId="15742"/>
    <cellStyle name="Normal 31 4 7 7 4" xfId="15743"/>
    <cellStyle name="Normal 31 4 7 7 5" xfId="15744"/>
    <cellStyle name="Normal 31 4 7 7 6" xfId="15745"/>
    <cellStyle name="Normal 31 4 7 7 7" xfId="15746"/>
    <cellStyle name="Normal 31 4 7 8" xfId="15747"/>
    <cellStyle name="Normal 31 4 7 8 2" xfId="15748"/>
    <cellStyle name="Normal 31 4 7 8 2 2" xfId="15749"/>
    <cellStyle name="Normal 31 4 7 8 2 2 2" xfId="15750"/>
    <cellStyle name="Normal 31 4 7 8 2 3" xfId="15751"/>
    <cellStyle name="Normal 31 4 7 8 3" xfId="15752"/>
    <cellStyle name="Normal 31 4 7 8 3 2" xfId="15753"/>
    <cellStyle name="Normal 31 4 7 8 4" xfId="15754"/>
    <cellStyle name="Normal 31 4 7 8 5" xfId="15755"/>
    <cellStyle name="Normal 31 4 7 8 6" xfId="15756"/>
    <cellStyle name="Normal 31 4 7 8 7" xfId="15757"/>
    <cellStyle name="Normal 31 4 7 9" xfId="15758"/>
    <cellStyle name="Normal 31 4 7 9 2" xfId="15759"/>
    <cellStyle name="Normal 31 4 7 9 2 2" xfId="15760"/>
    <cellStyle name="Normal 31 4 7 9 2 2 2" xfId="15761"/>
    <cellStyle name="Normal 31 4 7 9 2 3" xfId="15762"/>
    <cellStyle name="Normal 31 4 7 9 3" xfId="15763"/>
    <cellStyle name="Normal 31 4 7 9 3 2" xfId="15764"/>
    <cellStyle name="Normal 31 4 7 9 4" xfId="15765"/>
    <cellStyle name="Normal 31 4 7 9 5" xfId="15766"/>
    <cellStyle name="Normal 31 4 7 9 6" xfId="15767"/>
    <cellStyle name="Normal 31 4 7 9 7" xfId="15768"/>
    <cellStyle name="Normal 31 4 70" xfId="15769"/>
    <cellStyle name="Normal 31 4 70 2" xfId="15770"/>
    <cellStyle name="Normal 31 4 70 2 2" xfId="15771"/>
    <cellStyle name="Normal 31 4 70 2 2 2" xfId="15772"/>
    <cellStyle name="Normal 31 4 70 2 3" xfId="15773"/>
    <cellStyle name="Normal 31 4 70 3" xfId="15774"/>
    <cellStyle name="Normal 31 4 70 3 2" xfId="15775"/>
    <cellStyle name="Normal 31 4 70 4" xfId="15776"/>
    <cellStyle name="Normal 31 4 70 5" xfId="15777"/>
    <cellStyle name="Normal 31 4 70 6" xfId="15778"/>
    <cellStyle name="Normal 31 4 70 7" xfId="15779"/>
    <cellStyle name="Normal 31 4 71" xfId="15780"/>
    <cellStyle name="Normal 31 4 71 2" xfId="15781"/>
    <cellStyle name="Normal 31 4 71 2 2" xfId="15782"/>
    <cellStyle name="Normal 31 4 71 2 2 2" xfId="15783"/>
    <cellStyle name="Normal 31 4 71 2 3" xfId="15784"/>
    <cellStyle name="Normal 31 4 71 3" xfId="15785"/>
    <cellStyle name="Normal 31 4 71 3 2" xfId="15786"/>
    <cellStyle name="Normal 31 4 71 4" xfId="15787"/>
    <cellStyle name="Normal 31 4 71 5" xfId="15788"/>
    <cellStyle name="Normal 31 4 71 6" xfId="15789"/>
    <cellStyle name="Normal 31 4 71 7" xfId="15790"/>
    <cellStyle name="Normal 31 4 72" xfId="15791"/>
    <cellStyle name="Normal 31 4 72 2" xfId="15792"/>
    <cellStyle name="Normal 31 4 72 2 2" xfId="15793"/>
    <cellStyle name="Normal 31 4 72 2 2 2" xfId="15794"/>
    <cellStyle name="Normal 31 4 72 2 3" xfId="15795"/>
    <cellStyle name="Normal 31 4 72 3" xfId="15796"/>
    <cellStyle name="Normal 31 4 72 3 2" xfId="15797"/>
    <cellStyle name="Normal 31 4 72 4" xfId="15798"/>
    <cellStyle name="Normal 31 4 72 5" xfId="15799"/>
    <cellStyle name="Normal 31 4 72 6" xfId="15800"/>
    <cellStyle name="Normal 31 4 72 7" xfId="15801"/>
    <cellStyle name="Normal 31 4 73" xfId="15802"/>
    <cellStyle name="Normal 31 4 73 2" xfId="15803"/>
    <cellStyle name="Normal 31 4 73 2 2" xfId="15804"/>
    <cellStyle name="Normal 31 4 73 2 2 2" xfId="15805"/>
    <cellStyle name="Normal 31 4 73 2 3" xfId="15806"/>
    <cellStyle name="Normal 31 4 73 3" xfId="15807"/>
    <cellStyle name="Normal 31 4 73 3 2" xfId="15808"/>
    <cellStyle name="Normal 31 4 73 4" xfId="15809"/>
    <cellStyle name="Normal 31 4 73 5" xfId="15810"/>
    <cellStyle name="Normal 31 4 73 6" xfId="15811"/>
    <cellStyle name="Normal 31 4 73 7" xfId="15812"/>
    <cellStyle name="Normal 31 4 74" xfId="15813"/>
    <cellStyle name="Normal 31 4 74 2" xfId="15814"/>
    <cellStyle name="Normal 31 4 74 2 2" xfId="15815"/>
    <cellStyle name="Normal 31 4 74 2 2 2" xfId="15816"/>
    <cellStyle name="Normal 31 4 74 2 3" xfId="15817"/>
    <cellStyle name="Normal 31 4 74 3" xfId="15818"/>
    <cellStyle name="Normal 31 4 74 3 2" xfId="15819"/>
    <cellStyle name="Normal 31 4 74 4" xfId="15820"/>
    <cellStyle name="Normal 31 4 74 5" xfId="15821"/>
    <cellStyle name="Normal 31 4 74 6" xfId="15822"/>
    <cellStyle name="Normal 31 4 74 7" xfId="15823"/>
    <cellStyle name="Normal 31 4 75" xfId="15824"/>
    <cellStyle name="Normal 31 4 75 2" xfId="15825"/>
    <cellStyle name="Normal 31 4 75 2 2" xfId="15826"/>
    <cellStyle name="Normal 31 4 75 2 2 2" xfId="15827"/>
    <cellStyle name="Normal 31 4 75 2 3" xfId="15828"/>
    <cellStyle name="Normal 31 4 75 3" xfId="15829"/>
    <cellStyle name="Normal 31 4 75 3 2" xfId="15830"/>
    <cellStyle name="Normal 31 4 75 4" xfId="15831"/>
    <cellStyle name="Normal 31 4 75 5" xfId="15832"/>
    <cellStyle name="Normal 31 4 75 6" xfId="15833"/>
    <cellStyle name="Normal 31 4 75 7" xfId="15834"/>
    <cellStyle name="Normal 31 4 76" xfId="15835"/>
    <cellStyle name="Normal 31 4 76 2" xfId="15836"/>
    <cellStyle name="Normal 31 4 76 2 2" xfId="15837"/>
    <cellStyle name="Normal 31 4 76 2 2 2" xfId="15838"/>
    <cellStyle name="Normal 31 4 76 2 3" xfId="15839"/>
    <cellStyle name="Normal 31 4 76 3" xfId="15840"/>
    <cellStyle name="Normal 31 4 76 3 2" xfId="15841"/>
    <cellStyle name="Normal 31 4 76 4" xfId="15842"/>
    <cellStyle name="Normal 31 4 76 5" xfId="15843"/>
    <cellStyle name="Normal 31 4 76 6" xfId="15844"/>
    <cellStyle name="Normal 31 4 76 7" xfId="15845"/>
    <cellStyle name="Normal 31 4 77" xfId="15846"/>
    <cellStyle name="Normal 31 4 77 2" xfId="15847"/>
    <cellStyle name="Normal 31 4 77 2 2" xfId="15848"/>
    <cellStyle name="Normal 31 4 77 2 2 2" xfId="15849"/>
    <cellStyle name="Normal 31 4 77 2 3" xfId="15850"/>
    <cellStyle name="Normal 31 4 77 3" xfId="15851"/>
    <cellStyle name="Normal 31 4 77 3 2" xfId="15852"/>
    <cellStyle name="Normal 31 4 77 4" xfId="15853"/>
    <cellStyle name="Normal 31 4 77 5" xfId="15854"/>
    <cellStyle name="Normal 31 4 77 6" xfId="15855"/>
    <cellStyle name="Normal 31 4 77 7" xfId="15856"/>
    <cellStyle name="Normal 31 4 78" xfId="15857"/>
    <cellStyle name="Normal 31 4 78 2" xfId="15858"/>
    <cellStyle name="Normal 31 4 78 2 2" xfId="15859"/>
    <cellStyle name="Normal 31 4 78 2 2 2" xfId="15860"/>
    <cellStyle name="Normal 31 4 78 2 3" xfId="15861"/>
    <cellStyle name="Normal 31 4 78 3" xfId="15862"/>
    <cellStyle name="Normal 31 4 78 3 2" xfId="15863"/>
    <cellStyle name="Normal 31 4 78 4" xfId="15864"/>
    <cellStyle name="Normal 31 4 78 5" xfId="15865"/>
    <cellStyle name="Normal 31 4 78 6" xfId="15866"/>
    <cellStyle name="Normal 31 4 78 7" xfId="15867"/>
    <cellStyle name="Normal 31 4 79" xfId="15868"/>
    <cellStyle name="Normal 31 4 79 2" xfId="15869"/>
    <cellStyle name="Normal 31 4 79 2 2" xfId="15870"/>
    <cellStyle name="Normal 31 4 79 2 2 2" xfId="15871"/>
    <cellStyle name="Normal 31 4 79 2 3" xfId="15872"/>
    <cellStyle name="Normal 31 4 79 3" xfId="15873"/>
    <cellStyle name="Normal 31 4 79 3 2" xfId="15874"/>
    <cellStyle name="Normal 31 4 79 4" xfId="15875"/>
    <cellStyle name="Normal 31 4 79 5" xfId="15876"/>
    <cellStyle name="Normal 31 4 79 6" xfId="15877"/>
    <cellStyle name="Normal 31 4 79 7" xfId="15878"/>
    <cellStyle name="Normal 31 4 8" xfId="15879"/>
    <cellStyle name="Normal 31 4 8 10" xfId="15880"/>
    <cellStyle name="Normal 31 4 8 10 2" xfId="15881"/>
    <cellStyle name="Normal 31 4 8 10 2 2" xfId="15882"/>
    <cellStyle name="Normal 31 4 8 10 2 2 2" xfId="15883"/>
    <cellStyle name="Normal 31 4 8 10 2 3" xfId="15884"/>
    <cellStyle name="Normal 31 4 8 10 3" xfId="15885"/>
    <cellStyle name="Normal 31 4 8 10 3 2" xfId="15886"/>
    <cellStyle name="Normal 31 4 8 10 4" xfId="15887"/>
    <cellStyle name="Normal 31 4 8 10 5" xfId="15888"/>
    <cellStyle name="Normal 31 4 8 10 6" xfId="15889"/>
    <cellStyle name="Normal 31 4 8 10 7" xfId="15890"/>
    <cellStyle name="Normal 31 4 8 11" xfId="15891"/>
    <cellStyle name="Normal 31 4 8 11 2" xfId="15892"/>
    <cellStyle name="Normal 31 4 8 11 2 2" xfId="15893"/>
    <cellStyle name="Normal 31 4 8 11 2 2 2" xfId="15894"/>
    <cellStyle name="Normal 31 4 8 11 2 3" xfId="15895"/>
    <cellStyle name="Normal 31 4 8 11 3" xfId="15896"/>
    <cellStyle name="Normal 31 4 8 11 3 2" xfId="15897"/>
    <cellStyle name="Normal 31 4 8 11 4" xfId="15898"/>
    <cellStyle name="Normal 31 4 8 11 5" xfId="15899"/>
    <cellStyle name="Normal 31 4 8 11 6" xfId="15900"/>
    <cellStyle name="Normal 31 4 8 11 7" xfId="15901"/>
    <cellStyle name="Normal 31 4 8 12" xfId="15902"/>
    <cellStyle name="Normal 31 4 8 12 2" xfId="15903"/>
    <cellStyle name="Normal 31 4 8 12 2 2" xfId="15904"/>
    <cellStyle name="Normal 31 4 8 12 2 2 2" xfId="15905"/>
    <cellStyle name="Normal 31 4 8 12 2 3" xfId="15906"/>
    <cellStyle name="Normal 31 4 8 12 3" xfId="15907"/>
    <cellStyle name="Normal 31 4 8 12 3 2" xfId="15908"/>
    <cellStyle name="Normal 31 4 8 12 4" xfId="15909"/>
    <cellStyle name="Normal 31 4 8 12 5" xfId="15910"/>
    <cellStyle name="Normal 31 4 8 12 6" xfId="15911"/>
    <cellStyle name="Normal 31 4 8 12 7" xfId="15912"/>
    <cellStyle name="Normal 31 4 8 13" xfId="15913"/>
    <cellStyle name="Normal 31 4 8 13 2" xfId="15914"/>
    <cellStyle name="Normal 31 4 8 13 2 2" xfId="15915"/>
    <cellStyle name="Normal 31 4 8 13 3" xfId="15916"/>
    <cellStyle name="Normal 31 4 8 14" xfId="15917"/>
    <cellStyle name="Normal 31 4 8 14 2" xfId="15918"/>
    <cellStyle name="Normal 31 4 8 15" xfId="15919"/>
    <cellStyle name="Normal 31 4 8 16" xfId="15920"/>
    <cellStyle name="Normal 31 4 8 17" xfId="15921"/>
    <cellStyle name="Normal 31 4 8 18" xfId="15922"/>
    <cellStyle name="Normal 31 4 8 2" xfId="15923"/>
    <cellStyle name="Normal 31 4 8 2 2" xfId="15924"/>
    <cellStyle name="Normal 31 4 8 2 2 2" xfId="15925"/>
    <cellStyle name="Normal 31 4 8 2 2 2 2" xfId="15926"/>
    <cellStyle name="Normal 31 4 8 2 2 3" xfId="15927"/>
    <cellStyle name="Normal 31 4 8 2 3" xfId="15928"/>
    <cellStyle name="Normal 31 4 8 2 3 2" xfId="15929"/>
    <cellStyle name="Normal 31 4 8 2 4" xfId="15930"/>
    <cellStyle name="Normal 31 4 8 2 5" xfId="15931"/>
    <cellStyle name="Normal 31 4 8 2 6" xfId="15932"/>
    <cellStyle name="Normal 31 4 8 2 7" xfId="15933"/>
    <cellStyle name="Normal 31 4 8 3" xfId="15934"/>
    <cellStyle name="Normal 31 4 8 3 2" xfId="15935"/>
    <cellStyle name="Normal 31 4 8 3 2 2" xfId="15936"/>
    <cellStyle name="Normal 31 4 8 3 2 2 2" xfId="15937"/>
    <cellStyle name="Normal 31 4 8 3 2 3" xfId="15938"/>
    <cellStyle name="Normal 31 4 8 3 3" xfId="15939"/>
    <cellStyle name="Normal 31 4 8 3 3 2" xfId="15940"/>
    <cellStyle name="Normal 31 4 8 3 4" xfId="15941"/>
    <cellStyle name="Normal 31 4 8 3 5" xfId="15942"/>
    <cellStyle name="Normal 31 4 8 3 6" xfId="15943"/>
    <cellStyle name="Normal 31 4 8 3 7" xfId="15944"/>
    <cellStyle name="Normal 31 4 8 4" xfId="15945"/>
    <cellStyle name="Normal 31 4 8 4 2" xfId="15946"/>
    <cellStyle name="Normal 31 4 8 4 2 2" xfId="15947"/>
    <cellStyle name="Normal 31 4 8 4 2 2 2" xfId="15948"/>
    <cellStyle name="Normal 31 4 8 4 2 3" xfId="15949"/>
    <cellStyle name="Normal 31 4 8 4 3" xfId="15950"/>
    <cellStyle name="Normal 31 4 8 4 3 2" xfId="15951"/>
    <cellStyle name="Normal 31 4 8 4 4" xfId="15952"/>
    <cellStyle name="Normal 31 4 8 4 5" xfId="15953"/>
    <cellStyle name="Normal 31 4 8 4 6" xfId="15954"/>
    <cellStyle name="Normal 31 4 8 4 7" xfId="15955"/>
    <cellStyle name="Normal 31 4 8 5" xfId="15956"/>
    <cellStyle name="Normal 31 4 8 5 2" xfId="15957"/>
    <cellStyle name="Normal 31 4 8 5 2 2" xfId="15958"/>
    <cellStyle name="Normal 31 4 8 5 2 2 2" xfId="15959"/>
    <cellStyle name="Normal 31 4 8 5 2 3" xfId="15960"/>
    <cellStyle name="Normal 31 4 8 5 3" xfId="15961"/>
    <cellStyle name="Normal 31 4 8 5 3 2" xfId="15962"/>
    <cellStyle name="Normal 31 4 8 5 4" xfId="15963"/>
    <cellStyle name="Normal 31 4 8 5 5" xfId="15964"/>
    <cellStyle name="Normal 31 4 8 5 6" xfId="15965"/>
    <cellStyle name="Normal 31 4 8 5 7" xfId="15966"/>
    <cellStyle name="Normal 31 4 8 6" xfId="15967"/>
    <cellStyle name="Normal 31 4 8 6 2" xfId="15968"/>
    <cellStyle name="Normal 31 4 8 6 2 2" xfId="15969"/>
    <cellStyle name="Normal 31 4 8 6 2 2 2" xfId="15970"/>
    <cellStyle name="Normal 31 4 8 6 2 3" xfId="15971"/>
    <cellStyle name="Normal 31 4 8 6 3" xfId="15972"/>
    <cellStyle name="Normal 31 4 8 6 3 2" xfId="15973"/>
    <cellStyle name="Normal 31 4 8 6 4" xfId="15974"/>
    <cellStyle name="Normal 31 4 8 6 5" xfId="15975"/>
    <cellStyle name="Normal 31 4 8 6 6" xfId="15976"/>
    <cellStyle name="Normal 31 4 8 6 7" xfId="15977"/>
    <cellStyle name="Normal 31 4 8 7" xfId="15978"/>
    <cellStyle name="Normal 31 4 8 7 2" xfId="15979"/>
    <cellStyle name="Normal 31 4 8 7 2 2" xfId="15980"/>
    <cellStyle name="Normal 31 4 8 7 2 2 2" xfId="15981"/>
    <cellStyle name="Normal 31 4 8 7 2 3" xfId="15982"/>
    <cellStyle name="Normal 31 4 8 7 3" xfId="15983"/>
    <cellStyle name="Normal 31 4 8 7 3 2" xfId="15984"/>
    <cellStyle name="Normal 31 4 8 7 4" xfId="15985"/>
    <cellStyle name="Normal 31 4 8 7 5" xfId="15986"/>
    <cellStyle name="Normal 31 4 8 7 6" xfId="15987"/>
    <cellStyle name="Normal 31 4 8 7 7" xfId="15988"/>
    <cellStyle name="Normal 31 4 8 8" xfId="15989"/>
    <cellStyle name="Normal 31 4 8 8 2" xfId="15990"/>
    <cellStyle name="Normal 31 4 8 8 2 2" xfId="15991"/>
    <cellStyle name="Normal 31 4 8 8 2 2 2" xfId="15992"/>
    <cellStyle name="Normal 31 4 8 8 2 3" xfId="15993"/>
    <cellStyle name="Normal 31 4 8 8 3" xfId="15994"/>
    <cellStyle name="Normal 31 4 8 8 3 2" xfId="15995"/>
    <cellStyle name="Normal 31 4 8 8 4" xfId="15996"/>
    <cellStyle name="Normal 31 4 8 8 5" xfId="15997"/>
    <cellStyle name="Normal 31 4 8 8 6" xfId="15998"/>
    <cellStyle name="Normal 31 4 8 8 7" xfId="15999"/>
    <cellStyle name="Normal 31 4 8 9" xfId="16000"/>
    <cellStyle name="Normal 31 4 8 9 2" xfId="16001"/>
    <cellStyle name="Normal 31 4 8 9 2 2" xfId="16002"/>
    <cellStyle name="Normal 31 4 8 9 2 2 2" xfId="16003"/>
    <cellStyle name="Normal 31 4 8 9 2 3" xfId="16004"/>
    <cellStyle name="Normal 31 4 8 9 3" xfId="16005"/>
    <cellStyle name="Normal 31 4 8 9 3 2" xfId="16006"/>
    <cellStyle name="Normal 31 4 8 9 4" xfId="16007"/>
    <cellStyle name="Normal 31 4 8 9 5" xfId="16008"/>
    <cellStyle name="Normal 31 4 8 9 6" xfId="16009"/>
    <cellStyle name="Normal 31 4 8 9 7" xfId="16010"/>
    <cellStyle name="Normal 31 4 80" xfId="16011"/>
    <cellStyle name="Normal 31 4 80 2" xfId="16012"/>
    <cellStyle name="Normal 31 4 80 2 2" xfId="16013"/>
    <cellStyle name="Normal 31 4 80 2 2 2" xfId="16014"/>
    <cellStyle name="Normal 31 4 80 2 3" xfId="16015"/>
    <cellStyle name="Normal 31 4 80 3" xfId="16016"/>
    <cellStyle name="Normal 31 4 80 3 2" xfId="16017"/>
    <cellStyle name="Normal 31 4 80 4" xfId="16018"/>
    <cellStyle name="Normal 31 4 80 5" xfId="16019"/>
    <cellStyle name="Normal 31 4 80 6" xfId="16020"/>
    <cellStyle name="Normal 31 4 80 7" xfId="16021"/>
    <cellStyle name="Normal 31 4 81" xfId="16022"/>
    <cellStyle name="Normal 31 4 81 2" xfId="16023"/>
    <cellStyle name="Normal 31 4 81 2 2" xfId="16024"/>
    <cellStyle name="Normal 31 4 81 2 2 2" xfId="16025"/>
    <cellStyle name="Normal 31 4 81 2 3" xfId="16026"/>
    <cellStyle name="Normal 31 4 81 3" xfId="16027"/>
    <cellStyle name="Normal 31 4 81 3 2" xfId="16028"/>
    <cellStyle name="Normal 31 4 81 4" xfId="16029"/>
    <cellStyle name="Normal 31 4 81 5" xfId="16030"/>
    <cellStyle name="Normal 31 4 81 6" xfId="16031"/>
    <cellStyle name="Normal 31 4 81 7" xfId="16032"/>
    <cellStyle name="Normal 31 4 82" xfId="16033"/>
    <cellStyle name="Normal 31 4 82 2" xfId="16034"/>
    <cellStyle name="Normal 31 4 82 2 2" xfId="16035"/>
    <cellStyle name="Normal 31 4 82 2 2 2" xfId="16036"/>
    <cellStyle name="Normal 31 4 82 2 3" xfId="16037"/>
    <cellStyle name="Normal 31 4 82 3" xfId="16038"/>
    <cellStyle name="Normal 31 4 82 3 2" xfId="16039"/>
    <cellStyle name="Normal 31 4 82 4" xfId="16040"/>
    <cellStyle name="Normal 31 4 82 5" xfId="16041"/>
    <cellStyle name="Normal 31 4 82 6" xfId="16042"/>
    <cellStyle name="Normal 31 4 82 7" xfId="16043"/>
    <cellStyle name="Normal 31 4 83" xfId="16044"/>
    <cellStyle name="Normal 31 4 83 2" xfId="16045"/>
    <cellStyle name="Normal 31 4 83 2 2" xfId="16046"/>
    <cellStyle name="Normal 31 4 83 2 2 2" xfId="16047"/>
    <cellStyle name="Normal 31 4 83 2 3" xfId="16048"/>
    <cellStyle name="Normal 31 4 83 3" xfId="16049"/>
    <cellStyle name="Normal 31 4 83 3 2" xfId="16050"/>
    <cellStyle name="Normal 31 4 83 4" xfId="16051"/>
    <cellStyle name="Normal 31 4 83 5" xfId="16052"/>
    <cellStyle name="Normal 31 4 83 6" xfId="16053"/>
    <cellStyle name="Normal 31 4 83 7" xfId="16054"/>
    <cellStyle name="Normal 31 4 84" xfId="16055"/>
    <cellStyle name="Normal 31 4 84 2" xfId="16056"/>
    <cellStyle name="Normal 31 4 84 2 2" xfId="16057"/>
    <cellStyle name="Normal 31 4 84 2 2 2" xfId="16058"/>
    <cellStyle name="Normal 31 4 84 2 3" xfId="16059"/>
    <cellStyle name="Normal 31 4 84 3" xfId="16060"/>
    <cellStyle name="Normal 31 4 84 3 2" xfId="16061"/>
    <cellStyle name="Normal 31 4 84 4" xfId="16062"/>
    <cellStyle name="Normal 31 4 84 5" xfId="16063"/>
    <cellStyle name="Normal 31 4 84 6" xfId="16064"/>
    <cellStyle name="Normal 31 4 84 7" xfId="16065"/>
    <cellStyle name="Normal 31 4 85" xfId="16066"/>
    <cellStyle name="Normal 31 4 85 2" xfId="16067"/>
    <cellStyle name="Normal 31 4 85 2 2" xfId="16068"/>
    <cellStyle name="Normal 31 4 85 2 2 2" xfId="16069"/>
    <cellStyle name="Normal 31 4 85 2 3" xfId="16070"/>
    <cellStyle name="Normal 31 4 85 3" xfId="16071"/>
    <cellStyle name="Normal 31 4 85 3 2" xfId="16072"/>
    <cellStyle name="Normal 31 4 85 4" xfId="16073"/>
    <cellStyle name="Normal 31 4 85 5" xfId="16074"/>
    <cellStyle name="Normal 31 4 85 6" xfId="16075"/>
    <cellStyle name="Normal 31 4 85 7" xfId="16076"/>
    <cellStyle name="Normal 31 4 86" xfId="16077"/>
    <cellStyle name="Normal 31 4 86 2" xfId="16078"/>
    <cellStyle name="Normal 31 4 86 2 2" xfId="16079"/>
    <cellStyle name="Normal 31 4 86 2 2 2" xfId="16080"/>
    <cellStyle name="Normal 31 4 86 2 3" xfId="16081"/>
    <cellStyle name="Normal 31 4 86 3" xfId="16082"/>
    <cellStyle name="Normal 31 4 86 3 2" xfId="16083"/>
    <cellStyle name="Normal 31 4 86 4" xfId="16084"/>
    <cellStyle name="Normal 31 4 86 5" xfId="16085"/>
    <cellStyle name="Normal 31 4 86 6" xfId="16086"/>
    <cellStyle name="Normal 31 4 86 7" xfId="16087"/>
    <cellStyle name="Normal 31 4 87" xfId="16088"/>
    <cellStyle name="Normal 31 4 87 2" xfId="16089"/>
    <cellStyle name="Normal 31 4 87 2 2" xfId="16090"/>
    <cellStyle name="Normal 31 4 87 2 2 2" xfId="16091"/>
    <cellStyle name="Normal 31 4 87 2 3" xfId="16092"/>
    <cellStyle name="Normal 31 4 87 3" xfId="16093"/>
    <cellStyle name="Normal 31 4 87 3 2" xfId="16094"/>
    <cellStyle name="Normal 31 4 87 4" xfId="16095"/>
    <cellStyle name="Normal 31 4 87 5" xfId="16096"/>
    <cellStyle name="Normal 31 4 87 6" xfId="16097"/>
    <cellStyle name="Normal 31 4 87 7" xfId="16098"/>
    <cellStyle name="Normal 31 4 88" xfId="16099"/>
    <cellStyle name="Normal 31 4 88 2" xfId="16100"/>
    <cellStyle name="Normal 31 4 88 2 2" xfId="16101"/>
    <cellStyle name="Normal 31 4 88 2 2 2" xfId="16102"/>
    <cellStyle name="Normal 31 4 88 2 3" xfId="16103"/>
    <cellStyle name="Normal 31 4 88 3" xfId="16104"/>
    <cellStyle name="Normal 31 4 88 3 2" xfId="16105"/>
    <cellStyle name="Normal 31 4 88 4" xfId="16106"/>
    <cellStyle name="Normal 31 4 88 5" xfId="16107"/>
    <cellStyle name="Normal 31 4 88 6" xfId="16108"/>
    <cellStyle name="Normal 31 4 88 7" xfId="16109"/>
    <cellStyle name="Normal 31 4 89" xfId="16110"/>
    <cellStyle name="Normal 31 4 89 2" xfId="16111"/>
    <cellStyle name="Normal 31 4 89 2 2" xfId="16112"/>
    <cellStyle name="Normal 31 4 89 2 2 2" xfId="16113"/>
    <cellStyle name="Normal 31 4 89 2 3" xfId="16114"/>
    <cellStyle name="Normal 31 4 89 3" xfId="16115"/>
    <cellStyle name="Normal 31 4 89 3 2" xfId="16116"/>
    <cellStyle name="Normal 31 4 89 4" xfId="16117"/>
    <cellStyle name="Normal 31 4 89 5" xfId="16118"/>
    <cellStyle name="Normal 31 4 89 6" xfId="16119"/>
    <cellStyle name="Normal 31 4 89 7" xfId="16120"/>
    <cellStyle name="Normal 31 4 9" xfId="16121"/>
    <cellStyle name="Normal 31 4 9 10" xfId="16122"/>
    <cellStyle name="Normal 31 4 9 10 2" xfId="16123"/>
    <cellStyle name="Normal 31 4 9 10 2 2" xfId="16124"/>
    <cellStyle name="Normal 31 4 9 10 2 2 2" xfId="16125"/>
    <cellStyle name="Normal 31 4 9 10 2 3" xfId="16126"/>
    <cellStyle name="Normal 31 4 9 10 3" xfId="16127"/>
    <cellStyle name="Normal 31 4 9 10 3 2" xfId="16128"/>
    <cellStyle name="Normal 31 4 9 10 4" xfId="16129"/>
    <cellStyle name="Normal 31 4 9 10 5" xfId="16130"/>
    <cellStyle name="Normal 31 4 9 10 6" xfId="16131"/>
    <cellStyle name="Normal 31 4 9 10 7" xfId="16132"/>
    <cellStyle name="Normal 31 4 9 11" xfId="16133"/>
    <cellStyle name="Normal 31 4 9 11 2" xfId="16134"/>
    <cellStyle name="Normal 31 4 9 11 2 2" xfId="16135"/>
    <cellStyle name="Normal 31 4 9 11 2 2 2" xfId="16136"/>
    <cellStyle name="Normal 31 4 9 11 2 3" xfId="16137"/>
    <cellStyle name="Normal 31 4 9 11 3" xfId="16138"/>
    <cellStyle name="Normal 31 4 9 11 3 2" xfId="16139"/>
    <cellStyle name="Normal 31 4 9 11 4" xfId="16140"/>
    <cellStyle name="Normal 31 4 9 11 5" xfId="16141"/>
    <cellStyle name="Normal 31 4 9 11 6" xfId="16142"/>
    <cellStyle name="Normal 31 4 9 11 7" xfId="16143"/>
    <cellStyle name="Normal 31 4 9 12" xfId="16144"/>
    <cellStyle name="Normal 31 4 9 12 2" xfId="16145"/>
    <cellStyle name="Normal 31 4 9 12 2 2" xfId="16146"/>
    <cellStyle name="Normal 31 4 9 12 2 2 2" xfId="16147"/>
    <cellStyle name="Normal 31 4 9 12 2 3" xfId="16148"/>
    <cellStyle name="Normal 31 4 9 12 3" xfId="16149"/>
    <cellStyle name="Normal 31 4 9 12 3 2" xfId="16150"/>
    <cellStyle name="Normal 31 4 9 12 4" xfId="16151"/>
    <cellStyle name="Normal 31 4 9 12 5" xfId="16152"/>
    <cellStyle name="Normal 31 4 9 12 6" xfId="16153"/>
    <cellStyle name="Normal 31 4 9 12 7" xfId="16154"/>
    <cellStyle name="Normal 31 4 9 13" xfId="16155"/>
    <cellStyle name="Normal 31 4 9 13 2" xfId="16156"/>
    <cellStyle name="Normal 31 4 9 13 2 2" xfId="16157"/>
    <cellStyle name="Normal 31 4 9 13 3" xfId="16158"/>
    <cellStyle name="Normal 31 4 9 14" xfId="16159"/>
    <cellStyle name="Normal 31 4 9 14 2" xfId="16160"/>
    <cellStyle name="Normal 31 4 9 15" xfId="16161"/>
    <cellStyle name="Normal 31 4 9 16" xfId="16162"/>
    <cellStyle name="Normal 31 4 9 17" xfId="16163"/>
    <cellStyle name="Normal 31 4 9 18" xfId="16164"/>
    <cellStyle name="Normal 31 4 9 2" xfId="16165"/>
    <cellStyle name="Normal 31 4 9 2 2" xfId="16166"/>
    <cellStyle name="Normal 31 4 9 2 2 2" xfId="16167"/>
    <cellStyle name="Normal 31 4 9 2 2 2 2" xfId="16168"/>
    <cellStyle name="Normal 31 4 9 2 2 3" xfId="16169"/>
    <cellStyle name="Normal 31 4 9 2 3" xfId="16170"/>
    <cellStyle name="Normal 31 4 9 2 3 2" xfId="16171"/>
    <cellStyle name="Normal 31 4 9 2 4" xfId="16172"/>
    <cellStyle name="Normal 31 4 9 2 5" xfId="16173"/>
    <cellStyle name="Normal 31 4 9 2 6" xfId="16174"/>
    <cellStyle name="Normal 31 4 9 2 7" xfId="16175"/>
    <cellStyle name="Normal 31 4 9 3" xfId="16176"/>
    <cellStyle name="Normal 31 4 9 3 2" xfId="16177"/>
    <cellStyle name="Normal 31 4 9 3 2 2" xfId="16178"/>
    <cellStyle name="Normal 31 4 9 3 2 2 2" xfId="16179"/>
    <cellStyle name="Normal 31 4 9 3 2 3" xfId="16180"/>
    <cellStyle name="Normal 31 4 9 3 3" xfId="16181"/>
    <cellStyle name="Normal 31 4 9 3 3 2" xfId="16182"/>
    <cellStyle name="Normal 31 4 9 3 4" xfId="16183"/>
    <cellStyle name="Normal 31 4 9 3 5" xfId="16184"/>
    <cellStyle name="Normal 31 4 9 3 6" xfId="16185"/>
    <cellStyle name="Normal 31 4 9 3 7" xfId="16186"/>
    <cellStyle name="Normal 31 4 9 4" xfId="16187"/>
    <cellStyle name="Normal 31 4 9 4 2" xfId="16188"/>
    <cellStyle name="Normal 31 4 9 4 2 2" xfId="16189"/>
    <cellStyle name="Normal 31 4 9 4 2 2 2" xfId="16190"/>
    <cellStyle name="Normal 31 4 9 4 2 3" xfId="16191"/>
    <cellStyle name="Normal 31 4 9 4 3" xfId="16192"/>
    <cellStyle name="Normal 31 4 9 4 3 2" xfId="16193"/>
    <cellStyle name="Normal 31 4 9 4 4" xfId="16194"/>
    <cellStyle name="Normal 31 4 9 4 5" xfId="16195"/>
    <cellStyle name="Normal 31 4 9 4 6" xfId="16196"/>
    <cellStyle name="Normal 31 4 9 4 7" xfId="16197"/>
    <cellStyle name="Normal 31 4 9 5" xfId="16198"/>
    <cellStyle name="Normal 31 4 9 5 2" xfId="16199"/>
    <cellStyle name="Normal 31 4 9 5 2 2" xfId="16200"/>
    <cellStyle name="Normal 31 4 9 5 2 2 2" xfId="16201"/>
    <cellStyle name="Normal 31 4 9 5 2 3" xfId="16202"/>
    <cellStyle name="Normal 31 4 9 5 3" xfId="16203"/>
    <cellStyle name="Normal 31 4 9 5 3 2" xfId="16204"/>
    <cellStyle name="Normal 31 4 9 5 4" xfId="16205"/>
    <cellStyle name="Normal 31 4 9 5 5" xfId="16206"/>
    <cellStyle name="Normal 31 4 9 5 6" xfId="16207"/>
    <cellStyle name="Normal 31 4 9 5 7" xfId="16208"/>
    <cellStyle name="Normal 31 4 9 6" xfId="16209"/>
    <cellStyle name="Normal 31 4 9 6 2" xfId="16210"/>
    <cellStyle name="Normal 31 4 9 6 2 2" xfId="16211"/>
    <cellStyle name="Normal 31 4 9 6 2 2 2" xfId="16212"/>
    <cellStyle name="Normal 31 4 9 6 2 3" xfId="16213"/>
    <cellStyle name="Normal 31 4 9 6 3" xfId="16214"/>
    <cellStyle name="Normal 31 4 9 6 3 2" xfId="16215"/>
    <cellStyle name="Normal 31 4 9 6 4" xfId="16216"/>
    <cellStyle name="Normal 31 4 9 6 5" xfId="16217"/>
    <cellStyle name="Normal 31 4 9 6 6" xfId="16218"/>
    <cellStyle name="Normal 31 4 9 6 7" xfId="16219"/>
    <cellStyle name="Normal 31 4 9 7" xfId="16220"/>
    <cellStyle name="Normal 31 4 9 7 2" xfId="16221"/>
    <cellStyle name="Normal 31 4 9 7 2 2" xfId="16222"/>
    <cellStyle name="Normal 31 4 9 7 2 2 2" xfId="16223"/>
    <cellStyle name="Normal 31 4 9 7 2 3" xfId="16224"/>
    <cellStyle name="Normal 31 4 9 7 3" xfId="16225"/>
    <cellStyle name="Normal 31 4 9 7 3 2" xfId="16226"/>
    <cellStyle name="Normal 31 4 9 7 4" xfId="16227"/>
    <cellStyle name="Normal 31 4 9 7 5" xfId="16228"/>
    <cellStyle name="Normal 31 4 9 7 6" xfId="16229"/>
    <cellStyle name="Normal 31 4 9 7 7" xfId="16230"/>
    <cellStyle name="Normal 31 4 9 8" xfId="16231"/>
    <cellStyle name="Normal 31 4 9 8 2" xfId="16232"/>
    <cellStyle name="Normal 31 4 9 8 2 2" xfId="16233"/>
    <cellStyle name="Normal 31 4 9 8 2 2 2" xfId="16234"/>
    <cellStyle name="Normal 31 4 9 8 2 3" xfId="16235"/>
    <cellStyle name="Normal 31 4 9 8 3" xfId="16236"/>
    <cellStyle name="Normal 31 4 9 8 3 2" xfId="16237"/>
    <cellStyle name="Normal 31 4 9 8 4" xfId="16238"/>
    <cellStyle name="Normal 31 4 9 8 5" xfId="16239"/>
    <cellStyle name="Normal 31 4 9 8 6" xfId="16240"/>
    <cellStyle name="Normal 31 4 9 8 7" xfId="16241"/>
    <cellStyle name="Normal 31 4 9 9" xfId="16242"/>
    <cellStyle name="Normal 31 4 9 9 2" xfId="16243"/>
    <cellStyle name="Normal 31 4 9 9 2 2" xfId="16244"/>
    <cellStyle name="Normal 31 4 9 9 2 2 2" xfId="16245"/>
    <cellStyle name="Normal 31 4 9 9 2 3" xfId="16246"/>
    <cellStyle name="Normal 31 4 9 9 3" xfId="16247"/>
    <cellStyle name="Normal 31 4 9 9 3 2" xfId="16248"/>
    <cellStyle name="Normal 31 4 9 9 4" xfId="16249"/>
    <cellStyle name="Normal 31 4 9 9 5" xfId="16250"/>
    <cellStyle name="Normal 31 4 9 9 6" xfId="16251"/>
    <cellStyle name="Normal 31 4 9 9 7" xfId="16252"/>
    <cellStyle name="Normal 31 4 90" xfId="16253"/>
    <cellStyle name="Normal 31 4 90 2" xfId="16254"/>
    <cellStyle name="Normal 31 4 90 2 2" xfId="16255"/>
    <cellStyle name="Normal 31 4 90 2 2 2" xfId="16256"/>
    <cellStyle name="Normal 31 4 90 2 3" xfId="16257"/>
    <cellStyle name="Normal 31 4 90 3" xfId="16258"/>
    <cellStyle name="Normal 31 4 90 3 2" xfId="16259"/>
    <cellStyle name="Normal 31 4 90 4" xfId="16260"/>
    <cellStyle name="Normal 31 4 90 5" xfId="16261"/>
    <cellStyle name="Normal 31 4 90 6" xfId="16262"/>
    <cellStyle name="Normal 31 4 90 7" xfId="16263"/>
    <cellStyle name="Normal 31 4 91" xfId="16264"/>
    <cellStyle name="Normal 31 4 91 2" xfId="16265"/>
    <cellStyle name="Normal 31 4 91 2 2" xfId="16266"/>
    <cellStyle name="Normal 31 4 91 2 2 2" xfId="16267"/>
    <cellStyle name="Normal 31 4 91 2 3" xfId="16268"/>
    <cellStyle name="Normal 31 4 91 3" xfId="16269"/>
    <cellStyle name="Normal 31 4 91 3 2" xfId="16270"/>
    <cellStyle name="Normal 31 4 91 4" xfId="16271"/>
    <cellStyle name="Normal 31 4 91 5" xfId="16272"/>
    <cellStyle name="Normal 31 4 91 6" xfId="16273"/>
    <cellStyle name="Normal 31 4 91 7" xfId="16274"/>
    <cellStyle name="Normal 31 4 92" xfId="16275"/>
    <cellStyle name="Normal 31 4 92 2" xfId="16276"/>
    <cellStyle name="Normal 31 4 92 2 2" xfId="16277"/>
    <cellStyle name="Normal 31 4 92 2 2 2" xfId="16278"/>
    <cellStyle name="Normal 31 4 92 2 3" xfId="16279"/>
    <cellStyle name="Normal 31 4 92 3" xfId="16280"/>
    <cellStyle name="Normal 31 4 92 3 2" xfId="16281"/>
    <cellStyle name="Normal 31 4 92 4" xfId="16282"/>
    <cellStyle name="Normal 31 4 92 5" xfId="16283"/>
    <cellStyle name="Normal 31 4 92 6" xfId="16284"/>
    <cellStyle name="Normal 31 4 92 7" xfId="16285"/>
    <cellStyle name="Normal 31 4 93" xfId="16286"/>
    <cellStyle name="Normal 31 4 93 2" xfId="16287"/>
    <cellStyle name="Normal 31 4 93 2 2" xfId="16288"/>
    <cellStyle name="Normal 31 4 93 2 2 2" xfId="16289"/>
    <cellStyle name="Normal 31 4 93 2 3" xfId="16290"/>
    <cellStyle name="Normal 31 4 93 3" xfId="16291"/>
    <cellStyle name="Normal 31 4 93 3 2" xfId="16292"/>
    <cellStyle name="Normal 31 4 93 4" xfId="16293"/>
    <cellStyle name="Normal 31 4 93 5" xfId="16294"/>
    <cellStyle name="Normal 31 4 93 6" xfId="16295"/>
    <cellStyle name="Normal 31 4 93 7" xfId="16296"/>
    <cellStyle name="Normal 31 4 94" xfId="16297"/>
    <cellStyle name="Normal 31 4 94 2" xfId="16298"/>
    <cellStyle name="Normal 31 4 94 2 2" xfId="16299"/>
    <cellStyle name="Normal 31 4 94 2 2 2" xfId="16300"/>
    <cellStyle name="Normal 31 4 94 2 3" xfId="16301"/>
    <cellStyle name="Normal 31 4 94 3" xfId="16302"/>
    <cellStyle name="Normal 31 4 94 3 2" xfId="16303"/>
    <cellStyle name="Normal 31 4 94 4" xfId="16304"/>
    <cellStyle name="Normal 31 4 94 5" xfId="16305"/>
    <cellStyle name="Normal 31 4 94 6" xfId="16306"/>
    <cellStyle name="Normal 31 4 94 7" xfId="16307"/>
    <cellStyle name="Normal 31 4 95" xfId="16308"/>
    <cellStyle name="Normal 31 4 95 2" xfId="16309"/>
    <cellStyle name="Normal 31 4 95 2 2" xfId="16310"/>
    <cellStyle name="Normal 31 4 95 2 2 2" xfId="16311"/>
    <cellStyle name="Normal 31 4 95 2 3" xfId="16312"/>
    <cellStyle name="Normal 31 4 95 3" xfId="16313"/>
    <cellStyle name="Normal 31 4 95 3 2" xfId="16314"/>
    <cellStyle name="Normal 31 4 95 4" xfId="16315"/>
    <cellStyle name="Normal 31 4 95 5" xfId="16316"/>
    <cellStyle name="Normal 31 4 95 6" xfId="16317"/>
    <cellStyle name="Normal 31 4 95 7" xfId="16318"/>
    <cellStyle name="Normal 31 4 96" xfId="16319"/>
    <cellStyle name="Normal 31 4 96 2" xfId="16320"/>
    <cellStyle name="Normal 31 4 96 2 2" xfId="16321"/>
    <cellStyle name="Normal 31 4 96 2 2 2" xfId="16322"/>
    <cellStyle name="Normal 31 4 96 2 3" xfId="16323"/>
    <cellStyle name="Normal 31 4 96 3" xfId="16324"/>
    <cellStyle name="Normal 31 4 96 3 2" xfId="16325"/>
    <cellStyle name="Normal 31 4 96 4" xfId="16326"/>
    <cellStyle name="Normal 31 4 96 5" xfId="16327"/>
    <cellStyle name="Normal 31 4 96 6" xfId="16328"/>
    <cellStyle name="Normal 31 4 96 7" xfId="16329"/>
    <cellStyle name="Normal 31 4 97" xfId="16330"/>
    <cellStyle name="Normal 31 4 97 2" xfId="16331"/>
    <cellStyle name="Normal 31 4 97 2 2" xfId="16332"/>
    <cellStyle name="Normal 31 4 97 2 2 2" xfId="16333"/>
    <cellStyle name="Normal 31 4 97 2 3" xfId="16334"/>
    <cellStyle name="Normal 31 4 97 3" xfId="16335"/>
    <cellStyle name="Normal 31 4 97 3 2" xfId="16336"/>
    <cellStyle name="Normal 31 4 97 4" xfId="16337"/>
    <cellStyle name="Normal 31 4 97 5" xfId="16338"/>
    <cellStyle name="Normal 31 4 97 6" xfId="16339"/>
    <cellStyle name="Normal 31 4 97 7" xfId="16340"/>
    <cellStyle name="Normal 31 4 98" xfId="16341"/>
    <cellStyle name="Normal 31 4 98 2" xfId="16342"/>
    <cellStyle name="Normal 31 4 98 2 2" xfId="16343"/>
    <cellStyle name="Normal 31 4 98 3" xfId="16344"/>
    <cellStyle name="Normal 31 4 99" xfId="16345"/>
    <cellStyle name="Normal 31 4 99 2" xfId="16346"/>
    <cellStyle name="Normal 31 40" xfId="16347"/>
    <cellStyle name="Normal 31 40 2" xfId="16348"/>
    <cellStyle name="Normal 31 40 2 2" xfId="16349"/>
    <cellStyle name="Normal 31 40 2 2 2" xfId="16350"/>
    <cellStyle name="Normal 31 40 2 3" xfId="16351"/>
    <cellStyle name="Normal 31 40 3" xfId="16352"/>
    <cellStyle name="Normal 31 40 3 2" xfId="16353"/>
    <cellStyle name="Normal 31 40 4" xfId="16354"/>
    <cellStyle name="Normal 31 40 5" xfId="16355"/>
    <cellStyle name="Normal 31 40 6" xfId="16356"/>
    <cellStyle name="Normal 31 40 7" xfId="16357"/>
    <cellStyle name="Normal 31 41" xfId="16358"/>
    <cellStyle name="Normal 31 41 2" xfId="16359"/>
    <cellStyle name="Normal 31 41 2 2" xfId="16360"/>
    <cellStyle name="Normal 31 41 2 2 2" xfId="16361"/>
    <cellStyle name="Normal 31 41 2 3" xfId="16362"/>
    <cellStyle name="Normal 31 41 3" xfId="16363"/>
    <cellStyle name="Normal 31 41 3 2" xfId="16364"/>
    <cellStyle name="Normal 31 41 4" xfId="16365"/>
    <cellStyle name="Normal 31 41 5" xfId="16366"/>
    <cellStyle name="Normal 31 41 6" xfId="16367"/>
    <cellStyle name="Normal 31 41 7" xfId="16368"/>
    <cellStyle name="Normal 31 42" xfId="16369"/>
    <cellStyle name="Normal 31 42 2" xfId="16370"/>
    <cellStyle name="Normal 31 42 2 2" xfId="16371"/>
    <cellStyle name="Normal 31 42 2 2 2" xfId="16372"/>
    <cellStyle name="Normal 31 42 2 3" xfId="16373"/>
    <cellStyle name="Normal 31 42 3" xfId="16374"/>
    <cellStyle name="Normal 31 42 3 2" xfId="16375"/>
    <cellStyle name="Normal 31 42 4" xfId="16376"/>
    <cellStyle name="Normal 31 42 5" xfId="16377"/>
    <cellStyle name="Normal 31 42 6" xfId="16378"/>
    <cellStyle name="Normal 31 42 7" xfId="16379"/>
    <cellStyle name="Normal 31 43" xfId="16380"/>
    <cellStyle name="Normal 31 43 2" xfId="16381"/>
    <cellStyle name="Normal 31 43 2 2" xfId="16382"/>
    <cellStyle name="Normal 31 43 2 2 2" xfId="16383"/>
    <cellStyle name="Normal 31 43 2 3" xfId="16384"/>
    <cellStyle name="Normal 31 43 3" xfId="16385"/>
    <cellStyle name="Normal 31 43 3 2" xfId="16386"/>
    <cellStyle name="Normal 31 43 4" xfId="16387"/>
    <cellStyle name="Normal 31 43 5" xfId="16388"/>
    <cellStyle name="Normal 31 43 6" xfId="16389"/>
    <cellStyle name="Normal 31 43 7" xfId="16390"/>
    <cellStyle name="Normal 31 44" xfId="16391"/>
    <cellStyle name="Normal 31 44 2" xfId="16392"/>
    <cellStyle name="Normal 31 44 2 2" xfId="16393"/>
    <cellStyle name="Normal 31 44 2 2 2" xfId="16394"/>
    <cellStyle name="Normal 31 44 2 3" xfId="16395"/>
    <cellStyle name="Normal 31 44 3" xfId="16396"/>
    <cellStyle name="Normal 31 44 3 2" xfId="16397"/>
    <cellStyle name="Normal 31 44 4" xfId="16398"/>
    <cellStyle name="Normal 31 44 5" xfId="16399"/>
    <cellStyle name="Normal 31 44 6" xfId="16400"/>
    <cellStyle name="Normal 31 44 7" xfId="16401"/>
    <cellStyle name="Normal 31 45" xfId="16402"/>
    <cellStyle name="Normal 31 45 2" xfId="16403"/>
    <cellStyle name="Normal 31 45 2 2" xfId="16404"/>
    <cellStyle name="Normal 31 45 2 2 2" xfId="16405"/>
    <cellStyle name="Normal 31 45 2 3" xfId="16406"/>
    <cellStyle name="Normal 31 45 3" xfId="16407"/>
    <cellStyle name="Normal 31 45 3 2" xfId="16408"/>
    <cellStyle name="Normal 31 45 4" xfId="16409"/>
    <cellStyle name="Normal 31 45 5" xfId="16410"/>
    <cellStyle name="Normal 31 45 6" xfId="16411"/>
    <cellStyle name="Normal 31 45 7" xfId="16412"/>
    <cellStyle name="Normal 31 46" xfId="16413"/>
    <cellStyle name="Normal 31 46 2" xfId="16414"/>
    <cellStyle name="Normal 31 46 2 2" xfId="16415"/>
    <cellStyle name="Normal 31 46 2 2 2" xfId="16416"/>
    <cellStyle name="Normal 31 46 2 3" xfId="16417"/>
    <cellStyle name="Normal 31 46 3" xfId="16418"/>
    <cellStyle name="Normal 31 46 3 2" xfId="16419"/>
    <cellStyle name="Normal 31 46 4" xfId="16420"/>
    <cellStyle name="Normal 31 46 5" xfId="16421"/>
    <cellStyle name="Normal 31 46 6" xfId="16422"/>
    <cellStyle name="Normal 31 46 7" xfId="16423"/>
    <cellStyle name="Normal 31 47" xfId="16424"/>
    <cellStyle name="Normal 31 47 2" xfId="16425"/>
    <cellStyle name="Normal 31 47 2 2" xfId="16426"/>
    <cellStyle name="Normal 31 47 2 2 2" xfId="16427"/>
    <cellStyle name="Normal 31 47 2 3" xfId="16428"/>
    <cellStyle name="Normal 31 47 3" xfId="16429"/>
    <cellStyle name="Normal 31 47 3 2" xfId="16430"/>
    <cellStyle name="Normal 31 47 4" xfId="16431"/>
    <cellStyle name="Normal 31 47 5" xfId="16432"/>
    <cellStyle name="Normal 31 47 6" xfId="16433"/>
    <cellStyle name="Normal 31 47 7" xfId="16434"/>
    <cellStyle name="Normal 31 48" xfId="16435"/>
    <cellStyle name="Normal 31 48 2" xfId="16436"/>
    <cellStyle name="Normal 31 48 2 2" xfId="16437"/>
    <cellStyle name="Normal 31 48 2 2 2" xfId="16438"/>
    <cellStyle name="Normal 31 48 2 3" xfId="16439"/>
    <cellStyle name="Normal 31 48 3" xfId="16440"/>
    <cellStyle name="Normal 31 48 3 2" xfId="16441"/>
    <cellStyle name="Normal 31 48 4" xfId="16442"/>
    <cellStyle name="Normal 31 48 5" xfId="16443"/>
    <cellStyle name="Normal 31 48 6" xfId="16444"/>
    <cellStyle name="Normal 31 48 7" xfId="16445"/>
    <cellStyle name="Normal 31 49" xfId="16446"/>
    <cellStyle name="Normal 31 49 2" xfId="16447"/>
    <cellStyle name="Normal 31 49 2 2" xfId="16448"/>
    <cellStyle name="Normal 31 49 2 2 2" xfId="16449"/>
    <cellStyle name="Normal 31 49 2 3" xfId="16450"/>
    <cellStyle name="Normal 31 49 3" xfId="16451"/>
    <cellStyle name="Normal 31 49 3 2" xfId="16452"/>
    <cellStyle name="Normal 31 49 4" xfId="16453"/>
    <cellStyle name="Normal 31 49 5" xfId="16454"/>
    <cellStyle name="Normal 31 49 6" xfId="16455"/>
    <cellStyle name="Normal 31 49 7" xfId="16456"/>
    <cellStyle name="Normal 31 5" xfId="16457"/>
    <cellStyle name="Normal 31 5 10" xfId="16458"/>
    <cellStyle name="Normal 31 5 11" xfId="16459"/>
    <cellStyle name="Normal 31 5 12" xfId="16460"/>
    <cellStyle name="Normal 31 5 13" xfId="16461"/>
    <cellStyle name="Normal 31 5 13 2" xfId="16462"/>
    <cellStyle name="Normal 31 5 14" xfId="16463"/>
    <cellStyle name="Normal 31 5 2" xfId="16464"/>
    <cellStyle name="Normal 31 5 2 2" xfId="16465"/>
    <cellStyle name="Normal 31 5 2 3" xfId="16466"/>
    <cellStyle name="Normal 31 5 2 3 2" xfId="16467"/>
    <cellStyle name="Normal 31 5 2 3 2 2" xfId="16468"/>
    <cellStyle name="Normal 31 5 2 3 3" xfId="16469"/>
    <cellStyle name="Normal 31 5 2 4" xfId="16470"/>
    <cellStyle name="Normal 31 5 2 4 2" xfId="16471"/>
    <cellStyle name="Normal 31 5 2 5" xfId="16472"/>
    <cellStyle name="Normal 31 5 2 6" xfId="16473"/>
    <cellStyle name="Normal 31 5 2 7" xfId="16474"/>
    <cellStyle name="Normal 31 5 2 8" xfId="16475"/>
    <cellStyle name="Normal 31 5 3" xfId="16476"/>
    <cellStyle name="Normal 31 5 4" xfId="16477"/>
    <cellStyle name="Normal 31 5 5" xfId="16478"/>
    <cellStyle name="Normal 31 5 6" xfId="16479"/>
    <cellStyle name="Normal 31 5 7" xfId="16480"/>
    <cellStyle name="Normal 31 5 8" xfId="16481"/>
    <cellStyle name="Normal 31 5 9" xfId="16482"/>
    <cellStyle name="Normal 31 50" xfId="16483"/>
    <cellStyle name="Normal 31 50 2" xfId="16484"/>
    <cellStyle name="Normal 31 50 2 2" xfId="16485"/>
    <cellStyle name="Normal 31 50 2 2 2" xfId="16486"/>
    <cellStyle name="Normal 31 50 2 3" xfId="16487"/>
    <cellStyle name="Normal 31 50 3" xfId="16488"/>
    <cellStyle name="Normal 31 50 3 2" xfId="16489"/>
    <cellStyle name="Normal 31 50 4" xfId="16490"/>
    <cellStyle name="Normal 31 50 5" xfId="16491"/>
    <cellStyle name="Normal 31 50 6" xfId="16492"/>
    <cellStyle name="Normal 31 50 7" xfId="16493"/>
    <cellStyle name="Normal 31 51" xfId="16494"/>
    <cellStyle name="Normal 31 51 2" xfId="16495"/>
    <cellStyle name="Normal 31 51 2 2" xfId="16496"/>
    <cellStyle name="Normal 31 51 2 2 2" xfId="16497"/>
    <cellStyle name="Normal 31 51 2 3" xfId="16498"/>
    <cellStyle name="Normal 31 51 3" xfId="16499"/>
    <cellStyle name="Normal 31 51 3 2" xfId="16500"/>
    <cellStyle name="Normal 31 51 4" xfId="16501"/>
    <cellStyle name="Normal 31 51 5" xfId="16502"/>
    <cellStyle name="Normal 31 51 6" xfId="16503"/>
    <cellStyle name="Normal 31 51 7" xfId="16504"/>
    <cellStyle name="Normal 31 52" xfId="16505"/>
    <cellStyle name="Normal 31 52 2" xfId="16506"/>
    <cellStyle name="Normal 31 52 2 2" xfId="16507"/>
    <cellStyle name="Normal 31 52 2 2 2" xfId="16508"/>
    <cellStyle name="Normal 31 52 2 3" xfId="16509"/>
    <cellStyle name="Normal 31 52 3" xfId="16510"/>
    <cellStyle name="Normal 31 52 3 2" xfId="16511"/>
    <cellStyle name="Normal 31 52 4" xfId="16512"/>
    <cellStyle name="Normal 31 52 5" xfId="16513"/>
    <cellStyle name="Normal 31 52 6" xfId="16514"/>
    <cellStyle name="Normal 31 52 7" xfId="16515"/>
    <cellStyle name="Normal 31 53" xfId="16516"/>
    <cellStyle name="Normal 31 53 2" xfId="16517"/>
    <cellStyle name="Normal 31 53 2 2" xfId="16518"/>
    <cellStyle name="Normal 31 53 2 2 2" xfId="16519"/>
    <cellStyle name="Normal 31 53 2 3" xfId="16520"/>
    <cellStyle name="Normal 31 53 3" xfId="16521"/>
    <cellStyle name="Normal 31 53 3 2" xfId="16522"/>
    <cellStyle name="Normal 31 53 4" xfId="16523"/>
    <cellStyle name="Normal 31 53 5" xfId="16524"/>
    <cellStyle name="Normal 31 53 6" xfId="16525"/>
    <cellStyle name="Normal 31 53 7" xfId="16526"/>
    <cellStyle name="Normal 31 54" xfId="16527"/>
    <cellStyle name="Normal 31 54 2" xfId="16528"/>
    <cellStyle name="Normal 31 54 2 2" xfId="16529"/>
    <cellStyle name="Normal 31 54 2 2 2" xfId="16530"/>
    <cellStyle name="Normal 31 54 2 3" xfId="16531"/>
    <cellStyle name="Normal 31 54 3" xfId="16532"/>
    <cellStyle name="Normal 31 54 3 2" xfId="16533"/>
    <cellStyle name="Normal 31 54 4" xfId="16534"/>
    <cellStyle name="Normal 31 54 5" xfId="16535"/>
    <cellStyle name="Normal 31 54 6" xfId="16536"/>
    <cellStyle name="Normal 31 54 7" xfId="16537"/>
    <cellStyle name="Normal 31 55" xfId="16538"/>
    <cellStyle name="Normal 31 55 2" xfId="16539"/>
    <cellStyle name="Normal 31 55 2 2" xfId="16540"/>
    <cellStyle name="Normal 31 55 2 2 2" xfId="16541"/>
    <cellStyle name="Normal 31 55 2 3" xfId="16542"/>
    <cellStyle name="Normal 31 55 3" xfId="16543"/>
    <cellStyle name="Normal 31 55 3 2" xfId="16544"/>
    <cellStyle name="Normal 31 55 4" xfId="16545"/>
    <cellStyle name="Normal 31 55 5" xfId="16546"/>
    <cellStyle name="Normal 31 55 6" xfId="16547"/>
    <cellStyle name="Normal 31 55 7" xfId="16548"/>
    <cellStyle name="Normal 31 56" xfId="16549"/>
    <cellStyle name="Normal 31 56 2" xfId="16550"/>
    <cellStyle name="Normal 31 56 2 2" xfId="16551"/>
    <cellStyle name="Normal 31 56 2 2 2" xfId="16552"/>
    <cellStyle name="Normal 31 56 2 3" xfId="16553"/>
    <cellStyle name="Normal 31 56 3" xfId="16554"/>
    <cellStyle name="Normal 31 56 3 2" xfId="16555"/>
    <cellStyle name="Normal 31 56 4" xfId="16556"/>
    <cellStyle name="Normal 31 56 5" xfId="16557"/>
    <cellStyle name="Normal 31 56 6" xfId="16558"/>
    <cellStyle name="Normal 31 56 7" xfId="16559"/>
    <cellStyle name="Normal 31 57" xfId="16560"/>
    <cellStyle name="Normal 31 57 2" xfId="16561"/>
    <cellStyle name="Normal 31 57 2 2" xfId="16562"/>
    <cellStyle name="Normal 31 57 2 2 2" xfId="16563"/>
    <cellStyle name="Normal 31 57 2 3" xfId="16564"/>
    <cellStyle name="Normal 31 57 3" xfId="16565"/>
    <cellStyle name="Normal 31 57 3 2" xfId="16566"/>
    <cellStyle name="Normal 31 57 4" xfId="16567"/>
    <cellStyle name="Normal 31 57 5" xfId="16568"/>
    <cellStyle name="Normal 31 57 6" xfId="16569"/>
    <cellStyle name="Normal 31 57 7" xfId="16570"/>
    <cellStyle name="Normal 31 58" xfId="16571"/>
    <cellStyle name="Normal 31 58 2" xfId="16572"/>
    <cellStyle name="Normal 31 58 2 2" xfId="16573"/>
    <cellStyle name="Normal 31 58 2 2 2" xfId="16574"/>
    <cellStyle name="Normal 31 58 2 3" xfId="16575"/>
    <cellStyle name="Normal 31 58 3" xfId="16576"/>
    <cellStyle name="Normal 31 58 3 2" xfId="16577"/>
    <cellStyle name="Normal 31 58 4" xfId="16578"/>
    <cellStyle name="Normal 31 58 5" xfId="16579"/>
    <cellStyle name="Normal 31 58 6" xfId="16580"/>
    <cellStyle name="Normal 31 58 7" xfId="16581"/>
    <cellStyle name="Normal 31 59" xfId="16582"/>
    <cellStyle name="Normal 31 59 2" xfId="16583"/>
    <cellStyle name="Normal 31 59 2 2" xfId="16584"/>
    <cellStyle name="Normal 31 59 2 2 2" xfId="16585"/>
    <cellStyle name="Normal 31 59 2 3" xfId="16586"/>
    <cellStyle name="Normal 31 59 3" xfId="16587"/>
    <cellStyle name="Normal 31 59 3 2" xfId="16588"/>
    <cellStyle name="Normal 31 59 4" xfId="16589"/>
    <cellStyle name="Normal 31 59 5" xfId="16590"/>
    <cellStyle name="Normal 31 59 6" xfId="16591"/>
    <cellStyle name="Normal 31 59 7" xfId="16592"/>
    <cellStyle name="Normal 31 6" xfId="16593"/>
    <cellStyle name="Normal 31 6 10" xfId="16594"/>
    <cellStyle name="Normal 31 6 11" xfId="16595"/>
    <cellStyle name="Normal 31 6 12" xfId="16596"/>
    <cellStyle name="Normal 31 6 13" xfId="16597"/>
    <cellStyle name="Normal 31 6 13 2" xfId="16598"/>
    <cellStyle name="Normal 31 6 14" xfId="16599"/>
    <cellStyle name="Normal 31 6 2" xfId="16600"/>
    <cellStyle name="Normal 31 6 2 2" xfId="16601"/>
    <cellStyle name="Normal 31 6 2 3" xfId="16602"/>
    <cellStyle name="Normal 31 6 2 3 2" xfId="16603"/>
    <cellStyle name="Normal 31 6 2 3 2 2" xfId="16604"/>
    <cellStyle name="Normal 31 6 2 3 3" xfId="16605"/>
    <cellStyle name="Normal 31 6 2 4" xfId="16606"/>
    <cellStyle name="Normal 31 6 2 4 2" xfId="16607"/>
    <cellStyle name="Normal 31 6 2 5" xfId="16608"/>
    <cellStyle name="Normal 31 6 2 6" xfId="16609"/>
    <cellStyle name="Normal 31 6 2 7" xfId="16610"/>
    <cellStyle name="Normal 31 6 2 8" xfId="16611"/>
    <cellStyle name="Normal 31 6 3" xfId="16612"/>
    <cellStyle name="Normal 31 6 4" xfId="16613"/>
    <cellStyle name="Normal 31 6 5" xfId="16614"/>
    <cellStyle name="Normal 31 6 6" xfId="16615"/>
    <cellStyle name="Normal 31 6 7" xfId="16616"/>
    <cellStyle name="Normal 31 6 8" xfId="16617"/>
    <cellStyle name="Normal 31 6 9" xfId="16618"/>
    <cellStyle name="Normal 31 60" xfId="16619"/>
    <cellStyle name="Normal 31 60 2" xfId="16620"/>
    <cellStyle name="Normal 31 60 2 2" xfId="16621"/>
    <cellStyle name="Normal 31 60 2 2 2" xfId="16622"/>
    <cellStyle name="Normal 31 60 2 3" xfId="16623"/>
    <cellStyle name="Normal 31 60 3" xfId="16624"/>
    <cellStyle name="Normal 31 60 3 2" xfId="16625"/>
    <cellStyle name="Normal 31 60 4" xfId="16626"/>
    <cellStyle name="Normal 31 60 5" xfId="16627"/>
    <cellStyle name="Normal 31 60 6" xfId="16628"/>
    <cellStyle name="Normal 31 60 7" xfId="16629"/>
    <cellStyle name="Normal 31 61" xfId="16630"/>
    <cellStyle name="Normal 31 61 2" xfId="16631"/>
    <cellStyle name="Normal 31 61 2 2" xfId="16632"/>
    <cellStyle name="Normal 31 61 2 2 2" xfId="16633"/>
    <cellStyle name="Normal 31 61 2 3" xfId="16634"/>
    <cellStyle name="Normal 31 61 3" xfId="16635"/>
    <cellStyle name="Normal 31 61 3 2" xfId="16636"/>
    <cellStyle name="Normal 31 61 4" xfId="16637"/>
    <cellStyle name="Normal 31 61 5" xfId="16638"/>
    <cellStyle name="Normal 31 61 6" xfId="16639"/>
    <cellStyle name="Normal 31 61 7" xfId="16640"/>
    <cellStyle name="Normal 31 62" xfId="16641"/>
    <cellStyle name="Normal 31 62 2" xfId="16642"/>
    <cellStyle name="Normal 31 62 2 2" xfId="16643"/>
    <cellStyle name="Normal 31 62 2 2 2" xfId="16644"/>
    <cellStyle name="Normal 31 62 2 3" xfId="16645"/>
    <cellStyle name="Normal 31 62 3" xfId="16646"/>
    <cellStyle name="Normal 31 62 3 2" xfId="16647"/>
    <cellStyle name="Normal 31 62 4" xfId="16648"/>
    <cellStyle name="Normal 31 62 5" xfId="16649"/>
    <cellStyle name="Normal 31 62 6" xfId="16650"/>
    <cellStyle name="Normal 31 62 7" xfId="16651"/>
    <cellStyle name="Normal 31 63" xfId="16652"/>
    <cellStyle name="Normal 31 63 2" xfId="16653"/>
    <cellStyle name="Normal 31 63 2 2" xfId="16654"/>
    <cellStyle name="Normal 31 63 2 2 2" xfId="16655"/>
    <cellStyle name="Normal 31 63 2 3" xfId="16656"/>
    <cellStyle name="Normal 31 63 3" xfId="16657"/>
    <cellStyle name="Normal 31 63 3 2" xfId="16658"/>
    <cellStyle name="Normal 31 63 4" xfId="16659"/>
    <cellStyle name="Normal 31 63 5" xfId="16660"/>
    <cellStyle name="Normal 31 63 6" xfId="16661"/>
    <cellStyle name="Normal 31 63 7" xfId="16662"/>
    <cellStyle name="Normal 31 64" xfId="16663"/>
    <cellStyle name="Normal 31 64 2" xfId="16664"/>
    <cellStyle name="Normal 31 64 2 2" xfId="16665"/>
    <cellStyle name="Normal 31 64 2 2 2" xfId="16666"/>
    <cellStyle name="Normal 31 64 2 3" xfId="16667"/>
    <cellStyle name="Normal 31 64 3" xfId="16668"/>
    <cellStyle name="Normal 31 64 3 2" xfId="16669"/>
    <cellStyle name="Normal 31 64 4" xfId="16670"/>
    <cellStyle name="Normal 31 64 5" xfId="16671"/>
    <cellStyle name="Normal 31 64 6" xfId="16672"/>
    <cellStyle name="Normal 31 64 7" xfId="16673"/>
    <cellStyle name="Normal 31 65" xfId="16674"/>
    <cellStyle name="Normal 31 65 2" xfId="16675"/>
    <cellStyle name="Normal 31 65 2 2" xfId="16676"/>
    <cellStyle name="Normal 31 65 2 2 2" xfId="16677"/>
    <cellStyle name="Normal 31 65 2 3" xfId="16678"/>
    <cellStyle name="Normal 31 65 3" xfId="16679"/>
    <cellStyle name="Normal 31 65 3 2" xfId="16680"/>
    <cellStyle name="Normal 31 65 4" xfId="16681"/>
    <cellStyle name="Normal 31 65 5" xfId="16682"/>
    <cellStyle name="Normal 31 65 6" xfId="16683"/>
    <cellStyle name="Normal 31 65 7" xfId="16684"/>
    <cellStyle name="Normal 31 66" xfId="16685"/>
    <cellStyle name="Normal 31 66 2" xfId="16686"/>
    <cellStyle name="Normal 31 66 2 2" xfId="16687"/>
    <cellStyle name="Normal 31 66 2 2 2" xfId="16688"/>
    <cellStyle name="Normal 31 66 2 3" xfId="16689"/>
    <cellStyle name="Normal 31 66 3" xfId="16690"/>
    <cellStyle name="Normal 31 66 3 2" xfId="16691"/>
    <cellStyle name="Normal 31 66 4" xfId="16692"/>
    <cellStyle name="Normal 31 66 5" xfId="16693"/>
    <cellStyle name="Normal 31 66 6" xfId="16694"/>
    <cellStyle name="Normal 31 66 7" xfId="16695"/>
    <cellStyle name="Normal 31 67" xfId="16696"/>
    <cellStyle name="Normal 31 67 2" xfId="16697"/>
    <cellStyle name="Normal 31 67 2 2" xfId="16698"/>
    <cellStyle name="Normal 31 67 2 2 2" xfId="16699"/>
    <cellStyle name="Normal 31 67 2 3" xfId="16700"/>
    <cellStyle name="Normal 31 67 3" xfId="16701"/>
    <cellStyle name="Normal 31 67 3 2" xfId="16702"/>
    <cellStyle name="Normal 31 67 4" xfId="16703"/>
    <cellStyle name="Normal 31 67 5" xfId="16704"/>
    <cellStyle name="Normal 31 67 6" xfId="16705"/>
    <cellStyle name="Normal 31 67 7" xfId="16706"/>
    <cellStyle name="Normal 31 68" xfId="16707"/>
    <cellStyle name="Normal 31 68 2" xfId="16708"/>
    <cellStyle name="Normal 31 68 2 2" xfId="16709"/>
    <cellStyle name="Normal 31 68 2 2 2" xfId="16710"/>
    <cellStyle name="Normal 31 68 2 3" xfId="16711"/>
    <cellStyle name="Normal 31 68 3" xfId="16712"/>
    <cellStyle name="Normal 31 68 3 2" xfId="16713"/>
    <cellStyle name="Normal 31 68 4" xfId="16714"/>
    <cellStyle name="Normal 31 68 5" xfId="16715"/>
    <cellStyle name="Normal 31 68 6" xfId="16716"/>
    <cellStyle name="Normal 31 68 7" xfId="16717"/>
    <cellStyle name="Normal 31 69" xfId="16718"/>
    <cellStyle name="Normal 31 69 2" xfId="16719"/>
    <cellStyle name="Normal 31 69 2 2" xfId="16720"/>
    <cellStyle name="Normal 31 69 2 2 2" xfId="16721"/>
    <cellStyle name="Normal 31 69 2 3" xfId="16722"/>
    <cellStyle name="Normal 31 69 3" xfId="16723"/>
    <cellStyle name="Normal 31 69 3 2" xfId="16724"/>
    <cellStyle name="Normal 31 69 4" xfId="16725"/>
    <cellStyle name="Normal 31 69 5" xfId="16726"/>
    <cellStyle name="Normal 31 69 6" xfId="16727"/>
    <cellStyle name="Normal 31 69 7" xfId="16728"/>
    <cellStyle name="Normal 31 7" xfId="16729"/>
    <cellStyle name="Normal 31 7 10" xfId="16730"/>
    <cellStyle name="Normal 31 7 10 2" xfId="16731"/>
    <cellStyle name="Normal 31 7 10 2 2" xfId="16732"/>
    <cellStyle name="Normal 31 7 10 2 2 2" xfId="16733"/>
    <cellStyle name="Normal 31 7 10 2 3" xfId="16734"/>
    <cellStyle name="Normal 31 7 10 3" xfId="16735"/>
    <cellStyle name="Normal 31 7 10 3 2" xfId="16736"/>
    <cellStyle name="Normal 31 7 10 4" xfId="16737"/>
    <cellStyle name="Normal 31 7 10 5" xfId="16738"/>
    <cellStyle name="Normal 31 7 10 6" xfId="16739"/>
    <cellStyle name="Normal 31 7 10 7" xfId="16740"/>
    <cellStyle name="Normal 31 7 11" xfId="16741"/>
    <cellStyle name="Normal 31 7 11 2" xfId="16742"/>
    <cellStyle name="Normal 31 7 11 2 2" xfId="16743"/>
    <cellStyle name="Normal 31 7 11 2 2 2" xfId="16744"/>
    <cellStyle name="Normal 31 7 11 2 3" xfId="16745"/>
    <cellStyle name="Normal 31 7 11 3" xfId="16746"/>
    <cellStyle name="Normal 31 7 11 3 2" xfId="16747"/>
    <cellStyle name="Normal 31 7 11 4" xfId="16748"/>
    <cellStyle name="Normal 31 7 11 5" xfId="16749"/>
    <cellStyle name="Normal 31 7 11 6" xfId="16750"/>
    <cellStyle name="Normal 31 7 11 7" xfId="16751"/>
    <cellStyle name="Normal 31 7 12" xfId="16752"/>
    <cellStyle name="Normal 31 7 12 2" xfId="16753"/>
    <cellStyle name="Normal 31 7 12 2 2" xfId="16754"/>
    <cellStyle name="Normal 31 7 12 2 2 2" xfId="16755"/>
    <cellStyle name="Normal 31 7 12 2 3" xfId="16756"/>
    <cellStyle name="Normal 31 7 12 3" xfId="16757"/>
    <cellStyle name="Normal 31 7 12 3 2" xfId="16758"/>
    <cellStyle name="Normal 31 7 12 4" xfId="16759"/>
    <cellStyle name="Normal 31 7 12 5" xfId="16760"/>
    <cellStyle name="Normal 31 7 12 6" xfId="16761"/>
    <cellStyle name="Normal 31 7 12 7" xfId="16762"/>
    <cellStyle name="Normal 31 7 13" xfId="16763"/>
    <cellStyle name="Normal 31 7 13 2" xfId="16764"/>
    <cellStyle name="Normal 31 7 13 2 2" xfId="16765"/>
    <cellStyle name="Normal 31 7 13 3" xfId="16766"/>
    <cellStyle name="Normal 31 7 14" xfId="16767"/>
    <cellStyle name="Normal 31 7 14 2" xfId="16768"/>
    <cellStyle name="Normal 31 7 15" xfId="16769"/>
    <cellStyle name="Normal 31 7 16" xfId="16770"/>
    <cellStyle name="Normal 31 7 17" xfId="16771"/>
    <cellStyle name="Normal 31 7 18" xfId="16772"/>
    <cellStyle name="Normal 31 7 2" xfId="16773"/>
    <cellStyle name="Normal 31 7 2 2" xfId="16774"/>
    <cellStyle name="Normal 31 7 2 2 2" xfId="16775"/>
    <cellStyle name="Normal 31 7 2 2 2 2" xfId="16776"/>
    <cellStyle name="Normal 31 7 2 2 3" xfId="16777"/>
    <cellStyle name="Normal 31 7 2 3" xfId="16778"/>
    <cellStyle name="Normal 31 7 2 3 2" xfId="16779"/>
    <cellStyle name="Normal 31 7 2 4" xfId="16780"/>
    <cellStyle name="Normal 31 7 2 5" xfId="16781"/>
    <cellStyle name="Normal 31 7 2 6" xfId="16782"/>
    <cellStyle name="Normal 31 7 2 7" xfId="16783"/>
    <cellStyle name="Normal 31 7 3" xfId="16784"/>
    <cellStyle name="Normal 31 7 3 2" xfId="16785"/>
    <cellStyle name="Normal 31 7 3 2 2" xfId="16786"/>
    <cellStyle name="Normal 31 7 3 2 2 2" xfId="16787"/>
    <cellStyle name="Normal 31 7 3 2 3" xfId="16788"/>
    <cellStyle name="Normal 31 7 3 3" xfId="16789"/>
    <cellStyle name="Normal 31 7 3 3 2" xfId="16790"/>
    <cellStyle name="Normal 31 7 3 4" xfId="16791"/>
    <cellStyle name="Normal 31 7 3 5" xfId="16792"/>
    <cellStyle name="Normal 31 7 3 6" xfId="16793"/>
    <cellStyle name="Normal 31 7 3 7" xfId="16794"/>
    <cellStyle name="Normal 31 7 4" xfId="16795"/>
    <cellStyle name="Normal 31 7 4 2" xfId="16796"/>
    <cellStyle name="Normal 31 7 4 2 2" xfId="16797"/>
    <cellStyle name="Normal 31 7 4 2 2 2" xfId="16798"/>
    <cellStyle name="Normal 31 7 4 2 3" xfId="16799"/>
    <cellStyle name="Normal 31 7 4 3" xfId="16800"/>
    <cellStyle name="Normal 31 7 4 3 2" xfId="16801"/>
    <cellStyle name="Normal 31 7 4 4" xfId="16802"/>
    <cellStyle name="Normal 31 7 4 5" xfId="16803"/>
    <cellStyle name="Normal 31 7 4 6" xfId="16804"/>
    <cellStyle name="Normal 31 7 4 7" xfId="16805"/>
    <cellStyle name="Normal 31 7 5" xfId="16806"/>
    <cellStyle name="Normal 31 7 5 2" xfId="16807"/>
    <cellStyle name="Normal 31 7 5 2 2" xfId="16808"/>
    <cellStyle name="Normal 31 7 5 2 2 2" xfId="16809"/>
    <cellStyle name="Normal 31 7 5 2 3" xfId="16810"/>
    <cellStyle name="Normal 31 7 5 3" xfId="16811"/>
    <cellStyle name="Normal 31 7 5 3 2" xfId="16812"/>
    <cellStyle name="Normal 31 7 5 4" xfId="16813"/>
    <cellStyle name="Normal 31 7 5 5" xfId="16814"/>
    <cellStyle name="Normal 31 7 5 6" xfId="16815"/>
    <cellStyle name="Normal 31 7 5 7" xfId="16816"/>
    <cellStyle name="Normal 31 7 6" xfId="16817"/>
    <cellStyle name="Normal 31 7 6 2" xfId="16818"/>
    <cellStyle name="Normal 31 7 6 2 2" xfId="16819"/>
    <cellStyle name="Normal 31 7 6 2 2 2" xfId="16820"/>
    <cellStyle name="Normal 31 7 6 2 3" xfId="16821"/>
    <cellStyle name="Normal 31 7 6 3" xfId="16822"/>
    <cellStyle name="Normal 31 7 6 3 2" xfId="16823"/>
    <cellStyle name="Normal 31 7 6 4" xfId="16824"/>
    <cellStyle name="Normal 31 7 6 5" xfId="16825"/>
    <cellStyle name="Normal 31 7 6 6" xfId="16826"/>
    <cellStyle name="Normal 31 7 6 7" xfId="16827"/>
    <cellStyle name="Normal 31 7 7" xfId="16828"/>
    <cellStyle name="Normal 31 7 7 2" xfId="16829"/>
    <cellStyle name="Normal 31 7 7 2 2" xfId="16830"/>
    <cellStyle name="Normal 31 7 7 2 2 2" xfId="16831"/>
    <cellStyle name="Normal 31 7 7 2 3" xfId="16832"/>
    <cellStyle name="Normal 31 7 7 3" xfId="16833"/>
    <cellStyle name="Normal 31 7 7 3 2" xfId="16834"/>
    <cellStyle name="Normal 31 7 7 4" xfId="16835"/>
    <cellStyle name="Normal 31 7 7 5" xfId="16836"/>
    <cellStyle name="Normal 31 7 7 6" xfId="16837"/>
    <cellStyle name="Normal 31 7 7 7" xfId="16838"/>
    <cellStyle name="Normal 31 7 8" xfId="16839"/>
    <cellStyle name="Normal 31 7 8 2" xfId="16840"/>
    <cellStyle name="Normal 31 7 8 2 2" xfId="16841"/>
    <cellStyle name="Normal 31 7 8 2 2 2" xfId="16842"/>
    <cellStyle name="Normal 31 7 8 2 3" xfId="16843"/>
    <cellStyle name="Normal 31 7 8 3" xfId="16844"/>
    <cellStyle name="Normal 31 7 8 3 2" xfId="16845"/>
    <cellStyle name="Normal 31 7 8 4" xfId="16846"/>
    <cellStyle name="Normal 31 7 8 5" xfId="16847"/>
    <cellStyle name="Normal 31 7 8 6" xfId="16848"/>
    <cellStyle name="Normal 31 7 8 7" xfId="16849"/>
    <cellStyle name="Normal 31 7 9" xfId="16850"/>
    <cellStyle name="Normal 31 7 9 2" xfId="16851"/>
    <cellStyle name="Normal 31 7 9 2 2" xfId="16852"/>
    <cellStyle name="Normal 31 7 9 2 2 2" xfId="16853"/>
    <cellStyle name="Normal 31 7 9 2 3" xfId="16854"/>
    <cellStyle name="Normal 31 7 9 3" xfId="16855"/>
    <cellStyle name="Normal 31 7 9 3 2" xfId="16856"/>
    <cellStyle name="Normal 31 7 9 4" xfId="16857"/>
    <cellStyle name="Normal 31 7 9 5" xfId="16858"/>
    <cellStyle name="Normal 31 7 9 6" xfId="16859"/>
    <cellStyle name="Normal 31 7 9 7" xfId="16860"/>
    <cellStyle name="Normal 31 70" xfId="16861"/>
    <cellStyle name="Normal 31 70 2" xfId="16862"/>
    <cellStyle name="Normal 31 70 2 2" xfId="16863"/>
    <cellStyle name="Normal 31 70 2 2 2" xfId="16864"/>
    <cellStyle name="Normal 31 70 2 3" xfId="16865"/>
    <cellStyle name="Normal 31 70 3" xfId="16866"/>
    <cellStyle name="Normal 31 70 3 2" xfId="16867"/>
    <cellStyle name="Normal 31 70 4" xfId="16868"/>
    <cellStyle name="Normal 31 70 5" xfId="16869"/>
    <cellStyle name="Normal 31 70 6" xfId="16870"/>
    <cellStyle name="Normal 31 70 7" xfId="16871"/>
    <cellStyle name="Normal 31 71" xfId="16872"/>
    <cellStyle name="Normal 31 71 2" xfId="16873"/>
    <cellStyle name="Normal 31 71 2 2" xfId="16874"/>
    <cellStyle name="Normal 31 71 2 2 2" xfId="16875"/>
    <cellStyle name="Normal 31 71 2 3" xfId="16876"/>
    <cellStyle name="Normal 31 71 3" xfId="16877"/>
    <cellStyle name="Normal 31 71 3 2" xfId="16878"/>
    <cellStyle name="Normal 31 71 4" xfId="16879"/>
    <cellStyle name="Normal 31 71 5" xfId="16880"/>
    <cellStyle name="Normal 31 71 6" xfId="16881"/>
    <cellStyle name="Normal 31 71 7" xfId="16882"/>
    <cellStyle name="Normal 31 72" xfId="16883"/>
    <cellStyle name="Normal 31 72 2" xfId="16884"/>
    <cellStyle name="Normal 31 72 2 2" xfId="16885"/>
    <cellStyle name="Normal 31 72 2 2 2" xfId="16886"/>
    <cellStyle name="Normal 31 72 2 3" xfId="16887"/>
    <cellStyle name="Normal 31 72 3" xfId="16888"/>
    <cellStyle name="Normal 31 72 3 2" xfId="16889"/>
    <cellStyle name="Normal 31 72 4" xfId="16890"/>
    <cellStyle name="Normal 31 72 5" xfId="16891"/>
    <cellStyle name="Normal 31 72 6" xfId="16892"/>
    <cellStyle name="Normal 31 72 7" xfId="16893"/>
    <cellStyle name="Normal 31 73" xfId="16894"/>
    <cellStyle name="Normal 31 73 2" xfId="16895"/>
    <cellStyle name="Normal 31 73 2 2" xfId="16896"/>
    <cellStyle name="Normal 31 73 2 2 2" xfId="16897"/>
    <cellStyle name="Normal 31 73 2 3" xfId="16898"/>
    <cellStyle name="Normal 31 73 3" xfId="16899"/>
    <cellStyle name="Normal 31 73 3 2" xfId="16900"/>
    <cellStyle name="Normal 31 73 4" xfId="16901"/>
    <cellStyle name="Normal 31 73 5" xfId="16902"/>
    <cellStyle name="Normal 31 73 6" xfId="16903"/>
    <cellStyle name="Normal 31 73 7" xfId="16904"/>
    <cellStyle name="Normal 31 74" xfId="16905"/>
    <cellStyle name="Normal 31 74 2" xfId="16906"/>
    <cellStyle name="Normal 31 74 2 2" xfId="16907"/>
    <cellStyle name="Normal 31 74 2 2 2" xfId="16908"/>
    <cellStyle name="Normal 31 74 2 3" xfId="16909"/>
    <cellStyle name="Normal 31 74 3" xfId="16910"/>
    <cellStyle name="Normal 31 74 3 2" xfId="16911"/>
    <cellStyle name="Normal 31 74 4" xfId="16912"/>
    <cellStyle name="Normal 31 74 5" xfId="16913"/>
    <cellStyle name="Normal 31 74 6" xfId="16914"/>
    <cellStyle name="Normal 31 74 7" xfId="16915"/>
    <cellStyle name="Normal 31 75" xfId="16916"/>
    <cellStyle name="Normal 31 75 2" xfId="16917"/>
    <cellStyle name="Normal 31 75 2 2" xfId="16918"/>
    <cellStyle name="Normal 31 75 2 2 2" xfId="16919"/>
    <cellStyle name="Normal 31 75 2 3" xfId="16920"/>
    <cellStyle name="Normal 31 75 3" xfId="16921"/>
    <cellStyle name="Normal 31 75 3 2" xfId="16922"/>
    <cellStyle name="Normal 31 75 4" xfId="16923"/>
    <cellStyle name="Normal 31 75 5" xfId="16924"/>
    <cellStyle name="Normal 31 75 6" xfId="16925"/>
    <cellStyle name="Normal 31 75 7" xfId="16926"/>
    <cellStyle name="Normal 31 76" xfId="16927"/>
    <cellStyle name="Normal 31 76 2" xfId="16928"/>
    <cellStyle name="Normal 31 76 2 2" xfId="16929"/>
    <cellStyle name="Normal 31 76 2 2 2" xfId="16930"/>
    <cellStyle name="Normal 31 76 2 3" xfId="16931"/>
    <cellStyle name="Normal 31 76 3" xfId="16932"/>
    <cellStyle name="Normal 31 76 3 2" xfId="16933"/>
    <cellStyle name="Normal 31 76 4" xfId="16934"/>
    <cellStyle name="Normal 31 76 5" xfId="16935"/>
    <cellStyle name="Normal 31 76 6" xfId="16936"/>
    <cellStyle name="Normal 31 76 7" xfId="16937"/>
    <cellStyle name="Normal 31 77" xfId="16938"/>
    <cellStyle name="Normal 31 77 2" xfId="16939"/>
    <cellStyle name="Normal 31 77 2 2" xfId="16940"/>
    <cellStyle name="Normal 31 77 2 2 2" xfId="16941"/>
    <cellStyle name="Normal 31 77 2 3" xfId="16942"/>
    <cellStyle name="Normal 31 77 3" xfId="16943"/>
    <cellStyle name="Normal 31 77 3 2" xfId="16944"/>
    <cellStyle name="Normal 31 77 4" xfId="16945"/>
    <cellStyle name="Normal 31 77 5" xfId="16946"/>
    <cellStyle name="Normal 31 77 6" xfId="16947"/>
    <cellStyle name="Normal 31 77 7" xfId="16948"/>
    <cellStyle name="Normal 31 78" xfId="16949"/>
    <cellStyle name="Normal 31 78 2" xfId="16950"/>
    <cellStyle name="Normal 31 78 2 2" xfId="16951"/>
    <cellStyle name="Normal 31 78 2 2 2" xfId="16952"/>
    <cellStyle name="Normal 31 78 2 3" xfId="16953"/>
    <cellStyle name="Normal 31 78 3" xfId="16954"/>
    <cellStyle name="Normal 31 78 3 2" xfId="16955"/>
    <cellStyle name="Normal 31 78 4" xfId="16956"/>
    <cellStyle name="Normal 31 78 5" xfId="16957"/>
    <cellStyle name="Normal 31 78 6" xfId="16958"/>
    <cellStyle name="Normal 31 78 7" xfId="16959"/>
    <cellStyle name="Normal 31 79" xfId="16960"/>
    <cellStyle name="Normal 31 79 2" xfId="16961"/>
    <cellStyle name="Normal 31 79 2 2" xfId="16962"/>
    <cellStyle name="Normal 31 79 2 2 2" xfId="16963"/>
    <cellStyle name="Normal 31 79 2 3" xfId="16964"/>
    <cellStyle name="Normal 31 79 3" xfId="16965"/>
    <cellStyle name="Normal 31 79 3 2" xfId="16966"/>
    <cellStyle name="Normal 31 79 4" xfId="16967"/>
    <cellStyle name="Normal 31 79 5" xfId="16968"/>
    <cellStyle name="Normal 31 79 6" xfId="16969"/>
    <cellStyle name="Normal 31 79 7" xfId="16970"/>
    <cellStyle name="Normal 31 8" xfId="16971"/>
    <cellStyle name="Normal 31 8 10" xfId="16972"/>
    <cellStyle name="Normal 31 8 10 2" xfId="16973"/>
    <cellStyle name="Normal 31 8 10 2 2" xfId="16974"/>
    <cellStyle name="Normal 31 8 10 2 2 2" xfId="16975"/>
    <cellStyle name="Normal 31 8 10 2 3" xfId="16976"/>
    <cellStyle name="Normal 31 8 10 3" xfId="16977"/>
    <cellStyle name="Normal 31 8 10 3 2" xfId="16978"/>
    <cellStyle name="Normal 31 8 10 4" xfId="16979"/>
    <cellStyle name="Normal 31 8 10 5" xfId="16980"/>
    <cellStyle name="Normal 31 8 10 6" xfId="16981"/>
    <cellStyle name="Normal 31 8 10 7" xfId="16982"/>
    <cellStyle name="Normal 31 8 11" xfId="16983"/>
    <cellStyle name="Normal 31 8 11 2" xfId="16984"/>
    <cellStyle name="Normal 31 8 11 2 2" xfId="16985"/>
    <cellStyle name="Normal 31 8 11 2 2 2" xfId="16986"/>
    <cellStyle name="Normal 31 8 11 2 3" xfId="16987"/>
    <cellStyle name="Normal 31 8 11 3" xfId="16988"/>
    <cellStyle name="Normal 31 8 11 3 2" xfId="16989"/>
    <cellStyle name="Normal 31 8 11 4" xfId="16990"/>
    <cellStyle name="Normal 31 8 11 5" xfId="16991"/>
    <cellStyle name="Normal 31 8 11 6" xfId="16992"/>
    <cellStyle name="Normal 31 8 11 7" xfId="16993"/>
    <cellStyle name="Normal 31 8 12" xfId="16994"/>
    <cellStyle name="Normal 31 8 12 2" xfId="16995"/>
    <cellStyle name="Normal 31 8 12 2 2" xfId="16996"/>
    <cellStyle name="Normal 31 8 12 2 2 2" xfId="16997"/>
    <cellStyle name="Normal 31 8 12 2 3" xfId="16998"/>
    <cellStyle name="Normal 31 8 12 3" xfId="16999"/>
    <cellStyle name="Normal 31 8 12 3 2" xfId="17000"/>
    <cellStyle name="Normal 31 8 12 4" xfId="17001"/>
    <cellStyle name="Normal 31 8 12 5" xfId="17002"/>
    <cellStyle name="Normal 31 8 12 6" xfId="17003"/>
    <cellStyle name="Normal 31 8 12 7" xfId="17004"/>
    <cellStyle name="Normal 31 8 13" xfId="17005"/>
    <cellStyle name="Normal 31 8 13 2" xfId="17006"/>
    <cellStyle name="Normal 31 8 13 2 2" xfId="17007"/>
    <cellStyle name="Normal 31 8 13 3" xfId="17008"/>
    <cellStyle name="Normal 31 8 14" xfId="17009"/>
    <cellStyle name="Normal 31 8 14 2" xfId="17010"/>
    <cellStyle name="Normal 31 8 15" xfId="17011"/>
    <cellStyle name="Normal 31 8 16" xfId="17012"/>
    <cellStyle name="Normal 31 8 17" xfId="17013"/>
    <cellStyle name="Normal 31 8 18" xfId="17014"/>
    <cellStyle name="Normal 31 8 2" xfId="17015"/>
    <cellStyle name="Normal 31 8 2 2" xfId="17016"/>
    <cellStyle name="Normal 31 8 2 2 2" xfId="17017"/>
    <cellStyle name="Normal 31 8 2 2 2 2" xfId="17018"/>
    <cellStyle name="Normal 31 8 2 2 3" xfId="17019"/>
    <cellStyle name="Normal 31 8 2 3" xfId="17020"/>
    <cellStyle name="Normal 31 8 2 3 2" xfId="17021"/>
    <cellStyle name="Normal 31 8 2 4" xfId="17022"/>
    <cellStyle name="Normal 31 8 2 5" xfId="17023"/>
    <cellStyle name="Normal 31 8 2 6" xfId="17024"/>
    <cellStyle name="Normal 31 8 2 7" xfId="17025"/>
    <cellStyle name="Normal 31 8 3" xfId="17026"/>
    <cellStyle name="Normal 31 8 3 2" xfId="17027"/>
    <cellStyle name="Normal 31 8 3 2 2" xfId="17028"/>
    <cellStyle name="Normal 31 8 3 2 2 2" xfId="17029"/>
    <cellStyle name="Normal 31 8 3 2 3" xfId="17030"/>
    <cellStyle name="Normal 31 8 3 3" xfId="17031"/>
    <cellStyle name="Normal 31 8 3 3 2" xfId="17032"/>
    <cellStyle name="Normal 31 8 3 4" xfId="17033"/>
    <cellStyle name="Normal 31 8 3 5" xfId="17034"/>
    <cellStyle name="Normal 31 8 3 6" xfId="17035"/>
    <cellStyle name="Normal 31 8 3 7" xfId="17036"/>
    <cellStyle name="Normal 31 8 4" xfId="17037"/>
    <cellStyle name="Normal 31 8 4 2" xfId="17038"/>
    <cellStyle name="Normal 31 8 4 2 2" xfId="17039"/>
    <cellStyle name="Normal 31 8 4 2 2 2" xfId="17040"/>
    <cellStyle name="Normal 31 8 4 2 3" xfId="17041"/>
    <cellStyle name="Normal 31 8 4 3" xfId="17042"/>
    <cellStyle name="Normal 31 8 4 3 2" xfId="17043"/>
    <cellStyle name="Normal 31 8 4 4" xfId="17044"/>
    <cellStyle name="Normal 31 8 4 5" xfId="17045"/>
    <cellStyle name="Normal 31 8 4 6" xfId="17046"/>
    <cellStyle name="Normal 31 8 4 7" xfId="17047"/>
    <cellStyle name="Normal 31 8 5" xfId="17048"/>
    <cellStyle name="Normal 31 8 5 2" xfId="17049"/>
    <cellStyle name="Normal 31 8 5 2 2" xfId="17050"/>
    <cellStyle name="Normal 31 8 5 2 2 2" xfId="17051"/>
    <cellStyle name="Normal 31 8 5 2 3" xfId="17052"/>
    <cellStyle name="Normal 31 8 5 3" xfId="17053"/>
    <cellStyle name="Normal 31 8 5 3 2" xfId="17054"/>
    <cellStyle name="Normal 31 8 5 4" xfId="17055"/>
    <cellStyle name="Normal 31 8 5 5" xfId="17056"/>
    <cellStyle name="Normal 31 8 5 6" xfId="17057"/>
    <cellStyle name="Normal 31 8 5 7" xfId="17058"/>
    <cellStyle name="Normal 31 8 6" xfId="17059"/>
    <cellStyle name="Normal 31 8 6 2" xfId="17060"/>
    <cellStyle name="Normal 31 8 6 2 2" xfId="17061"/>
    <cellStyle name="Normal 31 8 6 2 2 2" xfId="17062"/>
    <cellStyle name="Normal 31 8 6 2 3" xfId="17063"/>
    <cellStyle name="Normal 31 8 6 3" xfId="17064"/>
    <cellStyle name="Normal 31 8 6 3 2" xfId="17065"/>
    <cellStyle name="Normal 31 8 6 4" xfId="17066"/>
    <cellStyle name="Normal 31 8 6 5" xfId="17067"/>
    <cellStyle name="Normal 31 8 6 6" xfId="17068"/>
    <cellStyle name="Normal 31 8 6 7" xfId="17069"/>
    <cellStyle name="Normal 31 8 7" xfId="17070"/>
    <cellStyle name="Normal 31 8 7 2" xfId="17071"/>
    <cellStyle name="Normal 31 8 7 2 2" xfId="17072"/>
    <cellStyle name="Normal 31 8 7 2 2 2" xfId="17073"/>
    <cellStyle name="Normal 31 8 7 2 3" xfId="17074"/>
    <cellStyle name="Normal 31 8 7 3" xfId="17075"/>
    <cellStyle name="Normal 31 8 7 3 2" xfId="17076"/>
    <cellStyle name="Normal 31 8 7 4" xfId="17077"/>
    <cellStyle name="Normal 31 8 7 5" xfId="17078"/>
    <cellStyle name="Normal 31 8 7 6" xfId="17079"/>
    <cellStyle name="Normal 31 8 7 7" xfId="17080"/>
    <cellStyle name="Normal 31 8 8" xfId="17081"/>
    <cellStyle name="Normal 31 8 8 2" xfId="17082"/>
    <cellStyle name="Normal 31 8 8 2 2" xfId="17083"/>
    <cellStyle name="Normal 31 8 8 2 2 2" xfId="17084"/>
    <cellStyle name="Normal 31 8 8 2 3" xfId="17085"/>
    <cellStyle name="Normal 31 8 8 3" xfId="17086"/>
    <cellStyle name="Normal 31 8 8 3 2" xfId="17087"/>
    <cellStyle name="Normal 31 8 8 4" xfId="17088"/>
    <cellStyle name="Normal 31 8 8 5" xfId="17089"/>
    <cellStyle name="Normal 31 8 8 6" xfId="17090"/>
    <cellStyle name="Normal 31 8 8 7" xfId="17091"/>
    <cellStyle name="Normal 31 8 9" xfId="17092"/>
    <cellStyle name="Normal 31 8 9 2" xfId="17093"/>
    <cellStyle name="Normal 31 8 9 2 2" xfId="17094"/>
    <cellStyle name="Normal 31 8 9 2 2 2" xfId="17095"/>
    <cellStyle name="Normal 31 8 9 2 3" xfId="17096"/>
    <cellStyle name="Normal 31 8 9 3" xfId="17097"/>
    <cellStyle name="Normal 31 8 9 3 2" xfId="17098"/>
    <cellStyle name="Normal 31 8 9 4" xfId="17099"/>
    <cellStyle name="Normal 31 8 9 5" xfId="17100"/>
    <cellStyle name="Normal 31 8 9 6" xfId="17101"/>
    <cellStyle name="Normal 31 8 9 7" xfId="17102"/>
    <cellStyle name="Normal 31 80" xfId="17103"/>
    <cellStyle name="Normal 31 80 2" xfId="17104"/>
    <cellStyle name="Normal 31 80 2 2" xfId="17105"/>
    <cellStyle name="Normal 31 80 2 2 2" xfId="17106"/>
    <cellStyle name="Normal 31 80 2 3" xfId="17107"/>
    <cellStyle name="Normal 31 80 3" xfId="17108"/>
    <cellStyle name="Normal 31 80 3 2" xfId="17109"/>
    <cellStyle name="Normal 31 80 4" xfId="17110"/>
    <cellStyle name="Normal 31 80 5" xfId="17111"/>
    <cellStyle name="Normal 31 80 6" xfId="17112"/>
    <cellStyle name="Normal 31 80 7" xfId="17113"/>
    <cellStyle name="Normal 31 81" xfId="17114"/>
    <cellStyle name="Normal 31 81 2" xfId="17115"/>
    <cellStyle name="Normal 31 81 2 2" xfId="17116"/>
    <cellStyle name="Normal 31 81 2 2 2" xfId="17117"/>
    <cellStyle name="Normal 31 81 2 3" xfId="17118"/>
    <cellStyle name="Normal 31 81 3" xfId="17119"/>
    <cellStyle name="Normal 31 81 3 2" xfId="17120"/>
    <cellStyle name="Normal 31 81 4" xfId="17121"/>
    <cellStyle name="Normal 31 81 5" xfId="17122"/>
    <cellStyle name="Normal 31 81 6" xfId="17123"/>
    <cellStyle name="Normal 31 81 7" xfId="17124"/>
    <cellStyle name="Normal 31 82" xfId="17125"/>
    <cellStyle name="Normal 31 82 2" xfId="17126"/>
    <cellStyle name="Normal 31 82 2 2" xfId="17127"/>
    <cellStyle name="Normal 31 82 2 2 2" xfId="17128"/>
    <cellStyle name="Normal 31 82 2 3" xfId="17129"/>
    <cellStyle name="Normal 31 82 3" xfId="17130"/>
    <cellStyle name="Normal 31 82 3 2" xfId="17131"/>
    <cellStyle name="Normal 31 82 4" xfId="17132"/>
    <cellStyle name="Normal 31 82 5" xfId="17133"/>
    <cellStyle name="Normal 31 82 6" xfId="17134"/>
    <cellStyle name="Normal 31 82 7" xfId="17135"/>
    <cellStyle name="Normal 31 83" xfId="17136"/>
    <cellStyle name="Normal 31 83 2" xfId="17137"/>
    <cellStyle name="Normal 31 83 2 2" xfId="17138"/>
    <cellStyle name="Normal 31 83 2 2 2" xfId="17139"/>
    <cellStyle name="Normal 31 83 2 3" xfId="17140"/>
    <cellStyle name="Normal 31 83 3" xfId="17141"/>
    <cellStyle name="Normal 31 83 3 2" xfId="17142"/>
    <cellStyle name="Normal 31 83 4" xfId="17143"/>
    <cellStyle name="Normal 31 83 5" xfId="17144"/>
    <cellStyle name="Normal 31 83 6" xfId="17145"/>
    <cellStyle name="Normal 31 83 7" xfId="17146"/>
    <cellStyle name="Normal 31 84" xfId="17147"/>
    <cellStyle name="Normal 31 84 2" xfId="17148"/>
    <cellStyle name="Normal 31 84 2 2" xfId="17149"/>
    <cellStyle name="Normal 31 84 2 2 2" xfId="17150"/>
    <cellStyle name="Normal 31 84 2 3" xfId="17151"/>
    <cellStyle name="Normal 31 84 3" xfId="17152"/>
    <cellStyle name="Normal 31 84 3 2" xfId="17153"/>
    <cellStyle name="Normal 31 84 4" xfId="17154"/>
    <cellStyle name="Normal 31 84 5" xfId="17155"/>
    <cellStyle name="Normal 31 84 6" xfId="17156"/>
    <cellStyle name="Normal 31 84 7" xfId="17157"/>
    <cellStyle name="Normal 31 85" xfId="17158"/>
    <cellStyle name="Normal 31 85 2" xfId="17159"/>
    <cellStyle name="Normal 31 85 2 2" xfId="17160"/>
    <cellStyle name="Normal 31 85 2 2 2" xfId="17161"/>
    <cellStyle name="Normal 31 85 2 3" xfId="17162"/>
    <cellStyle name="Normal 31 85 3" xfId="17163"/>
    <cellStyle name="Normal 31 85 3 2" xfId="17164"/>
    <cellStyle name="Normal 31 85 4" xfId="17165"/>
    <cellStyle name="Normal 31 85 5" xfId="17166"/>
    <cellStyle name="Normal 31 85 6" xfId="17167"/>
    <cellStyle name="Normal 31 85 7" xfId="17168"/>
    <cellStyle name="Normal 31 86" xfId="17169"/>
    <cellStyle name="Normal 31 86 2" xfId="17170"/>
    <cellStyle name="Normal 31 86 2 2" xfId="17171"/>
    <cellStyle name="Normal 31 86 2 2 2" xfId="17172"/>
    <cellStyle name="Normal 31 86 2 3" xfId="17173"/>
    <cellStyle name="Normal 31 86 3" xfId="17174"/>
    <cellStyle name="Normal 31 86 3 2" xfId="17175"/>
    <cellStyle name="Normal 31 86 4" xfId="17176"/>
    <cellStyle name="Normal 31 86 5" xfId="17177"/>
    <cellStyle name="Normal 31 86 6" xfId="17178"/>
    <cellStyle name="Normal 31 86 7" xfId="17179"/>
    <cellStyle name="Normal 31 87" xfId="17180"/>
    <cellStyle name="Normal 31 87 2" xfId="17181"/>
    <cellStyle name="Normal 31 88" xfId="17182"/>
    <cellStyle name="Normal 31 88 2" xfId="17183"/>
    <cellStyle name="Normal 31 89" xfId="17184"/>
    <cellStyle name="Normal 31 89 2" xfId="17185"/>
    <cellStyle name="Normal 31 9" xfId="17186"/>
    <cellStyle name="Normal 31 9 10" xfId="17187"/>
    <cellStyle name="Normal 31 9 10 2" xfId="17188"/>
    <cellStyle name="Normal 31 9 10 2 2" xfId="17189"/>
    <cellStyle name="Normal 31 9 10 2 2 2" xfId="17190"/>
    <cellStyle name="Normal 31 9 10 2 3" xfId="17191"/>
    <cellStyle name="Normal 31 9 10 3" xfId="17192"/>
    <cellStyle name="Normal 31 9 10 3 2" xfId="17193"/>
    <cellStyle name="Normal 31 9 10 4" xfId="17194"/>
    <cellStyle name="Normal 31 9 10 5" xfId="17195"/>
    <cellStyle name="Normal 31 9 10 6" xfId="17196"/>
    <cellStyle name="Normal 31 9 10 7" xfId="17197"/>
    <cellStyle name="Normal 31 9 11" xfId="17198"/>
    <cellStyle name="Normal 31 9 11 2" xfId="17199"/>
    <cellStyle name="Normal 31 9 11 2 2" xfId="17200"/>
    <cellStyle name="Normal 31 9 11 2 2 2" xfId="17201"/>
    <cellStyle name="Normal 31 9 11 2 3" xfId="17202"/>
    <cellStyle name="Normal 31 9 11 3" xfId="17203"/>
    <cellStyle name="Normal 31 9 11 3 2" xfId="17204"/>
    <cellStyle name="Normal 31 9 11 4" xfId="17205"/>
    <cellStyle name="Normal 31 9 11 5" xfId="17206"/>
    <cellStyle name="Normal 31 9 11 6" xfId="17207"/>
    <cellStyle name="Normal 31 9 11 7" xfId="17208"/>
    <cellStyle name="Normal 31 9 12" xfId="17209"/>
    <cellStyle name="Normal 31 9 12 2" xfId="17210"/>
    <cellStyle name="Normal 31 9 12 2 2" xfId="17211"/>
    <cellStyle name="Normal 31 9 12 2 2 2" xfId="17212"/>
    <cellStyle name="Normal 31 9 12 2 3" xfId="17213"/>
    <cellStyle name="Normal 31 9 12 3" xfId="17214"/>
    <cellStyle name="Normal 31 9 12 3 2" xfId="17215"/>
    <cellStyle name="Normal 31 9 12 4" xfId="17216"/>
    <cellStyle name="Normal 31 9 12 5" xfId="17217"/>
    <cellStyle name="Normal 31 9 12 6" xfId="17218"/>
    <cellStyle name="Normal 31 9 12 7" xfId="17219"/>
    <cellStyle name="Normal 31 9 13" xfId="17220"/>
    <cellStyle name="Normal 31 9 13 2" xfId="17221"/>
    <cellStyle name="Normal 31 9 13 2 2" xfId="17222"/>
    <cellStyle name="Normal 31 9 13 3" xfId="17223"/>
    <cellStyle name="Normal 31 9 14" xfId="17224"/>
    <cellStyle name="Normal 31 9 14 2" xfId="17225"/>
    <cellStyle name="Normal 31 9 15" xfId="17226"/>
    <cellStyle name="Normal 31 9 16" xfId="17227"/>
    <cellStyle name="Normal 31 9 17" xfId="17228"/>
    <cellStyle name="Normal 31 9 18" xfId="17229"/>
    <cellStyle name="Normal 31 9 2" xfId="17230"/>
    <cellStyle name="Normal 31 9 2 2" xfId="17231"/>
    <cellStyle name="Normal 31 9 2 2 2" xfId="17232"/>
    <cellStyle name="Normal 31 9 2 2 2 2" xfId="17233"/>
    <cellStyle name="Normal 31 9 2 2 3" xfId="17234"/>
    <cellStyle name="Normal 31 9 2 3" xfId="17235"/>
    <cellStyle name="Normal 31 9 2 3 2" xfId="17236"/>
    <cellStyle name="Normal 31 9 2 4" xfId="17237"/>
    <cellStyle name="Normal 31 9 2 5" xfId="17238"/>
    <cellStyle name="Normal 31 9 2 6" xfId="17239"/>
    <cellStyle name="Normal 31 9 2 7" xfId="17240"/>
    <cellStyle name="Normal 31 9 3" xfId="17241"/>
    <cellStyle name="Normal 31 9 3 2" xfId="17242"/>
    <cellStyle name="Normal 31 9 3 2 2" xfId="17243"/>
    <cellStyle name="Normal 31 9 3 2 2 2" xfId="17244"/>
    <cellStyle name="Normal 31 9 3 2 3" xfId="17245"/>
    <cellStyle name="Normal 31 9 3 3" xfId="17246"/>
    <cellStyle name="Normal 31 9 3 3 2" xfId="17247"/>
    <cellStyle name="Normal 31 9 3 4" xfId="17248"/>
    <cellStyle name="Normal 31 9 3 5" xfId="17249"/>
    <cellStyle name="Normal 31 9 3 6" xfId="17250"/>
    <cellStyle name="Normal 31 9 3 7" xfId="17251"/>
    <cellStyle name="Normal 31 9 4" xfId="17252"/>
    <cellStyle name="Normal 31 9 4 2" xfId="17253"/>
    <cellStyle name="Normal 31 9 4 2 2" xfId="17254"/>
    <cellStyle name="Normal 31 9 4 2 2 2" xfId="17255"/>
    <cellStyle name="Normal 31 9 4 2 3" xfId="17256"/>
    <cellStyle name="Normal 31 9 4 3" xfId="17257"/>
    <cellStyle name="Normal 31 9 4 3 2" xfId="17258"/>
    <cellStyle name="Normal 31 9 4 4" xfId="17259"/>
    <cellStyle name="Normal 31 9 4 5" xfId="17260"/>
    <cellStyle name="Normal 31 9 4 6" xfId="17261"/>
    <cellStyle name="Normal 31 9 4 7" xfId="17262"/>
    <cellStyle name="Normal 31 9 5" xfId="17263"/>
    <cellStyle name="Normal 31 9 5 2" xfId="17264"/>
    <cellStyle name="Normal 31 9 5 2 2" xfId="17265"/>
    <cellStyle name="Normal 31 9 5 2 2 2" xfId="17266"/>
    <cellStyle name="Normal 31 9 5 2 3" xfId="17267"/>
    <cellStyle name="Normal 31 9 5 3" xfId="17268"/>
    <cellStyle name="Normal 31 9 5 3 2" xfId="17269"/>
    <cellStyle name="Normal 31 9 5 4" xfId="17270"/>
    <cellStyle name="Normal 31 9 5 5" xfId="17271"/>
    <cellStyle name="Normal 31 9 5 6" xfId="17272"/>
    <cellStyle name="Normal 31 9 5 7" xfId="17273"/>
    <cellStyle name="Normal 31 9 6" xfId="17274"/>
    <cellStyle name="Normal 31 9 6 2" xfId="17275"/>
    <cellStyle name="Normal 31 9 6 2 2" xfId="17276"/>
    <cellStyle name="Normal 31 9 6 2 2 2" xfId="17277"/>
    <cellStyle name="Normal 31 9 6 2 3" xfId="17278"/>
    <cellStyle name="Normal 31 9 6 3" xfId="17279"/>
    <cellStyle name="Normal 31 9 6 3 2" xfId="17280"/>
    <cellStyle name="Normal 31 9 6 4" xfId="17281"/>
    <cellStyle name="Normal 31 9 6 5" xfId="17282"/>
    <cellStyle name="Normal 31 9 6 6" xfId="17283"/>
    <cellStyle name="Normal 31 9 6 7" xfId="17284"/>
    <cellStyle name="Normal 31 9 7" xfId="17285"/>
    <cellStyle name="Normal 31 9 7 2" xfId="17286"/>
    <cellStyle name="Normal 31 9 7 2 2" xfId="17287"/>
    <cellStyle name="Normal 31 9 7 2 2 2" xfId="17288"/>
    <cellStyle name="Normal 31 9 7 2 3" xfId="17289"/>
    <cellStyle name="Normal 31 9 7 3" xfId="17290"/>
    <cellStyle name="Normal 31 9 7 3 2" xfId="17291"/>
    <cellStyle name="Normal 31 9 7 4" xfId="17292"/>
    <cellStyle name="Normal 31 9 7 5" xfId="17293"/>
    <cellStyle name="Normal 31 9 7 6" xfId="17294"/>
    <cellStyle name="Normal 31 9 7 7" xfId="17295"/>
    <cellStyle name="Normal 31 9 8" xfId="17296"/>
    <cellStyle name="Normal 31 9 8 2" xfId="17297"/>
    <cellStyle name="Normal 31 9 8 2 2" xfId="17298"/>
    <cellStyle name="Normal 31 9 8 2 2 2" xfId="17299"/>
    <cellStyle name="Normal 31 9 8 2 3" xfId="17300"/>
    <cellStyle name="Normal 31 9 8 3" xfId="17301"/>
    <cellStyle name="Normal 31 9 8 3 2" xfId="17302"/>
    <cellStyle name="Normal 31 9 8 4" xfId="17303"/>
    <cellStyle name="Normal 31 9 8 5" xfId="17304"/>
    <cellStyle name="Normal 31 9 8 6" xfId="17305"/>
    <cellStyle name="Normal 31 9 8 7" xfId="17306"/>
    <cellStyle name="Normal 31 9 9" xfId="17307"/>
    <cellStyle name="Normal 31 9 9 2" xfId="17308"/>
    <cellStyle name="Normal 31 9 9 2 2" xfId="17309"/>
    <cellStyle name="Normal 31 9 9 2 2 2" xfId="17310"/>
    <cellStyle name="Normal 31 9 9 2 3" xfId="17311"/>
    <cellStyle name="Normal 31 9 9 3" xfId="17312"/>
    <cellStyle name="Normal 31 9 9 3 2" xfId="17313"/>
    <cellStyle name="Normal 31 9 9 4" xfId="17314"/>
    <cellStyle name="Normal 31 9 9 5" xfId="17315"/>
    <cellStyle name="Normal 31 9 9 6" xfId="17316"/>
    <cellStyle name="Normal 31 9 9 7" xfId="17317"/>
    <cellStyle name="Normal 31 90" xfId="17318"/>
    <cellStyle name="Normal 31 90 2" xfId="17319"/>
    <cellStyle name="Normal 31 91" xfId="17320"/>
    <cellStyle name="Normal 31 91 2" xfId="17321"/>
    <cellStyle name="Normal 31 92" xfId="17322"/>
    <cellStyle name="Normal 31 92 2" xfId="17323"/>
    <cellStyle name="Normal 31 93" xfId="17324"/>
    <cellStyle name="Normal 31 93 2" xfId="17325"/>
    <cellStyle name="Normal 31 94" xfId="17326"/>
    <cellStyle name="Normal 31 94 2" xfId="17327"/>
    <cellStyle name="Normal 31 95" xfId="17328"/>
    <cellStyle name="Normal 31 95 2" xfId="17329"/>
    <cellStyle name="Normal 31 96" xfId="17330"/>
    <cellStyle name="Normal 31 96 2" xfId="17331"/>
    <cellStyle name="Normal 31 97" xfId="17332"/>
    <cellStyle name="Normal 31 97 2" xfId="17333"/>
    <cellStyle name="Normal 31 98" xfId="17334"/>
    <cellStyle name="Normal 31 98 2" xfId="17335"/>
    <cellStyle name="Normal 31 98 2 2" xfId="17336"/>
    <cellStyle name="Normal 31 98 2 2 2" xfId="17337"/>
    <cellStyle name="Normal 31 98 2 3" xfId="17338"/>
    <cellStyle name="Normal 31 98 3" xfId="17339"/>
    <cellStyle name="Normal 31 98 3 2" xfId="17340"/>
    <cellStyle name="Normal 31 98 4" xfId="17341"/>
    <cellStyle name="Normal 31 98 5" xfId="17342"/>
    <cellStyle name="Normal 31 98 6" xfId="17343"/>
    <cellStyle name="Normal 31 98 7" xfId="17344"/>
    <cellStyle name="Normal 31 99" xfId="17345"/>
    <cellStyle name="Normal 31 99 2" xfId="17346"/>
    <cellStyle name="Normal 31 99 2 2" xfId="17347"/>
    <cellStyle name="Normal 31 99 2 2 2" xfId="17348"/>
    <cellStyle name="Normal 31 99 2 3" xfId="17349"/>
    <cellStyle name="Normal 31 99 3" xfId="17350"/>
    <cellStyle name="Normal 31 99 3 2" xfId="17351"/>
    <cellStyle name="Normal 31 99 4" xfId="17352"/>
    <cellStyle name="Normal 31 99 5" xfId="17353"/>
    <cellStyle name="Normal 31 99 6" xfId="17354"/>
    <cellStyle name="Normal 31 99 7" xfId="17355"/>
    <cellStyle name="Normal 310" xfId="17356"/>
    <cellStyle name="Normal 311" xfId="17357"/>
    <cellStyle name="Normal 312" xfId="17358"/>
    <cellStyle name="Normal 313" xfId="17359"/>
    <cellStyle name="Normal 314" xfId="17360"/>
    <cellStyle name="Normal 315" xfId="17361"/>
    <cellStyle name="Normal 316" xfId="17362"/>
    <cellStyle name="Normal 317" xfId="17363"/>
    <cellStyle name="Normal 318" xfId="17364"/>
    <cellStyle name="Normal 319" xfId="17365"/>
    <cellStyle name="Normal 32" xfId="17366"/>
    <cellStyle name="Normal 32 10" xfId="17367"/>
    <cellStyle name="Normal 32 10 10" xfId="17368"/>
    <cellStyle name="Normal 32 10 10 2" xfId="17369"/>
    <cellStyle name="Normal 32 10 10 2 2" xfId="17370"/>
    <cellStyle name="Normal 32 10 10 2 2 2" xfId="17371"/>
    <cellStyle name="Normal 32 10 10 2 3" xfId="17372"/>
    <cellStyle name="Normal 32 10 10 3" xfId="17373"/>
    <cellStyle name="Normal 32 10 10 3 2" xfId="17374"/>
    <cellStyle name="Normal 32 10 10 4" xfId="17375"/>
    <cellStyle name="Normal 32 10 10 5" xfId="17376"/>
    <cellStyle name="Normal 32 10 10 6" xfId="17377"/>
    <cellStyle name="Normal 32 10 10 7" xfId="17378"/>
    <cellStyle name="Normal 32 10 11" xfId="17379"/>
    <cellStyle name="Normal 32 10 11 2" xfId="17380"/>
    <cellStyle name="Normal 32 10 11 2 2" xfId="17381"/>
    <cellStyle name="Normal 32 10 11 2 2 2" xfId="17382"/>
    <cellStyle name="Normal 32 10 11 2 3" xfId="17383"/>
    <cellStyle name="Normal 32 10 11 3" xfId="17384"/>
    <cellStyle name="Normal 32 10 11 3 2" xfId="17385"/>
    <cellStyle name="Normal 32 10 11 4" xfId="17386"/>
    <cellStyle name="Normal 32 10 11 5" xfId="17387"/>
    <cellStyle name="Normal 32 10 11 6" xfId="17388"/>
    <cellStyle name="Normal 32 10 11 7" xfId="17389"/>
    <cellStyle name="Normal 32 10 12" xfId="17390"/>
    <cellStyle name="Normal 32 10 12 2" xfId="17391"/>
    <cellStyle name="Normal 32 10 12 2 2" xfId="17392"/>
    <cellStyle name="Normal 32 10 12 2 2 2" xfId="17393"/>
    <cellStyle name="Normal 32 10 12 2 3" xfId="17394"/>
    <cellStyle name="Normal 32 10 12 3" xfId="17395"/>
    <cellStyle name="Normal 32 10 12 3 2" xfId="17396"/>
    <cellStyle name="Normal 32 10 12 4" xfId="17397"/>
    <cellStyle name="Normal 32 10 12 5" xfId="17398"/>
    <cellStyle name="Normal 32 10 12 6" xfId="17399"/>
    <cellStyle name="Normal 32 10 12 7" xfId="17400"/>
    <cellStyle name="Normal 32 10 13" xfId="17401"/>
    <cellStyle name="Normal 32 10 13 2" xfId="17402"/>
    <cellStyle name="Normal 32 10 13 2 2" xfId="17403"/>
    <cellStyle name="Normal 32 10 13 3" xfId="17404"/>
    <cellStyle name="Normal 32 10 14" xfId="17405"/>
    <cellStyle name="Normal 32 10 14 2" xfId="17406"/>
    <cellStyle name="Normal 32 10 15" xfId="17407"/>
    <cellStyle name="Normal 32 10 16" xfId="17408"/>
    <cellStyle name="Normal 32 10 17" xfId="17409"/>
    <cellStyle name="Normal 32 10 18" xfId="17410"/>
    <cellStyle name="Normal 32 10 2" xfId="17411"/>
    <cellStyle name="Normal 32 10 2 2" xfId="17412"/>
    <cellStyle name="Normal 32 10 2 2 2" xfId="17413"/>
    <cellStyle name="Normal 32 10 2 2 2 2" xfId="17414"/>
    <cellStyle name="Normal 32 10 2 2 3" xfId="17415"/>
    <cellStyle name="Normal 32 10 2 3" xfId="17416"/>
    <cellStyle name="Normal 32 10 2 3 2" xfId="17417"/>
    <cellStyle name="Normal 32 10 2 4" xfId="17418"/>
    <cellStyle name="Normal 32 10 2 5" xfId="17419"/>
    <cellStyle name="Normal 32 10 2 6" xfId="17420"/>
    <cellStyle name="Normal 32 10 2 7" xfId="17421"/>
    <cellStyle name="Normal 32 10 3" xfId="17422"/>
    <cellStyle name="Normal 32 10 3 2" xfId="17423"/>
    <cellStyle name="Normal 32 10 3 2 2" xfId="17424"/>
    <cellStyle name="Normal 32 10 3 2 2 2" xfId="17425"/>
    <cellStyle name="Normal 32 10 3 2 3" xfId="17426"/>
    <cellStyle name="Normal 32 10 3 3" xfId="17427"/>
    <cellStyle name="Normal 32 10 3 3 2" xfId="17428"/>
    <cellStyle name="Normal 32 10 3 4" xfId="17429"/>
    <cellStyle name="Normal 32 10 3 5" xfId="17430"/>
    <cellStyle name="Normal 32 10 3 6" xfId="17431"/>
    <cellStyle name="Normal 32 10 3 7" xfId="17432"/>
    <cellStyle name="Normal 32 10 4" xfId="17433"/>
    <cellStyle name="Normal 32 10 4 2" xfId="17434"/>
    <cellStyle name="Normal 32 10 4 2 2" xfId="17435"/>
    <cellStyle name="Normal 32 10 4 2 2 2" xfId="17436"/>
    <cellStyle name="Normal 32 10 4 2 3" xfId="17437"/>
    <cellStyle name="Normal 32 10 4 3" xfId="17438"/>
    <cellStyle name="Normal 32 10 4 3 2" xfId="17439"/>
    <cellStyle name="Normal 32 10 4 4" xfId="17440"/>
    <cellStyle name="Normal 32 10 4 5" xfId="17441"/>
    <cellStyle name="Normal 32 10 4 6" xfId="17442"/>
    <cellStyle name="Normal 32 10 4 7" xfId="17443"/>
    <cellStyle name="Normal 32 10 5" xfId="17444"/>
    <cellStyle name="Normal 32 10 5 2" xfId="17445"/>
    <cellStyle name="Normal 32 10 5 2 2" xfId="17446"/>
    <cellStyle name="Normal 32 10 5 2 2 2" xfId="17447"/>
    <cellStyle name="Normal 32 10 5 2 3" xfId="17448"/>
    <cellStyle name="Normal 32 10 5 3" xfId="17449"/>
    <cellStyle name="Normal 32 10 5 3 2" xfId="17450"/>
    <cellStyle name="Normal 32 10 5 4" xfId="17451"/>
    <cellStyle name="Normal 32 10 5 5" xfId="17452"/>
    <cellStyle name="Normal 32 10 5 6" xfId="17453"/>
    <cellStyle name="Normal 32 10 5 7" xfId="17454"/>
    <cellStyle name="Normal 32 10 6" xfId="17455"/>
    <cellStyle name="Normal 32 10 6 2" xfId="17456"/>
    <cellStyle name="Normal 32 10 6 2 2" xfId="17457"/>
    <cellStyle name="Normal 32 10 6 2 2 2" xfId="17458"/>
    <cellStyle name="Normal 32 10 6 2 3" xfId="17459"/>
    <cellStyle name="Normal 32 10 6 3" xfId="17460"/>
    <cellStyle name="Normal 32 10 6 3 2" xfId="17461"/>
    <cellStyle name="Normal 32 10 6 4" xfId="17462"/>
    <cellStyle name="Normal 32 10 6 5" xfId="17463"/>
    <cellStyle name="Normal 32 10 6 6" xfId="17464"/>
    <cellStyle name="Normal 32 10 6 7" xfId="17465"/>
    <cellStyle name="Normal 32 10 7" xfId="17466"/>
    <cellStyle name="Normal 32 10 7 2" xfId="17467"/>
    <cellStyle name="Normal 32 10 7 2 2" xfId="17468"/>
    <cellStyle name="Normal 32 10 7 2 2 2" xfId="17469"/>
    <cellStyle name="Normal 32 10 7 2 3" xfId="17470"/>
    <cellStyle name="Normal 32 10 7 3" xfId="17471"/>
    <cellStyle name="Normal 32 10 7 3 2" xfId="17472"/>
    <cellStyle name="Normal 32 10 7 4" xfId="17473"/>
    <cellStyle name="Normal 32 10 7 5" xfId="17474"/>
    <cellStyle name="Normal 32 10 7 6" xfId="17475"/>
    <cellStyle name="Normal 32 10 7 7" xfId="17476"/>
    <cellStyle name="Normal 32 10 8" xfId="17477"/>
    <cellStyle name="Normal 32 10 8 2" xfId="17478"/>
    <cellStyle name="Normal 32 10 8 2 2" xfId="17479"/>
    <cellStyle name="Normal 32 10 8 2 2 2" xfId="17480"/>
    <cellStyle name="Normal 32 10 8 2 3" xfId="17481"/>
    <cellStyle name="Normal 32 10 8 3" xfId="17482"/>
    <cellStyle name="Normal 32 10 8 3 2" xfId="17483"/>
    <cellStyle name="Normal 32 10 8 4" xfId="17484"/>
    <cellStyle name="Normal 32 10 8 5" xfId="17485"/>
    <cellStyle name="Normal 32 10 8 6" xfId="17486"/>
    <cellStyle name="Normal 32 10 8 7" xfId="17487"/>
    <cellStyle name="Normal 32 10 9" xfId="17488"/>
    <cellStyle name="Normal 32 10 9 2" xfId="17489"/>
    <cellStyle name="Normal 32 10 9 2 2" xfId="17490"/>
    <cellStyle name="Normal 32 10 9 2 2 2" xfId="17491"/>
    <cellStyle name="Normal 32 10 9 2 3" xfId="17492"/>
    <cellStyle name="Normal 32 10 9 3" xfId="17493"/>
    <cellStyle name="Normal 32 10 9 3 2" xfId="17494"/>
    <cellStyle name="Normal 32 10 9 4" xfId="17495"/>
    <cellStyle name="Normal 32 10 9 5" xfId="17496"/>
    <cellStyle name="Normal 32 10 9 6" xfId="17497"/>
    <cellStyle name="Normal 32 10 9 7" xfId="17498"/>
    <cellStyle name="Normal 32 100" xfId="17499"/>
    <cellStyle name="Normal 32 100 2" xfId="17500"/>
    <cellStyle name="Normal 32 100 2 2" xfId="17501"/>
    <cellStyle name="Normal 32 100 2 2 2" xfId="17502"/>
    <cellStyle name="Normal 32 100 2 3" xfId="17503"/>
    <cellStyle name="Normal 32 100 3" xfId="17504"/>
    <cellStyle name="Normal 32 100 3 2" xfId="17505"/>
    <cellStyle name="Normal 32 100 4" xfId="17506"/>
    <cellStyle name="Normal 32 100 5" xfId="17507"/>
    <cellStyle name="Normal 32 100 6" xfId="17508"/>
    <cellStyle name="Normal 32 100 7" xfId="17509"/>
    <cellStyle name="Normal 32 101" xfId="17510"/>
    <cellStyle name="Normal 32 101 2" xfId="17511"/>
    <cellStyle name="Normal 32 101 2 2" xfId="17512"/>
    <cellStyle name="Normal 32 101 2 2 2" xfId="17513"/>
    <cellStyle name="Normal 32 101 2 3" xfId="17514"/>
    <cellStyle name="Normal 32 101 3" xfId="17515"/>
    <cellStyle name="Normal 32 101 3 2" xfId="17516"/>
    <cellStyle name="Normal 32 101 4" xfId="17517"/>
    <cellStyle name="Normal 32 101 5" xfId="17518"/>
    <cellStyle name="Normal 32 101 6" xfId="17519"/>
    <cellStyle name="Normal 32 101 7" xfId="17520"/>
    <cellStyle name="Normal 32 102" xfId="17521"/>
    <cellStyle name="Normal 32 102 2" xfId="17522"/>
    <cellStyle name="Normal 32 102 2 2" xfId="17523"/>
    <cellStyle name="Normal 32 102 2 2 2" xfId="17524"/>
    <cellStyle name="Normal 32 102 2 3" xfId="17525"/>
    <cellStyle name="Normal 32 102 3" xfId="17526"/>
    <cellStyle name="Normal 32 102 3 2" xfId="17527"/>
    <cellStyle name="Normal 32 102 4" xfId="17528"/>
    <cellStyle name="Normal 32 102 5" xfId="17529"/>
    <cellStyle name="Normal 32 102 6" xfId="17530"/>
    <cellStyle name="Normal 32 102 7" xfId="17531"/>
    <cellStyle name="Normal 32 103" xfId="17532"/>
    <cellStyle name="Normal 32 103 2" xfId="17533"/>
    <cellStyle name="Normal 32 103 2 2" xfId="17534"/>
    <cellStyle name="Normal 32 103 2 2 2" xfId="17535"/>
    <cellStyle name="Normal 32 103 2 3" xfId="17536"/>
    <cellStyle name="Normal 32 103 3" xfId="17537"/>
    <cellStyle name="Normal 32 103 3 2" xfId="17538"/>
    <cellStyle name="Normal 32 103 4" xfId="17539"/>
    <cellStyle name="Normal 32 103 5" xfId="17540"/>
    <cellStyle name="Normal 32 103 6" xfId="17541"/>
    <cellStyle name="Normal 32 103 7" xfId="17542"/>
    <cellStyle name="Normal 32 104" xfId="17543"/>
    <cellStyle name="Normal 32 104 2" xfId="17544"/>
    <cellStyle name="Normal 32 104 2 2" xfId="17545"/>
    <cellStyle name="Normal 32 104 2 2 2" xfId="17546"/>
    <cellStyle name="Normal 32 104 2 3" xfId="17547"/>
    <cellStyle name="Normal 32 104 3" xfId="17548"/>
    <cellStyle name="Normal 32 104 3 2" xfId="17549"/>
    <cellStyle name="Normal 32 104 4" xfId="17550"/>
    <cellStyle name="Normal 32 104 5" xfId="17551"/>
    <cellStyle name="Normal 32 104 6" xfId="17552"/>
    <cellStyle name="Normal 32 104 7" xfId="17553"/>
    <cellStyle name="Normal 32 105" xfId="17554"/>
    <cellStyle name="Normal 32 105 2" xfId="17555"/>
    <cellStyle name="Normal 32 105 2 2" xfId="17556"/>
    <cellStyle name="Normal 32 105 2 2 2" xfId="17557"/>
    <cellStyle name="Normal 32 105 2 3" xfId="17558"/>
    <cellStyle name="Normal 32 105 3" xfId="17559"/>
    <cellStyle name="Normal 32 105 3 2" xfId="17560"/>
    <cellStyle name="Normal 32 105 4" xfId="17561"/>
    <cellStyle name="Normal 32 105 5" xfId="17562"/>
    <cellStyle name="Normal 32 105 6" xfId="17563"/>
    <cellStyle name="Normal 32 105 7" xfId="17564"/>
    <cellStyle name="Normal 32 106" xfId="17565"/>
    <cellStyle name="Normal 32 106 2" xfId="17566"/>
    <cellStyle name="Normal 32 106 2 2" xfId="17567"/>
    <cellStyle name="Normal 32 106 2 2 2" xfId="17568"/>
    <cellStyle name="Normal 32 106 2 3" xfId="17569"/>
    <cellStyle name="Normal 32 106 3" xfId="17570"/>
    <cellStyle name="Normal 32 106 3 2" xfId="17571"/>
    <cellStyle name="Normal 32 106 4" xfId="17572"/>
    <cellStyle name="Normal 32 106 5" xfId="17573"/>
    <cellStyle name="Normal 32 106 6" xfId="17574"/>
    <cellStyle name="Normal 32 106 7" xfId="17575"/>
    <cellStyle name="Normal 32 107" xfId="17576"/>
    <cellStyle name="Normal 32 107 2" xfId="17577"/>
    <cellStyle name="Normal 32 107 2 2" xfId="17578"/>
    <cellStyle name="Normal 32 107 2 2 2" xfId="17579"/>
    <cellStyle name="Normal 32 107 2 3" xfId="17580"/>
    <cellStyle name="Normal 32 107 3" xfId="17581"/>
    <cellStyle name="Normal 32 107 3 2" xfId="17582"/>
    <cellStyle name="Normal 32 107 4" xfId="17583"/>
    <cellStyle name="Normal 32 107 5" xfId="17584"/>
    <cellStyle name="Normal 32 107 6" xfId="17585"/>
    <cellStyle name="Normal 32 107 7" xfId="17586"/>
    <cellStyle name="Normal 32 108" xfId="17587"/>
    <cellStyle name="Normal 32 108 2" xfId="17588"/>
    <cellStyle name="Normal 32 108 2 2" xfId="17589"/>
    <cellStyle name="Normal 32 108 2 2 2" xfId="17590"/>
    <cellStyle name="Normal 32 108 2 3" xfId="17591"/>
    <cellStyle name="Normal 32 108 3" xfId="17592"/>
    <cellStyle name="Normal 32 108 3 2" xfId="17593"/>
    <cellStyle name="Normal 32 108 4" xfId="17594"/>
    <cellStyle name="Normal 32 108 5" xfId="17595"/>
    <cellStyle name="Normal 32 108 6" xfId="17596"/>
    <cellStyle name="Normal 32 108 7" xfId="17597"/>
    <cellStyle name="Normal 32 109" xfId="17598"/>
    <cellStyle name="Normal 32 109 2" xfId="17599"/>
    <cellStyle name="Normal 32 109 2 2" xfId="17600"/>
    <cellStyle name="Normal 32 109 2 2 2" xfId="17601"/>
    <cellStyle name="Normal 32 109 2 3" xfId="17602"/>
    <cellStyle name="Normal 32 109 3" xfId="17603"/>
    <cellStyle name="Normal 32 109 3 2" xfId="17604"/>
    <cellStyle name="Normal 32 109 4" xfId="17605"/>
    <cellStyle name="Normal 32 109 5" xfId="17606"/>
    <cellStyle name="Normal 32 109 6" xfId="17607"/>
    <cellStyle name="Normal 32 109 7" xfId="17608"/>
    <cellStyle name="Normal 32 11" xfId="17609"/>
    <cellStyle name="Normal 32 11 10" xfId="17610"/>
    <cellStyle name="Normal 32 11 10 2" xfId="17611"/>
    <cellStyle name="Normal 32 11 10 2 2" xfId="17612"/>
    <cellStyle name="Normal 32 11 10 2 2 2" xfId="17613"/>
    <cellStyle name="Normal 32 11 10 2 3" xfId="17614"/>
    <cellStyle name="Normal 32 11 10 3" xfId="17615"/>
    <cellStyle name="Normal 32 11 10 3 2" xfId="17616"/>
    <cellStyle name="Normal 32 11 10 4" xfId="17617"/>
    <cellStyle name="Normal 32 11 10 5" xfId="17618"/>
    <cellStyle name="Normal 32 11 10 6" xfId="17619"/>
    <cellStyle name="Normal 32 11 10 7" xfId="17620"/>
    <cellStyle name="Normal 32 11 11" xfId="17621"/>
    <cellStyle name="Normal 32 11 11 2" xfId="17622"/>
    <cellStyle name="Normal 32 11 11 2 2" xfId="17623"/>
    <cellStyle name="Normal 32 11 11 2 2 2" xfId="17624"/>
    <cellStyle name="Normal 32 11 11 2 3" xfId="17625"/>
    <cellStyle name="Normal 32 11 11 3" xfId="17626"/>
    <cellStyle name="Normal 32 11 11 3 2" xfId="17627"/>
    <cellStyle name="Normal 32 11 11 4" xfId="17628"/>
    <cellStyle name="Normal 32 11 11 5" xfId="17629"/>
    <cellStyle name="Normal 32 11 11 6" xfId="17630"/>
    <cellStyle name="Normal 32 11 11 7" xfId="17631"/>
    <cellStyle name="Normal 32 11 12" xfId="17632"/>
    <cellStyle name="Normal 32 11 12 2" xfId="17633"/>
    <cellStyle name="Normal 32 11 12 2 2" xfId="17634"/>
    <cellStyle name="Normal 32 11 12 2 2 2" xfId="17635"/>
    <cellStyle name="Normal 32 11 12 2 3" xfId="17636"/>
    <cellStyle name="Normal 32 11 12 3" xfId="17637"/>
    <cellStyle name="Normal 32 11 12 3 2" xfId="17638"/>
    <cellStyle name="Normal 32 11 12 4" xfId="17639"/>
    <cellStyle name="Normal 32 11 12 5" xfId="17640"/>
    <cellStyle name="Normal 32 11 12 6" xfId="17641"/>
    <cellStyle name="Normal 32 11 12 7" xfId="17642"/>
    <cellStyle name="Normal 32 11 13" xfId="17643"/>
    <cellStyle name="Normal 32 11 13 2" xfId="17644"/>
    <cellStyle name="Normal 32 11 13 2 2" xfId="17645"/>
    <cellStyle name="Normal 32 11 13 3" xfId="17646"/>
    <cellStyle name="Normal 32 11 14" xfId="17647"/>
    <cellStyle name="Normal 32 11 14 2" xfId="17648"/>
    <cellStyle name="Normal 32 11 15" xfId="17649"/>
    <cellStyle name="Normal 32 11 16" xfId="17650"/>
    <cellStyle name="Normal 32 11 17" xfId="17651"/>
    <cellStyle name="Normal 32 11 18" xfId="17652"/>
    <cellStyle name="Normal 32 11 2" xfId="17653"/>
    <cellStyle name="Normal 32 11 2 2" xfId="17654"/>
    <cellStyle name="Normal 32 11 2 2 2" xfId="17655"/>
    <cellStyle name="Normal 32 11 2 2 2 2" xfId="17656"/>
    <cellStyle name="Normal 32 11 2 2 3" xfId="17657"/>
    <cellStyle name="Normal 32 11 2 3" xfId="17658"/>
    <cellStyle name="Normal 32 11 2 3 2" xfId="17659"/>
    <cellStyle name="Normal 32 11 2 4" xfId="17660"/>
    <cellStyle name="Normal 32 11 2 5" xfId="17661"/>
    <cellStyle name="Normal 32 11 2 6" xfId="17662"/>
    <cellStyle name="Normal 32 11 2 7" xfId="17663"/>
    <cellStyle name="Normal 32 11 3" xfId="17664"/>
    <cellStyle name="Normal 32 11 3 2" xfId="17665"/>
    <cellStyle name="Normal 32 11 3 2 2" xfId="17666"/>
    <cellStyle name="Normal 32 11 3 2 2 2" xfId="17667"/>
    <cellStyle name="Normal 32 11 3 2 3" xfId="17668"/>
    <cellStyle name="Normal 32 11 3 3" xfId="17669"/>
    <cellStyle name="Normal 32 11 3 3 2" xfId="17670"/>
    <cellStyle name="Normal 32 11 3 4" xfId="17671"/>
    <cellStyle name="Normal 32 11 3 5" xfId="17672"/>
    <cellStyle name="Normal 32 11 3 6" xfId="17673"/>
    <cellStyle name="Normal 32 11 3 7" xfId="17674"/>
    <cellStyle name="Normal 32 11 4" xfId="17675"/>
    <cellStyle name="Normal 32 11 4 2" xfId="17676"/>
    <cellStyle name="Normal 32 11 4 2 2" xfId="17677"/>
    <cellStyle name="Normal 32 11 4 2 2 2" xfId="17678"/>
    <cellStyle name="Normal 32 11 4 2 3" xfId="17679"/>
    <cellStyle name="Normal 32 11 4 3" xfId="17680"/>
    <cellStyle name="Normal 32 11 4 3 2" xfId="17681"/>
    <cellStyle name="Normal 32 11 4 4" xfId="17682"/>
    <cellStyle name="Normal 32 11 4 5" xfId="17683"/>
    <cellStyle name="Normal 32 11 4 6" xfId="17684"/>
    <cellStyle name="Normal 32 11 4 7" xfId="17685"/>
    <cellStyle name="Normal 32 11 5" xfId="17686"/>
    <cellStyle name="Normal 32 11 5 2" xfId="17687"/>
    <cellStyle name="Normal 32 11 5 2 2" xfId="17688"/>
    <cellStyle name="Normal 32 11 5 2 2 2" xfId="17689"/>
    <cellStyle name="Normal 32 11 5 2 3" xfId="17690"/>
    <cellStyle name="Normal 32 11 5 3" xfId="17691"/>
    <cellStyle name="Normal 32 11 5 3 2" xfId="17692"/>
    <cellStyle name="Normal 32 11 5 4" xfId="17693"/>
    <cellStyle name="Normal 32 11 5 5" xfId="17694"/>
    <cellStyle name="Normal 32 11 5 6" xfId="17695"/>
    <cellStyle name="Normal 32 11 5 7" xfId="17696"/>
    <cellStyle name="Normal 32 11 6" xfId="17697"/>
    <cellStyle name="Normal 32 11 6 2" xfId="17698"/>
    <cellStyle name="Normal 32 11 6 2 2" xfId="17699"/>
    <cellStyle name="Normal 32 11 6 2 2 2" xfId="17700"/>
    <cellStyle name="Normal 32 11 6 2 3" xfId="17701"/>
    <cellStyle name="Normal 32 11 6 3" xfId="17702"/>
    <cellStyle name="Normal 32 11 6 3 2" xfId="17703"/>
    <cellStyle name="Normal 32 11 6 4" xfId="17704"/>
    <cellStyle name="Normal 32 11 6 5" xfId="17705"/>
    <cellStyle name="Normal 32 11 6 6" xfId="17706"/>
    <cellStyle name="Normal 32 11 6 7" xfId="17707"/>
    <cellStyle name="Normal 32 11 7" xfId="17708"/>
    <cellStyle name="Normal 32 11 7 2" xfId="17709"/>
    <cellStyle name="Normal 32 11 7 2 2" xfId="17710"/>
    <cellStyle name="Normal 32 11 7 2 2 2" xfId="17711"/>
    <cellStyle name="Normal 32 11 7 2 3" xfId="17712"/>
    <cellStyle name="Normal 32 11 7 3" xfId="17713"/>
    <cellStyle name="Normal 32 11 7 3 2" xfId="17714"/>
    <cellStyle name="Normal 32 11 7 4" xfId="17715"/>
    <cellStyle name="Normal 32 11 7 5" xfId="17716"/>
    <cellStyle name="Normal 32 11 7 6" xfId="17717"/>
    <cellStyle name="Normal 32 11 7 7" xfId="17718"/>
    <cellStyle name="Normal 32 11 8" xfId="17719"/>
    <cellStyle name="Normal 32 11 8 2" xfId="17720"/>
    <cellStyle name="Normal 32 11 8 2 2" xfId="17721"/>
    <cellStyle name="Normal 32 11 8 2 2 2" xfId="17722"/>
    <cellStyle name="Normal 32 11 8 2 3" xfId="17723"/>
    <cellStyle name="Normal 32 11 8 3" xfId="17724"/>
    <cellStyle name="Normal 32 11 8 3 2" xfId="17725"/>
    <cellStyle name="Normal 32 11 8 4" xfId="17726"/>
    <cellStyle name="Normal 32 11 8 5" xfId="17727"/>
    <cellStyle name="Normal 32 11 8 6" xfId="17728"/>
    <cellStyle name="Normal 32 11 8 7" xfId="17729"/>
    <cellStyle name="Normal 32 11 9" xfId="17730"/>
    <cellStyle name="Normal 32 11 9 2" xfId="17731"/>
    <cellStyle name="Normal 32 11 9 2 2" xfId="17732"/>
    <cellStyle name="Normal 32 11 9 2 2 2" xfId="17733"/>
    <cellStyle name="Normal 32 11 9 2 3" xfId="17734"/>
    <cellStyle name="Normal 32 11 9 3" xfId="17735"/>
    <cellStyle name="Normal 32 11 9 3 2" xfId="17736"/>
    <cellStyle name="Normal 32 11 9 4" xfId="17737"/>
    <cellStyle name="Normal 32 11 9 5" xfId="17738"/>
    <cellStyle name="Normal 32 11 9 6" xfId="17739"/>
    <cellStyle name="Normal 32 11 9 7" xfId="17740"/>
    <cellStyle name="Normal 32 110" xfId="17741"/>
    <cellStyle name="Normal 32 110 2" xfId="17742"/>
    <cellStyle name="Normal 32 110 2 2" xfId="17743"/>
    <cellStyle name="Normal 32 110 2 2 2" xfId="17744"/>
    <cellStyle name="Normal 32 110 2 3" xfId="17745"/>
    <cellStyle name="Normal 32 110 3" xfId="17746"/>
    <cellStyle name="Normal 32 110 3 2" xfId="17747"/>
    <cellStyle name="Normal 32 110 4" xfId="17748"/>
    <cellStyle name="Normal 32 110 5" xfId="17749"/>
    <cellStyle name="Normal 32 110 6" xfId="17750"/>
    <cellStyle name="Normal 32 110 7" xfId="17751"/>
    <cellStyle name="Normal 32 111" xfId="17752"/>
    <cellStyle name="Normal 32 111 2" xfId="17753"/>
    <cellStyle name="Normal 32 111 2 2" xfId="17754"/>
    <cellStyle name="Normal 32 111 2 2 2" xfId="17755"/>
    <cellStyle name="Normal 32 111 2 3" xfId="17756"/>
    <cellStyle name="Normal 32 111 3" xfId="17757"/>
    <cellStyle name="Normal 32 111 3 2" xfId="17758"/>
    <cellStyle name="Normal 32 111 4" xfId="17759"/>
    <cellStyle name="Normal 32 111 5" xfId="17760"/>
    <cellStyle name="Normal 32 111 6" xfId="17761"/>
    <cellStyle name="Normal 32 111 7" xfId="17762"/>
    <cellStyle name="Normal 32 112" xfId="17763"/>
    <cellStyle name="Normal 32 112 2" xfId="17764"/>
    <cellStyle name="Normal 32 112 2 2" xfId="17765"/>
    <cellStyle name="Normal 32 112 3" xfId="17766"/>
    <cellStyle name="Normal 32 113" xfId="17767"/>
    <cellStyle name="Normal 32 113 2" xfId="17768"/>
    <cellStyle name="Normal 32 114" xfId="17769"/>
    <cellStyle name="Normal 32 115" xfId="17770"/>
    <cellStyle name="Normal 32 12" xfId="17771"/>
    <cellStyle name="Normal 32 12 10" xfId="17772"/>
    <cellStyle name="Normal 32 12 10 2" xfId="17773"/>
    <cellStyle name="Normal 32 12 10 2 2" xfId="17774"/>
    <cellStyle name="Normal 32 12 10 2 2 2" xfId="17775"/>
    <cellStyle name="Normal 32 12 10 2 3" xfId="17776"/>
    <cellStyle name="Normal 32 12 10 3" xfId="17777"/>
    <cellStyle name="Normal 32 12 10 3 2" xfId="17778"/>
    <cellStyle name="Normal 32 12 10 4" xfId="17779"/>
    <cellStyle name="Normal 32 12 10 5" xfId="17780"/>
    <cellStyle name="Normal 32 12 10 6" xfId="17781"/>
    <cellStyle name="Normal 32 12 10 7" xfId="17782"/>
    <cellStyle name="Normal 32 12 11" xfId="17783"/>
    <cellStyle name="Normal 32 12 11 2" xfId="17784"/>
    <cellStyle name="Normal 32 12 11 2 2" xfId="17785"/>
    <cellStyle name="Normal 32 12 11 2 2 2" xfId="17786"/>
    <cellStyle name="Normal 32 12 11 2 3" xfId="17787"/>
    <cellStyle name="Normal 32 12 11 3" xfId="17788"/>
    <cellStyle name="Normal 32 12 11 3 2" xfId="17789"/>
    <cellStyle name="Normal 32 12 11 4" xfId="17790"/>
    <cellStyle name="Normal 32 12 11 5" xfId="17791"/>
    <cellStyle name="Normal 32 12 11 6" xfId="17792"/>
    <cellStyle name="Normal 32 12 11 7" xfId="17793"/>
    <cellStyle name="Normal 32 12 12" xfId="17794"/>
    <cellStyle name="Normal 32 12 12 2" xfId="17795"/>
    <cellStyle name="Normal 32 12 12 2 2" xfId="17796"/>
    <cellStyle name="Normal 32 12 12 2 2 2" xfId="17797"/>
    <cellStyle name="Normal 32 12 12 2 3" xfId="17798"/>
    <cellStyle name="Normal 32 12 12 3" xfId="17799"/>
    <cellStyle name="Normal 32 12 12 3 2" xfId="17800"/>
    <cellStyle name="Normal 32 12 12 4" xfId="17801"/>
    <cellStyle name="Normal 32 12 12 5" xfId="17802"/>
    <cellStyle name="Normal 32 12 12 6" xfId="17803"/>
    <cellStyle name="Normal 32 12 12 7" xfId="17804"/>
    <cellStyle name="Normal 32 12 13" xfId="17805"/>
    <cellStyle name="Normal 32 12 13 2" xfId="17806"/>
    <cellStyle name="Normal 32 12 13 2 2" xfId="17807"/>
    <cellStyle name="Normal 32 12 13 3" xfId="17808"/>
    <cellStyle name="Normal 32 12 14" xfId="17809"/>
    <cellStyle name="Normal 32 12 14 2" xfId="17810"/>
    <cellStyle name="Normal 32 12 15" xfId="17811"/>
    <cellStyle name="Normal 32 12 16" xfId="17812"/>
    <cellStyle name="Normal 32 12 17" xfId="17813"/>
    <cellStyle name="Normal 32 12 18" xfId="17814"/>
    <cellStyle name="Normal 32 12 2" xfId="17815"/>
    <cellStyle name="Normal 32 12 2 2" xfId="17816"/>
    <cellStyle name="Normal 32 12 2 2 2" xfId="17817"/>
    <cellStyle name="Normal 32 12 2 2 2 2" xfId="17818"/>
    <cellStyle name="Normal 32 12 2 2 3" xfId="17819"/>
    <cellStyle name="Normal 32 12 2 3" xfId="17820"/>
    <cellStyle name="Normal 32 12 2 3 2" xfId="17821"/>
    <cellStyle name="Normal 32 12 2 4" xfId="17822"/>
    <cellStyle name="Normal 32 12 2 5" xfId="17823"/>
    <cellStyle name="Normal 32 12 2 6" xfId="17824"/>
    <cellStyle name="Normal 32 12 2 7" xfId="17825"/>
    <cellStyle name="Normal 32 12 3" xfId="17826"/>
    <cellStyle name="Normal 32 12 3 2" xfId="17827"/>
    <cellStyle name="Normal 32 12 3 2 2" xfId="17828"/>
    <cellStyle name="Normal 32 12 3 2 2 2" xfId="17829"/>
    <cellStyle name="Normal 32 12 3 2 3" xfId="17830"/>
    <cellStyle name="Normal 32 12 3 3" xfId="17831"/>
    <cellStyle name="Normal 32 12 3 3 2" xfId="17832"/>
    <cellStyle name="Normal 32 12 3 4" xfId="17833"/>
    <cellStyle name="Normal 32 12 3 5" xfId="17834"/>
    <cellStyle name="Normal 32 12 3 6" xfId="17835"/>
    <cellStyle name="Normal 32 12 3 7" xfId="17836"/>
    <cellStyle name="Normal 32 12 4" xfId="17837"/>
    <cellStyle name="Normal 32 12 4 2" xfId="17838"/>
    <cellStyle name="Normal 32 12 4 2 2" xfId="17839"/>
    <cellStyle name="Normal 32 12 4 2 2 2" xfId="17840"/>
    <cellStyle name="Normal 32 12 4 2 3" xfId="17841"/>
    <cellStyle name="Normal 32 12 4 3" xfId="17842"/>
    <cellStyle name="Normal 32 12 4 3 2" xfId="17843"/>
    <cellStyle name="Normal 32 12 4 4" xfId="17844"/>
    <cellStyle name="Normal 32 12 4 5" xfId="17845"/>
    <cellStyle name="Normal 32 12 4 6" xfId="17846"/>
    <cellStyle name="Normal 32 12 4 7" xfId="17847"/>
    <cellStyle name="Normal 32 12 5" xfId="17848"/>
    <cellStyle name="Normal 32 12 5 2" xfId="17849"/>
    <cellStyle name="Normal 32 12 5 2 2" xfId="17850"/>
    <cellStyle name="Normal 32 12 5 2 2 2" xfId="17851"/>
    <cellStyle name="Normal 32 12 5 2 3" xfId="17852"/>
    <cellStyle name="Normal 32 12 5 3" xfId="17853"/>
    <cellStyle name="Normal 32 12 5 3 2" xfId="17854"/>
    <cellStyle name="Normal 32 12 5 4" xfId="17855"/>
    <cellStyle name="Normal 32 12 5 5" xfId="17856"/>
    <cellStyle name="Normal 32 12 5 6" xfId="17857"/>
    <cellStyle name="Normal 32 12 5 7" xfId="17858"/>
    <cellStyle name="Normal 32 12 6" xfId="17859"/>
    <cellStyle name="Normal 32 12 6 2" xfId="17860"/>
    <cellStyle name="Normal 32 12 6 2 2" xfId="17861"/>
    <cellStyle name="Normal 32 12 6 2 2 2" xfId="17862"/>
    <cellStyle name="Normal 32 12 6 2 3" xfId="17863"/>
    <cellStyle name="Normal 32 12 6 3" xfId="17864"/>
    <cellStyle name="Normal 32 12 6 3 2" xfId="17865"/>
    <cellStyle name="Normal 32 12 6 4" xfId="17866"/>
    <cellStyle name="Normal 32 12 6 5" xfId="17867"/>
    <cellStyle name="Normal 32 12 6 6" xfId="17868"/>
    <cellStyle name="Normal 32 12 6 7" xfId="17869"/>
    <cellStyle name="Normal 32 12 7" xfId="17870"/>
    <cellStyle name="Normal 32 12 7 2" xfId="17871"/>
    <cellStyle name="Normal 32 12 7 2 2" xfId="17872"/>
    <cellStyle name="Normal 32 12 7 2 2 2" xfId="17873"/>
    <cellStyle name="Normal 32 12 7 2 3" xfId="17874"/>
    <cellStyle name="Normal 32 12 7 3" xfId="17875"/>
    <cellStyle name="Normal 32 12 7 3 2" xfId="17876"/>
    <cellStyle name="Normal 32 12 7 4" xfId="17877"/>
    <cellStyle name="Normal 32 12 7 5" xfId="17878"/>
    <cellStyle name="Normal 32 12 7 6" xfId="17879"/>
    <cellStyle name="Normal 32 12 7 7" xfId="17880"/>
    <cellStyle name="Normal 32 12 8" xfId="17881"/>
    <cellStyle name="Normal 32 12 8 2" xfId="17882"/>
    <cellStyle name="Normal 32 12 8 2 2" xfId="17883"/>
    <cellStyle name="Normal 32 12 8 2 2 2" xfId="17884"/>
    <cellStyle name="Normal 32 12 8 2 3" xfId="17885"/>
    <cellStyle name="Normal 32 12 8 3" xfId="17886"/>
    <cellStyle name="Normal 32 12 8 3 2" xfId="17887"/>
    <cellStyle name="Normal 32 12 8 4" xfId="17888"/>
    <cellStyle name="Normal 32 12 8 5" xfId="17889"/>
    <cellStyle name="Normal 32 12 8 6" xfId="17890"/>
    <cellStyle name="Normal 32 12 8 7" xfId="17891"/>
    <cellStyle name="Normal 32 12 9" xfId="17892"/>
    <cellStyle name="Normal 32 12 9 2" xfId="17893"/>
    <cellStyle name="Normal 32 12 9 2 2" xfId="17894"/>
    <cellStyle name="Normal 32 12 9 2 2 2" xfId="17895"/>
    <cellStyle name="Normal 32 12 9 2 3" xfId="17896"/>
    <cellStyle name="Normal 32 12 9 3" xfId="17897"/>
    <cellStyle name="Normal 32 12 9 3 2" xfId="17898"/>
    <cellStyle name="Normal 32 12 9 4" xfId="17899"/>
    <cellStyle name="Normal 32 12 9 5" xfId="17900"/>
    <cellStyle name="Normal 32 12 9 6" xfId="17901"/>
    <cellStyle name="Normal 32 12 9 7" xfId="17902"/>
    <cellStyle name="Normal 32 13" xfId="17903"/>
    <cellStyle name="Normal 32 13 10" xfId="17904"/>
    <cellStyle name="Normal 32 13 10 2" xfId="17905"/>
    <cellStyle name="Normal 32 13 10 2 2" xfId="17906"/>
    <cellStyle name="Normal 32 13 10 2 2 2" xfId="17907"/>
    <cellStyle name="Normal 32 13 10 2 3" xfId="17908"/>
    <cellStyle name="Normal 32 13 10 3" xfId="17909"/>
    <cellStyle name="Normal 32 13 10 3 2" xfId="17910"/>
    <cellStyle name="Normal 32 13 10 4" xfId="17911"/>
    <cellStyle name="Normal 32 13 10 5" xfId="17912"/>
    <cellStyle name="Normal 32 13 10 6" xfId="17913"/>
    <cellStyle name="Normal 32 13 10 7" xfId="17914"/>
    <cellStyle name="Normal 32 13 11" xfId="17915"/>
    <cellStyle name="Normal 32 13 11 2" xfId="17916"/>
    <cellStyle name="Normal 32 13 11 2 2" xfId="17917"/>
    <cellStyle name="Normal 32 13 11 2 2 2" xfId="17918"/>
    <cellStyle name="Normal 32 13 11 2 3" xfId="17919"/>
    <cellStyle name="Normal 32 13 11 3" xfId="17920"/>
    <cellStyle name="Normal 32 13 11 3 2" xfId="17921"/>
    <cellStyle name="Normal 32 13 11 4" xfId="17922"/>
    <cellStyle name="Normal 32 13 11 5" xfId="17923"/>
    <cellStyle name="Normal 32 13 11 6" xfId="17924"/>
    <cellStyle name="Normal 32 13 11 7" xfId="17925"/>
    <cellStyle name="Normal 32 13 12" xfId="17926"/>
    <cellStyle name="Normal 32 13 12 2" xfId="17927"/>
    <cellStyle name="Normal 32 13 12 2 2" xfId="17928"/>
    <cellStyle name="Normal 32 13 12 2 2 2" xfId="17929"/>
    <cellStyle name="Normal 32 13 12 2 3" xfId="17930"/>
    <cellStyle name="Normal 32 13 12 3" xfId="17931"/>
    <cellStyle name="Normal 32 13 12 3 2" xfId="17932"/>
    <cellStyle name="Normal 32 13 12 4" xfId="17933"/>
    <cellStyle name="Normal 32 13 12 5" xfId="17934"/>
    <cellStyle name="Normal 32 13 12 6" xfId="17935"/>
    <cellStyle name="Normal 32 13 12 7" xfId="17936"/>
    <cellStyle name="Normal 32 13 13" xfId="17937"/>
    <cellStyle name="Normal 32 13 13 2" xfId="17938"/>
    <cellStyle name="Normal 32 13 13 2 2" xfId="17939"/>
    <cellStyle name="Normal 32 13 13 3" xfId="17940"/>
    <cellStyle name="Normal 32 13 14" xfId="17941"/>
    <cellStyle name="Normal 32 13 14 2" xfId="17942"/>
    <cellStyle name="Normal 32 13 15" xfId="17943"/>
    <cellStyle name="Normal 32 13 16" xfId="17944"/>
    <cellStyle name="Normal 32 13 17" xfId="17945"/>
    <cellStyle name="Normal 32 13 18" xfId="17946"/>
    <cellStyle name="Normal 32 13 2" xfId="17947"/>
    <cellStyle name="Normal 32 13 2 2" xfId="17948"/>
    <cellStyle name="Normal 32 13 2 2 2" xfId="17949"/>
    <cellStyle name="Normal 32 13 2 2 2 2" xfId="17950"/>
    <cellStyle name="Normal 32 13 2 2 3" xfId="17951"/>
    <cellStyle name="Normal 32 13 2 3" xfId="17952"/>
    <cellStyle name="Normal 32 13 2 3 2" xfId="17953"/>
    <cellStyle name="Normal 32 13 2 4" xfId="17954"/>
    <cellStyle name="Normal 32 13 2 5" xfId="17955"/>
    <cellStyle name="Normal 32 13 2 6" xfId="17956"/>
    <cellStyle name="Normal 32 13 2 7" xfId="17957"/>
    <cellStyle name="Normal 32 13 3" xfId="17958"/>
    <cellStyle name="Normal 32 13 3 2" xfId="17959"/>
    <cellStyle name="Normal 32 13 3 2 2" xfId="17960"/>
    <cellStyle name="Normal 32 13 3 2 2 2" xfId="17961"/>
    <cellStyle name="Normal 32 13 3 2 3" xfId="17962"/>
    <cellStyle name="Normal 32 13 3 3" xfId="17963"/>
    <cellStyle name="Normal 32 13 3 3 2" xfId="17964"/>
    <cellStyle name="Normal 32 13 3 4" xfId="17965"/>
    <cellStyle name="Normal 32 13 3 5" xfId="17966"/>
    <cellStyle name="Normal 32 13 3 6" xfId="17967"/>
    <cellStyle name="Normal 32 13 3 7" xfId="17968"/>
    <cellStyle name="Normal 32 13 4" xfId="17969"/>
    <cellStyle name="Normal 32 13 4 2" xfId="17970"/>
    <cellStyle name="Normal 32 13 4 2 2" xfId="17971"/>
    <cellStyle name="Normal 32 13 4 2 2 2" xfId="17972"/>
    <cellStyle name="Normal 32 13 4 2 3" xfId="17973"/>
    <cellStyle name="Normal 32 13 4 3" xfId="17974"/>
    <cellStyle name="Normal 32 13 4 3 2" xfId="17975"/>
    <cellStyle name="Normal 32 13 4 4" xfId="17976"/>
    <cellStyle name="Normal 32 13 4 5" xfId="17977"/>
    <cellStyle name="Normal 32 13 4 6" xfId="17978"/>
    <cellStyle name="Normal 32 13 4 7" xfId="17979"/>
    <cellStyle name="Normal 32 13 5" xfId="17980"/>
    <cellStyle name="Normal 32 13 5 2" xfId="17981"/>
    <cellStyle name="Normal 32 13 5 2 2" xfId="17982"/>
    <cellStyle name="Normal 32 13 5 2 2 2" xfId="17983"/>
    <cellStyle name="Normal 32 13 5 2 3" xfId="17984"/>
    <cellStyle name="Normal 32 13 5 3" xfId="17985"/>
    <cellStyle name="Normal 32 13 5 3 2" xfId="17986"/>
    <cellStyle name="Normal 32 13 5 4" xfId="17987"/>
    <cellStyle name="Normal 32 13 5 5" xfId="17988"/>
    <cellStyle name="Normal 32 13 5 6" xfId="17989"/>
    <cellStyle name="Normal 32 13 5 7" xfId="17990"/>
    <cellStyle name="Normal 32 13 6" xfId="17991"/>
    <cellStyle name="Normal 32 13 6 2" xfId="17992"/>
    <cellStyle name="Normal 32 13 6 2 2" xfId="17993"/>
    <cellStyle name="Normal 32 13 6 2 2 2" xfId="17994"/>
    <cellStyle name="Normal 32 13 6 2 3" xfId="17995"/>
    <cellStyle name="Normal 32 13 6 3" xfId="17996"/>
    <cellStyle name="Normal 32 13 6 3 2" xfId="17997"/>
    <cellStyle name="Normal 32 13 6 4" xfId="17998"/>
    <cellStyle name="Normal 32 13 6 5" xfId="17999"/>
    <cellStyle name="Normal 32 13 6 6" xfId="18000"/>
    <cellStyle name="Normal 32 13 6 7" xfId="18001"/>
    <cellStyle name="Normal 32 13 7" xfId="18002"/>
    <cellStyle name="Normal 32 13 7 2" xfId="18003"/>
    <cellStyle name="Normal 32 13 7 2 2" xfId="18004"/>
    <cellStyle name="Normal 32 13 7 2 2 2" xfId="18005"/>
    <cellStyle name="Normal 32 13 7 2 3" xfId="18006"/>
    <cellStyle name="Normal 32 13 7 3" xfId="18007"/>
    <cellStyle name="Normal 32 13 7 3 2" xfId="18008"/>
    <cellStyle name="Normal 32 13 7 4" xfId="18009"/>
    <cellStyle name="Normal 32 13 7 5" xfId="18010"/>
    <cellStyle name="Normal 32 13 7 6" xfId="18011"/>
    <cellStyle name="Normal 32 13 7 7" xfId="18012"/>
    <cellStyle name="Normal 32 13 8" xfId="18013"/>
    <cellStyle name="Normal 32 13 8 2" xfId="18014"/>
    <cellStyle name="Normal 32 13 8 2 2" xfId="18015"/>
    <cellStyle name="Normal 32 13 8 2 2 2" xfId="18016"/>
    <cellStyle name="Normal 32 13 8 2 3" xfId="18017"/>
    <cellStyle name="Normal 32 13 8 3" xfId="18018"/>
    <cellStyle name="Normal 32 13 8 3 2" xfId="18019"/>
    <cellStyle name="Normal 32 13 8 4" xfId="18020"/>
    <cellStyle name="Normal 32 13 8 5" xfId="18021"/>
    <cellStyle name="Normal 32 13 8 6" xfId="18022"/>
    <cellStyle name="Normal 32 13 8 7" xfId="18023"/>
    <cellStyle name="Normal 32 13 9" xfId="18024"/>
    <cellStyle name="Normal 32 13 9 2" xfId="18025"/>
    <cellStyle name="Normal 32 13 9 2 2" xfId="18026"/>
    <cellStyle name="Normal 32 13 9 2 2 2" xfId="18027"/>
    <cellStyle name="Normal 32 13 9 2 3" xfId="18028"/>
    <cellStyle name="Normal 32 13 9 3" xfId="18029"/>
    <cellStyle name="Normal 32 13 9 3 2" xfId="18030"/>
    <cellStyle name="Normal 32 13 9 4" xfId="18031"/>
    <cellStyle name="Normal 32 13 9 5" xfId="18032"/>
    <cellStyle name="Normal 32 13 9 6" xfId="18033"/>
    <cellStyle name="Normal 32 13 9 7" xfId="18034"/>
    <cellStyle name="Normal 32 14" xfId="18035"/>
    <cellStyle name="Normal 32 14 10" xfId="18036"/>
    <cellStyle name="Normal 32 14 10 2" xfId="18037"/>
    <cellStyle name="Normal 32 14 10 2 2" xfId="18038"/>
    <cellStyle name="Normal 32 14 10 2 2 2" xfId="18039"/>
    <cellStyle name="Normal 32 14 10 2 3" xfId="18040"/>
    <cellStyle name="Normal 32 14 10 3" xfId="18041"/>
    <cellStyle name="Normal 32 14 10 3 2" xfId="18042"/>
    <cellStyle name="Normal 32 14 10 4" xfId="18043"/>
    <cellStyle name="Normal 32 14 10 5" xfId="18044"/>
    <cellStyle name="Normal 32 14 10 6" xfId="18045"/>
    <cellStyle name="Normal 32 14 10 7" xfId="18046"/>
    <cellStyle name="Normal 32 14 11" xfId="18047"/>
    <cellStyle name="Normal 32 14 11 2" xfId="18048"/>
    <cellStyle name="Normal 32 14 11 2 2" xfId="18049"/>
    <cellStyle name="Normal 32 14 11 2 2 2" xfId="18050"/>
    <cellStyle name="Normal 32 14 11 2 3" xfId="18051"/>
    <cellStyle name="Normal 32 14 11 3" xfId="18052"/>
    <cellStyle name="Normal 32 14 11 3 2" xfId="18053"/>
    <cellStyle name="Normal 32 14 11 4" xfId="18054"/>
    <cellStyle name="Normal 32 14 11 5" xfId="18055"/>
    <cellStyle name="Normal 32 14 11 6" xfId="18056"/>
    <cellStyle name="Normal 32 14 11 7" xfId="18057"/>
    <cellStyle name="Normal 32 14 12" xfId="18058"/>
    <cellStyle name="Normal 32 14 12 2" xfId="18059"/>
    <cellStyle name="Normal 32 14 12 2 2" xfId="18060"/>
    <cellStyle name="Normal 32 14 12 2 2 2" xfId="18061"/>
    <cellStyle name="Normal 32 14 12 2 3" xfId="18062"/>
    <cellStyle name="Normal 32 14 12 3" xfId="18063"/>
    <cellStyle name="Normal 32 14 12 3 2" xfId="18064"/>
    <cellStyle name="Normal 32 14 12 4" xfId="18065"/>
    <cellStyle name="Normal 32 14 12 5" xfId="18066"/>
    <cellStyle name="Normal 32 14 12 6" xfId="18067"/>
    <cellStyle name="Normal 32 14 12 7" xfId="18068"/>
    <cellStyle name="Normal 32 14 13" xfId="18069"/>
    <cellStyle name="Normal 32 14 13 2" xfId="18070"/>
    <cellStyle name="Normal 32 14 13 2 2" xfId="18071"/>
    <cellStyle name="Normal 32 14 13 3" xfId="18072"/>
    <cellStyle name="Normal 32 14 14" xfId="18073"/>
    <cellStyle name="Normal 32 14 14 2" xfId="18074"/>
    <cellStyle name="Normal 32 14 15" xfId="18075"/>
    <cellStyle name="Normal 32 14 16" xfId="18076"/>
    <cellStyle name="Normal 32 14 17" xfId="18077"/>
    <cellStyle name="Normal 32 14 18" xfId="18078"/>
    <cellStyle name="Normal 32 14 2" xfId="18079"/>
    <cellStyle name="Normal 32 14 2 2" xfId="18080"/>
    <cellStyle name="Normal 32 14 2 2 2" xfId="18081"/>
    <cellStyle name="Normal 32 14 2 2 2 2" xfId="18082"/>
    <cellStyle name="Normal 32 14 2 2 3" xfId="18083"/>
    <cellStyle name="Normal 32 14 2 3" xfId="18084"/>
    <cellStyle name="Normal 32 14 2 3 2" xfId="18085"/>
    <cellStyle name="Normal 32 14 2 4" xfId="18086"/>
    <cellStyle name="Normal 32 14 2 5" xfId="18087"/>
    <cellStyle name="Normal 32 14 2 6" xfId="18088"/>
    <cellStyle name="Normal 32 14 2 7" xfId="18089"/>
    <cellStyle name="Normal 32 14 3" xfId="18090"/>
    <cellStyle name="Normal 32 14 3 2" xfId="18091"/>
    <cellStyle name="Normal 32 14 3 2 2" xfId="18092"/>
    <cellStyle name="Normal 32 14 3 2 2 2" xfId="18093"/>
    <cellStyle name="Normal 32 14 3 2 3" xfId="18094"/>
    <cellStyle name="Normal 32 14 3 3" xfId="18095"/>
    <cellStyle name="Normal 32 14 3 3 2" xfId="18096"/>
    <cellStyle name="Normal 32 14 3 4" xfId="18097"/>
    <cellStyle name="Normal 32 14 3 5" xfId="18098"/>
    <cellStyle name="Normal 32 14 3 6" xfId="18099"/>
    <cellStyle name="Normal 32 14 3 7" xfId="18100"/>
    <cellStyle name="Normal 32 14 4" xfId="18101"/>
    <cellStyle name="Normal 32 14 4 2" xfId="18102"/>
    <cellStyle name="Normal 32 14 4 2 2" xfId="18103"/>
    <cellStyle name="Normal 32 14 4 2 2 2" xfId="18104"/>
    <cellStyle name="Normal 32 14 4 2 3" xfId="18105"/>
    <cellStyle name="Normal 32 14 4 3" xfId="18106"/>
    <cellStyle name="Normal 32 14 4 3 2" xfId="18107"/>
    <cellStyle name="Normal 32 14 4 4" xfId="18108"/>
    <cellStyle name="Normal 32 14 4 5" xfId="18109"/>
    <cellStyle name="Normal 32 14 4 6" xfId="18110"/>
    <cellStyle name="Normal 32 14 4 7" xfId="18111"/>
    <cellStyle name="Normal 32 14 5" xfId="18112"/>
    <cellStyle name="Normal 32 14 5 2" xfId="18113"/>
    <cellStyle name="Normal 32 14 5 2 2" xfId="18114"/>
    <cellStyle name="Normal 32 14 5 2 2 2" xfId="18115"/>
    <cellStyle name="Normal 32 14 5 2 3" xfId="18116"/>
    <cellStyle name="Normal 32 14 5 3" xfId="18117"/>
    <cellStyle name="Normal 32 14 5 3 2" xfId="18118"/>
    <cellStyle name="Normal 32 14 5 4" xfId="18119"/>
    <cellStyle name="Normal 32 14 5 5" xfId="18120"/>
    <cellStyle name="Normal 32 14 5 6" xfId="18121"/>
    <cellStyle name="Normal 32 14 5 7" xfId="18122"/>
    <cellStyle name="Normal 32 14 6" xfId="18123"/>
    <cellStyle name="Normal 32 14 6 2" xfId="18124"/>
    <cellStyle name="Normal 32 14 6 2 2" xfId="18125"/>
    <cellStyle name="Normal 32 14 6 2 2 2" xfId="18126"/>
    <cellStyle name="Normal 32 14 6 2 3" xfId="18127"/>
    <cellStyle name="Normal 32 14 6 3" xfId="18128"/>
    <cellStyle name="Normal 32 14 6 3 2" xfId="18129"/>
    <cellStyle name="Normal 32 14 6 4" xfId="18130"/>
    <cellStyle name="Normal 32 14 6 5" xfId="18131"/>
    <cellStyle name="Normal 32 14 6 6" xfId="18132"/>
    <cellStyle name="Normal 32 14 6 7" xfId="18133"/>
    <cellStyle name="Normal 32 14 7" xfId="18134"/>
    <cellStyle name="Normal 32 14 7 2" xfId="18135"/>
    <cellStyle name="Normal 32 14 7 2 2" xfId="18136"/>
    <cellStyle name="Normal 32 14 7 2 2 2" xfId="18137"/>
    <cellStyle name="Normal 32 14 7 2 3" xfId="18138"/>
    <cellStyle name="Normal 32 14 7 3" xfId="18139"/>
    <cellStyle name="Normal 32 14 7 3 2" xfId="18140"/>
    <cellStyle name="Normal 32 14 7 4" xfId="18141"/>
    <cellStyle name="Normal 32 14 7 5" xfId="18142"/>
    <cellStyle name="Normal 32 14 7 6" xfId="18143"/>
    <cellStyle name="Normal 32 14 7 7" xfId="18144"/>
    <cellStyle name="Normal 32 14 8" xfId="18145"/>
    <cellStyle name="Normal 32 14 8 2" xfId="18146"/>
    <cellStyle name="Normal 32 14 8 2 2" xfId="18147"/>
    <cellStyle name="Normal 32 14 8 2 2 2" xfId="18148"/>
    <cellStyle name="Normal 32 14 8 2 3" xfId="18149"/>
    <cellStyle name="Normal 32 14 8 3" xfId="18150"/>
    <cellStyle name="Normal 32 14 8 3 2" xfId="18151"/>
    <cellStyle name="Normal 32 14 8 4" xfId="18152"/>
    <cellStyle name="Normal 32 14 8 5" xfId="18153"/>
    <cellStyle name="Normal 32 14 8 6" xfId="18154"/>
    <cellStyle name="Normal 32 14 8 7" xfId="18155"/>
    <cellStyle name="Normal 32 14 9" xfId="18156"/>
    <cellStyle name="Normal 32 14 9 2" xfId="18157"/>
    <cellStyle name="Normal 32 14 9 2 2" xfId="18158"/>
    <cellStyle name="Normal 32 14 9 2 2 2" xfId="18159"/>
    <cellStyle name="Normal 32 14 9 2 3" xfId="18160"/>
    <cellStyle name="Normal 32 14 9 3" xfId="18161"/>
    <cellStyle name="Normal 32 14 9 3 2" xfId="18162"/>
    <cellStyle name="Normal 32 14 9 4" xfId="18163"/>
    <cellStyle name="Normal 32 14 9 5" xfId="18164"/>
    <cellStyle name="Normal 32 14 9 6" xfId="18165"/>
    <cellStyle name="Normal 32 14 9 7" xfId="18166"/>
    <cellStyle name="Normal 32 15" xfId="18167"/>
    <cellStyle name="Normal 32 15 10" xfId="18168"/>
    <cellStyle name="Normal 32 15 10 2" xfId="18169"/>
    <cellStyle name="Normal 32 15 11" xfId="18170"/>
    <cellStyle name="Normal 32 15 11 2" xfId="18171"/>
    <cellStyle name="Normal 32 15 12" xfId="18172"/>
    <cellStyle name="Normal 32 15 12 2" xfId="18173"/>
    <cellStyle name="Normal 32 15 13" xfId="18174"/>
    <cellStyle name="Normal 32 15 2" xfId="18175"/>
    <cellStyle name="Normal 32 15 2 2" xfId="18176"/>
    <cellStyle name="Normal 32 15 2 2 2" xfId="18177"/>
    <cellStyle name="Normal 32 15 2 2 3" xfId="18178"/>
    <cellStyle name="Normal 32 15 2 3" xfId="18179"/>
    <cellStyle name="Normal 32 15 2 3 2" xfId="18180"/>
    <cellStyle name="Normal 32 15 2 3 2 2" xfId="18181"/>
    <cellStyle name="Normal 32 15 2 3 3" xfId="18182"/>
    <cellStyle name="Normal 32 15 2 4" xfId="18183"/>
    <cellStyle name="Normal 32 15 2 4 2" xfId="18184"/>
    <cellStyle name="Normal 32 15 2 5" xfId="18185"/>
    <cellStyle name="Normal 32 15 2 6" xfId="18186"/>
    <cellStyle name="Normal 32 15 2 7" xfId="18187"/>
    <cellStyle name="Normal 32 15 2 8" xfId="18188"/>
    <cellStyle name="Normal 32 15 3" xfId="18189"/>
    <cellStyle name="Normal 32 15 3 2" xfId="18190"/>
    <cellStyle name="Normal 32 15 4" xfId="18191"/>
    <cellStyle name="Normal 32 15 4 2" xfId="18192"/>
    <cellStyle name="Normal 32 15 5" xfId="18193"/>
    <cellStyle name="Normal 32 15 5 2" xfId="18194"/>
    <cellStyle name="Normal 32 15 6" xfId="18195"/>
    <cellStyle name="Normal 32 15 6 2" xfId="18196"/>
    <cellStyle name="Normal 32 15 7" xfId="18197"/>
    <cellStyle name="Normal 32 15 7 2" xfId="18198"/>
    <cellStyle name="Normal 32 15 8" xfId="18199"/>
    <cellStyle name="Normal 32 15 8 2" xfId="18200"/>
    <cellStyle name="Normal 32 15 9" xfId="18201"/>
    <cellStyle name="Normal 32 15 9 2" xfId="18202"/>
    <cellStyle name="Normal 32 16" xfId="18203"/>
    <cellStyle name="Normal 32 16 2" xfId="18204"/>
    <cellStyle name="Normal 32 16 2 2" xfId="18205"/>
    <cellStyle name="Normal 32 16 2 2 2" xfId="18206"/>
    <cellStyle name="Normal 32 16 2 3" xfId="18207"/>
    <cellStyle name="Normal 32 16 3" xfId="18208"/>
    <cellStyle name="Normal 32 16 3 2" xfId="18209"/>
    <cellStyle name="Normal 32 16 4" xfId="18210"/>
    <cellStyle name="Normal 32 16 5" xfId="18211"/>
    <cellStyle name="Normal 32 16 6" xfId="18212"/>
    <cellStyle name="Normal 32 16 7" xfId="18213"/>
    <cellStyle name="Normal 32 17" xfId="18214"/>
    <cellStyle name="Normal 32 17 2" xfId="18215"/>
    <cellStyle name="Normal 32 17 2 2" xfId="18216"/>
    <cellStyle name="Normal 32 17 2 2 2" xfId="18217"/>
    <cellStyle name="Normal 32 17 2 3" xfId="18218"/>
    <cellStyle name="Normal 32 17 3" xfId="18219"/>
    <cellStyle name="Normal 32 17 3 2" xfId="18220"/>
    <cellStyle name="Normal 32 17 4" xfId="18221"/>
    <cellStyle name="Normal 32 17 5" xfId="18222"/>
    <cellStyle name="Normal 32 17 6" xfId="18223"/>
    <cellStyle name="Normal 32 17 7" xfId="18224"/>
    <cellStyle name="Normal 32 18" xfId="18225"/>
    <cellStyle name="Normal 32 18 2" xfId="18226"/>
    <cellStyle name="Normal 32 18 2 2" xfId="18227"/>
    <cellStyle name="Normal 32 18 2 2 2" xfId="18228"/>
    <cellStyle name="Normal 32 18 2 3" xfId="18229"/>
    <cellStyle name="Normal 32 18 3" xfId="18230"/>
    <cellStyle name="Normal 32 18 3 2" xfId="18231"/>
    <cellStyle name="Normal 32 18 4" xfId="18232"/>
    <cellStyle name="Normal 32 18 5" xfId="18233"/>
    <cellStyle name="Normal 32 18 6" xfId="18234"/>
    <cellStyle name="Normal 32 18 7" xfId="18235"/>
    <cellStyle name="Normal 32 19" xfId="18236"/>
    <cellStyle name="Normal 32 19 2" xfId="18237"/>
    <cellStyle name="Normal 32 19 2 2" xfId="18238"/>
    <cellStyle name="Normal 32 19 2 2 2" xfId="18239"/>
    <cellStyle name="Normal 32 19 2 3" xfId="18240"/>
    <cellStyle name="Normal 32 19 3" xfId="18241"/>
    <cellStyle name="Normal 32 19 3 2" xfId="18242"/>
    <cellStyle name="Normal 32 19 4" xfId="18243"/>
    <cellStyle name="Normal 32 19 5" xfId="18244"/>
    <cellStyle name="Normal 32 19 6" xfId="18245"/>
    <cellStyle name="Normal 32 19 7" xfId="18246"/>
    <cellStyle name="Normal 32 2" xfId="18247"/>
    <cellStyle name="Normal 32 2 10" xfId="18248"/>
    <cellStyle name="Normal 32 2 10 10" xfId="18249"/>
    <cellStyle name="Normal 32 2 10 10 2" xfId="18250"/>
    <cellStyle name="Normal 32 2 10 10 2 2" xfId="18251"/>
    <cellStyle name="Normal 32 2 10 10 2 2 2" xfId="18252"/>
    <cellStyle name="Normal 32 2 10 10 2 3" xfId="18253"/>
    <cellStyle name="Normal 32 2 10 10 3" xfId="18254"/>
    <cellStyle name="Normal 32 2 10 10 3 2" xfId="18255"/>
    <cellStyle name="Normal 32 2 10 10 4" xfId="18256"/>
    <cellStyle name="Normal 32 2 10 10 5" xfId="18257"/>
    <cellStyle name="Normal 32 2 10 10 6" xfId="18258"/>
    <cellStyle name="Normal 32 2 10 10 7" xfId="18259"/>
    <cellStyle name="Normal 32 2 10 11" xfId="18260"/>
    <cellStyle name="Normal 32 2 10 11 2" xfId="18261"/>
    <cellStyle name="Normal 32 2 10 11 2 2" xfId="18262"/>
    <cellStyle name="Normal 32 2 10 11 2 2 2" xfId="18263"/>
    <cellStyle name="Normal 32 2 10 11 2 3" xfId="18264"/>
    <cellStyle name="Normal 32 2 10 11 3" xfId="18265"/>
    <cellStyle name="Normal 32 2 10 11 3 2" xfId="18266"/>
    <cellStyle name="Normal 32 2 10 11 4" xfId="18267"/>
    <cellStyle name="Normal 32 2 10 11 5" xfId="18268"/>
    <cellStyle name="Normal 32 2 10 11 6" xfId="18269"/>
    <cellStyle name="Normal 32 2 10 11 7" xfId="18270"/>
    <cellStyle name="Normal 32 2 10 12" xfId="18271"/>
    <cellStyle name="Normal 32 2 10 12 2" xfId="18272"/>
    <cellStyle name="Normal 32 2 10 12 2 2" xfId="18273"/>
    <cellStyle name="Normal 32 2 10 12 2 2 2" xfId="18274"/>
    <cellStyle name="Normal 32 2 10 12 2 3" xfId="18275"/>
    <cellStyle name="Normal 32 2 10 12 3" xfId="18276"/>
    <cellStyle name="Normal 32 2 10 12 3 2" xfId="18277"/>
    <cellStyle name="Normal 32 2 10 12 4" xfId="18278"/>
    <cellStyle name="Normal 32 2 10 12 5" xfId="18279"/>
    <cellStyle name="Normal 32 2 10 12 6" xfId="18280"/>
    <cellStyle name="Normal 32 2 10 12 7" xfId="18281"/>
    <cellStyle name="Normal 32 2 10 13" xfId="18282"/>
    <cellStyle name="Normal 32 2 10 13 2" xfId="18283"/>
    <cellStyle name="Normal 32 2 10 13 2 2" xfId="18284"/>
    <cellStyle name="Normal 32 2 10 13 3" xfId="18285"/>
    <cellStyle name="Normal 32 2 10 14" xfId="18286"/>
    <cellStyle name="Normal 32 2 10 14 2" xfId="18287"/>
    <cellStyle name="Normal 32 2 10 15" xfId="18288"/>
    <cellStyle name="Normal 32 2 10 16" xfId="18289"/>
    <cellStyle name="Normal 32 2 10 17" xfId="18290"/>
    <cellStyle name="Normal 32 2 10 18" xfId="18291"/>
    <cellStyle name="Normal 32 2 10 2" xfId="18292"/>
    <cellStyle name="Normal 32 2 10 2 2" xfId="18293"/>
    <cellStyle name="Normal 32 2 10 2 2 2" xfId="18294"/>
    <cellStyle name="Normal 32 2 10 2 2 2 2" xfId="18295"/>
    <cellStyle name="Normal 32 2 10 2 2 3" xfId="18296"/>
    <cellStyle name="Normal 32 2 10 2 3" xfId="18297"/>
    <cellStyle name="Normal 32 2 10 2 3 2" xfId="18298"/>
    <cellStyle name="Normal 32 2 10 2 4" xfId="18299"/>
    <cellStyle name="Normal 32 2 10 2 5" xfId="18300"/>
    <cellStyle name="Normal 32 2 10 2 6" xfId="18301"/>
    <cellStyle name="Normal 32 2 10 2 7" xfId="18302"/>
    <cellStyle name="Normal 32 2 10 3" xfId="18303"/>
    <cellStyle name="Normal 32 2 10 3 2" xfId="18304"/>
    <cellStyle name="Normal 32 2 10 3 2 2" xfId="18305"/>
    <cellStyle name="Normal 32 2 10 3 2 2 2" xfId="18306"/>
    <cellStyle name="Normal 32 2 10 3 2 3" xfId="18307"/>
    <cellStyle name="Normal 32 2 10 3 3" xfId="18308"/>
    <cellStyle name="Normal 32 2 10 3 3 2" xfId="18309"/>
    <cellStyle name="Normal 32 2 10 3 4" xfId="18310"/>
    <cellStyle name="Normal 32 2 10 3 5" xfId="18311"/>
    <cellStyle name="Normal 32 2 10 3 6" xfId="18312"/>
    <cellStyle name="Normal 32 2 10 3 7" xfId="18313"/>
    <cellStyle name="Normal 32 2 10 4" xfId="18314"/>
    <cellStyle name="Normal 32 2 10 4 2" xfId="18315"/>
    <cellStyle name="Normal 32 2 10 4 2 2" xfId="18316"/>
    <cellStyle name="Normal 32 2 10 4 2 2 2" xfId="18317"/>
    <cellStyle name="Normal 32 2 10 4 2 3" xfId="18318"/>
    <cellStyle name="Normal 32 2 10 4 3" xfId="18319"/>
    <cellStyle name="Normal 32 2 10 4 3 2" xfId="18320"/>
    <cellStyle name="Normal 32 2 10 4 4" xfId="18321"/>
    <cellStyle name="Normal 32 2 10 4 5" xfId="18322"/>
    <cellStyle name="Normal 32 2 10 4 6" xfId="18323"/>
    <cellStyle name="Normal 32 2 10 4 7" xfId="18324"/>
    <cellStyle name="Normal 32 2 10 5" xfId="18325"/>
    <cellStyle name="Normal 32 2 10 5 2" xfId="18326"/>
    <cellStyle name="Normal 32 2 10 5 2 2" xfId="18327"/>
    <cellStyle name="Normal 32 2 10 5 2 2 2" xfId="18328"/>
    <cellStyle name="Normal 32 2 10 5 2 3" xfId="18329"/>
    <cellStyle name="Normal 32 2 10 5 3" xfId="18330"/>
    <cellStyle name="Normal 32 2 10 5 3 2" xfId="18331"/>
    <cellStyle name="Normal 32 2 10 5 4" xfId="18332"/>
    <cellStyle name="Normal 32 2 10 5 5" xfId="18333"/>
    <cellStyle name="Normal 32 2 10 5 6" xfId="18334"/>
    <cellStyle name="Normal 32 2 10 5 7" xfId="18335"/>
    <cellStyle name="Normal 32 2 10 6" xfId="18336"/>
    <cellStyle name="Normal 32 2 10 6 2" xfId="18337"/>
    <cellStyle name="Normal 32 2 10 6 2 2" xfId="18338"/>
    <cellStyle name="Normal 32 2 10 6 2 2 2" xfId="18339"/>
    <cellStyle name="Normal 32 2 10 6 2 3" xfId="18340"/>
    <cellStyle name="Normal 32 2 10 6 3" xfId="18341"/>
    <cellStyle name="Normal 32 2 10 6 3 2" xfId="18342"/>
    <cellStyle name="Normal 32 2 10 6 4" xfId="18343"/>
    <cellStyle name="Normal 32 2 10 6 5" xfId="18344"/>
    <cellStyle name="Normal 32 2 10 6 6" xfId="18345"/>
    <cellStyle name="Normal 32 2 10 6 7" xfId="18346"/>
    <cellStyle name="Normal 32 2 10 7" xfId="18347"/>
    <cellStyle name="Normal 32 2 10 7 2" xfId="18348"/>
    <cellStyle name="Normal 32 2 10 7 2 2" xfId="18349"/>
    <cellStyle name="Normal 32 2 10 7 2 2 2" xfId="18350"/>
    <cellStyle name="Normal 32 2 10 7 2 3" xfId="18351"/>
    <cellStyle name="Normal 32 2 10 7 3" xfId="18352"/>
    <cellStyle name="Normal 32 2 10 7 3 2" xfId="18353"/>
    <cellStyle name="Normal 32 2 10 7 4" xfId="18354"/>
    <cellStyle name="Normal 32 2 10 7 5" xfId="18355"/>
    <cellStyle name="Normal 32 2 10 7 6" xfId="18356"/>
    <cellStyle name="Normal 32 2 10 7 7" xfId="18357"/>
    <cellStyle name="Normal 32 2 10 8" xfId="18358"/>
    <cellStyle name="Normal 32 2 10 8 2" xfId="18359"/>
    <cellStyle name="Normal 32 2 10 8 2 2" xfId="18360"/>
    <cellStyle name="Normal 32 2 10 8 2 2 2" xfId="18361"/>
    <cellStyle name="Normal 32 2 10 8 2 3" xfId="18362"/>
    <cellStyle name="Normal 32 2 10 8 3" xfId="18363"/>
    <cellStyle name="Normal 32 2 10 8 3 2" xfId="18364"/>
    <cellStyle name="Normal 32 2 10 8 4" xfId="18365"/>
    <cellStyle name="Normal 32 2 10 8 5" xfId="18366"/>
    <cellStyle name="Normal 32 2 10 8 6" xfId="18367"/>
    <cellStyle name="Normal 32 2 10 8 7" xfId="18368"/>
    <cellStyle name="Normal 32 2 10 9" xfId="18369"/>
    <cellStyle name="Normal 32 2 10 9 2" xfId="18370"/>
    <cellStyle name="Normal 32 2 10 9 2 2" xfId="18371"/>
    <cellStyle name="Normal 32 2 10 9 2 2 2" xfId="18372"/>
    <cellStyle name="Normal 32 2 10 9 2 3" xfId="18373"/>
    <cellStyle name="Normal 32 2 10 9 3" xfId="18374"/>
    <cellStyle name="Normal 32 2 10 9 3 2" xfId="18375"/>
    <cellStyle name="Normal 32 2 10 9 4" xfId="18376"/>
    <cellStyle name="Normal 32 2 10 9 5" xfId="18377"/>
    <cellStyle name="Normal 32 2 10 9 6" xfId="18378"/>
    <cellStyle name="Normal 32 2 10 9 7" xfId="18379"/>
    <cellStyle name="Normal 32 2 100" xfId="18380"/>
    <cellStyle name="Normal 32 2 100 2" xfId="18381"/>
    <cellStyle name="Normal 32 2 100 2 2" xfId="18382"/>
    <cellStyle name="Normal 32 2 100 3" xfId="18383"/>
    <cellStyle name="Normal 32 2 101" xfId="18384"/>
    <cellStyle name="Normal 32 2 101 2" xfId="18385"/>
    <cellStyle name="Normal 32 2 102" xfId="18386"/>
    <cellStyle name="Normal 32 2 103" xfId="18387"/>
    <cellStyle name="Normal 32 2 104" xfId="18388"/>
    <cellStyle name="Normal 32 2 105" xfId="18389"/>
    <cellStyle name="Normal 32 2 11" xfId="18390"/>
    <cellStyle name="Normal 32 2 11 10" xfId="18391"/>
    <cellStyle name="Normal 32 2 11 10 2" xfId="18392"/>
    <cellStyle name="Normal 32 2 11 10 2 2" xfId="18393"/>
    <cellStyle name="Normal 32 2 11 10 2 2 2" xfId="18394"/>
    <cellStyle name="Normal 32 2 11 10 2 3" xfId="18395"/>
    <cellStyle name="Normal 32 2 11 10 3" xfId="18396"/>
    <cellStyle name="Normal 32 2 11 10 3 2" xfId="18397"/>
    <cellStyle name="Normal 32 2 11 10 4" xfId="18398"/>
    <cellStyle name="Normal 32 2 11 10 5" xfId="18399"/>
    <cellStyle name="Normal 32 2 11 10 6" xfId="18400"/>
    <cellStyle name="Normal 32 2 11 10 7" xfId="18401"/>
    <cellStyle name="Normal 32 2 11 11" xfId="18402"/>
    <cellStyle name="Normal 32 2 11 11 2" xfId="18403"/>
    <cellStyle name="Normal 32 2 11 11 2 2" xfId="18404"/>
    <cellStyle name="Normal 32 2 11 11 2 2 2" xfId="18405"/>
    <cellStyle name="Normal 32 2 11 11 2 3" xfId="18406"/>
    <cellStyle name="Normal 32 2 11 11 3" xfId="18407"/>
    <cellStyle name="Normal 32 2 11 11 3 2" xfId="18408"/>
    <cellStyle name="Normal 32 2 11 11 4" xfId="18409"/>
    <cellStyle name="Normal 32 2 11 11 5" xfId="18410"/>
    <cellStyle name="Normal 32 2 11 11 6" xfId="18411"/>
    <cellStyle name="Normal 32 2 11 11 7" xfId="18412"/>
    <cellStyle name="Normal 32 2 11 12" xfId="18413"/>
    <cellStyle name="Normal 32 2 11 12 2" xfId="18414"/>
    <cellStyle name="Normal 32 2 11 12 2 2" xfId="18415"/>
    <cellStyle name="Normal 32 2 11 12 2 2 2" xfId="18416"/>
    <cellStyle name="Normal 32 2 11 12 2 3" xfId="18417"/>
    <cellStyle name="Normal 32 2 11 12 3" xfId="18418"/>
    <cellStyle name="Normal 32 2 11 12 3 2" xfId="18419"/>
    <cellStyle name="Normal 32 2 11 12 4" xfId="18420"/>
    <cellStyle name="Normal 32 2 11 12 5" xfId="18421"/>
    <cellStyle name="Normal 32 2 11 12 6" xfId="18422"/>
    <cellStyle name="Normal 32 2 11 12 7" xfId="18423"/>
    <cellStyle name="Normal 32 2 11 13" xfId="18424"/>
    <cellStyle name="Normal 32 2 11 13 2" xfId="18425"/>
    <cellStyle name="Normal 32 2 11 13 2 2" xfId="18426"/>
    <cellStyle name="Normal 32 2 11 13 3" xfId="18427"/>
    <cellStyle name="Normal 32 2 11 14" xfId="18428"/>
    <cellStyle name="Normal 32 2 11 14 2" xfId="18429"/>
    <cellStyle name="Normal 32 2 11 15" xfId="18430"/>
    <cellStyle name="Normal 32 2 11 16" xfId="18431"/>
    <cellStyle name="Normal 32 2 11 17" xfId="18432"/>
    <cellStyle name="Normal 32 2 11 18" xfId="18433"/>
    <cellStyle name="Normal 32 2 11 2" xfId="18434"/>
    <cellStyle name="Normal 32 2 11 2 2" xfId="18435"/>
    <cellStyle name="Normal 32 2 11 2 2 2" xfId="18436"/>
    <cellStyle name="Normal 32 2 11 2 2 2 2" xfId="18437"/>
    <cellStyle name="Normal 32 2 11 2 2 3" xfId="18438"/>
    <cellStyle name="Normal 32 2 11 2 3" xfId="18439"/>
    <cellStyle name="Normal 32 2 11 2 3 2" xfId="18440"/>
    <cellStyle name="Normal 32 2 11 2 4" xfId="18441"/>
    <cellStyle name="Normal 32 2 11 2 5" xfId="18442"/>
    <cellStyle name="Normal 32 2 11 2 6" xfId="18443"/>
    <cellStyle name="Normal 32 2 11 2 7" xfId="18444"/>
    <cellStyle name="Normal 32 2 11 3" xfId="18445"/>
    <cellStyle name="Normal 32 2 11 3 2" xfId="18446"/>
    <cellStyle name="Normal 32 2 11 3 2 2" xfId="18447"/>
    <cellStyle name="Normal 32 2 11 3 2 2 2" xfId="18448"/>
    <cellStyle name="Normal 32 2 11 3 2 3" xfId="18449"/>
    <cellStyle name="Normal 32 2 11 3 3" xfId="18450"/>
    <cellStyle name="Normal 32 2 11 3 3 2" xfId="18451"/>
    <cellStyle name="Normal 32 2 11 3 4" xfId="18452"/>
    <cellStyle name="Normal 32 2 11 3 5" xfId="18453"/>
    <cellStyle name="Normal 32 2 11 3 6" xfId="18454"/>
    <cellStyle name="Normal 32 2 11 3 7" xfId="18455"/>
    <cellStyle name="Normal 32 2 11 4" xfId="18456"/>
    <cellStyle name="Normal 32 2 11 4 2" xfId="18457"/>
    <cellStyle name="Normal 32 2 11 4 2 2" xfId="18458"/>
    <cellStyle name="Normal 32 2 11 4 2 2 2" xfId="18459"/>
    <cellStyle name="Normal 32 2 11 4 2 3" xfId="18460"/>
    <cellStyle name="Normal 32 2 11 4 3" xfId="18461"/>
    <cellStyle name="Normal 32 2 11 4 3 2" xfId="18462"/>
    <cellStyle name="Normal 32 2 11 4 4" xfId="18463"/>
    <cellStyle name="Normal 32 2 11 4 5" xfId="18464"/>
    <cellStyle name="Normal 32 2 11 4 6" xfId="18465"/>
    <cellStyle name="Normal 32 2 11 4 7" xfId="18466"/>
    <cellStyle name="Normal 32 2 11 5" xfId="18467"/>
    <cellStyle name="Normal 32 2 11 5 2" xfId="18468"/>
    <cellStyle name="Normal 32 2 11 5 2 2" xfId="18469"/>
    <cellStyle name="Normal 32 2 11 5 2 2 2" xfId="18470"/>
    <cellStyle name="Normal 32 2 11 5 2 3" xfId="18471"/>
    <cellStyle name="Normal 32 2 11 5 3" xfId="18472"/>
    <cellStyle name="Normal 32 2 11 5 3 2" xfId="18473"/>
    <cellStyle name="Normal 32 2 11 5 4" xfId="18474"/>
    <cellStyle name="Normal 32 2 11 5 5" xfId="18475"/>
    <cellStyle name="Normal 32 2 11 5 6" xfId="18476"/>
    <cellStyle name="Normal 32 2 11 5 7" xfId="18477"/>
    <cellStyle name="Normal 32 2 11 6" xfId="18478"/>
    <cellStyle name="Normal 32 2 11 6 2" xfId="18479"/>
    <cellStyle name="Normal 32 2 11 6 2 2" xfId="18480"/>
    <cellStyle name="Normal 32 2 11 6 2 2 2" xfId="18481"/>
    <cellStyle name="Normal 32 2 11 6 2 3" xfId="18482"/>
    <cellStyle name="Normal 32 2 11 6 3" xfId="18483"/>
    <cellStyle name="Normal 32 2 11 6 3 2" xfId="18484"/>
    <cellStyle name="Normal 32 2 11 6 4" xfId="18485"/>
    <cellStyle name="Normal 32 2 11 6 5" xfId="18486"/>
    <cellStyle name="Normal 32 2 11 6 6" xfId="18487"/>
    <cellStyle name="Normal 32 2 11 6 7" xfId="18488"/>
    <cellStyle name="Normal 32 2 11 7" xfId="18489"/>
    <cellStyle name="Normal 32 2 11 7 2" xfId="18490"/>
    <cellStyle name="Normal 32 2 11 7 2 2" xfId="18491"/>
    <cellStyle name="Normal 32 2 11 7 2 2 2" xfId="18492"/>
    <cellStyle name="Normal 32 2 11 7 2 3" xfId="18493"/>
    <cellStyle name="Normal 32 2 11 7 3" xfId="18494"/>
    <cellStyle name="Normal 32 2 11 7 3 2" xfId="18495"/>
    <cellStyle name="Normal 32 2 11 7 4" xfId="18496"/>
    <cellStyle name="Normal 32 2 11 7 5" xfId="18497"/>
    <cellStyle name="Normal 32 2 11 7 6" xfId="18498"/>
    <cellStyle name="Normal 32 2 11 7 7" xfId="18499"/>
    <cellStyle name="Normal 32 2 11 8" xfId="18500"/>
    <cellStyle name="Normal 32 2 11 8 2" xfId="18501"/>
    <cellStyle name="Normal 32 2 11 8 2 2" xfId="18502"/>
    <cellStyle name="Normal 32 2 11 8 2 2 2" xfId="18503"/>
    <cellStyle name="Normal 32 2 11 8 2 3" xfId="18504"/>
    <cellStyle name="Normal 32 2 11 8 3" xfId="18505"/>
    <cellStyle name="Normal 32 2 11 8 3 2" xfId="18506"/>
    <cellStyle name="Normal 32 2 11 8 4" xfId="18507"/>
    <cellStyle name="Normal 32 2 11 8 5" xfId="18508"/>
    <cellStyle name="Normal 32 2 11 8 6" xfId="18509"/>
    <cellStyle name="Normal 32 2 11 8 7" xfId="18510"/>
    <cellStyle name="Normal 32 2 11 9" xfId="18511"/>
    <cellStyle name="Normal 32 2 11 9 2" xfId="18512"/>
    <cellStyle name="Normal 32 2 11 9 2 2" xfId="18513"/>
    <cellStyle name="Normal 32 2 11 9 2 2 2" xfId="18514"/>
    <cellStyle name="Normal 32 2 11 9 2 3" xfId="18515"/>
    <cellStyle name="Normal 32 2 11 9 3" xfId="18516"/>
    <cellStyle name="Normal 32 2 11 9 3 2" xfId="18517"/>
    <cellStyle name="Normal 32 2 11 9 4" xfId="18518"/>
    <cellStyle name="Normal 32 2 11 9 5" xfId="18519"/>
    <cellStyle name="Normal 32 2 11 9 6" xfId="18520"/>
    <cellStyle name="Normal 32 2 11 9 7" xfId="18521"/>
    <cellStyle name="Normal 32 2 12" xfId="18522"/>
    <cellStyle name="Normal 32 2 12 10" xfId="18523"/>
    <cellStyle name="Normal 32 2 12 10 2" xfId="18524"/>
    <cellStyle name="Normal 32 2 12 10 2 2" xfId="18525"/>
    <cellStyle name="Normal 32 2 12 10 2 2 2" xfId="18526"/>
    <cellStyle name="Normal 32 2 12 10 2 3" xfId="18527"/>
    <cellStyle name="Normal 32 2 12 10 3" xfId="18528"/>
    <cellStyle name="Normal 32 2 12 10 3 2" xfId="18529"/>
    <cellStyle name="Normal 32 2 12 10 4" xfId="18530"/>
    <cellStyle name="Normal 32 2 12 10 5" xfId="18531"/>
    <cellStyle name="Normal 32 2 12 10 6" xfId="18532"/>
    <cellStyle name="Normal 32 2 12 10 7" xfId="18533"/>
    <cellStyle name="Normal 32 2 12 11" xfId="18534"/>
    <cellStyle name="Normal 32 2 12 11 2" xfId="18535"/>
    <cellStyle name="Normal 32 2 12 11 2 2" xfId="18536"/>
    <cellStyle name="Normal 32 2 12 11 2 2 2" xfId="18537"/>
    <cellStyle name="Normal 32 2 12 11 2 3" xfId="18538"/>
    <cellStyle name="Normal 32 2 12 11 3" xfId="18539"/>
    <cellStyle name="Normal 32 2 12 11 3 2" xfId="18540"/>
    <cellStyle name="Normal 32 2 12 11 4" xfId="18541"/>
    <cellStyle name="Normal 32 2 12 11 5" xfId="18542"/>
    <cellStyle name="Normal 32 2 12 11 6" xfId="18543"/>
    <cellStyle name="Normal 32 2 12 11 7" xfId="18544"/>
    <cellStyle name="Normal 32 2 12 12" xfId="18545"/>
    <cellStyle name="Normal 32 2 12 12 2" xfId="18546"/>
    <cellStyle name="Normal 32 2 12 12 2 2" xfId="18547"/>
    <cellStyle name="Normal 32 2 12 12 2 2 2" xfId="18548"/>
    <cellStyle name="Normal 32 2 12 12 2 3" xfId="18549"/>
    <cellStyle name="Normal 32 2 12 12 3" xfId="18550"/>
    <cellStyle name="Normal 32 2 12 12 3 2" xfId="18551"/>
    <cellStyle name="Normal 32 2 12 12 4" xfId="18552"/>
    <cellStyle name="Normal 32 2 12 12 5" xfId="18553"/>
    <cellStyle name="Normal 32 2 12 12 6" xfId="18554"/>
    <cellStyle name="Normal 32 2 12 12 7" xfId="18555"/>
    <cellStyle name="Normal 32 2 12 13" xfId="18556"/>
    <cellStyle name="Normal 32 2 12 13 2" xfId="18557"/>
    <cellStyle name="Normal 32 2 12 13 2 2" xfId="18558"/>
    <cellStyle name="Normal 32 2 12 13 3" xfId="18559"/>
    <cellStyle name="Normal 32 2 12 14" xfId="18560"/>
    <cellStyle name="Normal 32 2 12 14 2" xfId="18561"/>
    <cellStyle name="Normal 32 2 12 15" xfId="18562"/>
    <cellStyle name="Normal 32 2 12 16" xfId="18563"/>
    <cellStyle name="Normal 32 2 12 17" xfId="18564"/>
    <cellStyle name="Normal 32 2 12 18" xfId="18565"/>
    <cellStyle name="Normal 32 2 12 2" xfId="18566"/>
    <cellStyle name="Normal 32 2 12 2 2" xfId="18567"/>
    <cellStyle name="Normal 32 2 12 2 2 2" xfId="18568"/>
    <cellStyle name="Normal 32 2 12 2 2 2 2" xfId="18569"/>
    <cellStyle name="Normal 32 2 12 2 2 3" xfId="18570"/>
    <cellStyle name="Normal 32 2 12 2 3" xfId="18571"/>
    <cellStyle name="Normal 32 2 12 2 3 2" xfId="18572"/>
    <cellStyle name="Normal 32 2 12 2 4" xfId="18573"/>
    <cellStyle name="Normal 32 2 12 2 5" xfId="18574"/>
    <cellStyle name="Normal 32 2 12 2 6" xfId="18575"/>
    <cellStyle name="Normal 32 2 12 2 7" xfId="18576"/>
    <cellStyle name="Normal 32 2 12 3" xfId="18577"/>
    <cellStyle name="Normal 32 2 12 3 2" xfId="18578"/>
    <cellStyle name="Normal 32 2 12 3 2 2" xfId="18579"/>
    <cellStyle name="Normal 32 2 12 3 2 2 2" xfId="18580"/>
    <cellStyle name="Normal 32 2 12 3 2 3" xfId="18581"/>
    <cellStyle name="Normal 32 2 12 3 3" xfId="18582"/>
    <cellStyle name="Normal 32 2 12 3 3 2" xfId="18583"/>
    <cellStyle name="Normal 32 2 12 3 4" xfId="18584"/>
    <cellStyle name="Normal 32 2 12 3 5" xfId="18585"/>
    <cellStyle name="Normal 32 2 12 3 6" xfId="18586"/>
    <cellStyle name="Normal 32 2 12 3 7" xfId="18587"/>
    <cellStyle name="Normal 32 2 12 4" xfId="18588"/>
    <cellStyle name="Normal 32 2 12 4 2" xfId="18589"/>
    <cellStyle name="Normal 32 2 12 4 2 2" xfId="18590"/>
    <cellStyle name="Normal 32 2 12 4 2 2 2" xfId="18591"/>
    <cellStyle name="Normal 32 2 12 4 2 3" xfId="18592"/>
    <cellStyle name="Normal 32 2 12 4 3" xfId="18593"/>
    <cellStyle name="Normal 32 2 12 4 3 2" xfId="18594"/>
    <cellStyle name="Normal 32 2 12 4 4" xfId="18595"/>
    <cellStyle name="Normal 32 2 12 4 5" xfId="18596"/>
    <cellStyle name="Normal 32 2 12 4 6" xfId="18597"/>
    <cellStyle name="Normal 32 2 12 4 7" xfId="18598"/>
    <cellStyle name="Normal 32 2 12 5" xfId="18599"/>
    <cellStyle name="Normal 32 2 12 5 2" xfId="18600"/>
    <cellStyle name="Normal 32 2 12 5 2 2" xfId="18601"/>
    <cellStyle name="Normal 32 2 12 5 2 2 2" xfId="18602"/>
    <cellStyle name="Normal 32 2 12 5 2 3" xfId="18603"/>
    <cellStyle name="Normal 32 2 12 5 3" xfId="18604"/>
    <cellStyle name="Normal 32 2 12 5 3 2" xfId="18605"/>
    <cellStyle name="Normal 32 2 12 5 4" xfId="18606"/>
    <cellStyle name="Normal 32 2 12 5 5" xfId="18607"/>
    <cellStyle name="Normal 32 2 12 5 6" xfId="18608"/>
    <cellStyle name="Normal 32 2 12 5 7" xfId="18609"/>
    <cellStyle name="Normal 32 2 12 6" xfId="18610"/>
    <cellStyle name="Normal 32 2 12 6 2" xfId="18611"/>
    <cellStyle name="Normal 32 2 12 6 2 2" xfId="18612"/>
    <cellStyle name="Normal 32 2 12 6 2 2 2" xfId="18613"/>
    <cellStyle name="Normal 32 2 12 6 2 3" xfId="18614"/>
    <cellStyle name="Normal 32 2 12 6 3" xfId="18615"/>
    <cellStyle name="Normal 32 2 12 6 3 2" xfId="18616"/>
    <cellStyle name="Normal 32 2 12 6 4" xfId="18617"/>
    <cellStyle name="Normal 32 2 12 6 5" xfId="18618"/>
    <cellStyle name="Normal 32 2 12 6 6" xfId="18619"/>
    <cellStyle name="Normal 32 2 12 6 7" xfId="18620"/>
    <cellStyle name="Normal 32 2 12 7" xfId="18621"/>
    <cellStyle name="Normal 32 2 12 7 2" xfId="18622"/>
    <cellStyle name="Normal 32 2 12 7 2 2" xfId="18623"/>
    <cellStyle name="Normal 32 2 12 7 2 2 2" xfId="18624"/>
    <cellStyle name="Normal 32 2 12 7 2 3" xfId="18625"/>
    <cellStyle name="Normal 32 2 12 7 3" xfId="18626"/>
    <cellStyle name="Normal 32 2 12 7 3 2" xfId="18627"/>
    <cellStyle name="Normal 32 2 12 7 4" xfId="18628"/>
    <cellStyle name="Normal 32 2 12 7 5" xfId="18629"/>
    <cellStyle name="Normal 32 2 12 7 6" xfId="18630"/>
    <cellStyle name="Normal 32 2 12 7 7" xfId="18631"/>
    <cellStyle name="Normal 32 2 12 8" xfId="18632"/>
    <cellStyle name="Normal 32 2 12 8 2" xfId="18633"/>
    <cellStyle name="Normal 32 2 12 8 2 2" xfId="18634"/>
    <cellStyle name="Normal 32 2 12 8 2 2 2" xfId="18635"/>
    <cellStyle name="Normal 32 2 12 8 2 3" xfId="18636"/>
    <cellStyle name="Normal 32 2 12 8 3" xfId="18637"/>
    <cellStyle name="Normal 32 2 12 8 3 2" xfId="18638"/>
    <cellStyle name="Normal 32 2 12 8 4" xfId="18639"/>
    <cellStyle name="Normal 32 2 12 8 5" xfId="18640"/>
    <cellStyle name="Normal 32 2 12 8 6" xfId="18641"/>
    <cellStyle name="Normal 32 2 12 8 7" xfId="18642"/>
    <cellStyle name="Normal 32 2 12 9" xfId="18643"/>
    <cellStyle name="Normal 32 2 12 9 2" xfId="18644"/>
    <cellStyle name="Normal 32 2 12 9 2 2" xfId="18645"/>
    <cellStyle name="Normal 32 2 12 9 2 2 2" xfId="18646"/>
    <cellStyle name="Normal 32 2 12 9 2 3" xfId="18647"/>
    <cellStyle name="Normal 32 2 12 9 3" xfId="18648"/>
    <cellStyle name="Normal 32 2 12 9 3 2" xfId="18649"/>
    <cellStyle name="Normal 32 2 12 9 4" xfId="18650"/>
    <cellStyle name="Normal 32 2 12 9 5" xfId="18651"/>
    <cellStyle name="Normal 32 2 12 9 6" xfId="18652"/>
    <cellStyle name="Normal 32 2 12 9 7" xfId="18653"/>
    <cellStyle name="Normal 32 2 13" xfId="18654"/>
    <cellStyle name="Normal 32 2 13 10" xfId="18655"/>
    <cellStyle name="Normal 32 2 13 10 2" xfId="18656"/>
    <cellStyle name="Normal 32 2 13 10 2 2" xfId="18657"/>
    <cellStyle name="Normal 32 2 13 10 2 2 2" xfId="18658"/>
    <cellStyle name="Normal 32 2 13 10 2 3" xfId="18659"/>
    <cellStyle name="Normal 32 2 13 10 3" xfId="18660"/>
    <cellStyle name="Normal 32 2 13 10 3 2" xfId="18661"/>
    <cellStyle name="Normal 32 2 13 10 4" xfId="18662"/>
    <cellStyle name="Normal 32 2 13 10 5" xfId="18663"/>
    <cellStyle name="Normal 32 2 13 10 6" xfId="18664"/>
    <cellStyle name="Normal 32 2 13 10 7" xfId="18665"/>
    <cellStyle name="Normal 32 2 13 11" xfId="18666"/>
    <cellStyle name="Normal 32 2 13 11 2" xfId="18667"/>
    <cellStyle name="Normal 32 2 13 11 2 2" xfId="18668"/>
    <cellStyle name="Normal 32 2 13 11 2 2 2" xfId="18669"/>
    <cellStyle name="Normal 32 2 13 11 2 3" xfId="18670"/>
    <cellStyle name="Normal 32 2 13 11 3" xfId="18671"/>
    <cellStyle name="Normal 32 2 13 11 3 2" xfId="18672"/>
    <cellStyle name="Normal 32 2 13 11 4" xfId="18673"/>
    <cellStyle name="Normal 32 2 13 11 5" xfId="18674"/>
    <cellStyle name="Normal 32 2 13 11 6" xfId="18675"/>
    <cellStyle name="Normal 32 2 13 11 7" xfId="18676"/>
    <cellStyle name="Normal 32 2 13 12" xfId="18677"/>
    <cellStyle name="Normal 32 2 13 12 2" xfId="18678"/>
    <cellStyle name="Normal 32 2 13 12 2 2" xfId="18679"/>
    <cellStyle name="Normal 32 2 13 12 2 2 2" xfId="18680"/>
    <cellStyle name="Normal 32 2 13 12 2 3" xfId="18681"/>
    <cellStyle name="Normal 32 2 13 12 3" xfId="18682"/>
    <cellStyle name="Normal 32 2 13 12 3 2" xfId="18683"/>
    <cellStyle name="Normal 32 2 13 12 4" xfId="18684"/>
    <cellStyle name="Normal 32 2 13 12 5" xfId="18685"/>
    <cellStyle name="Normal 32 2 13 12 6" xfId="18686"/>
    <cellStyle name="Normal 32 2 13 12 7" xfId="18687"/>
    <cellStyle name="Normal 32 2 13 13" xfId="18688"/>
    <cellStyle name="Normal 32 2 13 13 2" xfId="18689"/>
    <cellStyle name="Normal 32 2 13 13 2 2" xfId="18690"/>
    <cellStyle name="Normal 32 2 13 13 3" xfId="18691"/>
    <cellStyle name="Normal 32 2 13 14" xfId="18692"/>
    <cellStyle name="Normal 32 2 13 14 2" xfId="18693"/>
    <cellStyle name="Normal 32 2 13 15" xfId="18694"/>
    <cellStyle name="Normal 32 2 13 16" xfId="18695"/>
    <cellStyle name="Normal 32 2 13 17" xfId="18696"/>
    <cellStyle name="Normal 32 2 13 18" xfId="18697"/>
    <cellStyle name="Normal 32 2 13 2" xfId="18698"/>
    <cellStyle name="Normal 32 2 13 2 2" xfId="18699"/>
    <cellStyle name="Normal 32 2 13 2 2 2" xfId="18700"/>
    <cellStyle name="Normal 32 2 13 2 2 2 2" xfId="18701"/>
    <cellStyle name="Normal 32 2 13 2 2 3" xfId="18702"/>
    <cellStyle name="Normal 32 2 13 2 3" xfId="18703"/>
    <cellStyle name="Normal 32 2 13 2 3 2" xfId="18704"/>
    <cellStyle name="Normal 32 2 13 2 4" xfId="18705"/>
    <cellStyle name="Normal 32 2 13 2 5" xfId="18706"/>
    <cellStyle name="Normal 32 2 13 2 6" xfId="18707"/>
    <cellStyle name="Normal 32 2 13 2 7" xfId="18708"/>
    <cellStyle name="Normal 32 2 13 3" xfId="18709"/>
    <cellStyle name="Normal 32 2 13 3 2" xfId="18710"/>
    <cellStyle name="Normal 32 2 13 3 2 2" xfId="18711"/>
    <cellStyle name="Normal 32 2 13 3 2 2 2" xfId="18712"/>
    <cellStyle name="Normal 32 2 13 3 2 3" xfId="18713"/>
    <cellStyle name="Normal 32 2 13 3 3" xfId="18714"/>
    <cellStyle name="Normal 32 2 13 3 3 2" xfId="18715"/>
    <cellStyle name="Normal 32 2 13 3 4" xfId="18716"/>
    <cellStyle name="Normal 32 2 13 3 5" xfId="18717"/>
    <cellStyle name="Normal 32 2 13 3 6" xfId="18718"/>
    <cellStyle name="Normal 32 2 13 3 7" xfId="18719"/>
    <cellStyle name="Normal 32 2 13 4" xfId="18720"/>
    <cellStyle name="Normal 32 2 13 4 2" xfId="18721"/>
    <cellStyle name="Normal 32 2 13 4 2 2" xfId="18722"/>
    <cellStyle name="Normal 32 2 13 4 2 2 2" xfId="18723"/>
    <cellStyle name="Normal 32 2 13 4 2 3" xfId="18724"/>
    <cellStyle name="Normal 32 2 13 4 3" xfId="18725"/>
    <cellStyle name="Normal 32 2 13 4 3 2" xfId="18726"/>
    <cellStyle name="Normal 32 2 13 4 4" xfId="18727"/>
    <cellStyle name="Normal 32 2 13 4 5" xfId="18728"/>
    <cellStyle name="Normal 32 2 13 4 6" xfId="18729"/>
    <cellStyle name="Normal 32 2 13 4 7" xfId="18730"/>
    <cellStyle name="Normal 32 2 13 5" xfId="18731"/>
    <cellStyle name="Normal 32 2 13 5 2" xfId="18732"/>
    <cellStyle name="Normal 32 2 13 5 2 2" xfId="18733"/>
    <cellStyle name="Normal 32 2 13 5 2 2 2" xfId="18734"/>
    <cellStyle name="Normal 32 2 13 5 2 3" xfId="18735"/>
    <cellStyle name="Normal 32 2 13 5 3" xfId="18736"/>
    <cellStyle name="Normal 32 2 13 5 3 2" xfId="18737"/>
    <cellStyle name="Normal 32 2 13 5 4" xfId="18738"/>
    <cellStyle name="Normal 32 2 13 5 5" xfId="18739"/>
    <cellStyle name="Normal 32 2 13 5 6" xfId="18740"/>
    <cellStyle name="Normal 32 2 13 5 7" xfId="18741"/>
    <cellStyle name="Normal 32 2 13 6" xfId="18742"/>
    <cellStyle name="Normal 32 2 13 6 2" xfId="18743"/>
    <cellStyle name="Normal 32 2 13 6 2 2" xfId="18744"/>
    <cellStyle name="Normal 32 2 13 6 2 2 2" xfId="18745"/>
    <cellStyle name="Normal 32 2 13 6 2 3" xfId="18746"/>
    <cellStyle name="Normal 32 2 13 6 3" xfId="18747"/>
    <cellStyle name="Normal 32 2 13 6 3 2" xfId="18748"/>
    <cellStyle name="Normal 32 2 13 6 4" xfId="18749"/>
    <cellStyle name="Normal 32 2 13 6 5" xfId="18750"/>
    <cellStyle name="Normal 32 2 13 6 6" xfId="18751"/>
    <cellStyle name="Normal 32 2 13 6 7" xfId="18752"/>
    <cellStyle name="Normal 32 2 13 7" xfId="18753"/>
    <cellStyle name="Normal 32 2 13 7 2" xfId="18754"/>
    <cellStyle name="Normal 32 2 13 7 2 2" xfId="18755"/>
    <cellStyle name="Normal 32 2 13 7 2 2 2" xfId="18756"/>
    <cellStyle name="Normal 32 2 13 7 2 3" xfId="18757"/>
    <cellStyle name="Normal 32 2 13 7 3" xfId="18758"/>
    <cellStyle name="Normal 32 2 13 7 3 2" xfId="18759"/>
    <cellStyle name="Normal 32 2 13 7 4" xfId="18760"/>
    <cellStyle name="Normal 32 2 13 7 5" xfId="18761"/>
    <cellStyle name="Normal 32 2 13 7 6" xfId="18762"/>
    <cellStyle name="Normal 32 2 13 7 7" xfId="18763"/>
    <cellStyle name="Normal 32 2 13 8" xfId="18764"/>
    <cellStyle name="Normal 32 2 13 8 2" xfId="18765"/>
    <cellStyle name="Normal 32 2 13 8 2 2" xfId="18766"/>
    <cellStyle name="Normal 32 2 13 8 2 2 2" xfId="18767"/>
    <cellStyle name="Normal 32 2 13 8 2 3" xfId="18768"/>
    <cellStyle name="Normal 32 2 13 8 3" xfId="18769"/>
    <cellStyle name="Normal 32 2 13 8 3 2" xfId="18770"/>
    <cellStyle name="Normal 32 2 13 8 4" xfId="18771"/>
    <cellStyle name="Normal 32 2 13 8 5" xfId="18772"/>
    <cellStyle name="Normal 32 2 13 8 6" xfId="18773"/>
    <cellStyle name="Normal 32 2 13 8 7" xfId="18774"/>
    <cellStyle name="Normal 32 2 13 9" xfId="18775"/>
    <cellStyle name="Normal 32 2 13 9 2" xfId="18776"/>
    <cellStyle name="Normal 32 2 13 9 2 2" xfId="18777"/>
    <cellStyle name="Normal 32 2 13 9 2 2 2" xfId="18778"/>
    <cellStyle name="Normal 32 2 13 9 2 3" xfId="18779"/>
    <cellStyle name="Normal 32 2 13 9 3" xfId="18780"/>
    <cellStyle name="Normal 32 2 13 9 3 2" xfId="18781"/>
    <cellStyle name="Normal 32 2 13 9 4" xfId="18782"/>
    <cellStyle name="Normal 32 2 13 9 5" xfId="18783"/>
    <cellStyle name="Normal 32 2 13 9 6" xfId="18784"/>
    <cellStyle name="Normal 32 2 13 9 7" xfId="18785"/>
    <cellStyle name="Normal 32 2 14" xfId="18786"/>
    <cellStyle name="Normal 32 2 14 2" xfId="18787"/>
    <cellStyle name="Normal 32 2 14 2 2" xfId="18788"/>
    <cellStyle name="Normal 32 2 14 2 2 2" xfId="18789"/>
    <cellStyle name="Normal 32 2 14 2 3" xfId="18790"/>
    <cellStyle name="Normal 32 2 14 3" xfId="18791"/>
    <cellStyle name="Normal 32 2 14 3 2" xfId="18792"/>
    <cellStyle name="Normal 32 2 14 4" xfId="18793"/>
    <cellStyle name="Normal 32 2 14 5" xfId="18794"/>
    <cellStyle name="Normal 32 2 14 6" xfId="18795"/>
    <cellStyle name="Normal 32 2 14 7" xfId="18796"/>
    <cellStyle name="Normal 32 2 15" xfId="18797"/>
    <cellStyle name="Normal 32 2 15 2" xfId="18798"/>
    <cellStyle name="Normal 32 2 15 2 2" xfId="18799"/>
    <cellStyle name="Normal 32 2 15 2 2 2" xfId="18800"/>
    <cellStyle name="Normal 32 2 15 2 3" xfId="18801"/>
    <cellStyle name="Normal 32 2 15 3" xfId="18802"/>
    <cellStyle name="Normal 32 2 15 3 2" xfId="18803"/>
    <cellStyle name="Normal 32 2 15 4" xfId="18804"/>
    <cellStyle name="Normal 32 2 15 5" xfId="18805"/>
    <cellStyle name="Normal 32 2 15 6" xfId="18806"/>
    <cellStyle name="Normal 32 2 15 7" xfId="18807"/>
    <cellStyle name="Normal 32 2 16" xfId="18808"/>
    <cellStyle name="Normal 32 2 16 2" xfId="18809"/>
    <cellStyle name="Normal 32 2 16 2 2" xfId="18810"/>
    <cellStyle name="Normal 32 2 16 2 2 2" xfId="18811"/>
    <cellStyle name="Normal 32 2 16 2 3" xfId="18812"/>
    <cellStyle name="Normal 32 2 16 3" xfId="18813"/>
    <cellStyle name="Normal 32 2 16 3 2" xfId="18814"/>
    <cellStyle name="Normal 32 2 16 4" xfId="18815"/>
    <cellStyle name="Normal 32 2 16 5" xfId="18816"/>
    <cellStyle name="Normal 32 2 16 6" xfId="18817"/>
    <cellStyle name="Normal 32 2 16 7" xfId="18818"/>
    <cellStyle name="Normal 32 2 17" xfId="18819"/>
    <cellStyle name="Normal 32 2 17 2" xfId="18820"/>
    <cellStyle name="Normal 32 2 17 2 2" xfId="18821"/>
    <cellStyle name="Normal 32 2 17 2 2 2" xfId="18822"/>
    <cellStyle name="Normal 32 2 17 2 3" xfId="18823"/>
    <cellStyle name="Normal 32 2 17 3" xfId="18824"/>
    <cellStyle name="Normal 32 2 17 3 2" xfId="18825"/>
    <cellStyle name="Normal 32 2 17 4" xfId="18826"/>
    <cellStyle name="Normal 32 2 17 5" xfId="18827"/>
    <cellStyle name="Normal 32 2 17 6" xfId="18828"/>
    <cellStyle name="Normal 32 2 17 7" xfId="18829"/>
    <cellStyle name="Normal 32 2 18" xfId="18830"/>
    <cellStyle name="Normal 32 2 18 2" xfId="18831"/>
    <cellStyle name="Normal 32 2 18 2 2" xfId="18832"/>
    <cellStyle name="Normal 32 2 18 2 2 2" xfId="18833"/>
    <cellStyle name="Normal 32 2 18 2 3" xfId="18834"/>
    <cellStyle name="Normal 32 2 18 3" xfId="18835"/>
    <cellStyle name="Normal 32 2 18 3 2" xfId="18836"/>
    <cellStyle name="Normal 32 2 18 4" xfId="18837"/>
    <cellStyle name="Normal 32 2 18 5" xfId="18838"/>
    <cellStyle name="Normal 32 2 18 6" xfId="18839"/>
    <cellStyle name="Normal 32 2 18 7" xfId="18840"/>
    <cellStyle name="Normal 32 2 19" xfId="18841"/>
    <cellStyle name="Normal 32 2 19 2" xfId="18842"/>
    <cellStyle name="Normal 32 2 19 2 2" xfId="18843"/>
    <cellStyle name="Normal 32 2 19 2 2 2" xfId="18844"/>
    <cellStyle name="Normal 32 2 19 2 3" xfId="18845"/>
    <cellStyle name="Normal 32 2 19 3" xfId="18846"/>
    <cellStyle name="Normal 32 2 19 3 2" xfId="18847"/>
    <cellStyle name="Normal 32 2 19 4" xfId="18848"/>
    <cellStyle name="Normal 32 2 19 5" xfId="18849"/>
    <cellStyle name="Normal 32 2 19 6" xfId="18850"/>
    <cellStyle name="Normal 32 2 19 7" xfId="18851"/>
    <cellStyle name="Normal 32 2 2" xfId="18852"/>
    <cellStyle name="Normal 32 2 2 10" xfId="18853"/>
    <cellStyle name="Normal 32 2 2 10 10" xfId="18854"/>
    <cellStyle name="Normal 32 2 2 10 10 2" xfId="18855"/>
    <cellStyle name="Normal 32 2 2 10 10 2 2" xfId="18856"/>
    <cellStyle name="Normal 32 2 2 10 10 2 2 2" xfId="18857"/>
    <cellStyle name="Normal 32 2 2 10 10 2 3" xfId="18858"/>
    <cellStyle name="Normal 32 2 2 10 10 3" xfId="18859"/>
    <cellStyle name="Normal 32 2 2 10 10 3 2" xfId="18860"/>
    <cellStyle name="Normal 32 2 2 10 10 4" xfId="18861"/>
    <cellStyle name="Normal 32 2 2 10 10 5" xfId="18862"/>
    <cellStyle name="Normal 32 2 2 10 10 6" xfId="18863"/>
    <cellStyle name="Normal 32 2 2 10 10 7" xfId="18864"/>
    <cellStyle name="Normal 32 2 2 10 11" xfId="18865"/>
    <cellStyle name="Normal 32 2 2 10 11 2" xfId="18866"/>
    <cellStyle name="Normal 32 2 2 10 11 2 2" xfId="18867"/>
    <cellStyle name="Normal 32 2 2 10 11 2 2 2" xfId="18868"/>
    <cellStyle name="Normal 32 2 2 10 11 2 3" xfId="18869"/>
    <cellStyle name="Normal 32 2 2 10 11 3" xfId="18870"/>
    <cellStyle name="Normal 32 2 2 10 11 3 2" xfId="18871"/>
    <cellStyle name="Normal 32 2 2 10 11 4" xfId="18872"/>
    <cellStyle name="Normal 32 2 2 10 11 5" xfId="18873"/>
    <cellStyle name="Normal 32 2 2 10 11 6" xfId="18874"/>
    <cellStyle name="Normal 32 2 2 10 11 7" xfId="18875"/>
    <cellStyle name="Normal 32 2 2 10 12" xfId="18876"/>
    <cellStyle name="Normal 32 2 2 10 12 2" xfId="18877"/>
    <cellStyle name="Normal 32 2 2 10 12 2 2" xfId="18878"/>
    <cellStyle name="Normal 32 2 2 10 12 2 2 2" xfId="18879"/>
    <cellStyle name="Normal 32 2 2 10 12 2 3" xfId="18880"/>
    <cellStyle name="Normal 32 2 2 10 12 3" xfId="18881"/>
    <cellStyle name="Normal 32 2 2 10 12 3 2" xfId="18882"/>
    <cellStyle name="Normal 32 2 2 10 12 4" xfId="18883"/>
    <cellStyle name="Normal 32 2 2 10 12 5" xfId="18884"/>
    <cellStyle name="Normal 32 2 2 10 12 6" xfId="18885"/>
    <cellStyle name="Normal 32 2 2 10 12 7" xfId="18886"/>
    <cellStyle name="Normal 32 2 2 10 13" xfId="18887"/>
    <cellStyle name="Normal 32 2 2 10 13 2" xfId="18888"/>
    <cellStyle name="Normal 32 2 2 10 13 2 2" xfId="18889"/>
    <cellStyle name="Normal 32 2 2 10 13 3" xfId="18890"/>
    <cellStyle name="Normal 32 2 2 10 14" xfId="18891"/>
    <cellStyle name="Normal 32 2 2 10 14 2" xfId="18892"/>
    <cellStyle name="Normal 32 2 2 10 15" xfId="18893"/>
    <cellStyle name="Normal 32 2 2 10 16" xfId="18894"/>
    <cellStyle name="Normal 32 2 2 10 17" xfId="18895"/>
    <cellStyle name="Normal 32 2 2 10 18" xfId="18896"/>
    <cellStyle name="Normal 32 2 2 10 2" xfId="18897"/>
    <cellStyle name="Normal 32 2 2 10 2 2" xfId="18898"/>
    <cellStyle name="Normal 32 2 2 10 2 2 2" xfId="18899"/>
    <cellStyle name="Normal 32 2 2 10 2 2 2 2" xfId="18900"/>
    <cellStyle name="Normal 32 2 2 10 2 2 3" xfId="18901"/>
    <cellStyle name="Normal 32 2 2 10 2 3" xfId="18902"/>
    <cellStyle name="Normal 32 2 2 10 2 3 2" xfId="18903"/>
    <cellStyle name="Normal 32 2 2 10 2 4" xfId="18904"/>
    <cellStyle name="Normal 32 2 2 10 2 5" xfId="18905"/>
    <cellStyle name="Normal 32 2 2 10 2 6" xfId="18906"/>
    <cellStyle name="Normal 32 2 2 10 2 7" xfId="18907"/>
    <cellStyle name="Normal 32 2 2 10 3" xfId="18908"/>
    <cellStyle name="Normal 32 2 2 10 3 2" xfId="18909"/>
    <cellStyle name="Normal 32 2 2 10 3 2 2" xfId="18910"/>
    <cellStyle name="Normal 32 2 2 10 3 2 2 2" xfId="18911"/>
    <cellStyle name="Normal 32 2 2 10 3 2 3" xfId="18912"/>
    <cellStyle name="Normal 32 2 2 10 3 3" xfId="18913"/>
    <cellStyle name="Normal 32 2 2 10 3 3 2" xfId="18914"/>
    <cellStyle name="Normal 32 2 2 10 3 4" xfId="18915"/>
    <cellStyle name="Normal 32 2 2 10 3 5" xfId="18916"/>
    <cellStyle name="Normal 32 2 2 10 3 6" xfId="18917"/>
    <cellStyle name="Normal 32 2 2 10 3 7" xfId="18918"/>
    <cellStyle name="Normal 32 2 2 10 4" xfId="18919"/>
    <cellStyle name="Normal 32 2 2 10 4 2" xfId="18920"/>
    <cellStyle name="Normal 32 2 2 10 4 2 2" xfId="18921"/>
    <cellStyle name="Normal 32 2 2 10 4 2 2 2" xfId="18922"/>
    <cellStyle name="Normal 32 2 2 10 4 2 3" xfId="18923"/>
    <cellStyle name="Normal 32 2 2 10 4 3" xfId="18924"/>
    <cellStyle name="Normal 32 2 2 10 4 3 2" xfId="18925"/>
    <cellStyle name="Normal 32 2 2 10 4 4" xfId="18926"/>
    <cellStyle name="Normal 32 2 2 10 4 5" xfId="18927"/>
    <cellStyle name="Normal 32 2 2 10 4 6" xfId="18928"/>
    <cellStyle name="Normal 32 2 2 10 4 7" xfId="18929"/>
    <cellStyle name="Normal 32 2 2 10 5" xfId="18930"/>
    <cellStyle name="Normal 32 2 2 10 5 2" xfId="18931"/>
    <cellStyle name="Normal 32 2 2 10 5 2 2" xfId="18932"/>
    <cellStyle name="Normal 32 2 2 10 5 2 2 2" xfId="18933"/>
    <cellStyle name="Normal 32 2 2 10 5 2 3" xfId="18934"/>
    <cellStyle name="Normal 32 2 2 10 5 3" xfId="18935"/>
    <cellStyle name="Normal 32 2 2 10 5 3 2" xfId="18936"/>
    <cellStyle name="Normal 32 2 2 10 5 4" xfId="18937"/>
    <cellStyle name="Normal 32 2 2 10 5 5" xfId="18938"/>
    <cellStyle name="Normal 32 2 2 10 5 6" xfId="18939"/>
    <cellStyle name="Normal 32 2 2 10 5 7" xfId="18940"/>
    <cellStyle name="Normal 32 2 2 10 6" xfId="18941"/>
    <cellStyle name="Normal 32 2 2 10 6 2" xfId="18942"/>
    <cellStyle name="Normal 32 2 2 10 6 2 2" xfId="18943"/>
    <cellStyle name="Normal 32 2 2 10 6 2 2 2" xfId="18944"/>
    <cellStyle name="Normal 32 2 2 10 6 2 3" xfId="18945"/>
    <cellStyle name="Normal 32 2 2 10 6 3" xfId="18946"/>
    <cellStyle name="Normal 32 2 2 10 6 3 2" xfId="18947"/>
    <cellStyle name="Normal 32 2 2 10 6 4" xfId="18948"/>
    <cellStyle name="Normal 32 2 2 10 6 5" xfId="18949"/>
    <cellStyle name="Normal 32 2 2 10 6 6" xfId="18950"/>
    <cellStyle name="Normal 32 2 2 10 6 7" xfId="18951"/>
    <cellStyle name="Normal 32 2 2 10 7" xfId="18952"/>
    <cellStyle name="Normal 32 2 2 10 7 2" xfId="18953"/>
    <cellStyle name="Normal 32 2 2 10 7 2 2" xfId="18954"/>
    <cellStyle name="Normal 32 2 2 10 7 2 2 2" xfId="18955"/>
    <cellStyle name="Normal 32 2 2 10 7 2 3" xfId="18956"/>
    <cellStyle name="Normal 32 2 2 10 7 3" xfId="18957"/>
    <cellStyle name="Normal 32 2 2 10 7 3 2" xfId="18958"/>
    <cellStyle name="Normal 32 2 2 10 7 4" xfId="18959"/>
    <cellStyle name="Normal 32 2 2 10 7 5" xfId="18960"/>
    <cellStyle name="Normal 32 2 2 10 7 6" xfId="18961"/>
    <cellStyle name="Normal 32 2 2 10 7 7" xfId="18962"/>
    <cellStyle name="Normal 32 2 2 10 8" xfId="18963"/>
    <cellStyle name="Normal 32 2 2 10 8 2" xfId="18964"/>
    <cellStyle name="Normal 32 2 2 10 8 2 2" xfId="18965"/>
    <cellStyle name="Normal 32 2 2 10 8 2 2 2" xfId="18966"/>
    <cellStyle name="Normal 32 2 2 10 8 2 3" xfId="18967"/>
    <cellStyle name="Normal 32 2 2 10 8 3" xfId="18968"/>
    <cellStyle name="Normal 32 2 2 10 8 3 2" xfId="18969"/>
    <cellStyle name="Normal 32 2 2 10 8 4" xfId="18970"/>
    <cellStyle name="Normal 32 2 2 10 8 5" xfId="18971"/>
    <cellStyle name="Normal 32 2 2 10 8 6" xfId="18972"/>
    <cellStyle name="Normal 32 2 2 10 8 7" xfId="18973"/>
    <cellStyle name="Normal 32 2 2 10 9" xfId="18974"/>
    <cellStyle name="Normal 32 2 2 10 9 2" xfId="18975"/>
    <cellStyle name="Normal 32 2 2 10 9 2 2" xfId="18976"/>
    <cellStyle name="Normal 32 2 2 10 9 2 2 2" xfId="18977"/>
    <cellStyle name="Normal 32 2 2 10 9 2 3" xfId="18978"/>
    <cellStyle name="Normal 32 2 2 10 9 3" xfId="18979"/>
    <cellStyle name="Normal 32 2 2 10 9 3 2" xfId="18980"/>
    <cellStyle name="Normal 32 2 2 10 9 4" xfId="18981"/>
    <cellStyle name="Normal 32 2 2 10 9 5" xfId="18982"/>
    <cellStyle name="Normal 32 2 2 10 9 6" xfId="18983"/>
    <cellStyle name="Normal 32 2 2 10 9 7" xfId="18984"/>
    <cellStyle name="Normal 32 2 2 100" xfId="18985"/>
    <cellStyle name="Normal 32 2 2 101" xfId="18986"/>
    <cellStyle name="Normal 32 2 2 102" xfId="18987"/>
    <cellStyle name="Normal 32 2 2 103" xfId="18988"/>
    <cellStyle name="Normal 32 2 2 11" xfId="18989"/>
    <cellStyle name="Normal 32 2 2 11 10" xfId="18990"/>
    <cellStyle name="Normal 32 2 2 11 10 2" xfId="18991"/>
    <cellStyle name="Normal 32 2 2 11 10 2 2" xfId="18992"/>
    <cellStyle name="Normal 32 2 2 11 10 2 2 2" xfId="18993"/>
    <cellStyle name="Normal 32 2 2 11 10 2 3" xfId="18994"/>
    <cellStyle name="Normal 32 2 2 11 10 3" xfId="18995"/>
    <cellStyle name="Normal 32 2 2 11 10 3 2" xfId="18996"/>
    <cellStyle name="Normal 32 2 2 11 10 4" xfId="18997"/>
    <cellStyle name="Normal 32 2 2 11 10 5" xfId="18998"/>
    <cellStyle name="Normal 32 2 2 11 10 6" xfId="18999"/>
    <cellStyle name="Normal 32 2 2 11 10 7" xfId="19000"/>
    <cellStyle name="Normal 32 2 2 11 11" xfId="19001"/>
    <cellStyle name="Normal 32 2 2 11 11 2" xfId="19002"/>
    <cellStyle name="Normal 32 2 2 11 11 2 2" xfId="19003"/>
    <cellStyle name="Normal 32 2 2 11 11 2 2 2" xfId="19004"/>
    <cellStyle name="Normal 32 2 2 11 11 2 3" xfId="19005"/>
    <cellStyle name="Normal 32 2 2 11 11 3" xfId="19006"/>
    <cellStyle name="Normal 32 2 2 11 11 3 2" xfId="19007"/>
    <cellStyle name="Normal 32 2 2 11 11 4" xfId="19008"/>
    <cellStyle name="Normal 32 2 2 11 11 5" xfId="19009"/>
    <cellStyle name="Normal 32 2 2 11 11 6" xfId="19010"/>
    <cellStyle name="Normal 32 2 2 11 11 7" xfId="19011"/>
    <cellStyle name="Normal 32 2 2 11 12" xfId="19012"/>
    <cellStyle name="Normal 32 2 2 11 12 2" xfId="19013"/>
    <cellStyle name="Normal 32 2 2 11 12 2 2" xfId="19014"/>
    <cellStyle name="Normal 32 2 2 11 12 2 2 2" xfId="19015"/>
    <cellStyle name="Normal 32 2 2 11 12 2 3" xfId="19016"/>
    <cellStyle name="Normal 32 2 2 11 12 3" xfId="19017"/>
    <cellStyle name="Normal 32 2 2 11 12 3 2" xfId="19018"/>
    <cellStyle name="Normal 32 2 2 11 12 4" xfId="19019"/>
    <cellStyle name="Normal 32 2 2 11 12 5" xfId="19020"/>
    <cellStyle name="Normal 32 2 2 11 12 6" xfId="19021"/>
    <cellStyle name="Normal 32 2 2 11 12 7" xfId="19022"/>
    <cellStyle name="Normal 32 2 2 11 13" xfId="19023"/>
    <cellStyle name="Normal 32 2 2 11 13 2" xfId="19024"/>
    <cellStyle name="Normal 32 2 2 11 13 2 2" xfId="19025"/>
    <cellStyle name="Normal 32 2 2 11 13 3" xfId="19026"/>
    <cellStyle name="Normal 32 2 2 11 14" xfId="19027"/>
    <cellStyle name="Normal 32 2 2 11 14 2" xfId="19028"/>
    <cellStyle name="Normal 32 2 2 11 15" xfId="19029"/>
    <cellStyle name="Normal 32 2 2 11 16" xfId="19030"/>
    <cellStyle name="Normal 32 2 2 11 17" xfId="19031"/>
    <cellStyle name="Normal 32 2 2 11 18" xfId="19032"/>
    <cellStyle name="Normal 32 2 2 11 2" xfId="19033"/>
    <cellStyle name="Normal 32 2 2 11 2 2" xfId="19034"/>
    <cellStyle name="Normal 32 2 2 11 2 2 2" xfId="19035"/>
    <cellStyle name="Normal 32 2 2 11 2 2 2 2" xfId="19036"/>
    <cellStyle name="Normal 32 2 2 11 2 2 3" xfId="19037"/>
    <cellStyle name="Normal 32 2 2 11 2 3" xfId="19038"/>
    <cellStyle name="Normal 32 2 2 11 2 3 2" xfId="19039"/>
    <cellStyle name="Normal 32 2 2 11 2 4" xfId="19040"/>
    <cellStyle name="Normal 32 2 2 11 2 5" xfId="19041"/>
    <cellStyle name="Normal 32 2 2 11 2 6" xfId="19042"/>
    <cellStyle name="Normal 32 2 2 11 2 7" xfId="19043"/>
    <cellStyle name="Normal 32 2 2 11 3" xfId="19044"/>
    <cellStyle name="Normal 32 2 2 11 3 2" xfId="19045"/>
    <cellStyle name="Normal 32 2 2 11 3 2 2" xfId="19046"/>
    <cellStyle name="Normal 32 2 2 11 3 2 2 2" xfId="19047"/>
    <cellStyle name="Normal 32 2 2 11 3 2 3" xfId="19048"/>
    <cellStyle name="Normal 32 2 2 11 3 3" xfId="19049"/>
    <cellStyle name="Normal 32 2 2 11 3 3 2" xfId="19050"/>
    <cellStyle name="Normal 32 2 2 11 3 4" xfId="19051"/>
    <cellStyle name="Normal 32 2 2 11 3 5" xfId="19052"/>
    <cellStyle name="Normal 32 2 2 11 3 6" xfId="19053"/>
    <cellStyle name="Normal 32 2 2 11 3 7" xfId="19054"/>
    <cellStyle name="Normal 32 2 2 11 4" xfId="19055"/>
    <cellStyle name="Normal 32 2 2 11 4 2" xfId="19056"/>
    <cellStyle name="Normal 32 2 2 11 4 2 2" xfId="19057"/>
    <cellStyle name="Normal 32 2 2 11 4 2 2 2" xfId="19058"/>
    <cellStyle name="Normal 32 2 2 11 4 2 3" xfId="19059"/>
    <cellStyle name="Normal 32 2 2 11 4 3" xfId="19060"/>
    <cellStyle name="Normal 32 2 2 11 4 3 2" xfId="19061"/>
    <cellStyle name="Normal 32 2 2 11 4 4" xfId="19062"/>
    <cellStyle name="Normal 32 2 2 11 4 5" xfId="19063"/>
    <cellStyle name="Normal 32 2 2 11 4 6" xfId="19064"/>
    <cellStyle name="Normal 32 2 2 11 4 7" xfId="19065"/>
    <cellStyle name="Normal 32 2 2 11 5" xfId="19066"/>
    <cellStyle name="Normal 32 2 2 11 5 2" xfId="19067"/>
    <cellStyle name="Normal 32 2 2 11 5 2 2" xfId="19068"/>
    <cellStyle name="Normal 32 2 2 11 5 2 2 2" xfId="19069"/>
    <cellStyle name="Normal 32 2 2 11 5 2 3" xfId="19070"/>
    <cellStyle name="Normal 32 2 2 11 5 3" xfId="19071"/>
    <cellStyle name="Normal 32 2 2 11 5 3 2" xfId="19072"/>
    <cellStyle name="Normal 32 2 2 11 5 4" xfId="19073"/>
    <cellStyle name="Normal 32 2 2 11 5 5" xfId="19074"/>
    <cellStyle name="Normal 32 2 2 11 5 6" xfId="19075"/>
    <cellStyle name="Normal 32 2 2 11 5 7" xfId="19076"/>
    <cellStyle name="Normal 32 2 2 11 6" xfId="19077"/>
    <cellStyle name="Normal 32 2 2 11 6 2" xfId="19078"/>
    <cellStyle name="Normal 32 2 2 11 6 2 2" xfId="19079"/>
    <cellStyle name="Normal 32 2 2 11 6 2 2 2" xfId="19080"/>
    <cellStyle name="Normal 32 2 2 11 6 2 3" xfId="19081"/>
    <cellStyle name="Normal 32 2 2 11 6 3" xfId="19082"/>
    <cellStyle name="Normal 32 2 2 11 6 3 2" xfId="19083"/>
    <cellStyle name="Normal 32 2 2 11 6 4" xfId="19084"/>
    <cellStyle name="Normal 32 2 2 11 6 5" xfId="19085"/>
    <cellStyle name="Normal 32 2 2 11 6 6" xfId="19086"/>
    <cellStyle name="Normal 32 2 2 11 6 7" xfId="19087"/>
    <cellStyle name="Normal 32 2 2 11 7" xfId="19088"/>
    <cellStyle name="Normal 32 2 2 11 7 2" xfId="19089"/>
    <cellStyle name="Normal 32 2 2 11 7 2 2" xfId="19090"/>
    <cellStyle name="Normal 32 2 2 11 7 2 2 2" xfId="19091"/>
    <cellStyle name="Normal 32 2 2 11 7 2 3" xfId="19092"/>
    <cellStyle name="Normal 32 2 2 11 7 3" xfId="19093"/>
    <cellStyle name="Normal 32 2 2 11 7 3 2" xfId="19094"/>
    <cellStyle name="Normal 32 2 2 11 7 4" xfId="19095"/>
    <cellStyle name="Normal 32 2 2 11 7 5" xfId="19096"/>
    <cellStyle name="Normal 32 2 2 11 7 6" xfId="19097"/>
    <cellStyle name="Normal 32 2 2 11 7 7" xfId="19098"/>
    <cellStyle name="Normal 32 2 2 11 8" xfId="19099"/>
    <cellStyle name="Normal 32 2 2 11 8 2" xfId="19100"/>
    <cellStyle name="Normal 32 2 2 11 8 2 2" xfId="19101"/>
    <cellStyle name="Normal 32 2 2 11 8 2 2 2" xfId="19102"/>
    <cellStyle name="Normal 32 2 2 11 8 2 3" xfId="19103"/>
    <cellStyle name="Normal 32 2 2 11 8 3" xfId="19104"/>
    <cellStyle name="Normal 32 2 2 11 8 3 2" xfId="19105"/>
    <cellStyle name="Normal 32 2 2 11 8 4" xfId="19106"/>
    <cellStyle name="Normal 32 2 2 11 8 5" xfId="19107"/>
    <cellStyle name="Normal 32 2 2 11 8 6" xfId="19108"/>
    <cellStyle name="Normal 32 2 2 11 8 7" xfId="19109"/>
    <cellStyle name="Normal 32 2 2 11 9" xfId="19110"/>
    <cellStyle name="Normal 32 2 2 11 9 2" xfId="19111"/>
    <cellStyle name="Normal 32 2 2 11 9 2 2" xfId="19112"/>
    <cellStyle name="Normal 32 2 2 11 9 2 2 2" xfId="19113"/>
    <cellStyle name="Normal 32 2 2 11 9 2 3" xfId="19114"/>
    <cellStyle name="Normal 32 2 2 11 9 3" xfId="19115"/>
    <cellStyle name="Normal 32 2 2 11 9 3 2" xfId="19116"/>
    <cellStyle name="Normal 32 2 2 11 9 4" xfId="19117"/>
    <cellStyle name="Normal 32 2 2 11 9 5" xfId="19118"/>
    <cellStyle name="Normal 32 2 2 11 9 6" xfId="19119"/>
    <cellStyle name="Normal 32 2 2 11 9 7" xfId="19120"/>
    <cellStyle name="Normal 32 2 2 12" xfId="19121"/>
    <cellStyle name="Normal 32 2 2 12 2" xfId="19122"/>
    <cellStyle name="Normal 32 2 2 12 2 2" xfId="19123"/>
    <cellStyle name="Normal 32 2 2 12 2 2 2" xfId="19124"/>
    <cellStyle name="Normal 32 2 2 12 2 3" xfId="19125"/>
    <cellStyle name="Normal 32 2 2 12 3" xfId="19126"/>
    <cellStyle name="Normal 32 2 2 12 3 2" xfId="19127"/>
    <cellStyle name="Normal 32 2 2 12 4" xfId="19128"/>
    <cellStyle name="Normal 32 2 2 12 5" xfId="19129"/>
    <cellStyle name="Normal 32 2 2 12 6" xfId="19130"/>
    <cellStyle name="Normal 32 2 2 12 7" xfId="19131"/>
    <cellStyle name="Normal 32 2 2 13" xfId="19132"/>
    <cellStyle name="Normal 32 2 2 13 2" xfId="19133"/>
    <cellStyle name="Normal 32 2 2 13 2 2" xfId="19134"/>
    <cellStyle name="Normal 32 2 2 13 2 2 2" xfId="19135"/>
    <cellStyle name="Normal 32 2 2 13 2 3" xfId="19136"/>
    <cellStyle name="Normal 32 2 2 13 3" xfId="19137"/>
    <cellStyle name="Normal 32 2 2 13 3 2" xfId="19138"/>
    <cellStyle name="Normal 32 2 2 13 4" xfId="19139"/>
    <cellStyle name="Normal 32 2 2 13 5" xfId="19140"/>
    <cellStyle name="Normal 32 2 2 13 6" xfId="19141"/>
    <cellStyle name="Normal 32 2 2 13 7" xfId="19142"/>
    <cellStyle name="Normal 32 2 2 14" xfId="19143"/>
    <cellStyle name="Normal 32 2 2 14 2" xfId="19144"/>
    <cellStyle name="Normal 32 2 2 14 2 2" xfId="19145"/>
    <cellStyle name="Normal 32 2 2 14 2 2 2" xfId="19146"/>
    <cellStyle name="Normal 32 2 2 14 2 3" xfId="19147"/>
    <cellStyle name="Normal 32 2 2 14 3" xfId="19148"/>
    <cellStyle name="Normal 32 2 2 14 3 2" xfId="19149"/>
    <cellStyle name="Normal 32 2 2 14 4" xfId="19150"/>
    <cellStyle name="Normal 32 2 2 14 5" xfId="19151"/>
    <cellStyle name="Normal 32 2 2 14 6" xfId="19152"/>
    <cellStyle name="Normal 32 2 2 14 7" xfId="19153"/>
    <cellStyle name="Normal 32 2 2 15" xfId="19154"/>
    <cellStyle name="Normal 32 2 2 15 2" xfId="19155"/>
    <cellStyle name="Normal 32 2 2 15 2 2" xfId="19156"/>
    <cellStyle name="Normal 32 2 2 15 2 2 2" xfId="19157"/>
    <cellStyle name="Normal 32 2 2 15 2 3" xfId="19158"/>
    <cellStyle name="Normal 32 2 2 15 3" xfId="19159"/>
    <cellStyle name="Normal 32 2 2 15 3 2" xfId="19160"/>
    <cellStyle name="Normal 32 2 2 15 4" xfId="19161"/>
    <cellStyle name="Normal 32 2 2 15 5" xfId="19162"/>
    <cellStyle name="Normal 32 2 2 15 6" xfId="19163"/>
    <cellStyle name="Normal 32 2 2 15 7" xfId="19164"/>
    <cellStyle name="Normal 32 2 2 16" xfId="19165"/>
    <cellStyle name="Normal 32 2 2 16 2" xfId="19166"/>
    <cellStyle name="Normal 32 2 2 16 2 2" xfId="19167"/>
    <cellStyle name="Normal 32 2 2 16 2 2 2" xfId="19168"/>
    <cellStyle name="Normal 32 2 2 16 2 3" xfId="19169"/>
    <cellStyle name="Normal 32 2 2 16 3" xfId="19170"/>
    <cellStyle name="Normal 32 2 2 16 3 2" xfId="19171"/>
    <cellStyle name="Normal 32 2 2 16 4" xfId="19172"/>
    <cellStyle name="Normal 32 2 2 16 5" xfId="19173"/>
    <cellStyle name="Normal 32 2 2 16 6" xfId="19174"/>
    <cellStyle name="Normal 32 2 2 16 7" xfId="19175"/>
    <cellStyle name="Normal 32 2 2 17" xfId="19176"/>
    <cellStyle name="Normal 32 2 2 17 2" xfId="19177"/>
    <cellStyle name="Normal 32 2 2 17 2 2" xfId="19178"/>
    <cellStyle name="Normal 32 2 2 17 2 2 2" xfId="19179"/>
    <cellStyle name="Normal 32 2 2 17 2 3" xfId="19180"/>
    <cellStyle name="Normal 32 2 2 17 3" xfId="19181"/>
    <cellStyle name="Normal 32 2 2 17 3 2" xfId="19182"/>
    <cellStyle name="Normal 32 2 2 17 4" xfId="19183"/>
    <cellStyle name="Normal 32 2 2 17 5" xfId="19184"/>
    <cellStyle name="Normal 32 2 2 17 6" xfId="19185"/>
    <cellStyle name="Normal 32 2 2 17 7" xfId="19186"/>
    <cellStyle name="Normal 32 2 2 18" xfId="19187"/>
    <cellStyle name="Normal 32 2 2 18 2" xfId="19188"/>
    <cellStyle name="Normal 32 2 2 18 2 2" xfId="19189"/>
    <cellStyle name="Normal 32 2 2 18 2 2 2" xfId="19190"/>
    <cellStyle name="Normal 32 2 2 18 2 3" xfId="19191"/>
    <cellStyle name="Normal 32 2 2 18 3" xfId="19192"/>
    <cellStyle name="Normal 32 2 2 18 3 2" xfId="19193"/>
    <cellStyle name="Normal 32 2 2 18 4" xfId="19194"/>
    <cellStyle name="Normal 32 2 2 18 5" xfId="19195"/>
    <cellStyle name="Normal 32 2 2 18 6" xfId="19196"/>
    <cellStyle name="Normal 32 2 2 18 7" xfId="19197"/>
    <cellStyle name="Normal 32 2 2 19" xfId="19198"/>
    <cellStyle name="Normal 32 2 2 19 2" xfId="19199"/>
    <cellStyle name="Normal 32 2 2 19 2 2" xfId="19200"/>
    <cellStyle name="Normal 32 2 2 19 2 2 2" xfId="19201"/>
    <cellStyle name="Normal 32 2 2 19 2 3" xfId="19202"/>
    <cellStyle name="Normal 32 2 2 19 3" xfId="19203"/>
    <cellStyle name="Normal 32 2 2 19 3 2" xfId="19204"/>
    <cellStyle name="Normal 32 2 2 19 4" xfId="19205"/>
    <cellStyle name="Normal 32 2 2 19 5" xfId="19206"/>
    <cellStyle name="Normal 32 2 2 19 6" xfId="19207"/>
    <cellStyle name="Normal 32 2 2 19 7" xfId="19208"/>
    <cellStyle name="Normal 32 2 2 2" xfId="19209"/>
    <cellStyle name="Normal 32 2 2 2 10" xfId="19210"/>
    <cellStyle name="Normal 32 2 2 2 11" xfId="19211"/>
    <cellStyle name="Normal 32 2 2 2 12" xfId="19212"/>
    <cellStyle name="Normal 32 2 2 2 13" xfId="19213"/>
    <cellStyle name="Normal 32 2 2 2 2" xfId="19214"/>
    <cellStyle name="Normal 32 2 2 2 2 2" xfId="19215"/>
    <cellStyle name="Normal 32 2 2 2 2 2 2" xfId="19216"/>
    <cellStyle name="Normal 32 2 2 2 2 2 3" xfId="19217"/>
    <cellStyle name="Normal 32 2 2 2 2 3" xfId="19218"/>
    <cellStyle name="Normal 32 2 2 2 2 3 2" xfId="19219"/>
    <cellStyle name="Normal 32 2 2 2 2 3 2 2" xfId="19220"/>
    <cellStyle name="Normal 32 2 2 2 2 3 3" xfId="19221"/>
    <cellStyle name="Normal 32 2 2 2 2 4" xfId="19222"/>
    <cellStyle name="Normal 32 2 2 2 2 4 2" xfId="19223"/>
    <cellStyle name="Normal 32 2 2 2 2 5" xfId="19224"/>
    <cellStyle name="Normal 32 2 2 2 2 6" xfId="19225"/>
    <cellStyle name="Normal 32 2 2 2 2 7" xfId="19226"/>
    <cellStyle name="Normal 32 2 2 2 2 8" xfId="19227"/>
    <cellStyle name="Normal 32 2 2 2 3" xfId="19228"/>
    <cellStyle name="Normal 32 2 2 2 4" xfId="19229"/>
    <cellStyle name="Normal 32 2 2 2 5" xfId="19230"/>
    <cellStyle name="Normal 32 2 2 2 6" xfId="19231"/>
    <cellStyle name="Normal 32 2 2 2 7" xfId="19232"/>
    <cellStyle name="Normal 32 2 2 2 8" xfId="19233"/>
    <cellStyle name="Normal 32 2 2 2 9" xfId="19234"/>
    <cellStyle name="Normal 32 2 2 20" xfId="19235"/>
    <cellStyle name="Normal 32 2 2 20 2" xfId="19236"/>
    <cellStyle name="Normal 32 2 2 20 2 2" xfId="19237"/>
    <cellStyle name="Normal 32 2 2 20 2 2 2" xfId="19238"/>
    <cellStyle name="Normal 32 2 2 20 2 3" xfId="19239"/>
    <cellStyle name="Normal 32 2 2 20 3" xfId="19240"/>
    <cellStyle name="Normal 32 2 2 20 3 2" xfId="19241"/>
    <cellStyle name="Normal 32 2 2 20 4" xfId="19242"/>
    <cellStyle name="Normal 32 2 2 20 5" xfId="19243"/>
    <cellStyle name="Normal 32 2 2 20 6" xfId="19244"/>
    <cellStyle name="Normal 32 2 2 20 7" xfId="19245"/>
    <cellStyle name="Normal 32 2 2 21" xfId="19246"/>
    <cellStyle name="Normal 32 2 2 21 2" xfId="19247"/>
    <cellStyle name="Normal 32 2 2 21 2 2" xfId="19248"/>
    <cellStyle name="Normal 32 2 2 21 2 2 2" xfId="19249"/>
    <cellStyle name="Normal 32 2 2 21 2 3" xfId="19250"/>
    <cellStyle name="Normal 32 2 2 21 3" xfId="19251"/>
    <cellStyle name="Normal 32 2 2 21 3 2" xfId="19252"/>
    <cellStyle name="Normal 32 2 2 21 4" xfId="19253"/>
    <cellStyle name="Normal 32 2 2 21 5" xfId="19254"/>
    <cellStyle name="Normal 32 2 2 21 6" xfId="19255"/>
    <cellStyle name="Normal 32 2 2 21 7" xfId="19256"/>
    <cellStyle name="Normal 32 2 2 22" xfId="19257"/>
    <cellStyle name="Normal 32 2 2 22 2" xfId="19258"/>
    <cellStyle name="Normal 32 2 2 22 2 2" xfId="19259"/>
    <cellStyle name="Normal 32 2 2 22 2 2 2" xfId="19260"/>
    <cellStyle name="Normal 32 2 2 22 2 3" xfId="19261"/>
    <cellStyle name="Normal 32 2 2 22 3" xfId="19262"/>
    <cellStyle name="Normal 32 2 2 22 3 2" xfId="19263"/>
    <cellStyle name="Normal 32 2 2 22 4" xfId="19264"/>
    <cellStyle name="Normal 32 2 2 22 5" xfId="19265"/>
    <cellStyle name="Normal 32 2 2 22 6" xfId="19266"/>
    <cellStyle name="Normal 32 2 2 22 7" xfId="19267"/>
    <cellStyle name="Normal 32 2 2 23" xfId="19268"/>
    <cellStyle name="Normal 32 2 2 23 2" xfId="19269"/>
    <cellStyle name="Normal 32 2 2 23 2 2" xfId="19270"/>
    <cellStyle name="Normal 32 2 2 23 2 2 2" xfId="19271"/>
    <cellStyle name="Normal 32 2 2 23 2 3" xfId="19272"/>
    <cellStyle name="Normal 32 2 2 23 3" xfId="19273"/>
    <cellStyle name="Normal 32 2 2 23 3 2" xfId="19274"/>
    <cellStyle name="Normal 32 2 2 23 4" xfId="19275"/>
    <cellStyle name="Normal 32 2 2 23 5" xfId="19276"/>
    <cellStyle name="Normal 32 2 2 23 6" xfId="19277"/>
    <cellStyle name="Normal 32 2 2 23 7" xfId="19278"/>
    <cellStyle name="Normal 32 2 2 24" xfId="19279"/>
    <cellStyle name="Normal 32 2 2 24 2" xfId="19280"/>
    <cellStyle name="Normal 32 2 2 24 2 2" xfId="19281"/>
    <cellStyle name="Normal 32 2 2 24 2 2 2" xfId="19282"/>
    <cellStyle name="Normal 32 2 2 24 2 3" xfId="19283"/>
    <cellStyle name="Normal 32 2 2 24 3" xfId="19284"/>
    <cellStyle name="Normal 32 2 2 24 3 2" xfId="19285"/>
    <cellStyle name="Normal 32 2 2 24 4" xfId="19286"/>
    <cellStyle name="Normal 32 2 2 24 5" xfId="19287"/>
    <cellStyle name="Normal 32 2 2 24 6" xfId="19288"/>
    <cellStyle name="Normal 32 2 2 24 7" xfId="19289"/>
    <cellStyle name="Normal 32 2 2 25" xfId="19290"/>
    <cellStyle name="Normal 32 2 2 25 2" xfId="19291"/>
    <cellStyle name="Normal 32 2 2 25 2 2" xfId="19292"/>
    <cellStyle name="Normal 32 2 2 25 2 2 2" xfId="19293"/>
    <cellStyle name="Normal 32 2 2 25 2 3" xfId="19294"/>
    <cellStyle name="Normal 32 2 2 25 3" xfId="19295"/>
    <cellStyle name="Normal 32 2 2 25 3 2" xfId="19296"/>
    <cellStyle name="Normal 32 2 2 25 4" xfId="19297"/>
    <cellStyle name="Normal 32 2 2 25 5" xfId="19298"/>
    <cellStyle name="Normal 32 2 2 25 6" xfId="19299"/>
    <cellStyle name="Normal 32 2 2 25 7" xfId="19300"/>
    <cellStyle name="Normal 32 2 2 26" xfId="19301"/>
    <cellStyle name="Normal 32 2 2 26 2" xfId="19302"/>
    <cellStyle name="Normal 32 2 2 26 2 2" xfId="19303"/>
    <cellStyle name="Normal 32 2 2 26 2 2 2" xfId="19304"/>
    <cellStyle name="Normal 32 2 2 26 2 3" xfId="19305"/>
    <cellStyle name="Normal 32 2 2 26 3" xfId="19306"/>
    <cellStyle name="Normal 32 2 2 26 3 2" xfId="19307"/>
    <cellStyle name="Normal 32 2 2 26 4" xfId="19308"/>
    <cellStyle name="Normal 32 2 2 26 5" xfId="19309"/>
    <cellStyle name="Normal 32 2 2 26 6" xfId="19310"/>
    <cellStyle name="Normal 32 2 2 26 7" xfId="19311"/>
    <cellStyle name="Normal 32 2 2 27" xfId="19312"/>
    <cellStyle name="Normal 32 2 2 27 2" xfId="19313"/>
    <cellStyle name="Normal 32 2 2 27 2 2" xfId="19314"/>
    <cellStyle name="Normal 32 2 2 27 2 2 2" xfId="19315"/>
    <cellStyle name="Normal 32 2 2 27 2 3" xfId="19316"/>
    <cellStyle name="Normal 32 2 2 27 3" xfId="19317"/>
    <cellStyle name="Normal 32 2 2 27 3 2" xfId="19318"/>
    <cellStyle name="Normal 32 2 2 27 4" xfId="19319"/>
    <cellStyle name="Normal 32 2 2 27 5" xfId="19320"/>
    <cellStyle name="Normal 32 2 2 27 6" xfId="19321"/>
    <cellStyle name="Normal 32 2 2 27 7" xfId="19322"/>
    <cellStyle name="Normal 32 2 2 28" xfId="19323"/>
    <cellStyle name="Normal 32 2 2 28 2" xfId="19324"/>
    <cellStyle name="Normal 32 2 2 28 2 2" xfId="19325"/>
    <cellStyle name="Normal 32 2 2 28 2 2 2" xfId="19326"/>
    <cellStyle name="Normal 32 2 2 28 2 3" xfId="19327"/>
    <cellStyle name="Normal 32 2 2 28 3" xfId="19328"/>
    <cellStyle name="Normal 32 2 2 28 3 2" xfId="19329"/>
    <cellStyle name="Normal 32 2 2 28 4" xfId="19330"/>
    <cellStyle name="Normal 32 2 2 28 5" xfId="19331"/>
    <cellStyle name="Normal 32 2 2 28 6" xfId="19332"/>
    <cellStyle name="Normal 32 2 2 28 7" xfId="19333"/>
    <cellStyle name="Normal 32 2 2 29" xfId="19334"/>
    <cellStyle name="Normal 32 2 2 29 2" xfId="19335"/>
    <cellStyle name="Normal 32 2 2 29 2 2" xfId="19336"/>
    <cellStyle name="Normal 32 2 2 29 2 2 2" xfId="19337"/>
    <cellStyle name="Normal 32 2 2 29 2 3" xfId="19338"/>
    <cellStyle name="Normal 32 2 2 29 3" xfId="19339"/>
    <cellStyle name="Normal 32 2 2 29 3 2" xfId="19340"/>
    <cellStyle name="Normal 32 2 2 29 4" xfId="19341"/>
    <cellStyle name="Normal 32 2 2 29 5" xfId="19342"/>
    <cellStyle name="Normal 32 2 2 29 6" xfId="19343"/>
    <cellStyle name="Normal 32 2 2 29 7" xfId="19344"/>
    <cellStyle name="Normal 32 2 2 3" xfId="19345"/>
    <cellStyle name="Normal 32 2 2 3 10" xfId="19346"/>
    <cellStyle name="Normal 32 2 2 3 11" xfId="19347"/>
    <cellStyle name="Normal 32 2 2 3 12" xfId="19348"/>
    <cellStyle name="Normal 32 2 2 3 2" xfId="19349"/>
    <cellStyle name="Normal 32 2 2 3 2 2" xfId="19350"/>
    <cellStyle name="Normal 32 2 2 3 2 3" xfId="19351"/>
    <cellStyle name="Normal 32 2 2 3 2 3 2" xfId="19352"/>
    <cellStyle name="Normal 32 2 2 3 2 3 2 2" xfId="19353"/>
    <cellStyle name="Normal 32 2 2 3 2 3 3" xfId="19354"/>
    <cellStyle name="Normal 32 2 2 3 2 4" xfId="19355"/>
    <cellStyle name="Normal 32 2 2 3 2 4 2" xfId="19356"/>
    <cellStyle name="Normal 32 2 2 3 2 5" xfId="19357"/>
    <cellStyle name="Normal 32 2 2 3 2 6" xfId="19358"/>
    <cellStyle name="Normal 32 2 2 3 2 7" xfId="19359"/>
    <cellStyle name="Normal 32 2 2 3 2 8" xfId="19360"/>
    <cellStyle name="Normal 32 2 2 3 3" xfId="19361"/>
    <cellStyle name="Normal 32 2 2 3 4" xfId="19362"/>
    <cellStyle name="Normal 32 2 2 3 5" xfId="19363"/>
    <cellStyle name="Normal 32 2 2 3 6" xfId="19364"/>
    <cellStyle name="Normal 32 2 2 3 7" xfId="19365"/>
    <cellStyle name="Normal 32 2 2 3 8" xfId="19366"/>
    <cellStyle name="Normal 32 2 2 3 9" xfId="19367"/>
    <cellStyle name="Normal 32 2 2 30" xfId="19368"/>
    <cellStyle name="Normal 32 2 2 30 2" xfId="19369"/>
    <cellStyle name="Normal 32 2 2 30 2 2" xfId="19370"/>
    <cellStyle name="Normal 32 2 2 30 2 2 2" xfId="19371"/>
    <cellStyle name="Normal 32 2 2 30 2 3" xfId="19372"/>
    <cellStyle name="Normal 32 2 2 30 3" xfId="19373"/>
    <cellStyle name="Normal 32 2 2 30 3 2" xfId="19374"/>
    <cellStyle name="Normal 32 2 2 30 4" xfId="19375"/>
    <cellStyle name="Normal 32 2 2 30 5" xfId="19376"/>
    <cellStyle name="Normal 32 2 2 30 6" xfId="19377"/>
    <cellStyle name="Normal 32 2 2 30 7" xfId="19378"/>
    <cellStyle name="Normal 32 2 2 31" xfId="19379"/>
    <cellStyle name="Normal 32 2 2 31 2" xfId="19380"/>
    <cellStyle name="Normal 32 2 2 31 2 2" xfId="19381"/>
    <cellStyle name="Normal 32 2 2 31 2 2 2" xfId="19382"/>
    <cellStyle name="Normal 32 2 2 31 2 3" xfId="19383"/>
    <cellStyle name="Normal 32 2 2 31 3" xfId="19384"/>
    <cellStyle name="Normal 32 2 2 31 3 2" xfId="19385"/>
    <cellStyle name="Normal 32 2 2 31 4" xfId="19386"/>
    <cellStyle name="Normal 32 2 2 31 5" xfId="19387"/>
    <cellStyle name="Normal 32 2 2 31 6" xfId="19388"/>
    <cellStyle name="Normal 32 2 2 31 7" xfId="19389"/>
    <cellStyle name="Normal 32 2 2 32" xfId="19390"/>
    <cellStyle name="Normal 32 2 2 32 2" xfId="19391"/>
    <cellStyle name="Normal 32 2 2 32 2 2" xfId="19392"/>
    <cellStyle name="Normal 32 2 2 32 2 2 2" xfId="19393"/>
    <cellStyle name="Normal 32 2 2 32 2 3" xfId="19394"/>
    <cellStyle name="Normal 32 2 2 32 3" xfId="19395"/>
    <cellStyle name="Normal 32 2 2 32 3 2" xfId="19396"/>
    <cellStyle name="Normal 32 2 2 32 4" xfId="19397"/>
    <cellStyle name="Normal 32 2 2 32 5" xfId="19398"/>
    <cellStyle name="Normal 32 2 2 32 6" xfId="19399"/>
    <cellStyle name="Normal 32 2 2 32 7" xfId="19400"/>
    <cellStyle name="Normal 32 2 2 33" xfId="19401"/>
    <cellStyle name="Normal 32 2 2 33 2" xfId="19402"/>
    <cellStyle name="Normal 32 2 2 33 2 2" xfId="19403"/>
    <cellStyle name="Normal 32 2 2 33 2 2 2" xfId="19404"/>
    <cellStyle name="Normal 32 2 2 33 2 3" xfId="19405"/>
    <cellStyle name="Normal 32 2 2 33 3" xfId="19406"/>
    <cellStyle name="Normal 32 2 2 33 3 2" xfId="19407"/>
    <cellStyle name="Normal 32 2 2 33 4" xfId="19408"/>
    <cellStyle name="Normal 32 2 2 33 5" xfId="19409"/>
    <cellStyle name="Normal 32 2 2 33 6" xfId="19410"/>
    <cellStyle name="Normal 32 2 2 33 7" xfId="19411"/>
    <cellStyle name="Normal 32 2 2 34" xfId="19412"/>
    <cellStyle name="Normal 32 2 2 34 2" xfId="19413"/>
    <cellStyle name="Normal 32 2 2 34 2 2" xfId="19414"/>
    <cellStyle name="Normal 32 2 2 34 2 2 2" xfId="19415"/>
    <cellStyle name="Normal 32 2 2 34 2 3" xfId="19416"/>
    <cellStyle name="Normal 32 2 2 34 3" xfId="19417"/>
    <cellStyle name="Normal 32 2 2 34 3 2" xfId="19418"/>
    <cellStyle name="Normal 32 2 2 34 4" xfId="19419"/>
    <cellStyle name="Normal 32 2 2 34 5" xfId="19420"/>
    <cellStyle name="Normal 32 2 2 34 6" xfId="19421"/>
    <cellStyle name="Normal 32 2 2 34 7" xfId="19422"/>
    <cellStyle name="Normal 32 2 2 35" xfId="19423"/>
    <cellStyle name="Normal 32 2 2 35 2" xfId="19424"/>
    <cellStyle name="Normal 32 2 2 35 2 2" xfId="19425"/>
    <cellStyle name="Normal 32 2 2 35 2 2 2" xfId="19426"/>
    <cellStyle name="Normal 32 2 2 35 2 3" xfId="19427"/>
    <cellStyle name="Normal 32 2 2 35 3" xfId="19428"/>
    <cellStyle name="Normal 32 2 2 35 3 2" xfId="19429"/>
    <cellStyle name="Normal 32 2 2 35 4" xfId="19430"/>
    <cellStyle name="Normal 32 2 2 35 5" xfId="19431"/>
    <cellStyle name="Normal 32 2 2 35 6" xfId="19432"/>
    <cellStyle name="Normal 32 2 2 35 7" xfId="19433"/>
    <cellStyle name="Normal 32 2 2 36" xfId="19434"/>
    <cellStyle name="Normal 32 2 2 36 2" xfId="19435"/>
    <cellStyle name="Normal 32 2 2 36 2 2" xfId="19436"/>
    <cellStyle name="Normal 32 2 2 36 2 2 2" xfId="19437"/>
    <cellStyle name="Normal 32 2 2 36 2 3" xfId="19438"/>
    <cellStyle name="Normal 32 2 2 36 3" xfId="19439"/>
    <cellStyle name="Normal 32 2 2 36 3 2" xfId="19440"/>
    <cellStyle name="Normal 32 2 2 36 4" xfId="19441"/>
    <cellStyle name="Normal 32 2 2 36 5" xfId="19442"/>
    <cellStyle name="Normal 32 2 2 36 6" xfId="19443"/>
    <cellStyle name="Normal 32 2 2 36 7" xfId="19444"/>
    <cellStyle name="Normal 32 2 2 37" xfId="19445"/>
    <cellStyle name="Normal 32 2 2 37 2" xfId="19446"/>
    <cellStyle name="Normal 32 2 2 37 2 2" xfId="19447"/>
    <cellStyle name="Normal 32 2 2 37 2 2 2" xfId="19448"/>
    <cellStyle name="Normal 32 2 2 37 2 3" xfId="19449"/>
    <cellStyle name="Normal 32 2 2 37 3" xfId="19450"/>
    <cellStyle name="Normal 32 2 2 37 3 2" xfId="19451"/>
    <cellStyle name="Normal 32 2 2 37 4" xfId="19452"/>
    <cellStyle name="Normal 32 2 2 37 5" xfId="19453"/>
    <cellStyle name="Normal 32 2 2 37 6" xfId="19454"/>
    <cellStyle name="Normal 32 2 2 37 7" xfId="19455"/>
    <cellStyle name="Normal 32 2 2 38" xfId="19456"/>
    <cellStyle name="Normal 32 2 2 38 2" xfId="19457"/>
    <cellStyle name="Normal 32 2 2 38 2 2" xfId="19458"/>
    <cellStyle name="Normal 32 2 2 38 2 2 2" xfId="19459"/>
    <cellStyle name="Normal 32 2 2 38 2 3" xfId="19460"/>
    <cellStyle name="Normal 32 2 2 38 3" xfId="19461"/>
    <cellStyle name="Normal 32 2 2 38 3 2" xfId="19462"/>
    <cellStyle name="Normal 32 2 2 38 4" xfId="19463"/>
    <cellStyle name="Normal 32 2 2 38 5" xfId="19464"/>
    <cellStyle name="Normal 32 2 2 38 6" xfId="19465"/>
    <cellStyle name="Normal 32 2 2 38 7" xfId="19466"/>
    <cellStyle name="Normal 32 2 2 39" xfId="19467"/>
    <cellStyle name="Normal 32 2 2 39 2" xfId="19468"/>
    <cellStyle name="Normal 32 2 2 39 2 2" xfId="19469"/>
    <cellStyle name="Normal 32 2 2 39 2 2 2" xfId="19470"/>
    <cellStyle name="Normal 32 2 2 39 2 3" xfId="19471"/>
    <cellStyle name="Normal 32 2 2 39 3" xfId="19472"/>
    <cellStyle name="Normal 32 2 2 39 3 2" xfId="19473"/>
    <cellStyle name="Normal 32 2 2 39 4" xfId="19474"/>
    <cellStyle name="Normal 32 2 2 39 5" xfId="19475"/>
    <cellStyle name="Normal 32 2 2 39 6" xfId="19476"/>
    <cellStyle name="Normal 32 2 2 39 7" xfId="19477"/>
    <cellStyle name="Normal 32 2 2 4" xfId="19478"/>
    <cellStyle name="Normal 32 2 2 4 10" xfId="19479"/>
    <cellStyle name="Normal 32 2 2 4 10 2" xfId="19480"/>
    <cellStyle name="Normal 32 2 2 4 10 2 2" xfId="19481"/>
    <cellStyle name="Normal 32 2 2 4 10 2 2 2" xfId="19482"/>
    <cellStyle name="Normal 32 2 2 4 10 2 3" xfId="19483"/>
    <cellStyle name="Normal 32 2 2 4 10 3" xfId="19484"/>
    <cellStyle name="Normal 32 2 2 4 10 3 2" xfId="19485"/>
    <cellStyle name="Normal 32 2 2 4 10 4" xfId="19486"/>
    <cellStyle name="Normal 32 2 2 4 10 5" xfId="19487"/>
    <cellStyle name="Normal 32 2 2 4 10 6" xfId="19488"/>
    <cellStyle name="Normal 32 2 2 4 10 7" xfId="19489"/>
    <cellStyle name="Normal 32 2 2 4 11" xfId="19490"/>
    <cellStyle name="Normal 32 2 2 4 11 2" xfId="19491"/>
    <cellStyle name="Normal 32 2 2 4 11 2 2" xfId="19492"/>
    <cellStyle name="Normal 32 2 2 4 11 2 2 2" xfId="19493"/>
    <cellStyle name="Normal 32 2 2 4 11 2 3" xfId="19494"/>
    <cellStyle name="Normal 32 2 2 4 11 3" xfId="19495"/>
    <cellStyle name="Normal 32 2 2 4 11 3 2" xfId="19496"/>
    <cellStyle name="Normal 32 2 2 4 11 4" xfId="19497"/>
    <cellStyle name="Normal 32 2 2 4 11 5" xfId="19498"/>
    <cellStyle name="Normal 32 2 2 4 11 6" xfId="19499"/>
    <cellStyle name="Normal 32 2 2 4 11 7" xfId="19500"/>
    <cellStyle name="Normal 32 2 2 4 12" xfId="19501"/>
    <cellStyle name="Normal 32 2 2 4 12 2" xfId="19502"/>
    <cellStyle name="Normal 32 2 2 4 12 2 2" xfId="19503"/>
    <cellStyle name="Normal 32 2 2 4 12 2 2 2" xfId="19504"/>
    <cellStyle name="Normal 32 2 2 4 12 2 3" xfId="19505"/>
    <cellStyle name="Normal 32 2 2 4 12 3" xfId="19506"/>
    <cellStyle name="Normal 32 2 2 4 12 3 2" xfId="19507"/>
    <cellStyle name="Normal 32 2 2 4 12 4" xfId="19508"/>
    <cellStyle name="Normal 32 2 2 4 12 5" xfId="19509"/>
    <cellStyle name="Normal 32 2 2 4 12 6" xfId="19510"/>
    <cellStyle name="Normal 32 2 2 4 12 7" xfId="19511"/>
    <cellStyle name="Normal 32 2 2 4 13" xfId="19512"/>
    <cellStyle name="Normal 32 2 2 4 13 2" xfId="19513"/>
    <cellStyle name="Normal 32 2 2 4 13 2 2" xfId="19514"/>
    <cellStyle name="Normal 32 2 2 4 13 3" xfId="19515"/>
    <cellStyle name="Normal 32 2 2 4 14" xfId="19516"/>
    <cellStyle name="Normal 32 2 2 4 14 2" xfId="19517"/>
    <cellStyle name="Normal 32 2 2 4 15" xfId="19518"/>
    <cellStyle name="Normal 32 2 2 4 16" xfId="19519"/>
    <cellStyle name="Normal 32 2 2 4 17" xfId="19520"/>
    <cellStyle name="Normal 32 2 2 4 18" xfId="19521"/>
    <cellStyle name="Normal 32 2 2 4 2" xfId="19522"/>
    <cellStyle name="Normal 32 2 2 4 2 2" xfId="19523"/>
    <cellStyle name="Normal 32 2 2 4 2 2 2" xfId="19524"/>
    <cellStyle name="Normal 32 2 2 4 2 2 2 2" xfId="19525"/>
    <cellStyle name="Normal 32 2 2 4 2 2 3" xfId="19526"/>
    <cellStyle name="Normal 32 2 2 4 2 3" xfId="19527"/>
    <cellStyle name="Normal 32 2 2 4 2 3 2" xfId="19528"/>
    <cellStyle name="Normal 32 2 2 4 2 4" xfId="19529"/>
    <cellStyle name="Normal 32 2 2 4 2 5" xfId="19530"/>
    <cellStyle name="Normal 32 2 2 4 2 6" xfId="19531"/>
    <cellStyle name="Normal 32 2 2 4 2 7" xfId="19532"/>
    <cellStyle name="Normal 32 2 2 4 3" xfId="19533"/>
    <cellStyle name="Normal 32 2 2 4 3 2" xfId="19534"/>
    <cellStyle name="Normal 32 2 2 4 3 2 2" xfId="19535"/>
    <cellStyle name="Normal 32 2 2 4 3 2 2 2" xfId="19536"/>
    <cellStyle name="Normal 32 2 2 4 3 2 3" xfId="19537"/>
    <cellStyle name="Normal 32 2 2 4 3 3" xfId="19538"/>
    <cellStyle name="Normal 32 2 2 4 3 3 2" xfId="19539"/>
    <cellStyle name="Normal 32 2 2 4 3 4" xfId="19540"/>
    <cellStyle name="Normal 32 2 2 4 3 5" xfId="19541"/>
    <cellStyle name="Normal 32 2 2 4 3 6" xfId="19542"/>
    <cellStyle name="Normal 32 2 2 4 3 7" xfId="19543"/>
    <cellStyle name="Normal 32 2 2 4 4" xfId="19544"/>
    <cellStyle name="Normal 32 2 2 4 4 2" xfId="19545"/>
    <cellStyle name="Normal 32 2 2 4 4 2 2" xfId="19546"/>
    <cellStyle name="Normal 32 2 2 4 4 2 2 2" xfId="19547"/>
    <cellStyle name="Normal 32 2 2 4 4 2 3" xfId="19548"/>
    <cellStyle name="Normal 32 2 2 4 4 3" xfId="19549"/>
    <cellStyle name="Normal 32 2 2 4 4 3 2" xfId="19550"/>
    <cellStyle name="Normal 32 2 2 4 4 4" xfId="19551"/>
    <cellStyle name="Normal 32 2 2 4 4 5" xfId="19552"/>
    <cellStyle name="Normal 32 2 2 4 4 6" xfId="19553"/>
    <cellStyle name="Normal 32 2 2 4 4 7" xfId="19554"/>
    <cellStyle name="Normal 32 2 2 4 5" xfId="19555"/>
    <cellStyle name="Normal 32 2 2 4 5 2" xfId="19556"/>
    <cellStyle name="Normal 32 2 2 4 5 2 2" xfId="19557"/>
    <cellStyle name="Normal 32 2 2 4 5 2 2 2" xfId="19558"/>
    <cellStyle name="Normal 32 2 2 4 5 2 3" xfId="19559"/>
    <cellStyle name="Normal 32 2 2 4 5 3" xfId="19560"/>
    <cellStyle name="Normal 32 2 2 4 5 3 2" xfId="19561"/>
    <cellStyle name="Normal 32 2 2 4 5 4" xfId="19562"/>
    <cellStyle name="Normal 32 2 2 4 5 5" xfId="19563"/>
    <cellStyle name="Normal 32 2 2 4 5 6" xfId="19564"/>
    <cellStyle name="Normal 32 2 2 4 5 7" xfId="19565"/>
    <cellStyle name="Normal 32 2 2 4 6" xfId="19566"/>
    <cellStyle name="Normal 32 2 2 4 6 2" xfId="19567"/>
    <cellStyle name="Normal 32 2 2 4 6 2 2" xfId="19568"/>
    <cellStyle name="Normal 32 2 2 4 6 2 2 2" xfId="19569"/>
    <cellStyle name="Normal 32 2 2 4 6 2 3" xfId="19570"/>
    <cellStyle name="Normal 32 2 2 4 6 3" xfId="19571"/>
    <cellStyle name="Normal 32 2 2 4 6 3 2" xfId="19572"/>
    <cellStyle name="Normal 32 2 2 4 6 4" xfId="19573"/>
    <cellStyle name="Normal 32 2 2 4 6 5" xfId="19574"/>
    <cellStyle name="Normal 32 2 2 4 6 6" xfId="19575"/>
    <cellStyle name="Normal 32 2 2 4 6 7" xfId="19576"/>
    <cellStyle name="Normal 32 2 2 4 7" xfId="19577"/>
    <cellStyle name="Normal 32 2 2 4 7 2" xfId="19578"/>
    <cellStyle name="Normal 32 2 2 4 7 2 2" xfId="19579"/>
    <cellStyle name="Normal 32 2 2 4 7 2 2 2" xfId="19580"/>
    <cellStyle name="Normal 32 2 2 4 7 2 3" xfId="19581"/>
    <cellStyle name="Normal 32 2 2 4 7 3" xfId="19582"/>
    <cellStyle name="Normal 32 2 2 4 7 3 2" xfId="19583"/>
    <cellStyle name="Normal 32 2 2 4 7 4" xfId="19584"/>
    <cellStyle name="Normal 32 2 2 4 7 5" xfId="19585"/>
    <cellStyle name="Normal 32 2 2 4 7 6" xfId="19586"/>
    <cellStyle name="Normal 32 2 2 4 7 7" xfId="19587"/>
    <cellStyle name="Normal 32 2 2 4 8" xfId="19588"/>
    <cellStyle name="Normal 32 2 2 4 8 2" xfId="19589"/>
    <cellStyle name="Normal 32 2 2 4 8 2 2" xfId="19590"/>
    <cellStyle name="Normal 32 2 2 4 8 2 2 2" xfId="19591"/>
    <cellStyle name="Normal 32 2 2 4 8 2 3" xfId="19592"/>
    <cellStyle name="Normal 32 2 2 4 8 3" xfId="19593"/>
    <cellStyle name="Normal 32 2 2 4 8 3 2" xfId="19594"/>
    <cellStyle name="Normal 32 2 2 4 8 4" xfId="19595"/>
    <cellStyle name="Normal 32 2 2 4 8 5" xfId="19596"/>
    <cellStyle name="Normal 32 2 2 4 8 6" xfId="19597"/>
    <cellStyle name="Normal 32 2 2 4 8 7" xfId="19598"/>
    <cellStyle name="Normal 32 2 2 4 9" xfId="19599"/>
    <cellStyle name="Normal 32 2 2 4 9 2" xfId="19600"/>
    <cellStyle name="Normal 32 2 2 4 9 2 2" xfId="19601"/>
    <cellStyle name="Normal 32 2 2 4 9 2 2 2" xfId="19602"/>
    <cellStyle name="Normal 32 2 2 4 9 2 3" xfId="19603"/>
    <cellStyle name="Normal 32 2 2 4 9 3" xfId="19604"/>
    <cellStyle name="Normal 32 2 2 4 9 3 2" xfId="19605"/>
    <cellStyle name="Normal 32 2 2 4 9 4" xfId="19606"/>
    <cellStyle name="Normal 32 2 2 4 9 5" xfId="19607"/>
    <cellStyle name="Normal 32 2 2 4 9 6" xfId="19608"/>
    <cellStyle name="Normal 32 2 2 4 9 7" xfId="19609"/>
    <cellStyle name="Normal 32 2 2 40" xfId="19610"/>
    <cellStyle name="Normal 32 2 2 40 2" xfId="19611"/>
    <cellStyle name="Normal 32 2 2 40 2 2" xfId="19612"/>
    <cellStyle name="Normal 32 2 2 40 2 2 2" xfId="19613"/>
    <cellStyle name="Normal 32 2 2 40 2 3" xfId="19614"/>
    <cellStyle name="Normal 32 2 2 40 3" xfId="19615"/>
    <cellStyle name="Normal 32 2 2 40 3 2" xfId="19616"/>
    <cellStyle name="Normal 32 2 2 40 4" xfId="19617"/>
    <cellStyle name="Normal 32 2 2 40 5" xfId="19618"/>
    <cellStyle name="Normal 32 2 2 40 6" xfId="19619"/>
    <cellStyle name="Normal 32 2 2 40 7" xfId="19620"/>
    <cellStyle name="Normal 32 2 2 41" xfId="19621"/>
    <cellStyle name="Normal 32 2 2 41 2" xfId="19622"/>
    <cellStyle name="Normal 32 2 2 41 2 2" xfId="19623"/>
    <cellStyle name="Normal 32 2 2 41 2 2 2" xfId="19624"/>
    <cellStyle name="Normal 32 2 2 41 2 3" xfId="19625"/>
    <cellStyle name="Normal 32 2 2 41 3" xfId="19626"/>
    <cellStyle name="Normal 32 2 2 41 3 2" xfId="19627"/>
    <cellStyle name="Normal 32 2 2 41 4" xfId="19628"/>
    <cellStyle name="Normal 32 2 2 41 5" xfId="19629"/>
    <cellStyle name="Normal 32 2 2 41 6" xfId="19630"/>
    <cellStyle name="Normal 32 2 2 41 7" xfId="19631"/>
    <cellStyle name="Normal 32 2 2 42" xfId="19632"/>
    <cellStyle name="Normal 32 2 2 42 2" xfId="19633"/>
    <cellStyle name="Normal 32 2 2 42 2 2" xfId="19634"/>
    <cellStyle name="Normal 32 2 2 42 2 2 2" xfId="19635"/>
    <cellStyle name="Normal 32 2 2 42 2 3" xfId="19636"/>
    <cellStyle name="Normal 32 2 2 42 3" xfId="19637"/>
    <cellStyle name="Normal 32 2 2 42 3 2" xfId="19638"/>
    <cellStyle name="Normal 32 2 2 42 4" xfId="19639"/>
    <cellStyle name="Normal 32 2 2 42 5" xfId="19640"/>
    <cellStyle name="Normal 32 2 2 42 6" xfId="19641"/>
    <cellStyle name="Normal 32 2 2 42 7" xfId="19642"/>
    <cellStyle name="Normal 32 2 2 43" xfId="19643"/>
    <cellStyle name="Normal 32 2 2 43 2" xfId="19644"/>
    <cellStyle name="Normal 32 2 2 43 2 2" xfId="19645"/>
    <cellStyle name="Normal 32 2 2 43 2 2 2" xfId="19646"/>
    <cellStyle name="Normal 32 2 2 43 2 3" xfId="19647"/>
    <cellStyle name="Normal 32 2 2 43 3" xfId="19648"/>
    <cellStyle name="Normal 32 2 2 43 3 2" xfId="19649"/>
    <cellStyle name="Normal 32 2 2 43 4" xfId="19650"/>
    <cellStyle name="Normal 32 2 2 43 5" xfId="19651"/>
    <cellStyle name="Normal 32 2 2 43 6" xfId="19652"/>
    <cellStyle name="Normal 32 2 2 43 7" xfId="19653"/>
    <cellStyle name="Normal 32 2 2 44" xfId="19654"/>
    <cellStyle name="Normal 32 2 2 44 2" xfId="19655"/>
    <cellStyle name="Normal 32 2 2 44 2 2" xfId="19656"/>
    <cellStyle name="Normal 32 2 2 44 2 2 2" xfId="19657"/>
    <cellStyle name="Normal 32 2 2 44 2 3" xfId="19658"/>
    <cellStyle name="Normal 32 2 2 44 3" xfId="19659"/>
    <cellStyle name="Normal 32 2 2 44 3 2" xfId="19660"/>
    <cellStyle name="Normal 32 2 2 44 4" xfId="19661"/>
    <cellStyle name="Normal 32 2 2 44 5" xfId="19662"/>
    <cellStyle name="Normal 32 2 2 44 6" xfId="19663"/>
    <cellStyle name="Normal 32 2 2 44 7" xfId="19664"/>
    <cellStyle name="Normal 32 2 2 45" xfId="19665"/>
    <cellStyle name="Normal 32 2 2 45 2" xfId="19666"/>
    <cellStyle name="Normal 32 2 2 45 2 2" xfId="19667"/>
    <cellStyle name="Normal 32 2 2 45 2 2 2" xfId="19668"/>
    <cellStyle name="Normal 32 2 2 45 2 3" xfId="19669"/>
    <cellStyle name="Normal 32 2 2 45 3" xfId="19670"/>
    <cellStyle name="Normal 32 2 2 45 3 2" xfId="19671"/>
    <cellStyle name="Normal 32 2 2 45 4" xfId="19672"/>
    <cellStyle name="Normal 32 2 2 45 5" xfId="19673"/>
    <cellStyle name="Normal 32 2 2 45 6" xfId="19674"/>
    <cellStyle name="Normal 32 2 2 45 7" xfId="19675"/>
    <cellStyle name="Normal 32 2 2 46" xfId="19676"/>
    <cellStyle name="Normal 32 2 2 46 2" xfId="19677"/>
    <cellStyle name="Normal 32 2 2 46 2 2" xfId="19678"/>
    <cellStyle name="Normal 32 2 2 46 2 2 2" xfId="19679"/>
    <cellStyle name="Normal 32 2 2 46 2 3" xfId="19680"/>
    <cellStyle name="Normal 32 2 2 46 3" xfId="19681"/>
    <cellStyle name="Normal 32 2 2 46 3 2" xfId="19682"/>
    <cellStyle name="Normal 32 2 2 46 4" xfId="19683"/>
    <cellStyle name="Normal 32 2 2 46 5" xfId="19684"/>
    <cellStyle name="Normal 32 2 2 46 6" xfId="19685"/>
    <cellStyle name="Normal 32 2 2 46 7" xfId="19686"/>
    <cellStyle name="Normal 32 2 2 47" xfId="19687"/>
    <cellStyle name="Normal 32 2 2 47 2" xfId="19688"/>
    <cellStyle name="Normal 32 2 2 47 2 2" xfId="19689"/>
    <cellStyle name="Normal 32 2 2 47 2 2 2" xfId="19690"/>
    <cellStyle name="Normal 32 2 2 47 2 3" xfId="19691"/>
    <cellStyle name="Normal 32 2 2 47 3" xfId="19692"/>
    <cellStyle name="Normal 32 2 2 47 3 2" xfId="19693"/>
    <cellStyle name="Normal 32 2 2 47 4" xfId="19694"/>
    <cellStyle name="Normal 32 2 2 47 5" xfId="19695"/>
    <cellStyle name="Normal 32 2 2 47 6" xfId="19696"/>
    <cellStyle name="Normal 32 2 2 47 7" xfId="19697"/>
    <cellStyle name="Normal 32 2 2 48" xfId="19698"/>
    <cellStyle name="Normal 32 2 2 48 2" xfId="19699"/>
    <cellStyle name="Normal 32 2 2 48 2 2" xfId="19700"/>
    <cellStyle name="Normal 32 2 2 48 2 2 2" xfId="19701"/>
    <cellStyle name="Normal 32 2 2 48 2 3" xfId="19702"/>
    <cellStyle name="Normal 32 2 2 48 3" xfId="19703"/>
    <cellStyle name="Normal 32 2 2 48 3 2" xfId="19704"/>
    <cellStyle name="Normal 32 2 2 48 4" xfId="19705"/>
    <cellStyle name="Normal 32 2 2 48 5" xfId="19706"/>
    <cellStyle name="Normal 32 2 2 48 6" xfId="19707"/>
    <cellStyle name="Normal 32 2 2 48 7" xfId="19708"/>
    <cellStyle name="Normal 32 2 2 49" xfId="19709"/>
    <cellStyle name="Normal 32 2 2 49 2" xfId="19710"/>
    <cellStyle name="Normal 32 2 2 49 2 2" xfId="19711"/>
    <cellStyle name="Normal 32 2 2 49 2 2 2" xfId="19712"/>
    <cellStyle name="Normal 32 2 2 49 2 3" xfId="19713"/>
    <cellStyle name="Normal 32 2 2 49 3" xfId="19714"/>
    <cellStyle name="Normal 32 2 2 49 3 2" xfId="19715"/>
    <cellStyle name="Normal 32 2 2 49 4" xfId="19716"/>
    <cellStyle name="Normal 32 2 2 49 5" xfId="19717"/>
    <cellStyle name="Normal 32 2 2 49 6" xfId="19718"/>
    <cellStyle name="Normal 32 2 2 49 7" xfId="19719"/>
    <cellStyle name="Normal 32 2 2 5" xfId="19720"/>
    <cellStyle name="Normal 32 2 2 5 10" xfId="19721"/>
    <cellStyle name="Normal 32 2 2 5 10 2" xfId="19722"/>
    <cellStyle name="Normal 32 2 2 5 10 2 2" xfId="19723"/>
    <cellStyle name="Normal 32 2 2 5 10 2 2 2" xfId="19724"/>
    <cellStyle name="Normal 32 2 2 5 10 2 3" xfId="19725"/>
    <cellStyle name="Normal 32 2 2 5 10 3" xfId="19726"/>
    <cellStyle name="Normal 32 2 2 5 10 3 2" xfId="19727"/>
    <cellStyle name="Normal 32 2 2 5 10 4" xfId="19728"/>
    <cellStyle name="Normal 32 2 2 5 10 5" xfId="19729"/>
    <cellStyle name="Normal 32 2 2 5 10 6" xfId="19730"/>
    <cellStyle name="Normal 32 2 2 5 10 7" xfId="19731"/>
    <cellStyle name="Normal 32 2 2 5 11" xfId="19732"/>
    <cellStyle name="Normal 32 2 2 5 11 2" xfId="19733"/>
    <cellStyle name="Normal 32 2 2 5 11 2 2" xfId="19734"/>
    <cellStyle name="Normal 32 2 2 5 11 2 2 2" xfId="19735"/>
    <cellStyle name="Normal 32 2 2 5 11 2 3" xfId="19736"/>
    <cellStyle name="Normal 32 2 2 5 11 3" xfId="19737"/>
    <cellStyle name="Normal 32 2 2 5 11 3 2" xfId="19738"/>
    <cellStyle name="Normal 32 2 2 5 11 4" xfId="19739"/>
    <cellStyle name="Normal 32 2 2 5 11 5" xfId="19740"/>
    <cellStyle name="Normal 32 2 2 5 11 6" xfId="19741"/>
    <cellStyle name="Normal 32 2 2 5 11 7" xfId="19742"/>
    <cellStyle name="Normal 32 2 2 5 12" xfId="19743"/>
    <cellStyle name="Normal 32 2 2 5 12 2" xfId="19744"/>
    <cellStyle name="Normal 32 2 2 5 12 2 2" xfId="19745"/>
    <cellStyle name="Normal 32 2 2 5 12 2 2 2" xfId="19746"/>
    <cellStyle name="Normal 32 2 2 5 12 2 3" xfId="19747"/>
    <cellStyle name="Normal 32 2 2 5 12 3" xfId="19748"/>
    <cellStyle name="Normal 32 2 2 5 12 3 2" xfId="19749"/>
    <cellStyle name="Normal 32 2 2 5 12 4" xfId="19750"/>
    <cellStyle name="Normal 32 2 2 5 12 5" xfId="19751"/>
    <cellStyle name="Normal 32 2 2 5 12 6" xfId="19752"/>
    <cellStyle name="Normal 32 2 2 5 12 7" xfId="19753"/>
    <cellStyle name="Normal 32 2 2 5 13" xfId="19754"/>
    <cellStyle name="Normal 32 2 2 5 13 2" xfId="19755"/>
    <cellStyle name="Normal 32 2 2 5 13 2 2" xfId="19756"/>
    <cellStyle name="Normal 32 2 2 5 13 3" xfId="19757"/>
    <cellStyle name="Normal 32 2 2 5 14" xfId="19758"/>
    <cellStyle name="Normal 32 2 2 5 14 2" xfId="19759"/>
    <cellStyle name="Normal 32 2 2 5 15" xfId="19760"/>
    <cellStyle name="Normal 32 2 2 5 16" xfId="19761"/>
    <cellStyle name="Normal 32 2 2 5 17" xfId="19762"/>
    <cellStyle name="Normal 32 2 2 5 18" xfId="19763"/>
    <cellStyle name="Normal 32 2 2 5 2" xfId="19764"/>
    <cellStyle name="Normal 32 2 2 5 2 2" xfId="19765"/>
    <cellStyle name="Normal 32 2 2 5 2 2 2" xfId="19766"/>
    <cellStyle name="Normal 32 2 2 5 2 2 2 2" xfId="19767"/>
    <cellStyle name="Normal 32 2 2 5 2 2 3" xfId="19768"/>
    <cellStyle name="Normal 32 2 2 5 2 3" xfId="19769"/>
    <cellStyle name="Normal 32 2 2 5 2 3 2" xfId="19770"/>
    <cellStyle name="Normal 32 2 2 5 2 4" xfId="19771"/>
    <cellStyle name="Normal 32 2 2 5 2 5" xfId="19772"/>
    <cellStyle name="Normal 32 2 2 5 2 6" xfId="19773"/>
    <cellStyle name="Normal 32 2 2 5 2 7" xfId="19774"/>
    <cellStyle name="Normal 32 2 2 5 3" xfId="19775"/>
    <cellStyle name="Normal 32 2 2 5 3 2" xfId="19776"/>
    <cellStyle name="Normal 32 2 2 5 3 2 2" xfId="19777"/>
    <cellStyle name="Normal 32 2 2 5 3 2 2 2" xfId="19778"/>
    <cellStyle name="Normal 32 2 2 5 3 2 3" xfId="19779"/>
    <cellStyle name="Normal 32 2 2 5 3 3" xfId="19780"/>
    <cellStyle name="Normal 32 2 2 5 3 3 2" xfId="19781"/>
    <cellStyle name="Normal 32 2 2 5 3 4" xfId="19782"/>
    <cellStyle name="Normal 32 2 2 5 3 5" xfId="19783"/>
    <cellStyle name="Normal 32 2 2 5 3 6" xfId="19784"/>
    <cellStyle name="Normal 32 2 2 5 3 7" xfId="19785"/>
    <cellStyle name="Normal 32 2 2 5 4" xfId="19786"/>
    <cellStyle name="Normal 32 2 2 5 4 2" xfId="19787"/>
    <cellStyle name="Normal 32 2 2 5 4 2 2" xfId="19788"/>
    <cellStyle name="Normal 32 2 2 5 4 2 2 2" xfId="19789"/>
    <cellStyle name="Normal 32 2 2 5 4 2 3" xfId="19790"/>
    <cellStyle name="Normal 32 2 2 5 4 3" xfId="19791"/>
    <cellStyle name="Normal 32 2 2 5 4 3 2" xfId="19792"/>
    <cellStyle name="Normal 32 2 2 5 4 4" xfId="19793"/>
    <cellStyle name="Normal 32 2 2 5 4 5" xfId="19794"/>
    <cellStyle name="Normal 32 2 2 5 4 6" xfId="19795"/>
    <cellStyle name="Normal 32 2 2 5 4 7" xfId="19796"/>
    <cellStyle name="Normal 32 2 2 5 5" xfId="19797"/>
    <cellStyle name="Normal 32 2 2 5 5 2" xfId="19798"/>
    <cellStyle name="Normal 32 2 2 5 5 2 2" xfId="19799"/>
    <cellStyle name="Normal 32 2 2 5 5 2 2 2" xfId="19800"/>
    <cellStyle name="Normal 32 2 2 5 5 2 3" xfId="19801"/>
    <cellStyle name="Normal 32 2 2 5 5 3" xfId="19802"/>
    <cellStyle name="Normal 32 2 2 5 5 3 2" xfId="19803"/>
    <cellStyle name="Normal 32 2 2 5 5 4" xfId="19804"/>
    <cellStyle name="Normal 32 2 2 5 5 5" xfId="19805"/>
    <cellStyle name="Normal 32 2 2 5 5 6" xfId="19806"/>
    <cellStyle name="Normal 32 2 2 5 5 7" xfId="19807"/>
    <cellStyle name="Normal 32 2 2 5 6" xfId="19808"/>
    <cellStyle name="Normal 32 2 2 5 6 2" xfId="19809"/>
    <cellStyle name="Normal 32 2 2 5 6 2 2" xfId="19810"/>
    <cellStyle name="Normal 32 2 2 5 6 2 2 2" xfId="19811"/>
    <cellStyle name="Normal 32 2 2 5 6 2 3" xfId="19812"/>
    <cellStyle name="Normal 32 2 2 5 6 3" xfId="19813"/>
    <cellStyle name="Normal 32 2 2 5 6 3 2" xfId="19814"/>
    <cellStyle name="Normal 32 2 2 5 6 4" xfId="19815"/>
    <cellStyle name="Normal 32 2 2 5 6 5" xfId="19816"/>
    <cellStyle name="Normal 32 2 2 5 6 6" xfId="19817"/>
    <cellStyle name="Normal 32 2 2 5 6 7" xfId="19818"/>
    <cellStyle name="Normal 32 2 2 5 7" xfId="19819"/>
    <cellStyle name="Normal 32 2 2 5 7 2" xfId="19820"/>
    <cellStyle name="Normal 32 2 2 5 7 2 2" xfId="19821"/>
    <cellStyle name="Normal 32 2 2 5 7 2 2 2" xfId="19822"/>
    <cellStyle name="Normal 32 2 2 5 7 2 3" xfId="19823"/>
    <cellStyle name="Normal 32 2 2 5 7 3" xfId="19824"/>
    <cellStyle name="Normal 32 2 2 5 7 3 2" xfId="19825"/>
    <cellStyle name="Normal 32 2 2 5 7 4" xfId="19826"/>
    <cellStyle name="Normal 32 2 2 5 7 5" xfId="19827"/>
    <cellStyle name="Normal 32 2 2 5 7 6" xfId="19828"/>
    <cellStyle name="Normal 32 2 2 5 7 7" xfId="19829"/>
    <cellStyle name="Normal 32 2 2 5 8" xfId="19830"/>
    <cellStyle name="Normal 32 2 2 5 8 2" xfId="19831"/>
    <cellStyle name="Normal 32 2 2 5 8 2 2" xfId="19832"/>
    <cellStyle name="Normal 32 2 2 5 8 2 2 2" xfId="19833"/>
    <cellStyle name="Normal 32 2 2 5 8 2 3" xfId="19834"/>
    <cellStyle name="Normal 32 2 2 5 8 3" xfId="19835"/>
    <cellStyle name="Normal 32 2 2 5 8 3 2" xfId="19836"/>
    <cellStyle name="Normal 32 2 2 5 8 4" xfId="19837"/>
    <cellStyle name="Normal 32 2 2 5 8 5" xfId="19838"/>
    <cellStyle name="Normal 32 2 2 5 8 6" xfId="19839"/>
    <cellStyle name="Normal 32 2 2 5 8 7" xfId="19840"/>
    <cellStyle name="Normal 32 2 2 5 9" xfId="19841"/>
    <cellStyle name="Normal 32 2 2 5 9 2" xfId="19842"/>
    <cellStyle name="Normal 32 2 2 5 9 2 2" xfId="19843"/>
    <cellStyle name="Normal 32 2 2 5 9 2 2 2" xfId="19844"/>
    <cellStyle name="Normal 32 2 2 5 9 2 3" xfId="19845"/>
    <cellStyle name="Normal 32 2 2 5 9 3" xfId="19846"/>
    <cellStyle name="Normal 32 2 2 5 9 3 2" xfId="19847"/>
    <cellStyle name="Normal 32 2 2 5 9 4" xfId="19848"/>
    <cellStyle name="Normal 32 2 2 5 9 5" xfId="19849"/>
    <cellStyle name="Normal 32 2 2 5 9 6" xfId="19850"/>
    <cellStyle name="Normal 32 2 2 5 9 7" xfId="19851"/>
    <cellStyle name="Normal 32 2 2 50" xfId="19852"/>
    <cellStyle name="Normal 32 2 2 50 2" xfId="19853"/>
    <cellStyle name="Normal 32 2 2 50 2 2" xfId="19854"/>
    <cellStyle name="Normal 32 2 2 50 2 2 2" xfId="19855"/>
    <cellStyle name="Normal 32 2 2 50 2 3" xfId="19856"/>
    <cellStyle name="Normal 32 2 2 50 3" xfId="19857"/>
    <cellStyle name="Normal 32 2 2 50 3 2" xfId="19858"/>
    <cellStyle name="Normal 32 2 2 50 4" xfId="19859"/>
    <cellStyle name="Normal 32 2 2 50 5" xfId="19860"/>
    <cellStyle name="Normal 32 2 2 50 6" xfId="19861"/>
    <cellStyle name="Normal 32 2 2 50 7" xfId="19862"/>
    <cellStyle name="Normal 32 2 2 51" xfId="19863"/>
    <cellStyle name="Normal 32 2 2 51 2" xfId="19864"/>
    <cellStyle name="Normal 32 2 2 51 2 2" xfId="19865"/>
    <cellStyle name="Normal 32 2 2 51 2 2 2" xfId="19866"/>
    <cellStyle name="Normal 32 2 2 51 2 3" xfId="19867"/>
    <cellStyle name="Normal 32 2 2 51 3" xfId="19868"/>
    <cellStyle name="Normal 32 2 2 51 3 2" xfId="19869"/>
    <cellStyle name="Normal 32 2 2 51 4" xfId="19870"/>
    <cellStyle name="Normal 32 2 2 51 5" xfId="19871"/>
    <cellStyle name="Normal 32 2 2 51 6" xfId="19872"/>
    <cellStyle name="Normal 32 2 2 51 7" xfId="19873"/>
    <cellStyle name="Normal 32 2 2 52" xfId="19874"/>
    <cellStyle name="Normal 32 2 2 52 2" xfId="19875"/>
    <cellStyle name="Normal 32 2 2 52 2 2" xfId="19876"/>
    <cellStyle name="Normal 32 2 2 52 2 2 2" xfId="19877"/>
    <cellStyle name="Normal 32 2 2 52 2 3" xfId="19878"/>
    <cellStyle name="Normal 32 2 2 52 3" xfId="19879"/>
    <cellStyle name="Normal 32 2 2 52 3 2" xfId="19880"/>
    <cellStyle name="Normal 32 2 2 52 4" xfId="19881"/>
    <cellStyle name="Normal 32 2 2 52 5" xfId="19882"/>
    <cellStyle name="Normal 32 2 2 52 6" xfId="19883"/>
    <cellStyle name="Normal 32 2 2 52 7" xfId="19884"/>
    <cellStyle name="Normal 32 2 2 53" xfId="19885"/>
    <cellStyle name="Normal 32 2 2 53 2" xfId="19886"/>
    <cellStyle name="Normal 32 2 2 53 2 2" xfId="19887"/>
    <cellStyle name="Normal 32 2 2 53 2 2 2" xfId="19888"/>
    <cellStyle name="Normal 32 2 2 53 2 3" xfId="19889"/>
    <cellStyle name="Normal 32 2 2 53 3" xfId="19890"/>
    <cellStyle name="Normal 32 2 2 53 3 2" xfId="19891"/>
    <cellStyle name="Normal 32 2 2 53 4" xfId="19892"/>
    <cellStyle name="Normal 32 2 2 53 5" xfId="19893"/>
    <cellStyle name="Normal 32 2 2 53 6" xfId="19894"/>
    <cellStyle name="Normal 32 2 2 53 7" xfId="19895"/>
    <cellStyle name="Normal 32 2 2 54" xfId="19896"/>
    <cellStyle name="Normal 32 2 2 54 2" xfId="19897"/>
    <cellStyle name="Normal 32 2 2 54 2 2" xfId="19898"/>
    <cellStyle name="Normal 32 2 2 54 2 2 2" xfId="19899"/>
    <cellStyle name="Normal 32 2 2 54 2 3" xfId="19900"/>
    <cellStyle name="Normal 32 2 2 54 3" xfId="19901"/>
    <cellStyle name="Normal 32 2 2 54 3 2" xfId="19902"/>
    <cellStyle name="Normal 32 2 2 54 4" xfId="19903"/>
    <cellStyle name="Normal 32 2 2 54 5" xfId="19904"/>
    <cellStyle name="Normal 32 2 2 54 6" xfId="19905"/>
    <cellStyle name="Normal 32 2 2 54 7" xfId="19906"/>
    <cellStyle name="Normal 32 2 2 55" xfId="19907"/>
    <cellStyle name="Normal 32 2 2 55 2" xfId="19908"/>
    <cellStyle name="Normal 32 2 2 55 2 2" xfId="19909"/>
    <cellStyle name="Normal 32 2 2 55 2 2 2" xfId="19910"/>
    <cellStyle name="Normal 32 2 2 55 2 3" xfId="19911"/>
    <cellStyle name="Normal 32 2 2 55 3" xfId="19912"/>
    <cellStyle name="Normal 32 2 2 55 3 2" xfId="19913"/>
    <cellStyle name="Normal 32 2 2 55 4" xfId="19914"/>
    <cellStyle name="Normal 32 2 2 55 5" xfId="19915"/>
    <cellStyle name="Normal 32 2 2 55 6" xfId="19916"/>
    <cellStyle name="Normal 32 2 2 55 7" xfId="19917"/>
    <cellStyle name="Normal 32 2 2 56" xfId="19918"/>
    <cellStyle name="Normal 32 2 2 56 2" xfId="19919"/>
    <cellStyle name="Normal 32 2 2 56 2 2" xfId="19920"/>
    <cellStyle name="Normal 32 2 2 56 2 2 2" xfId="19921"/>
    <cellStyle name="Normal 32 2 2 56 2 3" xfId="19922"/>
    <cellStyle name="Normal 32 2 2 56 3" xfId="19923"/>
    <cellStyle name="Normal 32 2 2 56 3 2" xfId="19924"/>
    <cellStyle name="Normal 32 2 2 56 4" xfId="19925"/>
    <cellStyle name="Normal 32 2 2 56 5" xfId="19926"/>
    <cellStyle name="Normal 32 2 2 56 6" xfId="19927"/>
    <cellStyle name="Normal 32 2 2 56 7" xfId="19928"/>
    <cellStyle name="Normal 32 2 2 57" xfId="19929"/>
    <cellStyle name="Normal 32 2 2 57 2" xfId="19930"/>
    <cellStyle name="Normal 32 2 2 57 2 2" xfId="19931"/>
    <cellStyle name="Normal 32 2 2 57 2 2 2" xfId="19932"/>
    <cellStyle name="Normal 32 2 2 57 2 3" xfId="19933"/>
    <cellStyle name="Normal 32 2 2 57 3" xfId="19934"/>
    <cellStyle name="Normal 32 2 2 57 3 2" xfId="19935"/>
    <cellStyle name="Normal 32 2 2 57 4" xfId="19936"/>
    <cellStyle name="Normal 32 2 2 57 5" xfId="19937"/>
    <cellStyle name="Normal 32 2 2 57 6" xfId="19938"/>
    <cellStyle name="Normal 32 2 2 57 7" xfId="19939"/>
    <cellStyle name="Normal 32 2 2 58" xfId="19940"/>
    <cellStyle name="Normal 32 2 2 58 2" xfId="19941"/>
    <cellStyle name="Normal 32 2 2 58 2 2" xfId="19942"/>
    <cellStyle name="Normal 32 2 2 58 2 2 2" xfId="19943"/>
    <cellStyle name="Normal 32 2 2 58 2 3" xfId="19944"/>
    <cellStyle name="Normal 32 2 2 58 3" xfId="19945"/>
    <cellStyle name="Normal 32 2 2 58 3 2" xfId="19946"/>
    <cellStyle name="Normal 32 2 2 58 4" xfId="19947"/>
    <cellStyle name="Normal 32 2 2 58 5" xfId="19948"/>
    <cellStyle name="Normal 32 2 2 58 6" xfId="19949"/>
    <cellStyle name="Normal 32 2 2 58 7" xfId="19950"/>
    <cellStyle name="Normal 32 2 2 59" xfId="19951"/>
    <cellStyle name="Normal 32 2 2 59 2" xfId="19952"/>
    <cellStyle name="Normal 32 2 2 59 2 2" xfId="19953"/>
    <cellStyle name="Normal 32 2 2 59 2 2 2" xfId="19954"/>
    <cellStyle name="Normal 32 2 2 59 2 3" xfId="19955"/>
    <cellStyle name="Normal 32 2 2 59 3" xfId="19956"/>
    <cellStyle name="Normal 32 2 2 59 3 2" xfId="19957"/>
    <cellStyle name="Normal 32 2 2 59 4" xfId="19958"/>
    <cellStyle name="Normal 32 2 2 59 5" xfId="19959"/>
    <cellStyle name="Normal 32 2 2 59 6" xfId="19960"/>
    <cellStyle name="Normal 32 2 2 59 7" xfId="19961"/>
    <cellStyle name="Normal 32 2 2 6" xfId="19962"/>
    <cellStyle name="Normal 32 2 2 6 10" xfId="19963"/>
    <cellStyle name="Normal 32 2 2 6 10 2" xfId="19964"/>
    <cellStyle name="Normal 32 2 2 6 10 2 2" xfId="19965"/>
    <cellStyle name="Normal 32 2 2 6 10 2 2 2" xfId="19966"/>
    <cellStyle name="Normal 32 2 2 6 10 2 3" xfId="19967"/>
    <cellStyle name="Normal 32 2 2 6 10 3" xfId="19968"/>
    <cellStyle name="Normal 32 2 2 6 10 3 2" xfId="19969"/>
    <cellStyle name="Normal 32 2 2 6 10 4" xfId="19970"/>
    <cellStyle name="Normal 32 2 2 6 10 5" xfId="19971"/>
    <cellStyle name="Normal 32 2 2 6 10 6" xfId="19972"/>
    <cellStyle name="Normal 32 2 2 6 10 7" xfId="19973"/>
    <cellStyle name="Normal 32 2 2 6 11" xfId="19974"/>
    <cellStyle name="Normal 32 2 2 6 11 2" xfId="19975"/>
    <cellStyle name="Normal 32 2 2 6 11 2 2" xfId="19976"/>
    <cellStyle name="Normal 32 2 2 6 11 2 2 2" xfId="19977"/>
    <cellStyle name="Normal 32 2 2 6 11 2 3" xfId="19978"/>
    <cellStyle name="Normal 32 2 2 6 11 3" xfId="19979"/>
    <cellStyle name="Normal 32 2 2 6 11 3 2" xfId="19980"/>
    <cellStyle name="Normal 32 2 2 6 11 4" xfId="19981"/>
    <cellStyle name="Normal 32 2 2 6 11 5" xfId="19982"/>
    <cellStyle name="Normal 32 2 2 6 11 6" xfId="19983"/>
    <cellStyle name="Normal 32 2 2 6 11 7" xfId="19984"/>
    <cellStyle name="Normal 32 2 2 6 12" xfId="19985"/>
    <cellStyle name="Normal 32 2 2 6 12 2" xfId="19986"/>
    <cellStyle name="Normal 32 2 2 6 12 2 2" xfId="19987"/>
    <cellStyle name="Normal 32 2 2 6 12 2 2 2" xfId="19988"/>
    <cellStyle name="Normal 32 2 2 6 12 2 3" xfId="19989"/>
    <cellStyle name="Normal 32 2 2 6 12 3" xfId="19990"/>
    <cellStyle name="Normal 32 2 2 6 12 3 2" xfId="19991"/>
    <cellStyle name="Normal 32 2 2 6 12 4" xfId="19992"/>
    <cellStyle name="Normal 32 2 2 6 12 5" xfId="19993"/>
    <cellStyle name="Normal 32 2 2 6 12 6" xfId="19994"/>
    <cellStyle name="Normal 32 2 2 6 12 7" xfId="19995"/>
    <cellStyle name="Normal 32 2 2 6 13" xfId="19996"/>
    <cellStyle name="Normal 32 2 2 6 13 2" xfId="19997"/>
    <cellStyle name="Normal 32 2 2 6 13 2 2" xfId="19998"/>
    <cellStyle name="Normal 32 2 2 6 13 3" xfId="19999"/>
    <cellStyle name="Normal 32 2 2 6 14" xfId="20000"/>
    <cellStyle name="Normal 32 2 2 6 14 2" xfId="20001"/>
    <cellStyle name="Normal 32 2 2 6 15" xfId="20002"/>
    <cellStyle name="Normal 32 2 2 6 16" xfId="20003"/>
    <cellStyle name="Normal 32 2 2 6 17" xfId="20004"/>
    <cellStyle name="Normal 32 2 2 6 18" xfId="20005"/>
    <cellStyle name="Normal 32 2 2 6 2" xfId="20006"/>
    <cellStyle name="Normal 32 2 2 6 2 2" xfId="20007"/>
    <cellStyle name="Normal 32 2 2 6 2 2 2" xfId="20008"/>
    <cellStyle name="Normal 32 2 2 6 2 2 2 2" xfId="20009"/>
    <cellStyle name="Normal 32 2 2 6 2 2 3" xfId="20010"/>
    <cellStyle name="Normal 32 2 2 6 2 3" xfId="20011"/>
    <cellStyle name="Normal 32 2 2 6 2 3 2" xfId="20012"/>
    <cellStyle name="Normal 32 2 2 6 2 4" xfId="20013"/>
    <cellStyle name="Normal 32 2 2 6 2 5" xfId="20014"/>
    <cellStyle name="Normal 32 2 2 6 2 6" xfId="20015"/>
    <cellStyle name="Normal 32 2 2 6 2 7" xfId="20016"/>
    <cellStyle name="Normal 32 2 2 6 3" xfId="20017"/>
    <cellStyle name="Normal 32 2 2 6 3 2" xfId="20018"/>
    <cellStyle name="Normal 32 2 2 6 3 2 2" xfId="20019"/>
    <cellStyle name="Normal 32 2 2 6 3 2 2 2" xfId="20020"/>
    <cellStyle name="Normal 32 2 2 6 3 2 3" xfId="20021"/>
    <cellStyle name="Normal 32 2 2 6 3 3" xfId="20022"/>
    <cellStyle name="Normal 32 2 2 6 3 3 2" xfId="20023"/>
    <cellStyle name="Normal 32 2 2 6 3 4" xfId="20024"/>
    <cellStyle name="Normal 32 2 2 6 3 5" xfId="20025"/>
    <cellStyle name="Normal 32 2 2 6 3 6" xfId="20026"/>
    <cellStyle name="Normal 32 2 2 6 3 7" xfId="20027"/>
    <cellStyle name="Normal 32 2 2 6 4" xfId="20028"/>
    <cellStyle name="Normal 32 2 2 6 4 2" xfId="20029"/>
    <cellStyle name="Normal 32 2 2 6 4 2 2" xfId="20030"/>
    <cellStyle name="Normal 32 2 2 6 4 2 2 2" xfId="20031"/>
    <cellStyle name="Normal 32 2 2 6 4 2 3" xfId="20032"/>
    <cellStyle name="Normal 32 2 2 6 4 3" xfId="20033"/>
    <cellStyle name="Normal 32 2 2 6 4 3 2" xfId="20034"/>
    <cellStyle name="Normal 32 2 2 6 4 4" xfId="20035"/>
    <cellStyle name="Normal 32 2 2 6 4 5" xfId="20036"/>
    <cellStyle name="Normal 32 2 2 6 4 6" xfId="20037"/>
    <cellStyle name="Normal 32 2 2 6 4 7" xfId="20038"/>
    <cellStyle name="Normal 32 2 2 6 5" xfId="20039"/>
    <cellStyle name="Normal 32 2 2 6 5 2" xfId="20040"/>
    <cellStyle name="Normal 32 2 2 6 5 2 2" xfId="20041"/>
    <cellStyle name="Normal 32 2 2 6 5 2 2 2" xfId="20042"/>
    <cellStyle name="Normal 32 2 2 6 5 2 3" xfId="20043"/>
    <cellStyle name="Normal 32 2 2 6 5 3" xfId="20044"/>
    <cellStyle name="Normal 32 2 2 6 5 3 2" xfId="20045"/>
    <cellStyle name="Normal 32 2 2 6 5 4" xfId="20046"/>
    <cellStyle name="Normal 32 2 2 6 5 5" xfId="20047"/>
    <cellStyle name="Normal 32 2 2 6 5 6" xfId="20048"/>
    <cellStyle name="Normal 32 2 2 6 5 7" xfId="20049"/>
    <cellStyle name="Normal 32 2 2 6 6" xfId="20050"/>
    <cellStyle name="Normal 32 2 2 6 6 2" xfId="20051"/>
    <cellStyle name="Normal 32 2 2 6 6 2 2" xfId="20052"/>
    <cellStyle name="Normal 32 2 2 6 6 2 2 2" xfId="20053"/>
    <cellStyle name="Normal 32 2 2 6 6 2 3" xfId="20054"/>
    <cellStyle name="Normal 32 2 2 6 6 3" xfId="20055"/>
    <cellStyle name="Normal 32 2 2 6 6 3 2" xfId="20056"/>
    <cellStyle name="Normal 32 2 2 6 6 4" xfId="20057"/>
    <cellStyle name="Normal 32 2 2 6 6 5" xfId="20058"/>
    <cellStyle name="Normal 32 2 2 6 6 6" xfId="20059"/>
    <cellStyle name="Normal 32 2 2 6 6 7" xfId="20060"/>
    <cellStyle name="Normal 32 2 2 6 7" xfId="20061"/>
    <cellStyle name="Normal 32 2 2 6 7 2" xfId="20062"/>
    <cellStyle name="Normal 32 2 2 6 7 2 2" xfId="20063"/>
    <cellStyle name="Normal 32 2 2 6 7 2 2 2" xfId="20064"/>
    <cellStyle name="Normal 32 2 2 6 7 2 3" xfId="20065"/>
    <cellStyle name="Normal 32 2 2 6 7 3" xfId="20066"/>
    <cellStyle name="Normal 32 2 2 6 7 3 2" xfId="20067"/>
    <cellStyle name="Normal 32 2 2 6 7 4" xfId="20068"/>
    <cellStyle name="Normal 32 2 2 6 7 5" xfId="20069"/>
    <cellStyle name="Normal 32 2 2 6 7 6" xfId="20070"/>
    <cellStyle name="Normal 32 2 2 6 7 7" xfId="20071"/>
    <cellStyle name="Normal 32 2 2 6 8" xfId="20072"/>
    <cellStyle name="Normal 32 2 2 6 8 2" xfId="20073"/>
    <cellStyle name="Normal 32 2 2 6 8 2 2" xfId="20074"/>
    <cellStyle name="Normal 32 2 2 6 8 2 2 2" xfId="20075"/>
    <cellStyle name="Normal 32 2 2 6 8 2 3" xfId="20076"/>
    <cellStyle name="Normal 32 2 2 6 8 3" xfId="20077"/>
    <cellStyle name="Normal 32 2 2 6 8 3 2" xfId="20078"/>
    <cellStyle name="Normal 32 2 2 6 8 4" xfId="20079"/>
    <cellStyle name="Normal 32 2 2 6 8 5" xfId="20080"/>
    <cellStyle name="Normal 32 2 2 6 8 6" xfId="20081"/>
    <cellStyle name="Normal 32 2 2 6 8 7" xfId="20082"/>
    <cellStyle name="Normal 32 2 2 6 9" xfId="20083"/>
    <cellStyle name="Normal 32 2 2 6 9 2" xfId="20084"/>
    <cellStyle name="Normal 32 2 2 6 9 2 2" xfId="20085"/>
    <cellStyle name="Normal 32 2 2 6 9 2 2 2" xfId="20086"/>
    <cellStyle name="Normal 32 2 2 6 9 2 3" xfId="20087"/>
    <cellStyle name="Normal 32 2 2 6 9 3" xfId="20088"/>
    <cellStyle name="Normal 32 2 2 6 9 3 2" xfId="20089"/>
    <cellStyle name="Normal 32 2 2 6 9 4" xfId="20090"/>
    <cellStyle name="Normal 32 2 2 6 9 5" xfId="20091"/>
    <cellStyle name="Normal 32 2 2 6 9 6" xfId="20092"/>
    <cellStyle name="Normal 32 2 2 6 9 7" xfId="20093"/>
    <cellStyle name="Normal 32 2 2 60" xfId="20094"/>
    <cellStyle name="Normal 32 2 2 60 2" xfId="20095"/>
    <cellStyle name="Normal 32 2 2 60 2 2" xfId="20096"/>
    <cellStyle name="Normal 32 2 2 60 2 2 2" xfId="20097"/>
    <cellStyle name="Normal 32 2 2 60 2 3" xfId="20098"/>
    <cellStyle name="Normal 32 2 2 60 3" xfId="20099"/>
    <cellStyle name="Normal 32 2 2 60 3 2" xfId="20100"/>
    <cellStyle name="Normal 32 2 2 60 4" xfId="20101"/>
    <cellStyle name="Normal 32 2 2 60 5" xfId="20102"/>
    <cellStyle name="Normal 32 2 2 60 6" xfId="20103"/>
    <cellStyle name="Normal 32 2 2 60 7" xfId="20104"/>
    <cellStyle name="Normal 32 2 2 61" xfId="20105"/>
    <cellStyle name="Normal 32 2 2 61 2" xfId="20106"/>
    <cellStyle name="Normal 32 2 2 61 2 2" xfId="20107"/>
    <cellStyle name="Normal 32 2 2 61 2 2 2" xfId="20108"/>
    <cellStyle name="Normal 32 2 2 61 2 3" xfId="20109"/>
    <cellStyle name="Normal 32 2 2 61 3" xfId="20110"/>
    <cellStyle name="Normal 32 2 2 61 3 2" xfId="20111"/>
    <cellStyle name="Normal 32 2 2 61 4" xfId="20112"/>
    <cellStyle name="Normal 32 2 2 61 5" xfId="20113"/>
    <cellStyle name="Normal 32 2 2 61 6" xfId="20114"/>
    <cellStyle name="Normal 32 2 2 61 7" xfId="20115"/>
    <cellStyle name="Normal 32 2 2 62" xfId="20116"/>
    <cellStyle name="Normal 32 2 2 62 2" xfId="20117"/>
    <cellStyle name="Normal 32 2 2 62 2 2" xfId="20118"/>
    <cellStyle name="Normal 32 2 2 62 2 2 2" xfId="20119"/>
    <cellStyle name="Normal 32 2 2 62 2 3" xfId="20120"/>
    <cellStyle name="Normal 32 2 2 62 3" xfId="20121"/>
    <cellStyle name="Normal 32 2 2 62 3 2" xfId="20122"/>
    <cellStyle name="Normal 32 2 2 62 4" xfId="20123"/>
    <cellStyle name="Normal 32 2 2 62 5" xfId="20124"/>
    <cellStyle name="Normal 32 2 2 62 6" xfId="20125"/>
    <cellStyle name="Normal 32 2 2 62 7" xfId="20126"/>
    <cellStyle name="Normal 32 2 2 63" xfId="20127"/>
    <cellStyle name="Normal 32 2 2 63 2" xfId="20128"/>
    <cellStyle name="Normal 32 2 2 63 2 2" xfId="20129"/>
    <cellStyle name="Normal 32 2 2 63 2 2 2" xfId="20130"/>
    <cellStyle name="Normal 32 2 2 63 2 3" xfId="20131"/>
    <cellStyle name="Normal 32 2 2 63 3" xfId="20132"/>
    <cellStyle name="Normal 32 2 2 63 3 2" xfId="20133"/>
    <cellStyle name="Normal 32 2 2 63 4" xfId="20134"/>
    <cellStyle name="Normal 32 2 2 63 5" xfId="20135"/>
    <cellStyle name="Normal 32 2 2 63 6" xfId="20136"/>
    <cellStyle name="Normal 32 2 2 63 7" xfId="20137"/>
    <cellStyle name="Normal 32 2 2 64" xfId="20138"/>
    <cellStyle name="Normal 32 2 2 64 2" xfId="20139"/>
    <cellStyle name="Normal 32 2 2 64 2 2" xfId="20140"/>
    <cellStyle name="Normal 32 2 2 64 2 2 2" xfId="20141"/>
    <cellStyle name="Normal 32 2 2 64 2 3" xfId="20142"/>
    <cellStyle name="Normal 32 2 2 64 3" xfId="20143"/>
    <cellStyle name="Normal 32 2 2 64 3 2" xfId="20144"/>
    <cellStyle name="Normal 32 2 2 64 4" xfId="20145"/>
    <cellStyle name="Normal 32 2 2 64 5" xfId="20146"/>
    <cellStyle name="Normal 32 2 2 64 6" xfId="20147"/>
    <cellStyle name="Normal 32 2 2 64 7" xfId="20148"/>
    <cellStyle name="Normal 32 2 2 65" xfId="20149"/>
    <cellStyle name="Normal 32 2 2 65 2" xfId="20150"/>
    <cellStyle name="Normal 32 2 2 65 2 2" xfId="20151"/>
    <cellStyle name="Normal 32 2 2 65 2 2 2" xfId="20152"/>
    <cellStyle name="Normal 32 2 2 65 2 3" xfId="20153"/>
    <cellStyle name="Normal 32 2 2 65 3" xfId="20154"/>
    <cellStyle name="Normal 32 2 2 65 3 2" xfId="20155"/>
    <cellStyle name="Normal 32 2 2 65 4" xfId="20156"/>
    <cellStyle name="Normal 32 2 2 65 5" xfId="20157"/>
    <cellStyle name="Normal 32 2 2 65 6" xfId="20158"/>
    <cellStyle name="Normal 32 2 2 65 7" xfId="20159"/>
    <cellStyle name="Normal 32 2 2 66" xfId="20160"/>
    <cellStyle name="Normal 32 2 2 66 2" xfId="20161"/>
    <cellStyle name="Normal 32 2 2 66 2 2" xfId="20162"/>
    <cellStyle name="Normal 32 2 2 66 2 2 2" xfId="20163"/>
    <cellStyle name="Normal 32 2 2 66 2 3" xfId="20164"/>
    <cellStyle name="Normal 32 2 2 66 3" xfId="20165"/>
    <cellStyle name="Normal 32 2 2 66 3 2" xfId="20166"/>
    <cellStyle name="Normal 32 2 2 66 4" xfId="20167"/>
    <cellStyle name="Normal 32 2 2 66 5" xfId="20168"/>
    <cellStyle name="Normal 32 2 2 66 6" xfId="20169"/>
    <cellStyle name="Normal 32 2 2 66 7" xfId="20170"/>
    <cellStyle name="Normal 32 2 2 67" xfId="20171"/>
    <cellStyle name="Normal 32 2 2 67 2" xfId="20172"/>
    <cellStyle name="Normal 32 2 2 67 2 2" xfId="20173"/>
    <cellStyle name="Normal 32 2 2 67 2 2 2" xfId="20174"/>
    <cellStyle name="Normal 32 2 2 67 2 3" xfId="20175"/>
    <cellStyle name="Normal 32 2 2 67 3" xfId="20176"/>
    <cellStyle name="Normal 32 2 2 67 3 2" xfId="20177"/>
    <cellStyle name="Normal 32 2 2 67 4" xfId="20178"/>
    <cellStyle name="Normal 32 2 2 67 5" xfId="20179"/>
    <cellStyle name="Normal 32 2 2 67 6" xfId="20180"/>
    <cellStyle name="Normal 32 2 2 67 7" xfId="20181"/>
    <cellStyle name="Normal 32 2 2 68" xfId="20182"/>
    <cellStyle name="Normal 32 2 2 68 2" xfId="20183"/>
    <cellStyle name="Normal 32 2 2 68 2 2" xfId="20184"/>
    <cellStyle name="Normal 32 2 2 68 2 2 2" xfId="20185"/>
    <cellStyle name="Normal 32 2 2 68 2 3" xfId="20186"/>
    <cellStyle name="Normal 32 2 2 68 3" xfId="20187"/>
    <cellStyle name="Normal 32 2 2 68 3 2" xfId="20188"/>
    <cellStyle name="Normal 32 2 2 68 4" xfId="20189"/>
    <cellStyle name="Normal 32 2 2 68 5" xfId="20190"/>
    <cellStyle name="Normal 32 2 2 68 6" xfId="20191"/>
    <cellStyle name="Normal 32 2 2 68 7" xfId="20192"/>
    <cellStyle name="Normal 32 2 2 69" xfId="20193"/>
    <cellStyle name="Normal 32 2 2 69 2" xfId="20194"/>
    <cellStyle name="Normal 32 2 2 69 2 2" xfId="20195"/>
    <cellStyle name="Normal 32 2 2 69 2 2 2" xfId="20196"/>
    <cellStyle name="Normal 32 2 2 69 2 3" xfId="20197"/>
    <cellStyle name="Normal 32 2 2 69 3" xfId="20198"/>
    <cellStyle name="Normal 32 2 2 69 3 2" xfId="20199"/>
    <cellStyle name="Normal 32 2 2 69 4" xfId="20200"/>
    <cellStyle name="Normal 32 2 2 69 5" xfId="20201"/>
    <cellStyle name="Normal 32 2 2 69 6" xfId="20202"/>
    <cellStyle name="Normal 32 2 2 69 7" xfId="20203"/>
    <cellStyle name="Normal 32 2 2 7" xfId="20204"/>
    <cellStyle name="Normal 32 2 2 7 10" xfId="20205"/>
    <cellStyle name="Normal 32 2 2 7 10 2" xfId="20206"/>
    <cellStyle name="Normal 32 2 2 7 10 2 2" xfId="20207"/>
    <cellStyle name="Normal 32 2 2 7 10 2 2 2" xfId="20208"/>
    <cellStyle name="Normal 32 2 2 7 10 2 3" xfId="20209"/>
    <cellStyle name="Normal 32 2 2 7 10 3" xfId="20210"/>
    <cellStyle name="Normal 32 2 2 7 10 3 2" xfId="20211"/>
    <cellStyle name="Normal 32 2 2 7 10 4" xfId="20212"/>
    <cellStyle name="Normal 32 2 2 7 10 5" xfId="20213"/>
    <cellStyle name="Normal 32 2 2 7 10 6" xfId="20214"/>
    <cellStyle name="Normal 32 2 2 7 10 7" xfId="20215"/>
    <cellStyle name="Normal 32 2 2 7 11" xfId="20216"/>
    <cellStyle name="Normal 32 2 2 7 11 2" xfId="20217"/>
    <cellStyle name="Normal 32 2 2 7 11 2 2" xfId="20218"/>
    <cellStyle name="Normal 32 2 2 7 11 2 2 2" xfId="20219"/>
    <cellStyle name="Normal 32 2 2 7 11 2 3" xfId="20220"/>
    <cellStyle name="Normal 32 2 2 7 11 3" xfId="20221"/>
    <cellStyle name="Normal 32 2 2 7 11 3 2" xfId="20222"/>
    <cellStyle name="Normal 32 2 2 7 11 4" xfId="20223"/>
    <cellStyle name="Normal 32 2 2 7 11 5" xfId="20224"/>
    <cellStyle name="Normal 32 2 2 7 11 6" xfId="20225"/>
    <cellStyle name="Normal 32 2 2 7 11 7" xfId="20226"/>
    <cellStyle name="Normal 32 2 2 7 12" xfId="20227"/>
    <cellStyle name="Normal 32 2 2 7 12 2" xfId="20228"/>
    <cellStyle name="Normal 32 2 2 7 12 2 2" xfId="20229"/>
    <cellStyle name="Normal 32 2 2 7 12 2 2 2" xfId="20230"/>
    <cellStyle name="Normal 32 2 2 7 12 2 3" xfId="20231"/>
    <cellStyle name="Normal 32 2 2 7 12 3" xfId="20232"/>
    <cellStyle name="Normal 32 2 2 7 12 3 2" xfId="20233"/>
    <cellStyle name="Normal 32 2 2 7 12 4" xfId="20234"/>
    <cellStyle name="Normal 32 2 2 7 12 5" xfId="20235"/>
    <cellStyle name="Normal 32 2 2 7 12 6" xfId="20236"/>
    <cellStyle name="Normal 32 2 2 7 12 7" xfId="20237"/>
    <cellStyle name="Normal 32 2 2 7 13" xfId="20238"/>
    <cellStyle name="Normal 32 2 2 7 13 2" xfId="20239"/>
    <cellStyle name="Normal 32 2 2 7 13 2 2" xfId="20240"/>
    <cellStyle name="Normal 32 2 2 7 13 3" xfId="20241"/>
    <cellStyle name="Normal 32 2 2 7 14" xfId="20242"/>
    <cellStyle name="Normal 32 2 2 7 14 2" xfId="20243"/>
    <cellStyle name="Normal 32 2 2 7 15" xfId="20244"/>
    <cellStyle name="Normal 32 2 2 7 16" xfId="20245"/>
    <cellStyle name="Normal 32 2 2 7 17" xfId="20246"/>
    <cellStyle name="Normal 32 2 2 7 18" xfId="20247"/>
    <cellStyle name="Normal 32 2 2 7 2" xfId="20248"/>
    <cellStyle name="Normal 32 2 2 7 2 2" xfId="20249"/>
    <cellStyle name="Normal 32 2 2 7 2 2 2" xfId="20250"/>
    <cellStyle name="Normal 32 2 2 7 2 2 2 2" xfId="20251"/>
    <cellStyle name="Normal 32 2 2 7 2 2 3" xfId="20252"/>
    <cellStyle name="Normal 32 2 2 7 2 3" xfId="20253"/>
    <cellStyle name="Normal 32 2 2 7 2 3 2" xfId="20254"/>
    <cellStyle name="Normal 32 2 2 7 2 4" xfId="20255"/>
    <cellStyle name="Normal 32 2 2 7 2 5" xfId="20256"/>
    <cellStyle name="Normal 32 2 2 7 2 6" xfId="20257"/>
    <cellStyle name="Normal 32 2 2 7 2 7" xfId="20258"/>
    <cellStyle name="Normal 32 2 2 7 3" xfId="20259"/>
    <cellStyle name="Normal 32 2 2 7 3 2" xfId="20260"/>
    <cellStyle name="Normal 32 2 2 7 3 2 2" xfId="20261"/>
    <cellStyle name="Normal 32 2 2 7 3 2 2 2" xfId="20262"/>
    <cellStyle name="Normal 32 2 2 7 3 2 3" xfId="20263"/>
    <cellStyle name="Normal 32 2 2 7 3 3" xfId="20264"/>
    <cellStyle name="Normal 32 2 2 7 3 3 2" xfId="20265"/>
    <cellStyle name="Normal 32 2 2 7 3 4" xfId="20266"/>
    <cellStyle name="Normal 32 2 2 7 3 5" xfId="20267"/>
    <cellStyle name="Normal 32 2 2 7 3 6" xfId="20268"/>
    <cellStyle name="Normal 32 2 2 7 3 7" xfId="20269"/>
    <cellStyle name="Normal 32 2 2 7 4" xfId="20270"/>
    <cellStyle name="Normal 32 2 2 7 4 2" xfId="20271"/>
    <cellStyle name="Normal 32 2 2 7 4 2 2" xfId="20272"/>
    <cellStyle name="Normal 32 2 2 7 4 2 2 2" xfId="20273"/>
    <cellStyle name="Normal 32 2 2 7 4 2 3" xfId="20274"/>
    <cellStyle name="Normal 32 2 2 7 4 3" xfId="20275"/>
    <cellStyle name="Normal 32 2 2 7 4 3 2" xfId="20276"/>
    <cellStyle name="Normal 32 2 2 7 4 4" xfId="20277"/>
    <cellStyle name="Normal 32 2 2 7 4 5" xfId="20278"/>
    <cellStyle name="Normal 32 2 2 7 4 6" xfId="20279"/>
    <cellStyle name="Normal 32 2 2 7 4 7" xfId="20280"/>
    <cellStyle name="Normal 32 2 2 7 5" xfId="20281"/>
    <cellStyle name="Normal 32 2 2 7 5 2" xfId="20282"/>
    <cellStyle name="Normal 32 2 2 7 5 2 2" xfId="20283"/>
    <cellStyle name="Normal 32 2 2 7 5 2 2 2" xfId="20284"/>
    <cellStyle name="Normal 32 2 2 7 5 2 3" xfId="20285"/>
    <cellStyle name="Normal 32 2 2 7 5 3" xfId="20286"/>
    <cellStyle name="Normal 32 2 2 7 5 3 2" xfId="20287"/>
    <cellStyle name="Normal 32 2 2 7 5 4" xfId="20288"/>
    <cellStyle name="Normal 32 2 2 7 5 5" xfId="20289"/>
    <cellStyle name="Normal 32 2 2 7 5 6" xfId="20290"/>
    <cellStyle name="Normal 32 2 2 7 5 7" xfId="20291"/>
    <cellStyle name="Normal 32 2 2 7 6" xfId="20292"/>
    <cellStyle name="Normal 32 2 2 7 6 2" xfId="20293"/>
    <cellStyle name="Normal 32 2 2 7 6 2 2" xfId="20294"/>
    <cellStyle name="Normal 32 2 2 7 6 2 2 2" xfId="20295"/>
    <cellStyle name="Normal 32 2 2 7 6 2 3" xfId="20296"/>
    <cellStyle name="Normal 32 2 2 7 6 3" xfId="20297"/>
    <cellStyle name="Normal 32 2 2 7 6 3 2" xfId="20298"/>
    <cellStyle name="Normal 32 2 2 7 6 4" xfId="20299"/>
    <cellStyle name="Normal 32 2 2 7 6 5" xfId="20300"/>
    <cellStyle name="Normal 32 2 2 7 6 6" xfId="20301"/>
    <cellStyle name="Normal 32 2 2 7 6 7" xfId="20302"/>
    <cellStyle name="Normal 32 2 2 7 7" xfId="20303"/>
    <cellStyle name="Normal 32 2 2 7 7 2" xfId="20304"/>
    <cellStyle name="Normal 32 2 2 7 7 2 2" xfId="20305"/>
    <cellStyle name="Normal 32 2 2 7 7 2 2 2" xfId="20306"/>
    <cellStyle name="Normal 32 2 2 7 7 2 3" xfId="20307"/>
    <cellStyle name="Normal 32 2 2 7 7 3" xfId="20308"/>
    <cellStyle name="Normal 32 2 2 7 7 3 2" xfId="20309"/>
    <cellStyle name="Normal 32 2 2 7 7 4" xfId="20310"/>
    <cellStyle name="Normal 32 2 2 7 7 5" xfId="20311"/>
    <cellStyle name="Normal 32 2 2 7 7 6" xfId="20312"/>
    <cellStyle name="Normal 32 2 2 7 7 7" xfId="20313"/>
    <cellStyle name="Normal 32 2 2 7 8" xfId="20314"/>
    <cellStyle name="Normal 32 2 2 7 8 2" xfId="20315"/>
    <cellStyle name="Normal 32 2 2 7 8 2 2" xfId="20316"/>
    <cellStyle name="Normal 32 2 2 7 8 2 2 2" xfId="20317"/>
    <cellStyle name="Normal 32 2 2 7 8 2 3" xfId="20318"/>
    <cellStyle name="Normal 32 2 2 7 8 3" xfId="20319"/>
    <cellStyle name="Normal 32 2 2 7 8 3 2" xfId="20320"/>
    <cellStyle name="Normal 32 2 2 7 8 4" xfId="20321"/>
    <cellStyle name="Normal 32 2 2 7 8 5" xfId="20322"/>
    <cellStyle name="Normal 32 2 2 7 8 6" xfId="20323"/>
    <cellStyle name="Normal 32 2 2 7 8 7" xfId="20324"/>
    <cellStyle name="Normal 32 2 2 7 9" xfId="20325"/>
    <cellStyle name="Normal 32 2 2 7 9 2" xfId="20326"/>
    <cellStyle name="Normal 32 2 2 7 9 2 2" xfId="20327"/>
    <cellStyle name="Normal 32 2 2 7 9 2 2 2" xfId="20328"/>
    <cellStyle name="Normal 32 2 2 7 9 2 3" xfId="20329"/>
    <cellStyle name="Normal 32 2 2 7 9 3" xfId="20330"/>
    <cellStyle name="Normal 32 2 2 7 9 3 2" xfId="20331"/>
    <cellStyle name="Normal 32 2 2 7 9 4" xfId="20332"/>
    <cellStyle name="Normal 32 2 2 7 9 5" xfId="20333"/>
    <cellStyle name="Normal 32 2 2 7 9 6" xfId="20334"/>
    <cellStyle name="Normal 32 2 2 7 9 7" xfId="20335"/>
    <cellStyle name="Normal 32 2 2 70" xfId="20336"/>
    <cellStyle name="Normal 32 2 2 70 2" xfId="20337"/>
    <cellStyle name="Normal 32 2 2 70 2 2" xfId="20338"/>
    <cellStyle name="Normal 32 2 2 70 2 2 2" xfId="20339"/>
    <cellStyle name="Normal 32 2 2 70 2 3" xfId="20340"/>
    <cellStyle name="Normal 32 2 2 70 3" xfId="20341"/>
    <cellStyle name="Normal 32 2 2 70 3 2" xfId="20342"/>
    <cellStyle name="Normal 32 2 2 70 4" xfId="20343"/>
    <cellStyle name="Normal 32 2 2 70 5" xfId="20344"/>
    <cellStyle name="Normal 32 2 2 70 6" xfId="20345"/>
    <cellStyle name="Normal 32 2 2 70 7" xfId="20346"/>
    <cellStyle name="Normal 32 2 2 71" xfId="20347"/>
    <cellStyle name="Normal 32 2 2 71 2" xfId="20348"/>
    <cellStyle name="Normal 32 2 2 71 2 2" xfId="20349"/>
    <cellStyle name="Normal 32 2 2 71 2 2 2" xfId="20350"/>
    <cellStyle name="Normal 32 2 2 71 2 3" xfId="20351"/>
    <cellStyle name="Normal 32 2 2 71 3" xfId="20352"/>
    <cellStyle name="Normal 32 2 2 71 3 2" xfId="20353"/>
    <cellStyle name="Normal 32 2 2 71 4" xfId="20354"/>
    <cellStyle name="Normal 32 2 2 71 5" xfId="20355"/>
    <cellStyle name="Normal 32 2 2 71 6" xfId="20356"/>
    <cellStyle name="Normal 32 2 2 71 7" xfId="20357"/>
    <cellStyle name="Normal 32 2 2 72" xfId="20358"/>
    <cellStyle name="Normal 32 2 2 72 2" xfId="20359"/>
    <cellStyle name="Normal 32 2 2 72 2 2" xfId="20360"/>
    <cellStyle name="Normal 32 2 2 72 2 2 2" xfId="20361"/>
    <cellStyle name="Normal 32 2 2 72 2 3" xfId="20362"/>
    <cellStyle name="Normal 32 2 2 72 3" xfId="20363"/>
    <cellStyle name="Normal 32 2 2 72 3 2" xfId="20364"/>
    <cellStyle name="Normal 32 2 2 72 4" xfId="20365"/>
    <cellStyle name="Normal 32 2 2 72 5" xfId="20366"/>
    <cellStyle name="Normal 32 2 2 72 6" xfId="20367"/>
    <cellStyle name="Normal 32 2 2 72 7" xfId="20368"/>
    <cellStyle name="Normal 32 2 2 73" xfId="20369"/>
    <cellStyle name="Normal 32 2 2 73 2" xfId="20370"/>
    <cellStyle name="Normal 32 2 2 73 2 2" xfId="20371"/>
    <cellStyle name="Normal 32 2 2 73 2 2 2" xfId="20372"/>
    <cellStyle name="Normal 32 2 2 73 2 3" xfId="20373"/>
    <cellStyle name="Normal 32 2 2 73 3" xfId="20374"/>
    <cellStyle name="Normal 32 2 2 73 3 2" xfId="20375"/>
    <cellStyle name="Normal 32 2 2 73 4" xfId="20376"/>
    <cellStyle name="Normal 32 2 2 73 5" xfId="20377"/>
    <cellStyle name="Normal 32 2 2 73 6" xfId="20378"/>
    <cellStyle name="Normal 32 2 2 73 7" xfId="20379"/>
    <cellStyle name="Normal 32 2 2 74" xfId="20380"/>
    <cellStyle name="Normal 32 2 2 74 2" xfId="20381"/>
    <cellStyle name="Normal 32 2 2 74 2 2" xfId="20382"/>
    <cellStyle name="Normal 32 2 2 74 2 2 2" xfId="20383"/>
    <cellStyle name="Normal 32 2 2 74 2 3" xfId="20384"/>
    <cellStyle name="Normal 32 2 2 74 3" xfId="20385"/>
    <cellStyle name="Normal 32 2 2 74 3 2" xfId="20386"/>
    <cellStyle name="Normal 32 2 2 74 4" xfId="20387"/>
    <cellStyle name="Normal 32 2 2 74 5" xfId="20388"/>
    <cellStyle name="Normal 32 2 2 74 6" xfId="20389"/>
    <cellStyle name="Normal 32 2 2 74 7" xfId="20390"/>
    <cellStyle name="Normal 32 2 2 75" xfId="20391"/>
    <cellStyle name="Normal 32 2 2 75 2" xfId="20392"/>
    <cellStyle name="Normal 32 2 2 75 2 2" xfId="20393"/>
    <cellStyle name="Normal 32 2 2 75 2 2 2" xfId="20394"/>
    <cellStyle name="Normal 32 2 2 75 2 3" xfId="20395"/>
    <cellStyle name="Normal 32 2 2 75 3" xfId="20396"/>
    <cellStyle name="Normal 32 2 2 75 3 2" xfId="20397"/>
    <cellStyle name="Normal 32 2 2 75 4" xfId="20398"/>
    <cellStyle name="Normal 32 2 2 75 5" xfId="20399"/>
    <cellStyle name="Normal 32 2 2 75 6" xfId="20400"/>
    <cellStyle name="Normal 32 2 2 75 7" xfId="20401"/>
    <cellStyle name="Normal 32 2 2 76" xfId="20402"/>
    <cellStyle name="Normal 32 2 2 76 2" xfId="20403"/>
    <cellStyle name="Normal 32 2 2 76 2 2" xfId="20404"/>
    <cellStyle name="Normal 32 2 2 76 2 2 2" xfId="20405"/>
    <cellStyle name="Normal 32 2 2 76 2 3" xfId="20406"/>
    <cellStyle name="Normal 32 2 2 76 3" xfId="20407"/>
    <cellStyle name="Normal 32 2 2 76 3 2" xfId="20408"/>
    <cellStyle name="Normal 32 2 2 76 4" xfId="20409"/>
    <cellStyle name="Normal 32 2 2 76 5" xfId="20410"/>
    <cellStyle name="Normal 32 2 2 76 6" xfId="20411"/>
    <cellStyle name="Normal 32 2 2 76 7" xfId="20412"/>
    <cellStyle name="Normal 32 2 2 77" xfId="20413"/>
    <cellStyle name="Normal 32 2 2 77 2" xfId="20414"/>
    <cellStyle name="Normal 32 2 2 77 2 2" xfId="20415"/>
    <cellStyle name="Normal 32 2 2 77 2 2 2" xfId="20416"/>
    <cellStyle name="Normal 32 2 2 77 2 3" xfId="20417"/>
    <cellStyle name="Normal 32 2 2 77 3" xfId="20418"/>
    <cellStyle name="Normal 32 2 2 77 3 2" xfId="20419"/>
    <cellStyle name="Normal 32 2 2 77 4" xfId="20420"/>
    <cellStyle name="Normal 32 2 2 77 5" xfId="20421"/>
    <cellStyle name="Normal 32 2 2 77 6" xfId="20422"/>
    <cellStyle name="Normal 32 2 2 77 7" xfId="20423"/>
    <cellStyle name="Normal 32 2 2 78" xfId="20424"/>
    <cellStyle name="Normal 32 2 2 78 2" xfId="20425"/>
    <cellStyle name="Normal 32 2 2 78 2 2" xfId="20426"/>
    <cellStyle name="Normal 32 2 2 78 2 2 2" xfId="20427"/>
    <cellStyle name="Normal 32 2 2 78 2 3" xfId="20428"/>
    <cellStyle name="Normal 32 2 2 78 3" xfId="20429"/>
    <cellStyle name="Normal 32 2 2 78 3 2" xfId="20430"/>
    <cellStyle name="Normal 32 2 2 78 4" xfId="20431"/>
    <cellStyle name="Normal 32 2 2 78 5" xfId="20432"/>
    <cellStyle name="Normal 32 2 2 78 6" xfId="20433"/>
    <cellStyle name="Normal 32 2 2 78 7" xfId="20434"/>
    <cellStyle name="Normal 32 2 2 79" xfId="20435"/>
    <cellStyle name="Normal 32 2 2 79 2" xfId="20436"/>
    <cellStyle name="Normal 32 2 2 79 2 2" xfId="20437"/>
    <cellStyle name="Normal 32 2 2 79 2 2 2" xfId="20438"/>
    <cellStyle name="Normal 32 2 2 79 2 3" xfId="20439"/>
    <cellStyle name="Normal 32 2 2 79 3" xfId="20440"/>
    <cellStyle name="Normal 32 2 2 79 3 2" xfId="20441"/>
    <cellStyle name="Normal 32 2 2 79 4" xfId="20442"/>
    <cellStyle name="Normal 32 2 2 79 5" xfId="20443"/>
    <cellStyle name="Normal 32 2 2 79 6" xfId="20444"/>
    <cellStyle name="Normal 32 2 2 79 7" xfId="20445"/>
    <cellStyle name="Normal 32 2 2 8" xfId="20446"/>
    <cellStyle name="Normal 32 2 2 8 10" xfId="20447"/>
    <cellStyle name="Normal 32 2 2 8 10 2" xfId="20448"/>
    <cellStyle name="Normal 32 2 2 8 10 2 2" xfId="20449"/>
    <cellStyle name="Normal 32 2 2 8 10 2 2 2" xfId="20450"/>
    <cellStyle name="Normal 32 2 2 8 10 2 3" xfId="20451"/>
    <cellStyle name="Normal 32 2 2 8 10 3" xfId="20452"/>
    <cellStyle name="Normal 32 2 2 8 10 3 2" xfId="20453"/>
    <cellStyle name="Normal 32 2 2 8 10 4" xfId="20454"/>
    <cellStyle name="Normal 32 2 2 8 10 5" xfId="20455"/>
    <cellStyle name="Normal 32 2 2 8 10 6" xfId="20456"/>
    <cellStyle name="Normal 32 2 2 8 10 7" xfId="20457"/>
    <cellStyle name="Normal 32 2 2 8 11" xfId="20458"/>
    <cellStyle name="Normal 32 2 2 8 11 2" xfId="20459"/>
    <cellStyle name="Normal 32 2 2 8 11 2 2" xfId="20460"/>
    <cellStyle name="Normal 32 2 2 8 11 2 2 2" xfId="20461"/>
    <cellStyle name="Normal 32 2 2 8 11 2 3" xfId="20462"/>
    <cellStyle name="Normal 32 2 2 8 11 3" xfId="20463"/>
    <cellStyle name="Normal 32 2 2 8 11 3 2" xfId="20464"/>
    <cellStyle name="Normal 32 2 2 8 11 4" xfId="20465"/>
    <cellStyle name="Normal 32 2 2 8 11 5" xfId="20466"/>
    <cellStyle name="Normal 32 2 2 8 11 6" xfId="20467"/>
    <cellStyle name="Normal 32 2 2 8 11 7" xfId="20468"/>
    <cellStyle name="Normal 32 2 2 8 12" xfId="20469"/>
    <cellStyle name="Normal 32 2 2 8 12 2" xfId="20470"/>
    <cellStyle name="Normal 32 2 2 8 12 2 2" xfId="20471"/>
    <cellStyle name="Normal 32 2 2 8 12 2 2 2" xfId="20472"/>
    <cellStyle name="Normal 32 2 2 8 12 2 3" xfId="20473"/>
    <cellStyle name="Normal 32 2 2 8 12 3" xfId="20474"/>
    <cellStyle name="Normal 32 2 2 8 12 3 2" xfId="20475"/>
    <cellStyle name="Normal 32 2 2 8 12 4" xfId="20476"/>
    <cellStyle name="Normal 32 2 2 8 12 5" xfId="20477"/>
    <cellStyle name="Normal 32 2 2 8 12 6" xfId="20478"/>
    <cellStyle name="Normal 32 2 2 8 12 7" xfId="20479"/>
    <cellStyle name="Normal 32 2 2 8 13" xfId="20480"/>
    <cellStyle name="Normal 32 2 2 8 13 2" xfId="20481"/>
    <cellStyle name="Normal 32 2 2 8 13 2 2" xfId="20482"/>
    <cellStyle name="Normal 32 2 2 8 13 3" xfId="20483"/>
    <cellStyle name="Normal 32 2 2 8 14" xfId="20484"/>
    <cellStyle name="Normal 32 2 2 8 14 2" xfId="20485"/>
    <cellStyle name="Normal 32 2 2 8 15" xfId="20486"/>
    <cellStyle name="Normal 32 2 2 8 16" xfId="20487"/>
    <cellStyle name="Normal 32 2 2 8 17" xfId="20488"/>
    <cellStyle name="Normal 32 2 2 8 18" xfId="20489"/>
    <cellStyle name="Normal 32 2 2 8 2" xfId="20490"/>
    <cellStyle name="Normal 32 2 2 8 2 2" xfId="20491"/>
    <cellStyle name="Normal 32 2 2 8 2 2 2" xfId="20492"/>
    <cellStyle name="Normal 32 2 2 8 2 2 2 2" xfId="20493"/>
    <cellStyle name="Normal 32 2 2 8 2 2 3" xfId="20494"/>
    <cellStyle name="Normal 32 2 2 8 2 3" xfId="20495"/>
    <cellStyle name="Normal 32 2 2 8 2 3 2" xfId="20496"/>
    <cellStyle name="Normal 32 2 2 8 2 4" xfId="20497"/>
    <cellStyle name="Normal 32 2 2 8 2 5" xfId="20498"/>
    <cellStyle name="Normal 32 2 2 8 2 6" xfId="20499"/>
    <cellStyle name="Normal 32 2 2 8 2 7" xfId="20500"/>
    <cellStyle name="Normal 32 2 2 8 3" xfId="20501"/>
    <cellStyle name="Normal 32 2 2 8 3 2" xfId="20502"/>
    <cellStyle name="Normal 32 2 2 8 3 2 2" xfId="20503"/>
    <cellStyle name="Normal 32 2 2 8 3 2 2 2" xfId="20504"/>
    <cellStyle name="Normal 32 2 2 8 3 2 3" xfId="20505"/>
    <cellStyle name="Normal 32 2 2 8 3 3" xfId="20506"/>
    <cellStyle name="Normal 32 2 2 8 3 3 2" xfId="20507"/>
    <cellStyle name="Normal 32 2 2 8 3 4" xfId="20508"/>
    <cellStyle name="Normal 32 2 2 8 3 5" xfId="20509"/>
    <cellStyle name="Normal 32 2 2 8 3 6" xfId="20510"/>
    <cellStyle name="Normal 32 2 2 8 3 7" xfId="20511"/>
    <cellStyle name="Normal 32 2 2 8 4" xfId="20512"/>
    <cellStyle name="Normal 32 2 2 8 4 2" xfId="20513"/>
    <cellStyle name="Normal 32 2 2 8 4 2 2" xfId="20514"/>
    <cellStyle name="Normal 32 2 2 8 4 2 2 2" xfId="20515"/>
    <cellStyle name="Normal 32 2 2 8 4 2 3" xfId="20516"/>
    <cellStyle name="Normal 32 2 2 8 4 3" xfId="20517"/>
    <cellStyle name="Normal 32 2 2 8 4 3 2" xfId="20518"/>
    <cellStyle name="Normal 32 2 2 8 4 4" xfId="20519"/>
    <cellStyle name="Normal 32 2 2 8 4 5" xfId="20520"/>
    <cellStyle name="Normal 32 2 2 8 4 6" xfId="20521"/>
    <cellStyle name="Normal 32 2 2 8 4 7" xfId="20522"/>
    <cellStyle name="Normal 32 2 2 8 5" xfId="20523"/>
    <cellStyle name="Normal 32 2 2 8 5 2" xfId="20524"/>
    <cellStyle name="Normal 32 2 2 8 5 2 2" xfId="20525"/>
    <cellStyle name="Normal 32 2 2 8 5 2 2 2" xfId="20526"/>
    <cellStyle name="Normal 32 2 2 8 5 2 3" xfId="20527"/>
    <cellStyle name="Normal 32 2 2 8 5 3" xfId="20528"/>
    <cellStyle name="Normal 32 2 2 8 5 3 2" xfId="20529"/>
    <cellStyle name="Normal 32 2 2 8 5 4" xfId="20530"/>
    <cellStyle name="Normal 32 2 2 8 5 5" xfId="20531"/>
    <cellStyle name="Normal 32 2 2 8 5 6" xfId="20532"/>
    <cellStyle name="Normal 32 2 2 8 5 7" xfId="20533"/>
    <cellStyle name="Normal 32 2 2 8 6" xfId="20534"/>
    <cellStyle name="Normal 32 2 2 8 6 2" xfId="20535"/>
    <cellStyle name="Normal 32 2 2 8 6 2 2" xfId="20536"/>
    <cellStyle name="Normal 32 2 2 8 6 2 2 2" xfId="20537"/>
    <cellStyle name="Normal 32 2 2 8 6 2 3" xfId="20538"/>
    <cellStyle name="Normal 32 2 2 8 6 3" xfId="20539"/>
    <cellStyle name="Normal 32 2 2 8 6 3 2" xfId="20540"/>
    <cellStyle name="Normal 32 2 2 8 6 4" xfId="20541"/>
    <cellStyle name="Normal 32 2 2 8 6 5" xfId="20542"/>
    <cellStyle name="Normal 32 2 2 8 6 6" xfId="20543"/>
    <cellStyle name="Normal 32 2 2 8 6 7" xfId="20544"/>
    <cellStyle name="Normal 32 2 2 8 7" xfId="20545"/>
    <cellStyle name="Normal 32 2 2 8 7 2" xfId="20546"/>
    <cellStyle name="Normal 32 2 2 8 7 2 2" xfId="20547"/>
    <cellStyle name="Normal 32 2 2 8 7 2 2 2" xfId="20548"/>
    <cellStyle name="Normal 32 2 2 8 7 2 3" xfId="20549"/>
    <cellStyle name="Normal 32 2 2 8 7 3" xfId="20550"/>
    <cellStyle name="Normal 32 2 2 8 7 3 2" xfId="20551"/>
    <cellStyle name="Normal 32 2 2 8 7 4" xfId="20552"/>
    <cellStyle name="Normal 32 2 2 8 7 5" xfId="20553"/>
    <cellStyle name="Normal 32 2 2 8 7 6" xfId="20554"/>
    <cellStyle name="Normal 32 2 2 8 7 7" xfId="20555"/>
    <cellStyle name="Normal 32 2 2 8 8" xfId="20556"/>
    <cellStyle name="Normal 32 2 2 8 8 2" xfId="20557"/>
    <cellStyle name="Normal 32 2 2 8 8 2 2" xfId="20558"/>
    <cellStyle name="Normal 32 2 2 8 8 2 2 2" xfId="20559"/>
    <cellStyle name="Normal 32 2 2 8 8 2 3" xfId="20560"/>
    <cellStyle name="Normal 32 2 2 8 8 3" xfId="20561"/>
    <cellStyle name="Normal 32 2 2 8 8 3 2" xfId="20562"/>
    <cellStyle name="Normal 32 2 2 8 8 4" xfId="20563"/>
    <cellStyle name="Normal 32 2 2 8 8 5" xfId="20564"/>
    <cellStyle name="Normal 32 2 2 8 8 6" xfId="20565"/>
    <cellStyle name="Normal 32 2 2 8 8 7" xfId="20566"/>
    <cellStyle name="Normal 32 2 2 8 9" xfId="20567"/>
    <cellStyle name="Normal 32 2 2 8 9 2" xfId="20568"/>
    <cellStyle name="Normal 32 2 2 8 9 2 2" xfId="20569"/>
    <cellStyle name="Normal 32 2 2 8 9 2 2 2" xfId="20570"/>
    <cellStyle name="Normal 32 2 2 8 9 2 3" xfId="20571"/>
    <cellStyle name="Normal 32 2 2 8 9 3" xfId="20572"/>
    <cellStyle name="Normal 32 2 2 8 9 3 2" xfId="20573"/>
    <cellStyle name="Normal 32 2 2 8 9 4" xfId="20574"/>
    <cellStyle name="Normal 32 2 2 8 9 5" xfId="20575"/>
    <cellStyle name="Normal 32 2 2 8 9 6" xfId="20576"/>
    <cellStyle name="Normal 32 2 2 8 9 7" xfId="20577"/>
    <cellStyle name="Normal 32 2 2 80" xfId="20578"/>
    <cellStyle name="Normal 32 2 2 80 2" xfId="20579"/>
    <cellStyle name="Normal 32 2 2 80 2 2" xfId="20580"/>
    <cellStyle name="Normal 32 2 2 80 2 2 2" xfId="20581"/>
    <cellStyle name="Normal 32 2 2 80 2 3" xfId="20582"/>
    <cellStyle name="Normal 32 2 2 80 3" xfId="20583"/>
    <cellStyle name="Normal 32 2 2 80 3 2" xfId="20584"/>
    <cellStyle name="Normal 32 2 2 80 4" xfId="20585"/>
    <cellStyle name="Normal 32 2 2 80 5" xfId="20586"/>
    <cellStyle name="Normal 32 2 2 80 6" xfId="20587"/>
    <cellStyle name="Normal 32 2 2 80 7" xfId="20588"/>
    <cellStyle name="Normal 32 2 2 81" xfId="20589"/>
    <cellStyle name="Normal 32 2 2 81 2" xfId="20590"/>
    <cellStyle name="Normal 32 2 2 81 2 2" xfId="20591"/>
    <cellStyle name="Normal 32 2 2 81 2 2 2" xfId="20592"/>
    <cellStyle name="Normal 32 2 2 81 2 3" xfId="20593"/>
    <cellStyle name="Normal 32 2 2 81 3" xfId="20594"/>
    <cellStyle name="Normal 32 2 2 81 3 2" xfId="20595"/>
    <cellStyle name="Normal 32 2 2 81 4" xfId="20596"/>
    <cellStyle name="Normal 32 2 2 81 5" xfId="20597"/>
    <cellStyle name="Normal 32 2 2 81 6" xfId="20598"/>
    <cellStyle name="Normal 32 2 2 81 7" xfId="20599"/>
    <cellStyle name="Normal 32 2 2 82" xfId="20600"/>
    <cellStyle name="Normal 32 2 2 82 2" xfId="20601"/>
    <cellStyle name="Normal 32 2 2 82 2 2" xfId="20602"/>
    <cellStyle name="Normal 32 2 2 82 2 2 2" xfId="20603"/>
    <cellStyle name="Normal 32 2 2 82 2 3" xfId="20604"/>
    <cellStyle name="Normal 32 2 2 82 3" xfId="20605"/>
    <cellStyle name="Normal 32 2 2 82 3 2" xfId="20606"/>
    <cellStyle name="Normal 32 2 2 82 4" xfId="20607"/>
    <cellStyle name="Normal 32 2 2 82 5" xfId="20608"/>
    <cellStyle name="Normal 32 2 2 82 6" xfId="20609"/>
    <cellStyle name="Normal 32 2 2 82 7" xfId="20610"/>
    <cellStyle name="Normal 32 2 2 83" xfId="20611"/>
    <cellStyle name="Normal 32 2 2 83 2" xfId="20612"/>
    <cellStyle name="Normal 32 2 2 83 2 2" xfId="20613"/>
    <cellStyle name="Normal 32 2 2 83 2 2 2" xfId="20614"/>
    <cellStyle name="Normal 32 2 2 83 2 3" xfId="20615"/>
    <cellStyle name="Normal 32 2 2 83 3" xfId="20616"/>
    <cellStyle name="Normal 32 2 2 83 3 2" xfId="20617"/>
    <cellStyle name="Normal 32 2 2 83 4" xfId="20618"/>
    <cellStyle name="Normal 32 2 2 83 5" xfId="20619"/>
    <cellStyle name="Normal 32 2 2 83 6" xfId="20620"/>
    <cellStyle name="Normal 32 2 2 83 7" xfId="20621"/>
    <cellStyle name="Normal 32 2 2 84" xfId="20622"/>
    <cellStyle name="Normal 32 2 2 84 2" xfId="20623"/>
    <cellStyle name="Normal 32 2 2 84 2 2" xfId="20624"/>
    <cellStyle name="Normal 32 2 2 84 2 2 2" xfId="20625"/>
    <cellStyle name="Normal 32 2 2 84 2 3" xfId="20626"/>
    <cellStyle name="Normal 32 2 2 84 3" xfId="20627"/>
    <cellStyle name="Normal 32 2 2 84 3 2" xfId="20628"/>
    <cellStyle name="Normal 32 2 2 84 4" xfId="20629"/>
    <cellStyle name="Normal 32 2 2 84 5" xfId="20630"/>
    <cellStyle name="Normal 32 2 2 84 6" xfId="20631"/>
    <cellStyle name="Normal 32 2 2 84 7" xfId="20632"/>
    <cellStyle name="Normal 32 2 2 85" xfId="20633"/>
    <cellStyle name="Normal 32 2 2 85 2" xfId="20634"/>
    <cellStyle name="Normal 32 2 2 85 2 2" xfId="20635"/>
    <cellStyle name="Normal 32 2 2 85 2 2 2" xfId="20636"/>
    <cellStyle name="Normal 32 2 2 85 2 3" xfId="20637"/>
    <cellStyle name="Normal 32 2 2 85 3" xfId="20638"/>
    <cellStyle name="Normal 32 2 2 85 3 2" xfId="20639"/>
    <cellStyle name="Normal 32 2 2 85 4" xfId="20640"/>
    <cellStyle name="Normal 32 2 2 85 5" xfId="20641"/>
    <cellStyle name="Normal 32 2 2 85 6" xfId="20642"/>
    <cellStyle name="Normal 32 2 2 85 7" xfId="20643"/>
    <cellStyle name="Normal 32 2 2 86" xfId="20644"/>
    <cellStyle name="Normal 32 2 2 86 2" xfId="20645"/>
    <cellStyle name="Normal 32 2 2 86 2 2" xfId="20646"/>
    <cellStyle name="Normal 32 2 2 86 2 2 2" xfId="20647"/>
    <cellStyle name="Normal 32 2 2 86 2 3" xfId="20648"/>
    <cellStyle name="Normal 32 2 2 86 3" xfId="20649"/>
    <cellStyle name="Normal 32 2 2 86 3 2" xfId="20650"/>
    <cellStyle name="Normal 32 2 2 86 4" xfId="20651"/>
    <cellStyle name="Normal 32 2 2 86 5" xfId="20652"/>
    <cellStyle name="Normal 32 2 2 86 6" xfId="20653"/>
    <cellStyle name="Normal 32 2 2 86 7" xfId="20654"/>
    <cellStyle name="Normal 32 2 2 87" xfId="20655"/>
    <cellStyle name="Normal 32 2 2 87 2" xfId="20656"/>
    <cellStyle name="Normal 32 2 2 87 2 2" xfId="20657"/>
    <cellStyle name="Normal 32 2 2 87 2 2 2" xfId="20658"/>
    <cellStyle name="Normal 32 2 2 87 2 3" xfId="20659"/>
    <cellStyle name="Normal 32 2 2 87 3" xfId="20660"/>
    <cellStyle name="Normal 32 2 2 87 3 2" xfId="20661"/>
    <cellStyle name="Normal 32 2 2 87 4" xfId="20662"/>
    <cellStyle name="Normal 32 2 2 87 5" xfId="20663"/>
    <cellStyle name="Normal 32 2 2 87 6" xfId="20664"/>
    <cellStyle name="Normal 32 2 2 87 7" xfId="20665"/>
    <cellStyle name="Normal 32 2 2 88" xfId="20666"/>
    <cellStyle name="Normal 32 2 2 88 2" xfId="20667"/>
    <cellStyle name="Normal 32 2 2 88 2 2" xfId="20668"/>
    <cellStyle name="Normal 32 2 2 88 2 2 2" xfId="20669"/>
    <cellStyle name="Normal 32 2 2 88 2 3" xfId="20670"/>
    <cellStyle name="Normal 32 2 2 88 3" xfId="20671"/>
    <cellStyle name="Normal 32 2 2 88 3 2" xfId="20672"/>
    <cellStyle name="Normal 32 2 2 88 4" xfId="20673"/>
    <cellStyle name="Normal 32 2 2 88 5" xfId="20674"/>
    <cellStyle name="Normal 32 2 2 88 6" xfId="20675"/>
    <cellStyle name="Normal 32 2 2 88 7" xfId="20676"/>
    <cellStyle name="Normal 32 2 2 89" xfId="20677"/>
    <cellStyle name="Normal 32 2 2 89 2" xfId="20678"/>
    <cellStyle name="Normal 32 2 2 89 2 2" xfId="20679"/>
    <cellStyle name="Normal 32 2 2 89 2 2 2" xfId="20680"/>
    <cellStyle name="Normal 32 2 2 89 2 3" xfId="20681"/>
    <cellStyle name="Normal 32 2 2 89 3" xfId="20682"/>
    <cellStyle name="Normal 32 2 2 89 3 2" xfId="20683"/>
    <cellStyle name="Normal 32 2 2 89 4" xfId="20684"/>
    <cellStyle name="Normal 32 2 2 89 5" xfId="20685"/>
    <cellStyle name="Normal 32 2 2 89 6" xfId="20686"/>
    <cellStyle name="Normal 32 2 2 89 7" xfId="20687"/>
    <cellStyle name="Normal 32 2 2 9" xfId="20688"/>
    <cellStyle name="Normal 32 2 2 9 10" xfId="20689"/>
    <cellStyle name="Normal 32 2 2 9 10 2" xfId="20690"/>
    <cellStyle name="Normal 32 2 2 9 10 2 2" xfId="20691"/>
    <cellStyle name="Normal 32 2 2 9 10 2 2 2" xfId="20692"/>
    <cellStyle name="Normal 32 2 2 9 10 2 3" xfId="20693"/>
    <cellStyle name="Normal 32 2 2 9 10 3" xfId="20694"/>
    <cellStyle name="Normal 32 2 2 9 10 3 2" xfId="20695"/>
    <cellStyle name="Normal 32 2 2 9 10 4" xfId="20696"/>
    <cellStyle name="Normal 32 2 2 9 10 5" xfId="20697"/>
    <cellStyle name="Normal 32 2 2 9 10 6" xfId="20698"/>
    <cellStyle name="Normal 32 2 2 9 10 7" xfId="20699"/>
    <cellStyle name="Normal 32 2 2 9 11" xfId="20700"/>
    <cellStyle name="Normal 32 2 2 9 11 2" xfId="20701"/>
    <cellStyle name="Normal 32 2 2 9 11 2 2" xfId="20702"/>
    <cellStyle name="Normal 32 2 2 9 11 2 2 2" xfId="20703"/>
    <cellStyle name="Normal 32 2 2 9 11 2 3" xfId="20704"/>
    <cellStyle name="Normal 32 2 2 9 11 3" xfId="20705"/>
    <cellStyle name="Normal 32 2 2 9 11 3 2" xfId="20706"/>
    <cellStyle name="Normal 32 2 2 9 11 4" xfId="20707"/>
    <cellStyle name="Normal 32 2 2 9 11 5" xfId="20708"/>
    <cellStyle name="Normal 32 2 2 9 11 6" xfId="20709"/>
    <cellStyle name="Normal 32 2 2 9 11 7" xfId="20710"/>
    <cellStyle name="Normal 32 2 2 9 12" xfId="20711"/>
    <cellStyle name="Normal 32 2 2 9 12 2" xfId="20712"/>
    <cellStyle name="Normal 32 2 2 9 12 2 2" xfId="20713"/>
    <cellStyle name="Normal 32 2 2 9 12 2 2 2" xfId="20714"/>
    <cellStyle name="Normal 32 2 2 9 12 2 3" xfId="20715"/>
    <cellStyle name="Normal 32 2 2 9 12 3" xfId="20716"/>
    <cellStyle name="Normal 32 2 2 9 12 3 2" xfId="20717"/>
    <cellStyle name="Normal 32 2 2 9 12 4" xfId="20718"/>
    <cellStyle name="Normal 32 2 2 9 12 5" xfId="20719"/>
    <cellStyle name="Normal 32 2 2 9 12 6" xfId="20720"/>
    <cellStyle name="Normal 32 2 2 9 12 7" xfId="20721"/>
    <cellStyle name="Normal 32 2 2 9 13" xfId="20722"/>
    <cellStyle name="Normal 32 2 2 9 13 2" xfId="20723"/>
    <cellStyle name="Normal 32 2 2 9 13 2 2" xfId="20724"/>
    <cellStyle name="Normal 32 2 2 9 13 3" xfId="20725"/>
    <cellStyle name="Normal 32 2 2 9 14" xfId="20726"/>
    <cellStyle name="Normal 32 2 2 9 14 2" xfId="20727"/>
    <cellStyle name="Normal 32 2 2 9 15" xfId="20728"/>
    <cellStyle name="Normal 32 2 2 9 16" xfId="20729"/>
    <cellStyle name="Normal 32 2 2 9 17" xfId="20730"/>
    <cellStyle name="Normal 32 2 2 9 18" xfId="20731"/>
    <cellStyle name="Normal 32 2 2 9 2" xfId="20732"/>
    <cellStyle name="Normal 32 2 2 9 2 2" xfId="20733"/>
    <cellStyle name="Normal 32 2 2 9 2 2 2" xfId="20734"/>
    <cellStyle name="Normal 32 2 2 9 2 2 2 2" xfId="20735"/>
    <cellStyle name="Normal 32 2 2 9 2 2 3" xfId="20736"/>
    <cellStyle name="Normal 32 2 2 9 2 3" xfId="20737"/>
    <cellStyle name="Normal 32 2 2 9 2 3 2" xfId="20738"/>
    <cellStyle name="Normal 32 2 2 9 2 4" xfId="20739"/>
    <cellStyle name="Normal 32 2 2 9 2 5" xfId="20740"/>
    <cellStyle name="Normal 32 2 2 9 2 6" xfId="20741"/>
    <cellStyle name="Normal 32 2 2 9 2 7" xfId="20742"/>
    <cellStyle name="Normal 32 2 2 9 3" xfId="20743"/>
    <cellStyle name="Normal 32 2 2 9 3 2" xfId="20744"/>
    <cellStyle name="Normal 32 2 2 9 3 2 2" xfId="20745"/>
    <cellStyle name="Normal 32 2 2 9 3 2 2 2" xfId="20746"/>
    <cellStyle name="Normal 32 2 2 9 3 2 3" xfId="20747"/>
    <cellStyle name="Normal 32 2 2 9 3 3" xfId="20748"/>
    <cellStyle name="Normal 32 2 2 9 3 3 2" xfId="20749"/>
    <cellStyle name="Normal 32 2 2 9 3 4" xfId="20750"/>
    <cellStyle name="Normal 32 2 2 9 3 5" xfId="20751"/>
    <cellStyle name="Normal 32 2 2 9 3 6" xfId="20752"/>
    <cellStyle name="Normal 32 2 2 9 3 7" xfId="20753"/>
    <cellStyle name="Normal 32 2 2 9 4" xfId="20754"/>
    <cellStyle name="Normal 32 2 2 9 4 2" xfId="20755"/>
    <cellStyle name="Normal 32 2 2 9 4 2 2" xfId="20756"/>
    <cellStyle name="Normal 32 2 2 9 4 2 2 2" xfId="20757"/>
    <cellStyle name="Normal 32 2 2 9 4 2 3" xfId="20758"/>
    <cellStyle name="Normal 32 2 2 9 4 3" xfId="20759"/>
    <cellStyle name="Normal 32 2 2 9 4 3 2" xfId="20760"/>
    <cellStyle name="Normal 32 2 2 9 4 4" xfId="20761"/>
    <cellStyle name="Normal 32 2 2 9 4 5" xfId="20762"/>
    <cellStyle name="Normal 32 2 2 9 4 6" xfId="20763"/>
    <cellStyle name="Normal 32 2 2 9 4 7" xfId="20764"/>
    <cellStyle name="Normal 32 2 2 9 5" xfId="20765"/>
    <cellStyle name="Normal 32 2 2 9 5 2" xfId="20766"/>
    <cellStyle name="Normal 32 2 2 9 5 2 2" xfId="20767"/>
    <cellStyle name="Normal 32 2 2 9 5 2 2 2" xfId="20768"/>
    <cellStyle name="Normal 32 2 2 9 5 2 3" xfId="20769"/>
    <cellStyle name="Normal 32 2 2 9 5 3" xfId="20770"/>
    <cellStyle name="Normal 32 2 2 9 5 3 2" xfId="20771"/>
    <cellStyle name="Normal 32 2 2 9 5 4" xfId="20772"/>
    <cellStyle name="Normal 32 2 2 9 5 5" xfId="20773"/>
    <cellStyle name="Normal 32 2 2 9 5 6" xfId="20774"/>
    <cellStyle name="Normal 32 2 2 9 5 7" xfId="20775"/>
    <cellStyle name="Normal 32 2 2 9 6" xfId="20776"/>
    <cellStyle name="Normal 32 2 2 9 6 2" xfId="20777"/>
    <cellStyle name="Normal 32 2 2 9 6 2 2" xfId="20778"/>
    <cellStyle name="Normal 32 2 2 9 6 2 2 2" xfId="20779"/>
    <cellStyle name="Normal 32 2 2 9 6 2 3" xfId="20780"/>
    <cellStyle name="Normal 32 2 2 9 6 3" xfId="20781"/>
    <cellStyle name="Normal 32 2 2 9 6 3 2" xfId="20782"/>
    <cellStyle name="Normal 32 2 2 9 6 4" xfId="20783"/>
    <cellStyle name="Normal 32 2 2 9 6 5" xfId="20784"/>
    <cellStyle name="Normal 32 2 2 9 6 6" xfId="20785"/>
    <cellStyle name="Normal 32 2 2 9 6 7" xfId="20786"/>
    <cellStyle name="Normal 32 2 2 9 7" xfId="20787"/>
    <cellStyle name="Normal 32 2 2 9 7 2" xfId="20788"/>
    <cellStyle name="Normal 32 2 2 9 7 2 2" xfId="20789"/>
    <cellStyle name="Normal 32 2 2 9 7 2 2 2" xfId="20790"/>
    <cellStyle name="Normal 32 2 2 9 7 2 3" xfId="20791"/>
    <cellStyle name="Normal 32 2 2 9 7 3" xfId="20792"/>
    <cellStyle name="Normal 32 2 2 9 7 3 2" xfId="20793"/>
    <cellStyle name="Normal 32 2 2 9 7 4" xfId="20794"/>
    <cellStyle name="Normal 32 2 2 9 7 5" xfId="20795"/>
    <cellStyle name="Normal 32 2 2 9 7 6" xfId="20796"/>
    <cellStyle name="Normal 32 2 2 9 7 7" xfId="20797"/>
    <cellStyle name="Normal 32 2 2 9 8" xfId="20798"/>
    <cellStyle name="Normal 32 2 2 9 8 2" xfId="20799"/>
    <cellStyle name="Normal 32 2 2 9 8 2 2" xfId="20800"/>
    <cellStyle name="Normal 32 2 2 9 8 2 2 2" xfId="20801"/>
    <cellStyle name="Normal 32 2 2 9 8 2 3" xfId="20802"/>
    <cellStyle name="Normal 32 2 2 9 8 3" xfId="20803"/>
    <cellStyle name="Normal 32 2 2 9 8 3 2" xfId="20804"/>
    <cellStyle name="Normal 32 2 2 9 8 4" xfId="20805"/>
    <cellStyle name="Normal 32 2 2 9 8 5" xfId="20806"/>
    <cellStyle name="Normal 32 2 2 9 8 6" xfId="20807"/>
    <cellStyle name="Normal 32 2 2 9 8 7" xfId="20808"/>
    <cellStyle name="Normal 32 2 2 9 9" xfId="20809"/>
    <cellStyle name="Normal 32 2 2 9 9 2" xfId="20810"/>
    <cellStyle name="Normal 32 2 2 9 9 2 2" xfId="20811"/>
    <cellStyle name="Normal 32 2 2 9 9 2 2 2" xfId="20812"/>
    <cellStyle name="Normal 32 2 2 9 9 2 3" xfId="20813"/>
    <cellStyle name="Normal 32 2 2 9 9 3" xfId="20814"/>
    <cellStyle name="Normal 32 2 2 9 9 3 2" xfId="20815"/>
    <cellStyle name="Normal 32 2 2 9 9 4" xfId="20816"/>
    <cellStyle name="Normal 32 2 2 9 9 5" xfId="20817"/>
    <cellStyle name="Normal 32 2 2 9 9 6" xfId="20818"/>
    <cellStyle name="Normal 32 2 2 9 9 7" xfId="20819"/>
    <cellStyle name="Normal 32 2 2 90" xfId="20820"/>
    <cellStyle name="Normal 32 2 2 90 2" xfId="20821"/>
    <cellStyle name="Normal 32 2 2 90 2 2" xfId="20822"/>
    <cellStyle name="Normal 32 2 2 90 2 2 2" xfId="20823"/>
    <cellStyle name="Normal 32 2 2 90 2 3" xfId="20824"/>
    <cellStyle name="Normal 32 2 2 90 3" xfId="20825"/>
    <cellStyle name="Normal 32 2 2 90 3 2" xfId="20826"/>
    <cellStyle name="Normal 32 2 2 90 4" xfId="20827"/>
    <cellStyle name="Normal 32 2 2 90 5" xfId="20828"/>
    <cellStyle name="Normal 32 2 2 90 6" xfId="20829"/>
    <cellStyle name="Normal 32 2 2 90 7" xfId="20830"/>
    <cellStyle name="Normal 32 2 2 91" xfId="20831"/>
    <cellStyle name="Normal 32 2 2 91 2" xfId="20832"/>
    <cellStyle name="Normal 32 2 2 91 2 2" xfId="20833"/>
    <cellStyle name="Normal 32 2 2 91 2 2 2" xfId="20834"/>
    <cellStyle name="Normal 32 2 2 91 2 3" xfId="20835"/>
    <cellStyle name="Normal 32 2 2 91 3" xfId="20836"/>
    <cellStyle name="Normal 32 2 2 91 3 2" xfId="20837"/>
    <cellStyle name="Normal 32 2 2 91 4" xfId="20838"/>
    <cellStyle name="Normal 32 2 2 91 5" xfId="20839"/>
    <cellStyle name="Normal 32 2 2 91 6" xfId="20840"/>
    <cellStyle name="Normal 32 2 2 91 7" xfId="20841"/>
    <cellStyle name="Normal 32 2 2 92" xfId="20842"/>
    <cellStyle name="Normal 32 2 2 92 2" xfId="20843"/>
    <cellStyle name="Normal 32 2 2 92 2 2" xfId="20844"/>
    <cellStyle name="Normal 32 2 2 92 2 2 2" xfId="20845"/>
    <cellStyle name="Normal 32 2 2 92 2 3" xfId="20846"/>
    <cellStyle name="Normal 32 2 2 92 3" xfId="20847"/>
    <cellStyle name="Normal 32 2 2 92 3 2" xfId="20848"/>
    <cellStyle name="Normal 32 2 2 92 4" xfId="20849"/>
    <cellStyle name="Normal 32 2 2 92 5" xfId="20850"/>
    <cellStyle name="Normal 32 2 2 92 6" xfId="20851"/>
    <cellStyle name="Normal 32 2 2 92 7" xfId="20852"/>
    <cellStyle name="Normal 32 2 2 93" xfId="20853"/>
    <cellStyle name="Normal 32 2 2 93 2" xfId="20854"/>
    <cellStyle name="Normal 32 2 2 93 2 2" xfId="20855"/>
    <cellStyle name="Normal 32 2 2 93 2 2 2" xfId="20856"/>
    <cellStyle name="Normal 32 2 2 93 2 3" xfId="20857"/>
    <cellStyle name="Normal 32 2 2 93 3" xfId="20858"/>
    <cellStyle name="Normal 32 2 2 93 3 2" xfId="20859"/>
    <cellStyle name="Normal 32 2 2 93 4" xfId="20860"/>
    <cellStyle name="Normal 32 2 2 93 5" xfId="20861"/>
    <cellStyle name="Normal 32 2 2 93 6" xfId="20862"/>
    <cellStyle name="Normal 32 2 2 93 7" xfId="20863"/>
    <cellStyle name="Normal 32 2 2 94" xfId="20864"/>
    <cellStyle name="Normal 32 2 2 94 2" xfId="20865"/>
    <cellStyle name="Normal 32 2 2 94 2 2" xfId="20866"/>
    <cellStyle name="Normal 32 2 2 94 2 2 2" xfId="20867"/>
    <cellStyle name="Normal 32 2 2 94 2 3" xfId="20868"/>
    <cellStyle name="Normal 32 2 2 94 3" xfId="20869"/>
    <cellStyle name="Normal 32 2 2 94 3 2" xfId="20870"/>
    <cellStyle name="Normal 32 2 2 94 4" xfId="20871"/>
    <cellStyle name="Normal 32 2 2 94 5" xfId="20872"/>
    <cellStyle name="Normal 32 2 2 94 6" xfId="20873"/>
    <cellStyle name="Normal 32 2 2 94 7" xfId="20874"/>
    <cellStyle name="Normal 32 2 2 95" xfId="20875"/>
    <cellStyle name="Normal 32 2 2 95 2" xfId="20876"/>
    <cellStyle name="Normal 32 2 2 95 2 2" xfId="20877"/>
    <cellStyle name="Normal 32 2 2 95 2 2 2" xfId="20878"/>
    <cellStyle name="Normal 32 2 2 95 2 3" xfId="20879"/>
    <cellStyle name="Normal 32 2 2 95 3" xfId="20880"/>
    <cellStyle name="Normal 32 2 2 95 3 2" xfId="20881"/>
    <cellStyle name="Normal 32 2 2 95 4" xfId="20882"/>
    <cellStyle name="Normal 32 2 2 95 5" xfId="20883"/>
    <cellStyle name="Normal 32 2 2 95 6" xfId="20884"/>
    <cellStyle name="Normal 32 2 2 95 7" xfId="20885"/>
    <cellStyle name="Normal 32 2 2 96" xfId="20886"/>
    <cellStyle name="Normal 32 2 2 96 2" xfId="20887"/>
    <cellStyle name="Normal 32 2 2 96 2 2" xfId="20888"/>
    <cellStyle name="Normal 32 2 2 96 2 2 2" xfId="20889"/>
    <cellStyle name="Normal 32 2 2 96 2 3" xfId="20890"/>
    <cellStyle name="Normal 32 2 2 96 3" xfId="20891"/>
    <cellStyle name="Normal 32 2 2 96 3 2" xfId="20892"/>
    <cellStyle name="Normal 32 2 2 96 4" xfId="20893"/>
    <cellStyle name="Normal 32 2 2 96 5" xfId="20894"/>
    <cellStyle name="Normal 32 2 2 96 6" xfId="20895"/>
    <cellStyle name="Normal 32 2 2 96 7" xfId="20896"/>
    <cellStyle name="Normal 32 2 2 97" xfId="20897"/>
    <cellStyle name="Normal 32 2 2 97 2" xfId="20898"/>
    <cellStyle name="Normal 32 2 2 97 2 2" xfId="20899"/>
    <cellStyle name="Normal 32 2 2 97 2 2 2" xfId="20900"/>
    <cellStyle name="Normal 32 2 2 97 2 3" xfId="20901"/>
    <cellStyle name="Normal 32 2 2 97 3" xfId="20902"/>
    <cellStyle name="Normal 32 2 2 97 3 2" xfId="20903"/>
    <cellStyle name="Normal 32 2 2 97 4" xfId="20904"/>
    <cellStyle name="Normal 32 2 2 97 5" xfId="20905"/>
    <cellStyle name="Normal 32 2 2 97 6" xfId="20906"/>
    <cellStyle name="Normal 32 2 2 97 7" xfId="20907"/>
    <cellStyle name="Normal 32 2 2 98" xfId="20908"/>
    <cellStyle name="Normal 32 2 2 98 2" xfId="20909"/>
    <cellStyle name="Normal 32 2 2 98 2 2" xfId="20910"/>
    <cellStyle name="Normal 32 2 2 98 3" xfId="20911"/>
    <cellStyle name="Normal 32 2 2 99" xfId="20912"/>
    <cellStyle name="Normal 32 2 2 99 2" xfId="20913"/>
    <cellStyle name="Normal 32 2 20" xfId="20914"/>
    <cellStyle name="Normal 32 2 20 2" xfId="20915"/>
    <cellStyle name="Normal 32 2 20 2 2" xfId="20916"/>
    <cellStyle name="Normal 32 2 20 2 2 2" xfId="20917"/>
    <cellStyle name="Normal 32 2 20 2 3" xfId="20918"/>
    <cellStyle name="Normal 32 2 20 3" xfId="20919"/>
    <cellStyle name="Normal 32 2 20 3 2" xfId="20920"/>
    <cellStyle name="Normal 32 2 20 4" xfId="20921"/>
    <cellStyle name="Normal 32 2 20 5" xfId="20922"/>
    <cellStyle name="Normal 32 2 20 6" xfId="20923"/>
    <cellStyle name="Normal 32 2 20 7" xfId="20924"/>
    <cellStyle name="Normal 32 2 21" xfId="20925"/>
    <cellStyle name="Normal 32 2 21 2" xfId="20926"/>
    <cellStyle name="Normal 32 2 21 2 2" xfId="20927"/>
    <cellStyle name="Normal 32 2 21 2 2 2" xfId="20928"/>
    <cellStyle name="Normal 32 2 21 2 3" xfId="20929"/>
    <cellStyle name="Normal 32 2 21 3" xfId="20930"/>
    <cellStyle name="Normal 32 2 21 3 2" xfId="20931"/>
    <cellStyle name="Normal 32 2 21 4" xfId="20932"/>
    <cellStyle name="Normal 32 2 21 5" xfId="20933"/>
    <cellStyle name="Normal 32 2 21 6" xfId="20934"/>
    <cellStyle name="Normal 32 2 21 7" xfId="20935"/>
    <cellStyle name="Normal 32 2 22" xfId="20936"/>
    <cellStyle name="Normal 32 2 22 2" xfId="20937"/>
    <cellStyle name="Normal 32 2 22 2 2" xfId="20938"/>
    <cellStyle name="Normal 32 2 22 2 2 2" xfId="20939"/>
    <cellStyle name="Normal 32 2 22 2 3" xfId="20940"/>
    <cellStyle name="Normal 32 2 22 3" xfId="20941"/>
    <cellStyle name="Normal 32 2 22 3 2" xfId="20942"/>
    <cellStyle name="Normal 32 2 22 4" xfId="20943"/>
    <cellStyle name="Normal 32 2 22 5" xfId="20944"/>
    <cellStyle name="Normal 32 2 22 6" xfId="20945"/>
    <cellStyle name="Normal 32 2 22 7" xfId="20946"/>
    <cellStyle name="Normal 32 2 23" xfId="20947"/>
    <cellStyle name="Normal 32 2 23 2" xfId="20948"/>
    <cellStyle name="Normal 32 2 23 2 2" xfId="20949"/>
    <cellStyle name="Normal 32 2 23 2 2 2" xfId="20950"/>
    <cellStyle name="Normal 32 2 23 2 3" xfId="20951"/>
    <cellStyle name="Normal 32 2 23 3" xfId="20952"/>
    <cellStyle name="Normal 32 2 23 3 2" xfId="20953"/>
    <cellStyle name="Normal 32 2 23 4" xfId="20954"/>
    <cellStyle name="Normal 32 2 23 5" xfId="20955"/>
    <cellStyle name="Normal 32 2 23 6" xfId="20956"/>
    <cellStyle name="Normal 32 2 23 7" xfId="20957"/>
    <cellStyle name="Normal 32 2 24" xfId="20958"/>
    <cellStyle name="Normal 32 2 24 2" xfId="20959"/>
    <cellStyle name="Normal 32 2 24 2 2" xfId="20960"/>
    <cellStyle name="Normal 32 2 24 2 2 2" xfId="20961"/>
    <cellStyle name="Normal 32 2 24 2 3" xfId="20962"/>
    <cellStyle name="Normal 32 2 24 3" xfId="20963"/>
    <cellStyle name="Normal 32 2 24 3 2" xfId="20964"/>
    <cellStyle name="Normal 32 2 24 4" xfId="20965"/>
    <cellStyle name="Normal 32 2 24 5" xfId="20966"/>
    <cellStyle name="Normal 32 2 24 6" xfId="20967"/>
    <cellStyle name="Normal 32 2 24 7" xfId="20968"/>
    <cellStyle name="Normal 32 2 25" xfId="20969"/>
    <cellStyle name="Normal 32 2 25 2" xfId="20970"/>
    <cellStyle name="Normal 32 2 25 2 2" xfId="20971"/>
    <cellStyle name="Normal 32 2 25 2 2 2" xfId="20972"/>
    <cellStyle name="Normal 32 2 25 2 3" xfId="20973"/>
    <cellStyle name="Normal 32 2 25 3" xfId="20974"/>
    <cellStyle name="Normal 32 2 25 3 2" xfId="20975"/>
    <cellStyle name="Normal 32 2 25 4" xfId="20976"/>
    <cellStyle name="Normal 32 2 25 5" xfId="20977"/>
    <cellStyle name="Normal 32 2 25 6" xfId="20978"/>
    <cellStyle name="Normal 32 2 25 7" xfId="20979"/>
    <cellStyle name="Normal 32 2 26" xfId="20980"/>
    <cellStyle name="Normal 32 2 26 2" xfId="20981"/>
    <cellStyle name="Normal 32 2 26 2 2" xfId="20982"/>
    <cellStyle name="Normal 32 2 26 2 2 2" xfId="20983"/>
    <cellStyle name="Normal 32 2 26 2 3" xfId="20984"/>
    <cellStyle name="Normal 32 2 26 3" xfId="20985"/>
    <cellStyle name="Normal 32 2 26 3 2" xfId="20986"/>
    <cellStyle name="Normal 32 2 26 4" xfId="20987"/>
    <cellStyle name="Normal 32 2 26 5" xfId="20988"/>
    <cellStyle name="Normal 32 2 26 6" xfId="20989"/>
    <cellStyle name="Normal 32 2 26 7" xfId="20990"/>
    <cellStyle name="Normal 32 2 27" xfId="20991"/>
    <cellStyle name="Normal 32 2 27 2" xfId="20992"/>
    <cellStyle name="Normal 32 2 27 2 2" xfId="20993"/>
    <cellStyle name="Normal 32 2 27 2 2 2" xfId="20994"/>
    <cellStyle name="Normal 32 2 27 2 3" xfId="20995"/>
    <cellStyle name="Normal 32 2 27 3" xfId="20996"/>
    <cellStyle name="Normal 32 2 27 3 2" xfId="20997"/>
    <cellStyle name="Normal 32 2 27 4" xfId="20998"/>
    <cellStyle name="Normal 32 2 27 5" xfId="20999"/>
    <cellStyle name="Normal 32 2 27 6" xfId="21000"/>
    <cellStyle name="Normal 32 2 27 7" xfId="21001"/>
    <cellStyle name="Normal 32 2 28" xfId="21002"/>
    <cellStyle name="Normal 32 2 28 2" xfId="21003"/>
    <cellStyle name="Normal 32 2 28 2 2" xfId="21004"/>
    <cellStyle name="Normal 32 2 28 2 2 2" xfId="21005"/>
    <cellStyle name="Normal 32 2 28 2 3" xfId="21006"/>
    <cellStyle name="Normal 32 2 28 3" xfId="21007"/>
    <cellStyle name="Normal 32 2 28 3 2" xfId="21008"/>
    <cellStyle name="Normal 32 2 28 4" xfId="21009"/>
    <cellStyle name="Normal 32 2 28 5" xfId="21010"/>
    <cellStyle name="Normal 32 2 28 6" xfId="21011"/>
    <cellStyle name="Normal 32 2 28 7" xfId="21012"/>
    <cellStyle name="Normal 32 2 29" xfId="21013"/>
    <cellStyle name="Normal 32 2 29 2" xfId="21014"/>
    <cellStyle name="Normal 32 2 29 2 2" xfId="21015"/>
    <cellStyle name="Normal 32 2 29 2 2 2" xfId="21016"/>
    <cellStyle name="Normal 32 2 29 2 3" xfId="21017"/>
    <cellStyle name="Normal 32 2 29 3" xfId="21018"/>
    <cellStyle name="Normal 32 2 29 3 2" xfId="21019"/>
    <cellStyle name="Normal 32 2 29 4" xfId="21020"/>
    <cellStyle name="Normal 32 2 29 5" xfId="21021"/>
    <cellStyle name="Normal 32 2 29 6" xfId="21022"/>
    <cellStyle name="Normal 32 2 29 7" xfId="21023"/>
    <cellStyle name="Normal 32 2 3" xfId="21024"/>
    <cellStyle name="Normal 32 2 3 10" xfId="21025"/>
    <cellStyle name="Normal 32 2 3 10 10" xfId="21026"/>
    <cellStyle name="Normal 32 2 3 10 10 2" xfId="21027"/>
    <cellStyle name="Normal 32 2 3 10 10 2 2" xfId="21028"/>
    <cellStyle name="Normal 32 2 3 10 10 2 2 2" xfId="21029"/>
    <cellStyle name="Normal 32 2 3 10 10 2 3" xfId="21030"/>
    <cellStyle name="Normal 32 2 3 10 10 3" xfId="21031"/>
    <cellStyle name="Normal 32 2 3 10 10 3 2" xfId="21032"/>
    <cellStyle name="Normal 32 2 3 10 10 4" xfId="21033"/>
    <cellStyle name="Normal 32 2 3 10 10 5" xfId="21034"/>
    <cellStyle name="Normal 32 2 3 10 10 6" xfId="21035"/>
    <cellStyle name="Normal 32 2 3 10 10 7" xfId="21036"/>
    <cellStyle name="Normal 32 2 3 10 11" xfId="21037"/>
    <cellStyle name="Normal 32 2 3 10 11 2" xfId="21038"/>
    <cellStyle name="Normal 32 2 3 10 11 2 2" xfId="21039"/>
    <cellStyle name="Normal 32 2 3 10 11 2 2 2" xfId="21040"/>
    <cellStyle name="Normal 32 2 3 10 11 2 3" xfId="21041"/>
    <cellStyle name="Normal 32 2 3 10 11 3" xfId="21042"/>
    <cellStyle name="Normal 32 2 3 10 11 3 2" xfId="21043"/>
    <cellStyle name="Normal 32 2 3 10 11 4" xfId="21044"/>
    <cellStyle name="Normal 32 2 3 10 11 5" xfId="21045"/>
    <cellStyle name="Normal 32 2 3 10 11 6" xfId="21046"/>
    <cellStyle name="Normal 32 2 3 10 11 7" xfId="21047"/>
    <cellStyle name="Normal 32 2 3 10 12" xfId="21048"/>
    <cellStyle name="Normal 32 2 3 10 12 2" xfId="21049"/>
    <cellStyle name="Normal 32 2 3 10 12 2 2" xfId="21050"/>
    <cellStyle name="Normal 32 2 3 10 12 2 2 2" xfId="21051"/>
    <cellStyle name="Normal 32 2 3 10 12 2 3" xfId="21052"/>
    <cellStyle name="Normal 32 2 3 10 12 3" xfId="21053"/>
    <cellStyle name="Normal 32 2 3 10 12 3 2" xfId="21054"/>
    <cellStyle name="Normal 32 2 3 10 12 4" xfId="21055"/>
    <cellStyle name="Normal 32 2 3 10 12 5" xfId="21056"/>
    <cellStyle name="Normal 32 2 3 10 12 6" xfId="21057"/>
    <cellStyle name="Normal 32 2 3 10 12 7" xfId="21058"/>
    <cellStyle name="Normal 32 2 3 10 13" xfId="21059"/>
    <cellStyle name="Normal 32 2 3 10 13 2" xfId="21060"/>
    <cellStyle name="Normal 32 2 3 10 13 2 2" xfId="21061"/>
    <cellStyle name="Normal 32 2 3 10 13 3" xfId="21062"/>
    <cellStyle name="Normal 32 2 3 10 14" xfId="21063"/>
    <cellStyle name="Normal 32 2 3 10 14 2" xfId="21064"/>
    <cellStyle name="Normal 32 2 3 10 15" xfId="21065"/>
    <cellStyle name="Normal 32 2 3 10 16" xfId="21066"/>
    <cellStyle name="Normal 32 2 3 10 17" xfId="21067"/>
    <cellStyle name="Normal 32 2 3 10 18" xfId="21068"/>
    <cellStyle name="Normal 32 2 3 10 2" xfId="21069"/>
    <cellStyle name="Normal 32 2 3 10 2 2" xfId="21070"/>
    <cellStyle name="Normal 32 2 3 10 2 2 2" xfId="21071"/>
    <cellStyle name="Normal 32 2 3 10 2 2 2 2" xfId="21072"/>
    <cellStyle name="Normal 32 2 3 10 2 2 3" xfId="21073"/>
    <cellStyle name="Normal 32 2 3 10 2 3" xfId="21074"/>
    <cellStyle name="Normal 32 2 3 10 2 3 2" xfId="21075"/>
    <cellStyle name="Normal 32 2 3 10 2 4" xfId="21076"/>
    <cellStyle name="Normal 32 2 3 10 2 5" xfId="21077"/>
    <cellStyle name="Normal 32 2 3 10 2 6" xfId="21078"/>
    <cellStyle name="Normal 32 2 3 10 2 7" xfId="21079"/>
    <cellStyle name="Normal 32 2 3 10 3" xfId="21080"/>
    <cellStyle name="Normal 32 2 3 10 3 2" xfId="21081"/>
    <cellStyle name="Normal 32 2 3 10 3 2 2" xfId="21082"/>
    <cellStyle name="Normal 32 2 3 10 3 2 2 2" xfId="21083"/>
    <cellStyle name="Normal 32 2 3 10 3 2 3" xfId="21084"/>
    <cellStyle name="Normal 32 2 3 10 3 3" xfId="21085"/>
    <cellStyle name="Normal 32 2 3 10 3 3 2" xfId="21086"/>
    <cellStyle name="Normal 32 2 3 10 3 4" xfId="21087"/>
    <cellStyle name="Normal 32 2 3 10 3 5" xfId="21088"/>
    <cellStyle name="Normal 32 2 3 10 3 6" xfId="21089"/>
    <cellStyle name="Normal 32 2 3 10 3 7" xfId="21090"/>
    <cellStyle name="Normal 32 2 3 10 4" xfId="21091"/>
    <cellStyle name="Normal 32 2 3 10 4 2" xfId="21092"/>
    <cellStyle name="Normal 32 2 3 10 4 2 2" xfId="21093"/>
    <cellStyle name="Normal 32 2 3 10 4 2 2 2" xfId="21094"/>
    <cellStyle name="Normal 32 2 3 10 4 2 3" xfId="21095"/>
    <cellStyle name="Normal 32 2 3 10 4 3" xfId="21096"/>
    <cellStyle name="Normal 32 2 3 10 4 3 2" xfId="21097"/>
    <cellStyle name="Normal 32 2 3 10 4 4" xfId="21098"/>
    <cellStyle name="Normal 32 2 3 10 4 5" xfId="21099"/>
    <cellStyle name="Normal 32 2 3 10 4 6" xfId="21100"/>
    <cellStyle name="Normal 32 2 3 10 4 7" xfId="21101"/>
    <cellStyle name="Normal 32 2 3 10 5" xfId="21102"/>
    <cellStyle name="Normal 32 2 3 10 5 2" xfId="21103"/>
    <cellStyle name="Normal 32 2 3 10 5 2 2" xfId="21104"/>
    <cellStyle name="Normal 32 2 3 10 5 2 2 2" xfId="21105"/>
    <cellStyle name="Normal 32 2 3 10 5 2 3" xfId="21106"/>
    <cellStyle name="Normal 32 2 3 10 5 3" xfId="21107"/>
    <cellStyle name="Normal 32 2 3 10 5 3 2" xfId="21108"/>
    <cellStyle name="Normal 32 2 3 10 5 4" xfId="21109"/>
    <cellStyle name="Normal 32 2 3 10 5 5" xfId="21110"/>
    <cellStyle name="Normal 32 2 3 10 5 6" xfId="21111"/>
    <cellStyle name="Normal 32 2 3 10 5 7" xfId="21112"/>
    <cellStyle name="Normal 32 2 3 10 6" xfId="21113"/>
    <cellStyle name="Normal 32 2 3 10 6 2" xfId="21114"/>
    <cellStyle name="Normal 32 2 3 10 6 2 2" xfId="21115"/>
    <cellStyle name="Normal 32 2 3 10 6 2 2 2" xfId="21116"/>
    <cellStyle name="Normal 32 2 3 10 6 2 3" xfId="21117"/>
    <cellStyle name="Normal 32 2 3 10 6 3" xfId="21118"/>
    <cellStyle name="Normal 32 2 3 10 6 3 2" xfId="21119"/>
    <cellStyle name="Normal 32 2 3 10 6 4" xfId="21120"/>
    <cellStyle name="Normal 32 2 3 10 6 5" xfId="21121"/>
    <cellStyle name="Normal 32 2 3 10 6 6" xfId="21122"/>
    <cellStyle name="Normal 32 2 3 10 6 7" xfId="21123"/>
    <cellStyle name="Normal 32 2 3 10 7" xfId="21124"/>
    <cellStyle name="Normal 32 2 3 10 7 2" xfId="21125"/>
    <cellStyle name="Normal 32 2 3 10 7 2 2" xfId="21126"/>
    <cellStyle name="Normal 32 2 3 10 7 2 2 2" xfId="21127"/>
    <cellStyle name="Normal 32 2 3 10 7 2 3" xfId="21128"/>
    <cellStyle name="Normal 32 2 3 10 7 3" xfId="21129"/>
    <cellStyle name="Normal 32 2 3 10 7 3 2" xfId="21130"/>
    <cellStyle name="Normal 32 2 3 10 7 4" xfId="21131"/>
    <cellStyle name="Normal 32 2 3 10 7 5" xfId="21132"/>
    <cellStyle name="Normal 32 2 3 10 7 6" xfId="21133"/>
    <cellStyle name="Normal 32 2 3 10 7 7" xfId="21134"/>
    <cellStyle name="Normal 32 2 3 10 8" xfId="21135"/>
    <cellStyle name="Normal 32 2 3 10 8 2" xfId="21136"/>
    <cellStyle name="Normal 32 2 3 10 8 2 2" xfId="21137"/>
    <cellStyle name="Normal 32 2 3 10 8 2 2 2" xfId="21138"/>
    <cellStyle name="Normal 32 2 3 10 8 2 3" xfId="21139"/>
    <cellStyle name="Normal 32 2 3 10 8 3" xfId="21140"/>
    <cellStyle name="Normal 32 2 3 10 8 3 2" xfId="21141"/>
    <cellStyle name="Normal 32 2 3 10 8 4" xfId="21142"/>
    <cellStyle name="Normal 32 2 3 10 8 5" xfId="21143"/>
    <cellStyle name="Normal 32 2 3 10 8 6" xfId="21144"/>
    <cellStyle name="Normal 32 2 3 10 8 7" xfId="21145"/>
    <cellStyle name="Normal 32 2 3 10 9" xfId="21146"/>
    <cellStyle name="Normal 32 2 3 10 9 2" xfId="21147"/>
    <cellStyle name="Normal 32 2 3 10 9 2 2" xfId="21148"/>
    <cellStyle name="Normal 32 2 3 10 9 2 2 2" xfId="21149"/>
    <cellStyle name="Normal 32 2 3 10 9 2 3" xfId="21150"/>
    <cellStyle name="Normal 32 2 3 10 9 3" xfId="21151"/>
    <cellStyle name="Normal 32 2 3 10 9 3 2" xfId="21152"/>
    <cellStyle name="Normal 32 2 3 10 9 4" xfId="21153"/>
    <cellStyle name="Normal 32 2 3 10 9 5" xfId="21154"/>
    <cellStyle name="Normal 32 2 3 10 9 6" xfId="21155"/>
    <cellStyle name="Normal 32 2 3 10 9 7" xfId="21156"/>
    <cellStyle name="Normal 32 2 3 100" xfId="21157"/>
    <cellStyle name="Normal 32 2 3 101" xfId="21158"/>
    <cellStyle name="Normal 32 2 3 102" xfId="21159"/>
    <cellStyle name="Normal 32 2 3 103" xfId="21160"/>
    <cellStyle name="Normal 32 2 3 11" xfId="21161"/>
    <cellStyle name="Normal 32 2 3 11 10" xfId="21162"/>
    <cellStyle name="Normal 32 2 3 11 10 2" xfId="21163"/>
    <cellStyle name="Normal 32 2 3 11 10 2 2" xfId="21164"/>
    <cellStyle name="Normal 32 2 3 11 10 2 2 2" xfId="21165"/>
    <cellStyle name="Normal 32 2 3 11 10 2 3" xfId="21166"/>
    <cellStyle name="Normal 32 2 3 11 10 3" xfId="21167"/>
    <cellStyle name="Normal 32 2 3 11 10 3 2" xfId="21168"/>
    <cellStyle name="Normal 32 2 3 11 10 4" xfId="21169"/>
    <cellStyle name="Normal 32 2 3 11 10 5" xfId="21170"/>
    <cellStyle name="Normal 32 2 3 11 10 6" xfId="21171"/>
    <cellStyle name="Normal 32 2 3 11 10 7" xfId="21172"/>
    <cellStyle name="Normal 32 2 3 11 11" xfId="21173"/>
    <cellStyle name="Normal 32 2 3 11 11 2" xfId="21174"/>
    <cellStyle name="Normal 32 2 3 11 11 2 2" xfId="21175"/>
    <cellStyle name="Normal 32 2 3 11 11 2 2 2" xfId="21176"/>
    <cellStyle name="Normal 32 2 3 11 11 2 3" xfId="21177"/>
    <cellStyle name="Normal 32 2 3 11 11 3" xfId="21178"/>
    <cellStyle name="Normal 32 2 3 11 11 3 2" xfId="21179"/>
    <cellStyle name="Normal 32 2 3 11 11 4" xfId="21180"/>
    <cellStyle name="Normal 32 2 3 11 11 5" xfId="21181"/>
    <cellStyle name="Normal 32 2 3 11 11 6" xfId="21182"/>
    <cellStyle name="Normal 32 2 3 11 11 7" xfId="21183"/>
    <cellStyle name="Normal 32 2 3 11 12" xfId="21184"/>
    <cellStyle name="Normal 32 2 3 11 12 2" xfId="21185"/>
    <cellStyle name="Normal 32 2 3 11 12 2 2" xfId="21186"/>
    <cellStyle name="Normal 32 2 3 11 12 2 2 2" xfId="21187"/>
    <cellStyle name="Normal 32 2 3 11 12 2 3" xfId="21188"/>
    <cellStyle name="Normal 32 2 3 11 12 3" xfId="21189"/>
    <cellStyle name="Normal 32 2 3 11 12 3 2" xfId="21190"/>
    <cellStyle name="Normal 32 2 3 11 12 4" xfId="21191"/>
    <cellStyle name="Normal 32 2 3 11 12 5" xfId="21192"/>
    <cellStyle name="Normal 32 2 3 11 12 6" xfId="21193"/>
    <cellStyle name="Normal 32 2 3 11 12 7" xfId="21194"/>
    <cellStyle name="Normal 32 2 3 11 13" xfId="21195"/>
    <cellStyle name="Normal 32 2 3 11 13 2" xfId="21196"/>
    <cellStyle name="Normal 32 2 3 11 13 2 2" xfId="21197"/>
    <cellStyle name="Normal 32 2 3 11 13 3" xfId="21198"/>
    <cellStyle name="Normal 32 2 3 11 14" xfId="21199"/>
    <cellStyle name="Normal 32 2 3 11 14 2" xfId="21200"/>
    <cellStyle name="Normal 32 2 3 11 15" xfId="21201"/>
    <cellStyle name="Normal 32 2 3 11 16" xfId="21202"/>
    <cellStyle name="Normal 32 2 3 11 17" xfId="21203"/>
    <cellStyle name="Normal 32 2 3 11 18" xfId="21204"/>
    <cellStyle name="Normal 32 2 3 11 2" xfId="21205"/>
    <cellStyle name="Normal 32 2 3 11 2 2" xfId="21206"/>
    <cellStyle name="Normal 32 2 3 11 2 2 2" xfId="21207"/>
    <cellStyle name="Normal 32 2 3 11 2 2 2 2" xfId="21208"/>
    <cellStyle name="Normal 32 2 3 11 2 2 3" xfId="21209"/>
    <cellStyle name="Normal 32 2 3 11 2 3" xfId="21210"/>
    <cellStyle name="Normal 32 2 3 11 2 3 2" xfId="21211"/>
    <cellStyle name="Normal 32 2 3 11 2 4" xfId="21212"/>
    <cellStyle name="Normal 32 2 3 11 2 5" xfId="21213"/>
    <cellStyle name="Normal 32 2 3 11 2 6" xfId="21214"/>
    <cellStyle name="Normal 32 2 3 11 2 7" xfId="21215"/>
    <cellStyle name="Normal 32 2 3 11 3" xfId="21216"/>
    <cellStyle name="Normal 32 2 3 11 3 2" xfId="21217"/>
    <cellStyle name="Normal 32 2 3 11 3 2 2" xfId="21218"/>
    <cellStyle name="Normal 32 2 3 11 3 2 2 2" xfId="21219"/>
    <cellStyle name="Normal 32 2 3 11 3 2 3" xfId="21220"/>
    <cellStyle name="Normal 32 2 3 11 3 3" xfId="21221"/>
    <cellStyle name="Normal 32 2 3 11 3 3 2" xfId="21222"/>
    <cellStyle name="Normal 32 2 3 11 3 4" xfId="21223"/>
    <cellStyle name="Normal 32 2 3 11 3 5" xfId="21224"/>
    <cellStyle name="Normal 32 2 3 11 3 6" xfId="21225"/>
    <cellStyle name="Normal 32 2 3 11 3 7" xfId="21226"/>
    <cellStyle name="Normal 32 2 3 11 4" xfId="21227"/>
    <cellStyle name="Normal 32 2 3 11 4 2" xfId="21228"/>
    <cellStyle name="Normal 32 2 3 11 4 2 2" xfId="21229"/>
    <cellStyle name="Normal 32 2 3 11 4 2 2 2" xfId="21230"/>
    <cellStyle name="Normal 32 2 3 11 4 2 3" xfId="21231"/>
    <cellStyle name="Normal 32 2 3 11 4 3" xfId="21232"/>
    <cellStyle name="Normal 32 2 3 11 4 3 2" xfId="21233"/>
    <cellStyle name="Normal 32 2 3 11 4 4" xfId="21234"/>
    <cellStyle name="Normal 32 2 3 11 4 5" xfId="21235"/>
    <cellStyle name="Normal 32 2 3 11 4 6" xfId="21236"/>
    <cellStyle name="Normal 32 2 3 11 4 7" xfId="21237"/>
    <cellStyle name="Normal 32 2 3 11 5" xfId="21238"/>
    <cellStyle name="Normal 32 2 3 11 5 2" xfId="21239"/>
    <cellStyle name="Normal 32 2 3 11 5 2 2" xfId="21240"/>
    <cellStyle name="Normal 32 2 3 11 5 2 2 2" xfId="21241"/>
    <cellStyle name="Normal 32 2 3 11 5 2 3" xfId="21242"/>
    <cellStyle name="Normal 32 2 3 11 5 3" xfId="21243"/>
    <cellStyle name="Normal 32 2 3 11 5 3 2" xfId="21244"/>
    <cellStyle name="Normal 32 2 3 11 5 4" xfId="21245"/>
    <cellStyle name="Normal 32 2 3 11 5 5" xfId="21246"/>
    <cellStyle name="Normal 32 2 3 11 5 6" xfId="21247"/>
    <cellStyle name="Normal 32 2 3 11 5 7" xfId="21248"/>
    <cellStyle name="Normal 32 2 3 11 6" xfId="21249"/>
    <cellStyle name="Normal 32 2 3 11 6 2" xfId="21250"/>
    <cellStyle name="Normal 32 2 3 11 6 2 2" xfId="21251"/>
    <cellStyle name="Normal 32 2 3 11 6 2 2 2" xfId="21252"/>
    <cellStyle name="Normal 32 2 3 11 6 2 3" xfId="21253"/>
    <cellStyle name="Normal 32 2 3 11 6 3" xfId="21254"/>
    <cellStyle name="Normal 32 2 3 11 6 3 2" xfId="21255"/>
    <cellStyle name="Normal 32 2 3 11 6 4" xfId="21256"/>
    <cellStyle name="Normal 32 2 3 11 6 5" xfId="21257"/>
    <cellStyle name="Normal 32 2 3 11 6 6" xfId="21258"/>
    <cellStyle name="Normal 32 2 3 11 6 7" xfId="21259"/>
    <cellStyle name="Normal 32 2 3 11 7" xfId="21260"/>
    <cellStyle name="Normal 32 2 3 11 7 2" xfId="21261"/>
    <cellStyle name="Normal 32 2 3 11 7 2 2" xfId="21262"/>
    <cellStyle name="Normal 32 2 3 11 7 2 2 2" xfId="21263"/>
    <cellStyle name="Normal 32 2 3 11 7 2 3" xfId="21264"/>
    <cellStyle name="Normal 32 2 3 11 7 3" xfId="21265"/>
    <cellStyle name="Normal 32 2 3 11 7 3 2" xfId="21266"/>
    <cellStyle name="Normal 32 2 3 11 7 4" xfId="21267"/>
    <cellStyle name="Normal 32 2 3 11 7 5" xfId="21268"/>
    <cellStyle name="Normal 32 2 3 11 7 6" xfId="21269"/>
    <cellStyle name="Normal 32 2 3 11 7 7" xfId="21270"/>
    <cellStyle name="Normal 32 2 3 11 8" xfId="21271"/>
    <cellStyle name="Normal 32 2 3 11 8 2" xfId="21272"/>
    <cellStyle name="Normal 32 2 3 11 8 2 2" xfId="21273"/>
    <cellStyle name="Normal 32 2 3 11 8 2 2 2" xfId="21274"/>
    <cellStyle name="Normal 32 2 3 11 8 2 3" xfId="21275"/>
    <cellStyle name="Normal 32 2 3 11 8 3" xfId="21276"/>
    <cellStyle name="Normal 32 2 3 11 8 3 2" xfId="21277"/>
    <cellStyle name="Normal 32 2 3 11 8 4" xfId="21278"/>
    <cellStyle name="Normal 32 2 3 11 8 5" xfId="21279"/>
    <cellStyle name="Normal 32 2 3 11 8 6" xfId="21280"/>
    <cellStyle name="Normal 32 2 3 11 8 7" xfId="21281"/>
    <cellStyle name="Normal 32 2 3 11 9" xfId="21282"/>
    <cellStyle name="Normal 32 2 3 11 9 2" xfId="21283"/>
    <cellStyle name="Normal 32 2 3 11 9 2 2" xfId="21284"/>
    <cellStyle name="Normal 32 2 3 11 9 2 2 2" xfId="21285"/>
    <cellStyle name="Normal 32 2 3 11 9 2 3" xfId="21286"/>
    <cellStyle name="Normal 32 2 3 11 9 3" xfId="21287"/>
    <cellStyle name="Normal 32 2 3 11 9 3 2" xfId="21288"/>
    <cellStyle name="Normal 32 2 3 11 9 4" xfId="21289"/>
    <cellStyle name="Normal 32 2 3 11 9 5" xfId="21290"/>
    <cellStyle name="Normal 32 2 3 11 9 6" xfId="21291"/>
    <cellStyle name="Normal 32 2 3 11 9 7" xfId="21292"/>
    <cellStyle name="Normal 32 2 3 12" xfId="21293"/>
    <cellStyle name="Normal 32 2 3 12 2" xfId="21294"/>
    <cellStyle name="Normal 32 2 3 12 2 2" xfId="21295"/>
    <cellStyle name="Normal 32 2 3 12 2 2 2" xfId="21296"/>
    <cellStyle name="Normal 32 2 3 12 2 3" xfId="21297"/>
    <cellStyle name="Normal 32 2 3 12 3" xfId="21298"/>
    <cellStyle name="Normal 32 2 3 12 3 2" xfId="21299"/>
    <cellStyle name="Normal 32 2 3 12 4" xfId="21300"/>
    <cellStyle name="Normal 32 2 3 12 5" xfId="21301"/>
    <cellStyle name="Normal 32 2 3 12 6" xfId="21302"/>
    <cellStyle name="Normal 32 2 3 12 7" xfId="21303"/>
    <cellStyle name="Normal 32 2 3 13" xfId="21304"/>
    <cellStyle name="Normal 32 2 3 13 2" xfId="21305"/>
    <cellStyle name="Normal 32 2 3 13 2 2" xfId="21306"/>
    <cellStyle name="Normal 32 2 3 13 2 2 2" xfId="21307"/>
    <cellStyle name="Normal 32 2 3 13 2 3" xfId="21308"/>
    <cellStyle name="Normal 32 2 3 13 3" xfId="21309"/>
    <cellStyle name="Normal 32 2 3 13 3 2" xfId="21310"/>
    <cellStyle name="Normal 32 2 3 13 4" xfId="21311"/>
    <cellStyle name="Normal 32 2 3 13 5" xfId="21312"/>
    <cellStyle name="Normal 32 2 3 13 6" xfId="21313"/>
    <cellStyle name="Normal 32 2 3 13 7" xfId="21314"/>
    <cellStyle name="Normal 32 2 3 14" xfId="21315"/>
    <cellStyle name="Normal 32 2 3 14 2" xfId="21316"/>
    <cellStyle name="Normal 32 2 3 14 2 2" xfId="21317"/>
    <cellStyle name="Normal 32 2 3 14 2 2 2" xfId="21318"/>
    <cellStyle name="Normal 32 2 3 14 2 3" xfId="21319"/>
    <cellStyle name="Normal 32 2 3 14 3" xfId="21320"/>
    <cellStyle name="Normal 32 2 3 14 3 2" xfId="21321"/>
    <cellStyle name="Normal 32 2 3 14 4" xfId="21322"/>
    <cellStyle name="Normal 32 2 3 14 5" xfId="21323"/>
    <cellStyle name="Normal 32 2 3 14 6" xfId="21324"/>
    <cellStyle name="Normal 32 2 3 14 7" xfId="21325"/>
    <cellStyle name="Normal 32 2 3 15" xfId="21326"/>
    <cellStyle name="Normal 32 2 3 15 2" xfId="21327"/>
    <cellStyle name="Normal 32 2 3 15 2 2" xfId="21328"/>
    <cellStyle name="Normal 32 2 3 15 2 2 2" xfId="21329"/>
    <cellStyle name="Normal 32 2 3 15 2 3" xfId="21330"/>
    <cellStyle name="Normal 32 2 3 15 3" xfId="21331"/>
    <cellStyle name="Normal 32 2 3 15 3 2" xfId="21332"/>
    <cellStyle name="Normal 32 2 3 15 4" xfId="21333"/>
    <cellStyle name="Normal 32 2 3 15 5" xfId="21334"/>
    <cellStyle name="Normal 32 2 3 15 6" xfId="21335"/>
    <cellStyle name="Normal 32 2 3 15 7" xfId="21336"/>
    <cellStyle name="Normal 32 2 3 16" xfId="21337"/>
    <cellStyle name="Normal 32 2 3 16 2" xfId="21338"/>
    <cellStyle name="Normal 32 2 3 16 2 2" xfId="21339"/>
    <cellStyle name="Normal 32 2 3 16 2 2 2" xfId="21340"/>
    <cellStyle name="Normal 32 2 3 16 2 3" xfId="21341"/>
    <cellStyle name="Normal 32 2 3 16 3" xfId="21342"/>
    <cellStyle name="Normal 32 2 3 16 3 2" xfId="21343"/>
    <cellStyle name="Normal 32 2 3 16 4" xfId="21344"/>
    <cellStyle name="Normal 32 2 3 16 5" xfId="21345"/>
    <cellStyle name="Normal 32 2 3 16 6" xfId="21346"/>
    <cellStyle name="Normal 32 2 3 16 7" xfId="21347"/>
    <cellStyle name="Normal 32 2 3 17" xfId="21348"/>
    <cellStyle name="Normal 32 2 3 17 2" xfId="21349"/>
    <cellStyle name="Normal 32 2 3 17 2 2" xfId="21350"/>
    <cellStyle name="Normal 32 2 3 17 2 2 2" xfId="21351"/>
    <cellStyle name="Normal 32 2 3 17 2 3" xfId="21352"/>
    <cellStyle name="Normal 32 2 3 17 3" xfId="21353"/>
    <cellStyle name="Normal 32 2 3 17 3 2" xfId="21354"/>
    <cellStyle name="Normal 32 2 3 17 4" xfId="21355"/>
    <cellStyle name="Normal 32 2 3 17 5" xfId="21356"/>
    <cellStyle name="Normal 32 2 3 17 6" xfId="21357"/>
    <cellStyle name="Normal 32 2 3 17 7" xfId="21358"/>
    <cellStyle name="Normal 32 2 3 18" xfId="21359"/>
    <cellStyle name="Normal 32 2 3 18 2" xfId="21360"/>
    <cellStyle name="Normal 32 2 3 18 2 2" xfId="21361"/>
    <cellStyle name="Normal 32 2 3 18 2 2 2" xfId="21362"/>
    <cellStyle name="Normal 32 2 3 18 2 3" xfId="21363"/>
    <cellStyle name="Normal 32 2 3 18 3" xfId="21364"/>
    <cellStyle name="Normal 32 2 3 18 3 2" xfId="21365"/>
    <cellStyle name="Normal 32 2 3 18 4" xfId="21366"/>
    <cellStyle name="Normal 32 2 3 18 5" xfId="21367"/>
    <cellStyle name="Normal 32 2 3 18 6" xfId="21368"/>
    <cellStyle name="Normal 32 2 3 18 7" xfId="21369"/>
    <cellStyle name="Normal 32 2 3 19" xfId="21370"/>
    <cellStyle name="Normal 32 2 3 19 2" xfId="21371"/>
    <cellStyle name="Normal 32 2 3 19 2 2" xfId="21372"/>
    <cellStyle name="Normal 32 2 3 19 2 2 2" xfId="21373"/>
    <cellStyle name="Normal 32 2 3 19 2 3" xfId="21374"/>
    <cellStyle name="Normal 32 2 3 19 3" xfId="21375"/>
    <cellStyle name="Normal 32 2 3 19 3 2" xfId="21376"/>
    <cellStyle name="Normal 32 2 3 19 4" xfId="21377"/>
    <cellStyle name="Normal 32 2 3 19 5" xfId="21378"/>
    <cellStyle name="Normal 32 2 3 19 6" xfId="21379"/>
    <cellStyle name="Normal 32 2 3 19 7" xfId="21380"/>
    <cellStyle name="Normal 32 2 3 2" xfId="21381"/>
    <cellStyle name="Normal 32 2 3 2 10" xfId="21382"/>
    <cellStyle name="Normal 32 2 3 2 11" xfId="21383"/>
    <cellStyle name="Normal 32 2 3 2 12" xfId="21384"/>
    <cellStyle name="Normal 32 2 3 2 13" xfId="21385"/>
    <cellStyle name="Normal 32 2 3 2 2" xfId="21386"/>
    <cellStyle name="Normal 32 2 3 2 2 2" xfId="21387"/>
    <cellStyle name="Normal 32 2 3 2 2 2 2" xfId="21388"/>
    <cellStyle name="Normal 32 2 3 2 2 2 3" xfId="21389"/>
    <cellStyle name="Normal 32 2 3 2 2 3" xfId="21390"/>
    <cellStyle name="Normal 32 2 3 2 2 3 2" xfId="21391"/>
    <cellStyle name="Normal 32 2 3 2 2 3 2 2" xfId="21392"/>
    <cellStyle name="Normal 32 2 3 2 2 3 3" xfId="21393"/>
    <cellStyle name="Normal 32 2 3 2 2 4" xfId="21394"/>
    <cellStyle name="Normal 32 2 3 2 2 4 2" xfId="21395"/>
    <cellStyle name="Normal 32 2 3 2 2 5" xfId="21396"/>
    <cellStyle name="Normal 32 2 3 2 2 6" xfId="21397"/>
    <cellStyle name="Normal 32 2 3 2 2 7" xfId="21398"/>
    <cellStyle name="Normal 32 2 3 2 2 8" xfId="21399"/>
    <cellStyle name="Normal 32 2 3 2 3" xfId="21400"/>
    <cellStyle name="Normal 32 2 3 2 4" xfId="21401"/>
    <cellStyle name="Normal 32 2 3 2 5" xfId="21402"/>
    <cellStyle name="Normal 32 2 3 2 6" xfId="21403"/>
    <cellStyle name="Normal 32 2 3 2 7" xfId="21404"/>
    <cellStyle name="Normal 32 2 3 2 8" xfId="21405"/>
    <cellStyle name="Normal 32 2 3 2 9" xfId="21406"/>
    <cellStyle name="Normal 32 2 3 20" xfId="21407"/>
    <cellStyle name="Normal 32 2 3 20 2" xfId="21408"/>
    <cellStyle name="Normal 32 2 3 20 2 2" xfId="21409"/>
    <cellStyle name="Normal 32 2 3 20 2 2 2" xfId="21410"/>
    <cellStyle name="Normal 32 2 3 20 2 3" xfId="21411"/>
    <cellStyle name="Normal 32 2 3 20 3" xfId="21412"/>
    <cellStyle name="Normal 32 2 3 20 3 2" xfId="21413"/>
    <cellStyle name="Normal 32 2 3 20 4" xfId="21414"/>
    <cellStyle name="Normal 32 2 3 20 5" xfId="21415"/>
    <cellStyle name="Normal 32 2 3 20 6" xfId="21416"/>
    <cellStyle name="Normal 32 2 3 20 7" xfId="21417"/>
    <cellStyle name="Normal 32 2 3 21" xfId="21418"/>
    <cellStyle name="Normal 32 2 3 21 2" xfId="21419"/>
    <cellStyle name="Normal 32 2 3 21 2 2" xfId="21420"/>
    <cellStyle name="Normal 32 2 3 21 2 2 2" xfId="21421"/>
    <cellStyle name="Normal 32 2 3 21 2 3" xfId="21422"/>
    <cellStyle name="Normal 32 2 3 21 3" xfId="21423"/>
    <cellStyle name="Normal 32 2 3 21 3 2" xfId="21424"/>
    <cellStyle name="Normal 32 2 3 21 4" xfId="21425"/>
    <cellStyle name="Normal 32 2 3 21 5" xfId="21426"/>
    <cellStyle name="Normal 32 2 3 21 6" xfId="21427"/>
    <cellStyle name="Normal 32 2 3 21 7" xfId="21428"/>
    <cellStyle name="Normal 32 2 3 22" xfId="21429"/>
    <cellStyle name="Normal 32 2 3 22 2" xfId="21430"/>
    <cellStyle name="Normal 32 2 3 22 2 2" xfId="21431"/>
    <cellStyle name="Normal 32 2 3 22 2 2 2" xfId="21432"/>
    <cellStyle name="Normal 32 2 3 22 2 3" xfId="21433"/>
    <cellStyle name="Normal 32 2 3 22 3" xfId="21434"/>
    <cellStyle name="Normal 32 2 3 22 3 2" xfId="21435"/>
    <cellStyle name="Normal 32 2 3 22 4" xfId="21436"/>
    <cellStyle name="Normal 32 2 3 22 5" xfId="21437"/>
    <cellStyle name="Normal 32 2 3 22 6" xfId="21438"/>
    <cellStyle name="Normal 32 2 3 22 7" xfId="21439"/>
    <cellStyle name="Normal 32 2 3 23" xfId="21440"/>
    <cellStyle name="Normal 32 2 3 23 2" xfId="21441"/>
    <cellStyle name="Normal 32 2 3 23 2 2" xfId="21442"/>
    <cellStyle name="Normal 32 2 3 23 2 2 2" xfId="21443"/>
    <cellStyle name="Normal 32 2 3 23 2 3" xfId="21444"/>
    <cellStyle name="Normal 32 2 3 23 3" xfId="21445"/>
    <cellStyle name="Normal 32 2 3 23 3 2" xfId="21446"/>
    <cellStyle name="Normal 32 2 3 23 4" xfId="21447"/>
    <cellStyle name="Normal 32 2 3 23 5" xfId="21448"/>
    <cellStyle name="Normal 32 2 3 23 6" xfId="21449"/>
    <cellStyle name="Normal 32 2 3 23 7" xfId="21450"/>
    <cellStyle name="Normal 32 2 3 24" xfId="21451"/>
    <cellStyle name="Normal 32 2 3 24 2" xfId="21452"/>
    <cellStyle name="Normal 32 2 3 24 2 2" xfId="21453"/>
    <cellStyle name="Normal 32 2 3 24 2 2 2" xfId="21454"/>
    <cellStyle name="Normal 32 2 3 24 2 3" xfId="21455"/>
    <cellStyle name="Normal 32 2 3 24 3" xfId="21456"/>
    <cellStyle name="Normal 32 2 3 24 3 2" xfId="21457"/>
    <cellStyle name="Normal 32 2 3 24 4" xfId="21458"/>
    <cellStyle name="Normal 32 2 3 24 5" xfId="21459"/>
    <cellStyle name="Normal 32 2 3 24 6" xfId="21460"/>
    <cellStyle name="Normal 32 2 3 24 7" xfId="21461"/>
    <cellStyle name="Normal 32 2 3 25" xfId="21462"/>
    <cellStyle name="Normal 32 2 3 25 2" xfId="21463"/>
    <cellStyle name="Normal 32 2 3 25 2 2" xfId="21464"/>
    <cellStyle name="Normal 32 2 3 25 2 2 2" xfId="21465"/>
    <cellStyle name="Normal 32 2 3 25 2 3" xfId="21466"/>
    <cellStyle name="Normal 32 2 3 25 3" xfId="21467"/>
    <cellStyle name="Normal 32 2 3 25 3 2" xfId="21468"/>
    <cellStyle name="Normal 32 2 3 25 4" xfId="21469"/>
    <cellStyle name="Normal 32 2 3 25 5" xfId="21470"/>
    <cellStyle name="Normal 32 2 3 25 6" xfId="21471"/>
    <cellStyle name="Normal 32 2 3 25 7" xfId="21472"/>
    <cellStyle name="Normal 32 2 3 26" xfId="21473"/>
    <cellStyle name="Normal 32 2 3 26 2" xfId="21474"/>
    <cellStyle name="Normal 32 2 3 26 2 2" xfId="21475"/>
    <cellStyle name="Normal 32 2 3 26 2 2 2" xfId="21476"/>
    <cellStyle name="Normal 32 2 3 26 2 3" xfId="21477"/>
    <cellStyle name="Normal 32 2 3 26 3" xfId="21478"/>
    <cellStyle name="Normal 32 2 3 26 3 2" xfId="21479"/>
    <cellStyle name="Normal 32 2 3 26 4" xfId="21480"/>
    <cellStyle name="Normal 32 2 3 26 5" xfId="21481"/>
    <cellStyle name="Normal 32 2 3 26 6" xfId="21482"/>
    <cellStyle name="Normal 32 2 3 26 7" xfId="21483"/>
    <cellStyle name="Normal 32 2 3 27" xfId="21484"/>
    <cellStyle name="Normal 32 2 3 27 2" xfId="21485"/>
    <cellStyle name="Normal 32 2 3 27 2 2" xfId="21486"/>
    <cellStyle name="Normal 32 2 3 27 2 2 2" xfId="21487"/>
    <cellStyle name="Normal 32 2 3 27 2 3" xfId="21488"/>
    <cellStyle name="Normal 32 2 3 27 3" xfId="21489"/>
    <cellStyle name="Normal 32 2 3 27 3 2" xfId="21490"/>
    <cellStyle name="Normal 32 2 3 27 4" xfId="21491"/>
    <cellStyle name="Normal 32 2 3 27 5" xfId="21492"/>
    <cellStyle name="Normal 32 2 3 27 6" xfId="21493"/>
    <cellStyle name="Normal 32 2 3 27 7" xfId="21494"/>
    <cellStyle name="Normal 32 2 3 28" xfId="21495"/>
    <cellStyle name="Normal 32 2 3 28 2" xfId="21496"/>
    <cellStyle name="Normal 32 2 3 28 2 2" xfId="21497"/>
    <cellStyle name="Normal 32 2 3 28 2 2 2" xfId="21498"/>
    <cellStyle name="Normal 32 2 3 28 2 3" xfId="21499"/>
    <cellStyle name="Normal 32 2 3 28 3" xfId="21500"/>
    <cellStyle name="Normal 32 2 3 28 3 2" xfId="21501"/>
    <cellStyle name="Normal 32 2 3 28 4" xfId="21502"/>
    <cellStyle name="Normal 32 2 3 28 5" xfId="21503"/>
    <cellStyle name="Normal 32 2 3 28 6" xfId="21504"/>
    <cellStyle name="Normal 32 2 3 28 7" xfId="21505"/>
    <cellStyle name="Normal 32 2 3 29" xfId="21506"/>
    <cellStyle name="Normal 32 2 3 29 2" xfId="21507"/>
    <cellStyle name="Normal 32 2 3 29 2 2" xfId="21508"/>
    <cellStyle name="Normal 32 2 3 29 2 2 2" xfId="21509"/>
    <cellStyle name="Normal 32 2 3 29 2 3" xfId="21510"/>
    <cellStyle name="Normal 32 2 3 29 3" xfId="21511"/>
    <cellStyle name="Normal 32 2 3 29 3 2" xfId="21512"/>
    <cellStyle name="Normal 32 2 3 29 4" xfId="21513"/>
    <cellStyle name="Normal 32 2 3 29 5" xfId="21514"/>
    <cellStyle name="Normal 32 2 3 29 6" xfId="21515"/>
    <cellStyle name="Normal 32 2 3 29 7" xfId="21516"/>
    <cellStyle name="Normal 32 2 3 3" xfId="21517"/>
    <cellStyle name="Normal 32 2 3 3 10" xfId="21518"/>
    <cellStyle name="Normal 32 2 3 3 11" xfId="21519"/>
    <cellStyle name="Normal 32 2 3 3 12" xfId="21520"/>
    <cellStyle name="Normal 32 2 3 3 2" xfId="21521"/>
    <cellStyle name="Normal 32 2 3 3 2 2" xfId="21522"/>
    <cellStyle name="Normal 32 2 3 3 2 3" xfId="21523"/>
    <cellStyle name="Normal 32 2 3 3 2 3 2" xfId="21524"/>
    <cellStyle name="Normal 32 2 3 3 2 3 2 2" xfId="21525"/>
    <cellStyle name="Normal 32 2 3 3 2 3 3" xfId="21526"/>
    <cellStyle name="Normal 32 2 3 3 2 4" xfId="21527"/>
    <cellStyle name="Normal 32 2 3 3 2 4 2" xfId="21528"/>
    <cellStyle name="Normal 32 2 3 3 2 5" xfId="21529"/>
    <cellStyle name="Normal 32 2 3 3 2 6" xfId="21530"/>
    <cellStyle name="Normal 32 2 3 3 2 7" xfId="21531"/>
    <cellStyle name="Normal 32 2 3 3 2 8" xfId="21532"/>
    <cellStyle name="Normal 32 2 3 3 3" xfId="21533"/>
    <cellStyle name="Normal 32 2 3 3 4" xfId="21534"/>
    <cellStyle name="Normal 32 2 3 3 5" xfId="21535"/>
    <cellStyle name="Normal 32 2 3 3 6" xfId="21536"/>
    <cellStyle name="Normal 32 2 3 3 7" xfId="21537"/>
    <cellStyle name="Normal 32 2 3 3 8" xfId="21538"/>
    <cellStyle name="Normal 32 2 3 3 9" xfId="21539"/>
    <cellStyle name="Normal 32 2 3 30" xfId="21540"/>
    <cellStyle name="Normal 32 2 3 30 2" xfId="21541"/>
    <cellStyle name="Normal 32 2 3 30 2 2" xfId="21542"/>
    <cellStyle name="Normal 32 2 3 30 2 2 2" xfId="21543"/>
    <cellStyle name="Normal 32 2 3 30 2 3" xfId="21544"/>
    <cellStyle name="Normal 32 2 3 30 3" xfId="21545"/>
    <cellStyle name="Normal 32 2 3 30 3 2" xfId="21546"/>
    <cellStyle name="Normal 32 2 3 30 4" xfId="21547"/>
    <cellStyle name="Normal 32 2 3 30 5" xfId="21548"/>
    <cellStyle name="Normal 32 2 3 30 6" xfId="21549"/>
    <cellStyle name="Normal 32 2 3 30 7" xfId="21550"/>
    <cellStyle name="Normal 32 2 3 31" xfId="21551"/>
    <cellStyle name="Normal 32 2 3 31 2" xfId="21552"/>
    <cellStyle name="Normal 32 2 3 31 2 2" xfId="21553"/>
    <cellStyle name="Normal 32 2 3 31 2 2 2" xfId="21554"/>
    <cellStyle name="Normal 32 2 3 31 2 3" xfId="21555"/>
    <cellStyle name="Normal 32 2 3 31 3" xfId="21556"/>
    <cellStyle name="Normal 32 2 3 31 3 2" xfId="21557"/>
    <cellStyle name="Normal 32 2 3 31 4" xfId="21558"/>
    <cellStyle name="Normal 32 2 3 31 5" xfId="21559"/>
    <cellStyle name="Normal 32 2 3 31 6" xfId="21560"/>
    <cellStyle name="Normal 32 2 3 31 7" xfId="21561"/>
    <cellStyle name="Normal 32 2 3 32" xfId="21562"/>
    <cellStyle name="Normal 32 2 3 32 2" xfId="21563"/>
    <cellStyle name="Normal 32 2 3 32 2 2" xfId="21564"/>
    <cellStyle name="Normal 32 2 3 32 2 2 2" xfId="21565"/>
    <cellStyle name="Normal 32 2 3 32 2 3" xfId="21566"/>
    <cellStyle name="Normal 32 2 3 32 3" xfId="21567"/>
    <cellStyle name="Normal 32 2 3 32 3 2" xfId="21568"/>
    <cellStyle name="Normal 32 2 3 32 4" xfId="21569"/>
    <cellStyle name="Normal 32 2 3 32 5" xfId="21570"/>
    <cellStyle name="Normal 32 2 3 32 6" xfId="21571"/>
    <cellStyle name="Normal 32 2 3 32 7" xfId="21572"/>
    <cellStyle name="Normal 32 2 3 33" xfId="21573"/>
    <cellStyle name="Normal 32 2 3 33 2" xfId="21574"/>
    <cellStyle name="Normal 32 2 3 33 2 2" xfId="21575"/>
    <cellStyle name="Normal 32 2 3 33 2 2 2" xfId="21576"/>
    <cellStyle name="Normal 32 2 3 33 2 3" xfId="21577"/>
    <cellStyle name="Normal 32 2 3 33 3" xfId="21578"/>
    <cellStyle name="Normal 32 2 3 33 3 2" xfId="21579"/>
    <cellStyle name="Normal 32 2 3 33 4" xfId="21580"/>
    <cellStyle name="Normal 32 2 3 33 5" xfId="21581"/>
    <cellStyle name="Normal 32 2 3 33 6" xfId="21582"/>
    <cellStyle name="Normal 32 2 3 33 7" xfId="21583"/>
    <cellStyle name="Normal 32 2 3 34" xfId="21584"/>
    <cellStyle name="Normal 32 2 3 34 2" xfId="21585"/>
    <cellStyle name="Normal 32 2 3 34 2 2" xfId="21586"/>
    <cellStyle name="Normal 32 2 3 34 2 2 2" xfId="21587"/>
    <cellStyle name="Normal 32 2 3 34 2 3" xfId="21588"/>
    <cellStyle name="Normal 32 2 3 34 3" xfId="21589"/>
    <cellStyle name="Normal 32 2 3 34 3 2" xfId="21590"/>
    <cellStyle name="Normal 32 2 3 34 4" xfId="21591"/>
    <cellStyle name="Normal 32 2 3 34 5" xfId="21592"/>
    <cellStyle name="Normal 32 2 3 34 6" xfId="21593"/>
    <cellStyle name="Normal 32 2 3 34 7" xfId="21594"/>
    <cellStyle name="Normal 32 2 3 35" xfId="21595"/>
    <cellStyle name="Normal 32 2 3 35 2" xfId="21596"/>
    <cellStyle name="Normal 32 2 3 35 2 2" xfId="21597"/>
    <cellStyle name="Normal 32 2 3 35 2 2 2" xfId="21598"/>
    <cellStyle name="Normal 32 2 3 35 2 3" xfId="21599"/>
    <cellStyle name="Normal 32 2 3 35 3" xfId="21600"/>
    <cellStyle name="Normal 32 2 3 35 3 2" xfId="21601"/>
    <cellStyle name="Normal 32 2 3 35 4" xfId="21602"/>
    <cellStyle name="Normal 32 2 3 35 5" xfId="21603"/>
    <cellStyle name="Normal 32 2 3 35 6" xfId="21604"/>
    <cellStyle name="Normal 32 2 3 35 7" xfId="21605"/>
    <cellStyle name="Normal 32 2 3 36" xfId="21606"/>
    <cellStyle name="Normal 32 2 3 36 2" xfId="21607"/>
    <cellStyle name="Normal 32 2 3 36 2 2" xfId="21608"/>
    <cellStyle name="Normal 32 2 3 36 2 2 2" xfId="21609"/>
    <cellStyle name="Normal 32 2 3 36 2 3" xfId="21610"/>
    <cellStyle name="Normal 32 2 3 36 3" xfId="21611"/>
    <cellStyle name="Normal 32 2 3 36 3 2" xfId="21612"/>
    <cellStyle name="Normal 32 2 3 36 4" xfId="21613"/>
    <cellStyle name="Normal 32 2 3 36 5" xfId="21614"/>
    <cellStyle name="Normal 32 2 3 36 6" xfId="21615"/>
    <cellStyle name="Normal 32 2 3 36 7" xfId="21616"/>
    <cellStyle name="Normal 32 2 3 37" xfId="21617"/>
    <cellStyle name="Normal 32 2 3 37 2" xfId="21618"/>
    <cellStyle name="Normal 32 2 3 37 2 2" xfId="21619"/>
    <cellStyle name="Normal 32 2 3 37 2 2 2" xfId="21620"/>
    <cellStyle name="Normal 32 2 3 37 2 3" xfId="21621"/>
    <cellStyle name="Normal 32 2 3 37 3" xfId="21622"/>
    <cellStyle name="Normal 32 2 3 37 3 2" xfId="21623"/>
    <cellStyle name="Normal 32 2 3 37 4" xfId="21624"/>
    <cellStyle name="Normal 32 2 3 37 5" xfId="21625"/>
    <cellStyle name="Normal 32 2 3 37 6" xfId="21626"/>
    <cellStyle name="Normal 32 2 3 37 7" xfId="21627"/>
    <cellStyle name="Normal 32 2 3 38" xfId="21628"/>
    <cellStyle name="Normal 32 2 3 38 2" xfId="21629"/>
    <cellStyle name="Normal 32 2 3 38 2 2" xfId="21630"/>
    <cellStyle name="Normal 32 2 3 38 2 2 2" xfId="21631"/>
    <cellStyle name="Normal 32 2 3 38 2 3" xfId="21632"/>
    <cellStyle name="Normal 32 2 3 38 3" xfId="21633"/>
    <cellStyle name="Normal 32 2 3 38 3 2" xfId="21634"/>
    <cellStyle name="Normal 32 2 3 38 4" xfId="21635"/>
    <cellStyle name="Normal 32 2 3 38 5" xfId="21636"/>
    <cellStyle name="Normal 32 2 3 38 6" xfId="21637"/>
    <cellStyle name="Normal 32 2 3 38 7" xfId="21638"/>
    <cellStyle name="Normal 32 2 3 39" xfId="21639"/>
    <cellStyle name="Normal 32 2 3 39 2" xfId="21640"/>
    <cellStyle name="Normal 32 2 3 39 2 2" xfId="21641"/>
    <cellStyle name="Normal 32 2 3 39 2 2 2" xfId="21642"/>
    <cellStyle name="Normal 32 2 3 39 2 3" xfId="21643"/>
    <cellStyle name="Normal 32 2 3 39 3" xfId="21644"/>
    <cellStyle name="Normal 32 2 3 39 3 2" xfId="21645"/>
    <cellStyle name="Normal 32 2 3 39 4" xfId="21646"/>
    <cellStyle name="Normal 32 2 3 39 5" xfId="21647"/>
    <cellStyle name="Normal 32 2 3 39 6" xfId="21648"/>
    <cellStyle name="Normal 32 2 3 39 7" xfId="21649"/>
    <cellStyle name="Normal 32 2 3 4" xfId="21650"/>
    <cellStyle name="Normal 32 2 3 4 10" xfId="21651"/>
    <cellStyle name="Normal 32 2 3 4 10 2" xfId="21652"/>
    <cellStyle name="Normal 32 2 3 4 10 2 2" xfId="21653"/>
    <cellStyle name="Normal 32 2 3 4 10 2 2 2" xfId="21654"/>
    <cellStyle name="Normal 32 2 3 4 10 2 3" xfId="21655"/>
    <cellStyle name="Normal 32 2 3 4 10 3" xfId="21656"/>
    <cellStyle name="Normal 32 2 3 4 10 3 2" xfId="21657"/>
    <cellStyle name="Normal 32 2 3 4 10 4" xfId="21658"/>
    <cellStyle name="Normal 32 2 3 4 10 5" xfId="21659"/>
    <cellStyle name="Normal 32 2 3 4 10 6" xfId="21660"/>
    <cellStyle name="Normal 32 2 3 4 10 7" xfId="21661"/>
    <cellStyle name="Normal 32 2 3 4 11" xfId="21662"/>
    <cellStyle name="Normal 32 2 3 4 11 2" xfId="21663"/>
    <cellStyle name="Normal 32 2 3 4 11 2 2" xfId="21664"/>
    <cellStyle name="Normal 32 2 3 4 11 2 2 2" xfId="21665"/>
    <cellStyle name="Normal 32 2 3 4 11 2 3" xfId="21666"/>
    <cellStyle name="Normal 32 2 3 4 11 3" xfId="21667"/>
    <cellStyle name="Normal 32 2 3 4 11 3 2" xfId="21668"/>
    <cellStyle name="Normal 32 2 3 4 11 4" xfId="21669"/>
    <cellStyle name="Normal 32 2 3 4 11 5" xfId="21670"/>
    <cellStyle name="Normal 32 2 3 4 11 6" xfId="21671"/>
    <cellStyle name="Normal 32 2 3 4 11 7" xfId="21672"/>
    <cellStyle name="Normal 32 2 3 4 12" xfId="21673"/>
    <cellStyle name="Normal 32 2 3 4 12 2" xfId="21674"/>
    <cellStyle name="Normal 32 2 3 4 12 2 2" xfId="21675"/>
    <cellStyle name="Normal 32 2 3 4 12 2 2 2" xfId="21676"/>
    <cellStyle name="Normal 32 2 3 4 12 2 3" xfId="21677"/>
    <cellStyle name="Normal 32 2 3 4 12 3" xfId="21678"/>
    <cellStyle name="Normal 32 2 3 4 12 3 2" xfId="21679"/>
    <cellStyle name="Normal 32 2 3 4 12 4" xfId="21680"/>
    <cellStyle name="Normal 32 2 3 4 12 5" xfId="21681"/>
    <cellStyle name="Normal 32 2 3 4 12 6" xfId="21682"/>
    <cellStyle name="Normal 32 2 3 4 12 7" xfId="21683"/>
    <cellStyle name="Normal 32 2 3 4 13" xfId="21684"/>
    <cellStyle name="Normal 32 2 3 4 13 2" xfId="21685"/>
    <cellStyle name="Normal 32 2 3 4 13 2 2" xfId="21686"/>
    <cellStyle name="Normal 32 2 3 4 13 3" xfId="21687"/>
    <cellStyle name="Normal 32 2 3 4 14" xfId="21688"/>
    <cellStyle name="Normal 32 2 3 4 14 2" xfId="21689"/>
    <cellStyle name="Normal 32 2 3 4 15" xfId="21690"/>
    <cellStyle name="Normal 32 2 3 4 16" xfId="21691"/>
    <cellStyle name="Normal 32 2 3 4 17" xfId="21692"/>
    <cellStyle name="Normal 32 2 3 4 18" xfId="21693"/>
    <cellStyle name="Normal 32 2 3 4 2" xfId="21694"/>
    <cellStyle name="Normal 32 2 3 4 2 2" xfId="21695"/>
    <cellStyle name="Normal 32 2 3 4 2 2 2" xfId="21696"/>
    <cellStyle name="Normal 32 2 3 4 2 2 2 2" xfId="21697"/>
    <cellStyle name="Normal 32 2 3 4 2 2 3" xfId="21698"/>
    <cellStyle name="Normal 32 2 3 4 2 3" xfId="21699"/>
    <cellStyle name="Normal 32 2 3 4 2 3 2" xfId="21700"/>
    <cellStyle name="Normal 32 2 3 4 2 4" xfId="21701"/>
    <cellStyle name="Normal 32 2 3 4 2 5" xfId="21702"/>
    <cellStyle name="Normal 32 2 3 4 2 6" xfId="21703"/>
    <cellStyle name="Normal 32 2 3 4 2 7" xfId="21704"/>
    <cellStyle name="Normal 32 2 3 4 3" xfId="21705"/>
    <cellStyle name="Normal 32 2 3 4 3 2" xfId="21706"/>
    <cellStyle name="Normal 32 2 3 4 3 2 2" xfId="21707"/>
    <cellStyle name="Normal 32 2 3 4 3 2 2 2" xfId="21708"/>
    <cellStyle name="Normal 32 2 3 4 3 2 3" xfId="21709"/>
    <cellStyle name="Normal 32 2 3 4 3 3" xfId="21710"/>
    <cellStyle name="Normal 32 2 3 4 3 3 2" xfId="21711"/>
    <cellStyle name="Normal 32 2 3 4 3 4" xfId="21712"/>
    <cellStyle name="Normal 32 2 3 4 3 5" xfId="21713"/>
    <cellStyle name="Normal 32 2 3 4 3 6" xfId="21714"/>
    <cellStyle name="Normal 32 2 3 4 3 7" xfId="21715"/>
    <cellStyle name="Normal 32 2 3 4 4" xfId="21716"/>
    <cellStyle name="Normal 32 2 3 4 4 2" xfId="21717"/>
    <cellStyle name="Normal 32 2 3 4 4 2 2" xfId="21718"/>
    <cellStyle name="Normal 32 2 3 4 4 2 2 2" xfId="21719"/>
    <cellStyle name="Normal 32 2 3 4 4 2 3" xfId="21720"/>
    <cellStyle name="Normal 32 2 3 4 4 3" xfId="21721"/>
    <cellStyle name="Normal 32 2 3 4 4 3 2" xfId="21722"/>
    <cellStyle name="Normal 32 2 3 4 4 4" xfId="21723"/>
    <cellStyle name="Normal 32 2 3 4 4 5" xfId="21724"/>
    <cellStyle name="Normal 32 2 3 4 4 6" xfId="21725"/>
    <cellStyle name="Normal 32 2 3 4 4 7" xfId="21726"/>
    <cellStyle name="Normal 32 2 3 4 5" xfId="21727"/>
    <cellStyle name="Normal 32 2 3 4 5 2" xfId="21728"/>
    <cellStyle name="Normal 32 2 3 4 5 2 2" xfId="21729"/>
    <cellStyle name="Normal 32 2 3 4 5 2 2 2" xfId="21730"/>
    <cellStyle name="Normal 32 2 3 4 5 2 3" xfId="21731"/>
    <cellStyle name="Normal 32 2 3 4 5 3" xfId="21732"/>
    <cellStyle name="Normal 32 2 3 4 5 3 2" xfId="21733"/>
    <cellStyle name="Normal 32 2 3 4 5 4" xfId="21734"/>
    <cellStyle name="Normal 32 2 3 4 5 5" xfId="21735"/>
    <cellStyle name="Normal 32 2 3 4 5 6" xfId="21736"/>
    <cellStyle name="Normal 32 2 3 4 5 7" xfId="21737"/>
    <cellStyle name="Normal 32 2 3 4 6" xfId="21738"/>
    <cellStyle name="Normal 32 2 3 4 6 2" xfId="21739"/>
    <cellStyle name="Normal 32 2 3 4 6 2 2" xfId="21740"/>
    <cellStyle name="Normal 32 2 3 4 6 2 2 2" xfId="21741"/>
    <cellStyle name="Normal 32 2 3 4 6 2 3" xfId="21742"/>
    <cellStyle name="Normal 32 2 3 4 6 3" xfId="21743"/>
    <cellStyle name="Normal 32 2 3 4 6 3 2" xfId="21744"/>
    <cellStyle name="Normal 32 2 3 4 6 4" xfId="21745"/>
    <cellStyle name="Normal 32 2 3 4 6 5" xfId="21746"/>
    <cellStyle name="Normal 32 2 3 4 6 6" xfId="21747"/>
    <cellStyle name="Normal 32 2 3 4 6 7" xfId="21748"/>
    <cellStyle name="Normal 32 2 3 4 7" xfId="21749"/>
    <cellStyle name="Normal 32 2 3 4 7 2" xfId="21750"/>
    <cellStyle name="Normal 32 2 3 4 7 2 2" xfId="21751"/>
    <cellStyle name="Normal 32 2 3 4 7 2 2 2" xfId="21752"/>
    <cellStyle name="Normal 32 2 3 4 7 2 3" xfId="21753"/>
    <cellStyle name="Normal 32 2 3 4 7 3" xfId="21754"/>
    <cellStyle name="Normal 32 2 3 4 7 3 2" xfId="21755"/>
    <cellStyle name="Normal 32 2 3 4 7 4" xfId="21756"/>
    <cellStyle name="Normal 32 2 3 4 7 5" xfId="21757"/>
    <cellStyle name="Normal 32 2 3 4 7 6" xfId="21758"/>
    <cellStyle name="Normal 32 2 3 4 7 7" xfId="21759"/>
    <cellStyle name="Normal 32 2 3 4 8" xfId="21760"/>
    <cellStyle name="Normal 32 2 3 4 8 2" xfId="21761"/>
    <cellStyle name="Normal 32 2 3 4 8 2 2" xfId="21762"/>
    <cellStyle name="Normal 32 2 3 4 8 2 2 2" xfId="21763"/>
    <cellStyle name="Normal 32 2 3 4 8 2 3" xfId="21764"/>
    <cellStyle name="Normal 32 2 3 4 8 3" xfId="21765"/>
    <cellStyle name="Normal 32 2 3 4 8 3 2" xfId="21766"/>
    <cellStyle name="Normal 32 2 3 4 8 4" xfId="21767"/>
    <cellStyle name="Normal 32 2 3 4 8 5" xfId="21768"/>
    <cellStyle name="Normal 32 2 3 4 8 6" xfId="21769"/>
    <cellStyle name="Normal 32 2 3 4 8 7" xfId="21770"/>
    <cellStyle name="Normal 32 2 3 4 9" xfId="21771"/>
    <cellStyle name="Normal 32 2 3 4 9 2" xfId="21772"/>
    <cellStyle name="Normal 32 2 3 4 9 2 2" xfId="21773"/>
    <cellStyle name="Normal 32 2 3 4 9 2 2 2" xfId="21774"/>
    <cellStyle name="Normal 32 2 3 4 9 2 3" xfId="21775"/>
    <cellStyle name="Normal 32 2 3 4 9 3" xfId="21776"/>
    <cellStyle name="Normal 32 2 3 4 9 3 2" xfId="21777"/>
    <cellStyle name="Normal 32 2 3 4 9 4" xfId="21778"/>
    <cellStyle name="Normal 32 2 3 4 9 5" xfId="21779"/>
    <cellStyle name="Normal 32 2 3 4 9 6" xfId="21780"/>
    <cellStyle name="Normal 32 2 3 4 9 7" xfId="21781"/>
    <cellStyle name="Normal 32 2 3 40" xfId="21782"/>
    <cellStyle name="Normal 32 2 3 40 2" xfId="21783"/>
    <cellStyle name="Normal 32 2 3 40 2 2" xfId="21784"/>
    <cellStyle name="Normal 32 2 3 40 2 2 2" xfId="21785"/>
    <cellStyle name="Normal 32 2 3 40 2 3" xfId="21786"/>
    <cellStyle name="Normal 32 2 3 40 3" xfId="21787"/>
    <cellStyle name="Normal 32 2 3 40 3 2" xfId="21788"/>
    <cellStyle name="Normal 32 2 3 40 4" xfId="21789"/>
    <cellStyle name="Normal 32 2 3 40 5" xfId="21790"/>
    <cellStyle name="Normal 32 2 3 40 6" xfId="21791"/>
    <cellStyle name="Normal 32 2 3 40 7" xfId="21792"/>
    <cellStyle name="Normal 32 2 3 41" xfId="21793"/>
    <cellStyle name="Normal 32 2 3 41 2" xfId="21794"/>
    <cellStyle name="Normal 32 2 3 41 2 2" xfId="21795"/>
    <cellStyle name="Normal 32 2 3 41 2 2 2" xfId="21796"/>
    <cellStyle name="Normal 32 2 3 41 2 3" xfId="21797"/>
    <cellStyle name="Normal 32 2 3 41 3" xfId="21798"/>
    <cellStyle name="Normal 32 2 3 41 3 2" xfId="21799"/>
    <cellStyle name="Normal 32 2 3 41 4" xfId="21800"/>
    <cellStyle name="Normal 32 2 3 41 5" xfId="21801"/>
    <cellStyle name="Normal 32 2 3 41 6" xfId="21802"/>
    <cellStyle name="Normal 32 2 3 41 7" xfId="21803"/>
    <cellStyle name="Normal 32 2 3 42" xfId="21804"/>
    <cellStyle name="Normal 32 2 3 42 2" xfId="21805"/>
    <cellStyle name="Normal 32 2 3 42 2 2" xfId="21806"/>
    <cellStyle name="Normal 32 2 3 42 2 2 2" xfId="21807"/>
    <cellStyle name="Normal 32 2 3 42 2 3" xfId="21808"/>
    <cellStyle name="Normal 32 2 3 42 3" xfId="21809"/>
    <cellStyle name="Normal 32 2 3 42 3 2" xfId="21810"/>
    <cellStyle name="Normal 32 2 3 42 4" xfId="21811"/>
    <cellStyle name="Normal 32 2 3 42 5" xfId="21812"/>
    <cellStyle name="Normal 32 2 3 42 6" xfId="21813"/>
    <cellStyle name="Normal 32 2 3 42 7" xfId="21814"/>
    <cellStyle name="Normal 32 2 3 43" xfId="21815"/>
    <cellStyle name="Normal 32 2 3 43 2" xfId="21816"/>
    <cellStyle name="Normal 32 2 3 43 2 2" xfId="21817"/>
    <cellStyle name="Normal 32 2 3 43 2 2 2" xfId="21818"/>
    <cellStyle name="Normal 32 2 3 43 2 3" xfId="21819"/>
    <cellStyle name="Normal 32 2 3 43 3" xfId="21820"/>
    <cellStyle name="Normal 32 2 3 43 3 2" xfId="21821"/>
    <cellStyle name="Normal 32 2 3 43 4" xfId="21822"/>
    <cellStyle name="Normal 32 2 3 43 5" xfId="21823"/>
    <cellStyle name="Normal 32 2 3 43 6" xfId="21824"/>
    <cellStyle name="Normal 32 2 3 43 7" xfId="21825"/>
    <cellStyle name="Normal 32 2 3 44" xfId="21826"/>
    <cellStyle name="Normal 32 2 3 44 2" xfId="21827"/>
    <cellStyle name="Normal 32 2 3 44 2 2" xfId="21828"/>
    <cellStyle name="Normal 32 2 3 44 2 2 2" xfId="21829"/>
    <cellStyle name="Normal 32 2 3 44 2 3" xfId="21830"/>
    <cellStyle name="Normal 32 2 3 44 3" xfId="21831"/>
    <cellStyle name="Normal 32 2 3 44 3 2" xfId="21832"/>
    <cellStyle name="Normal 32 2 3 44 4" xfId="21833"/>
    <cellStyle name="Normal 32 2 3 44 5" xfId="21834"/>
    <cellStyle name="Normal 32 2 3 44 6" xfId="21835"/>
    <cellStyle name="Normal 32 2 3 44 7" xfId="21836"/>
    <cellStyle name="Normal 32 2 3 45" xfId="21837"/>
    <cellStyle name="Normal 32 2 3 45 2" xfId="21838"/>
    <cellStyle name="Normal 32 2 3 45 2 2" xfId="21839"/>
    <cellStyle name="Normal 32 2 3 45 2 2 2" xfId="21840"/>
    <cellStyle name="Normal 32 2 3 45 2 3" xfId="21841"/>
    <cellStyle name="Normal 32 2 3 45 3" xfId="21842"/>
    <cellStyle name="Normal 32 2 3 45 3 2" xfId="21843"/>
    <cellStyle name="Normal 32 2 3 45 4" xfId="21844"/>
    <cellStyle name="Normal 32 2 3 45 5" xfId="21845"/>
    <cellStyle name="Normal 32 2 3 45 6" xfId="21846"/>
    <cellStyle name="Normal 32 2 3 45 7" xfId="21847"/>
    <cellStyle name="Normal 32 2 3 46" xfId="21848"/>
    <cellStyle name="Normal 32 2 3 46 2" xfId="21849"/>
    <cellStyle name="Normal 32 2 3 46 2 2" xfId="21850"/>
    <cellStyle name="Normal 32 2 3 46 2 2 2" xfId="21851"/>
    <cellStyle name="Normal 32 2 3 46 2 3" xfId="21852"/>
    <cellStyle name="Normal 32 2 3 46 3" xfId="21853"/>
    <cellStyle name="Normal 32 2 3 46 3 2" xfId="21854"/>
    <cellStyle name="Normal 32 2 3 46 4" xfId="21855"/>
    <cellStyle name="Normal 32 2 3 46 5" xfId="21856"/>
    <cellStyle name="Normal 32 2 3 46 6" xfId="21857"/>
    <cellStyle name="Normal 32 2 3 46 7" xfId="21858"/>
    <cellStyle name="Normal 32 2 3 47" xfId="21859"/>
    <cellStyle name="Normal 32 2 3 47 2" xfId="21860"/>
    <cellStyle name="Normal 32 2 3 47 2 2" xfId="21861"/>
    <cellStyle name="Normal 32 2 3 47 2 2 2" xfId="21862"/>
    <cellStyle name="Normal 32 2 3 47 2 3" xfId="21863"/>
    <cellStyle name="Normal 32 2 3 47 3" xfId="21864"/>
    <cellStyle name="Normal 32 2 3 47 3 2" xfId="21865"/>
    <cellStyle name="Normal 32 2 3 47 4" xfId="21866"/>
    <cellStyle name="Normal 32 2 3 47 5" xfId="21867"/>
    <cellStyle name="Normal 32 2 3 47 6" xfId="21868"/>
    <cellStyle name="Normal 32 2 3 47 7" xfId="21869"/>
    <cellStyle name="Normal 32 2 3 48" xfId="21870"/>
    <cellStyle name="Normal 32 2 3 48 2" xfId="21871"/>
    <cellStyle name="Normal 32 2 3 48 2 2" xfId="21872"/>
    <cellStyle name="Normal 32 2 3 48 2 2 2" xfId="21873"/>
    <cellStyle name="Normal 32 2 3 48 2 3" xfId="21874"/>
    <cellStyle name="Normal 32 2 3 48 3" xfId="21875"/>
    <cellStyle name="Normal 32 2 3 48 3 2" xfId="21876"/>
    <cellStyle name="Normal 32 2 3 48 4" xfId="21877"/>
    <cellStyle name="Normal 32 2 3 48 5" xfId="21878"/>
    <cellStyle name="Normal 32 2 3 48 6" xfId="21879"/>
    <cellStyle name="Normal 32 2 3 48 7" xfId="21880"/>
    <cellStyle name="Normal 32 2 3 49" xfId="21881"/>
    <cellStyle name="Normal 32 2 3 49 2" xfId="21882"/>
    <cellStyle name="Normal 32 2 3 49 2 2" xfId="21883"/>
    <cellStyle name="Normal 32 2 3 49 2 2 2" xfId="21884"/>
    <cellStyle name="Normal 32 2 3 49 2 3" xfId="21885"/>
    <cellStyle name="Normal 32 2 3 49 3" xfId="21886"/>
    <cellStyle name="Normal 32 2 3 49 3 2" xfId="21887"/>
    <cellStyle name="Normal 32 2 3 49 4" xfId="21888"/>
    <cellStyle name="Normal 32 2 3 49 5" xfId="21889"/>
    <cellStyle name="Normal 32 2 3 49 6" xfId="21890"/>
    <cellStyle name="Normal 32 2 3 49 7" xfId="21891"/>
    <cellStyle name="Normal 32 2 3 5" xfId="21892"/>
    <cellStyle name="Normal 32 2 3 5 10" xfId="21893"/>
    <cellStyle name="Normal 32 2 3 5 10 2" xfId="21894"/>
    <cellStyle name="Normal 32 2 3 5 10 2 2" xfId="21895"/>
    <cellStyle name="Normal 32 2 3 5 10 2 2 2" xfId="21896"/>
    <cellStyle name="Normal 32 2 3 5 10 2 3" xfId="21897"/>
    <cellStyle name="Normal 32 2 3 5 10 3" xfId="21898"/>
    <cellStyle name="Normal 32 2 3 5 10 3 2" xfId="21899"/>
    <cellStyle name="Normal 32 2 3 5 10 4" xfId="21900"/>
    <cellStyle name="Normal 32 2 3 5 10 5" xfId="21901"/>
    <cellStyle name="Normal 32 2 3 5 10 6" xfId="21902"/>
    <cellStyle name="Normal 32 2 3 5 10 7" xfId="21903"/>
    <cellStyle name="Normal 32 2 3 5 11" xfId="21904"/>
    <cellStyle name="Normal 32 2 3 5 11 2" xfId="21905"/>
    <cellStyle name="Normal 32 2 3 5 11 2 2" xfId="21906"/>
    <cellStyle name="Normal 32 2 3 5 11 2 2 2" xfId="21907"/>
    <cellStyle name="Normal 32 2 3 5 11 2 3" xfId="21908"/>
    <cellStyle name="Normal 32 2 3 5 11 3" xfId="21909"/>
    <cellStyle name="Normal 32 2 3 5 11 3 2" xfId="21910"/>
    <cellStyle name="Normal 32 2 3 5 11 4" xfId="21911"/>
    <cellStyle name="Normal 32 2 3 5 11 5" xfId="21912"/>
    <cellStyle name="Normal 32 2 3 5 11 6" xfId="21913"/>
    <cellStyle name="Normal 32 2 3 5 11 7" xfId="21914"/>
    <cellStyle name="Normal 32 2 3 5 12" xfId="21915"/>
    <cellStyle name="Normal 32 2 3 5 12 2" xfId="21916"/>
    <cellStyle name="Normal 32 2 3 5 12 2 2" xfId="21917"/>
    <cellStyle name="Normal 32 2 3 5 12 2 2 2" xfId="21918"/>
    <cellStyle name="Normal 32 2 3 5 12 2 3" xfId="21919"/>
    <cellStyle name="Normal 32 2 3 5 12 3" xfId="21920"/>
    <cellStyle name="Normal 32 2 3 5 12 3 2" xfId="21921"/>
    <cellStyle name="Normal 32 2 3 5 12 4" xfId="21922"/>
    <cellStyle name="Normal 32 2 3 5 12 5" xfId="21923"/>
    <cellStyle name="Normal 32 2 3 5 12 6" xfId="21924"/>
    <cellStyle name="Normal 32 2 3 5 12 7" xfId="21925"/>
    <cellStyle name="Normal 32 2 3 5 13" xfId="21926"/>
    <cellStyle name="Normal 32 2 3 5 13 2" xfId="21927"/>
    <cellStyle name="Normal 32 2 3 5 13 2 2" xfId="21928"/>
    <cellStyle name="Normal 32 2 3 5 13 3" xfId="21929"/>
    <cellStyle name="Normal 32 2 3 5 14" xfId="21930"/>
    <cellStyle name="Normal 32 2 3 5 14 2" xfId="21931"/>
    <cellStyle name="Normal 32 2 3 5 15" xfId="21932"/>
    <cellStyle name="Normal 32 2 3 5 16" xfId="21933"/>
    <cellStyle name="Normal 32 2 3 5 17" xfId="21934"/>
    <cellStyle name="Normal 32 2 3 5 18" xfId="21935"/>
    <cellStyle name="Normal 32 2 3 5 2" xfId="21936"/>
    <cellStyle name="Normal 32 2 3 5 2 2" xfId="21937"/>
    <cellStyle name="Normal 32 2 3 5 2 2 2" xfId="21938"/>
    <cellStyle name="Normal 32 2 3 5 2 2 2 2" xfId="21939"/>
    <cellStyle name="Normal 32 2 3 5 2 2 3" xfId="21940"/>
    <cellStyle name="Normal 32 2 3 5 2 3" xfId="21941"/>
    <cellStyle name="Normal 32 2 3 5 2 3 2" xfId="21942"/>
    <cellStyle name="Normal 32 2 3 5 2 4" xfId="21943"/>
    <cellStyle name="Normal 32 2 3 5 2 5" xfId="21944"/>
    <cellStyle name="Normal 32 2 3 5 2 6" xfId="21945"/>
    <cellStyle name="Normal 32 2 3 5 2 7" xfId="21946"/>
    <cellStyle name="Normal 32 2 3 5 3" xfId="21947"/>
    <cellStyle name="Normal 32 2 3 5 3 2" xfId="21948"/>
    <cellStyle name="Normal 32 2 3 5 3 2 2" xfId="21949"/>
    <cellStyle name="Normal 32 2 3 5 3 2 2 2" xfId="21950"/>
    <cellStyle name="Normal 32 2 3 5 3 2 3" xfId="21951"/>
    <cellStyle name="Normal 32 2 3 5 3 3" xfId="21952"/>
    <cellStyle name="Normal 32 2 3 5 3 3 2" xfId="21953"/>
    <cellStyle name="Normal 32 2 3 5 3 4" xfId="21954"/>
    <cellStyle name="Normal 32 2 3 5 3 5" xfId="21955"/>
    <cellStyle name="Normal 32 2 3 5 3 6" xfId="21956"/>
    <cellStyle name="Normal 32 2 3 5 3 7" xfId="21957"/>
    <cellStyle name="Normal 32 2 3 5 4" xfId="21958"/>
    <cellStyle name="Normal 32 2 3 5 4 2" xfId="21959"/>
    <cellStyle name="Normal 32 2 3 5 4 2 2" xfId="21960"/>
    <cellStyle name="Normal 32 2 3 5 4 2 2 2" xfId="21961"/>
    <cellStyle name="Normal 32 2 3 5 4 2 3" xfId="21962"/>
    <cellStyle name="Normal 32 2 3 5 4 3" xfId="21963"/>
    <cellStyle name="Normal 32 2 3 5 4 3 2" xfId="21964"/>
    <cellStyle name="Normal 32 2 3 5 4 4" xfId="21965"/>
    <cellStyle name="Normal 32 2 3 5 4 5" xfId="21966"/>
    <cellStyle name="Normal 32 2 3 5 4 6" xfId="21967"/>
    <cellStyle name="Normal 32 2 3 5 4 7" xfId="21968"/>
    <cellStyle name="Normal 32 2 3 5 5" xfId="21969"/>
    <cellStyle name="Normal 32 2 3 5 5 2" xfId="21970"/>
    <cellStyle name="Normal 32 2 3 5 5 2 2" xfId="21971"/>
    <cellStyle name="Normal 32 2 3 5 5 2 2 2" xfId="21972"/>
    <cellStyle name="Normal 32 2 3 5 5 2 3" xfId="21973"/>
    <cellStyle name="Normal 32 2 3 5 5 3" xfId="21974"/>
    <cellStyle name="Normal 32 2 3 5 5 3 2" xfId="21975"/>
    <cellStyle name="Normal 32 2 3 5 5 4" xfId="21976"/>
    <cellStyle name="Normal 32 2 3 5 5 5" xfId="21977"/>
    <cellStyle name="Normal 32 2 3 5 5 6" xfId="21978"/>
    <cellStyle name="Normal 32 2 3 5 5 7" xfId="21979"/>
    <cellStyle name="Normal 32 2 3 5 6" xfId="21980"/>
    <cellStyle name="Normal 32 2 3 5 6 2" xfId="21981"/>
    <cellStyle name="Normal 32 2 3 5 6 2 2" xfId="21982"/>
    <cellStyle name="Normal 32 2 3 5 6 2 2 2" xfId="21983"/>
    <cellStyle name="Normal 32 2 3 5 6 2 3" xfId="21984"/>
    <cellStyle name="Normal 32 2 3 5 6 3" xfId="21985"/>
    <cellStyle name="Normal 32 2 3 5 6 3 2" xfId="21986"/>
    <cellStyle name="Normal 32 2 3 5 6 4" xfId="21987"/>
    <cellStyle name="Normal 32 2 3 5 6 5" xfId="21988"/>
    <cellStyle name="Normal 32 2 3 5 6 6" xfId="21989"/>
    <cellStyle name="Normal 32 2 3 5 6 7" xfId="21990"/>
    <cellStyle name="Normal 32 2 3 5 7" xfId="21991"/>
    <cellStyle name="Normal 32 2 3 5 7 2" xfId="21992"/>
    <cellStyle name="Normal 32 2 3 5 7 2 2" xfId="21993"/>
    <cellStyle name="Normal 32 2 3 5 7 2 2 2" xfId="21994"/>
    <cellStyle name="Normal 32 2 3 5 7 2 3" xfId="21995"/>
    <cellStyle name="Normal 32 2 3 5 7 3" xfId="21996"/>
    <cellStyle name="Normal 32 2 3 5 7 3 2" xfId="21997"/>
    <cellStyle name="Normal 32 2 3 5 7 4" xfId="21998"/>
    <cellStyle name="Normal 32 2 3 5 7 5" xfId="21999"/>
    <cellStyle name="Normal 32 2 3 5 7 6" xfId="22000"/>
    <cellStyle name="Normal 32 2 3 5 7 7" xfId="22001"/>
    <cellStyle name="Normal 32 2 3 5 8" xfId="22002"/>
    <cellStyle name="Normal 32 2 3 5 8 2" xfId="22003"/>
    <cellStyle name="Normal 32 2 3 5 8 2 2" xfId="22004"/>
    <cellStyle name="Normal 32 2 3 5 8 2 2 2" xfId="22005"/>
    <cellStyle name="Normal 32 2 3 5 8 2 3" xfId="22006"/>
    <cellStyle name="Normal 32 2 3 5 8 3" xfId="22007"/>
    <cellStyle name="Normal 32 2 3 5 8 3 2" xfId="22008"/>
    <cellStyle name="Normal 32 2 3 5 8 4" xfId="22009"/>
    <cellStyle name="Normal 32 2 3 5 8 5" xfId="22010"/>
    <cellStyle name="Normal 32 2 3 5 8 6" xfId="22011"/>
    <cellStyle name="Normal 32 2 3 5 8 7" xfId="22012"/>
    <cellStyle name="Normal 32 2 3 5 9" xfId="22013"/>
    <cellStyle name="Normal 32 2 3 5 9 2" xfId="22014"/>
    <cellStyle name="Normal 32 2 3 5 9 2 2" xfId="22015"/>
    <cellStyle name="Normal 32 2 3 5 9 2 2 2" xfId="22016"/>
    <cellStyle name="Normal 32 2 3 5 9 2 3" xfId="22017"/>
    <cellStyle name="Normal 32 2 3 5 9 3" xfId="22018"/>
    <cellStyle name="Normal 32 2 3 5 9 3 2" xfId="22019"/>
    <cellStyle name="Normal 32 2 3 5 9 4" xfId="22020"/>
    <cellStyle name="Normal 32 2 3 5 9 5" xfId="22021"/>
    <cellStyle name="Normal 32 2 3 5 9 6" xfId="22022"/>
    <cellStyle name="Normal 32 2 3 5 9 7" xfId="22023"/>
    <cellStyle name="Normal 32 2 3 50" xfId="22024"/>
    <cellStyle name="Normal 32 2 3 50 2" xfId="22025"/>
    <cellStyle name="Normal 32 2 3 50 2 2" xfId="22026"/>
    <cellStyle name="Normal 32 2 3 50 2 2 2" xfId="22027"/>
    <cellStyle name="Normal 32 2 3 50 2 3" xfId="22028"/>
    <cellStyle name="Normal 32 2 3 50 3" xfId="22029"/>
    <cellStyle name="Normal 32 2 3 50 3 2" xfId="22030"/>
    <cellStyle name="Normal 32 2 3 50 4" xfId="22031"/>
    <cellStyle name="Normal 32 2 3 50 5" xfId="22032"/>
    <cellStyle name="Normal 32 2 3 50 6" xfId="22033"/>
    <cellStyle name="Normal 32 2 3 50 7" xfId="22034"/>
    <cellStyle name="Normal 32 2 3 51" xfId="22035"/>
    <cellStyle name="Normal 32 2 3 51 2" xfId="22036"/>
    <cellStyle name="Normal 32 2 3 51 2 2" xfId="22037"/>
    <cellStyle name="Normal 32 2 3 51 2 2 2" xfId="22038"/>
    <cellStyle name="Normal 32 2 3 51 2 3" xfId="22039"/>
    <cellStyle name="Normal 32 2 3 51 3" xfId="22040"/>
    <cellStyle name="Normal 32 2 3 51 3 2" xfId="22041"/>
    <cellStyle name="Normal 32 2 3 51 4" xfId="22042"/>
    <cellStyle name="Normal 32 2 3 51 5" xfId="22043"/>
    <cellStyle name="Normal 32 2 3 51 6" xfId="22044"/>
    <cellStyle name="Normal 32 2 3 51 7" xfId="22045"/>
    <cellStyle name="Normal 32 2 3 52" xfId="22046"/>
    <cellStyle name="Normal 32 2 3 52 2" xfId="22047"/>
    <cellStyle name="Normal 32 2 3 52 2 2" xfId="22048"/>
    <cellStyle name="Normal 32 2 3 52 2 2 2" xfId="22049"/>
    <cellStyle name="Normal 32 2 3 52 2 3" xfId="22050"/>
    <cellStyle name="Normal 32 2 3 52 3" xfId="22051"/>
    <cellStyle name="Normal 32 2 3 52 3 2" xfId="22052"/>
    <cellStyle name="Normal 32 2 3 52 4" xfId="22053"/>
    <cellStyle name="Normal 32 2 3 52 5" xfId="22054"/>
    <cellStyle name="Normal 32 2 3 52 6" xfId="22055"/>
    <cellStyle name="Normal 32 2 3 52 7" xfId="22056"/>
    <cellStyle name="Normal 32 2 3 53" xfId="22057"/>
    <cellStyle name="Normal 32 2 3 53 2" xfId="22058"/>
    <cellStyle name="Normal 32 2 3 53 2 2" xfId="22059"/>
    <cellStyle name="Normal 32 2 3 53 2 2 2" xfId="22060"/>
    <cellStyle name="Normal 32 2 3 53 2 3" xfId="22061"/>
    <cellStyle name="Normal 32 2 3 53 3" xfId="22062"/>
    <cellStyle name="Normal 32 2 3 53 3 2" xfId="22063"/>
    <cellStyle name="Normal 32 2 3 53 4" xfId="22064"/>
    <cellStyle name="Normal 32 2 3 53 5" xfId="22065"/>
    <cellStyle name="Normal 32 2 3 53 6" xfId="22066"/>
    <cellStyle name="Normal 32 2 3 53 7" xfId="22067"/>
    <cellStyle name="Normal 32 2 3 54" xfId="22068"/>
    <cellStyle name="Normal 32 2 3 54 2" xfId="22069"/>
    <cellStyle name="Normal 32 2 3 54 2 2" xfId="22070"/>
    <cellStyle name="Normal 32 2 3 54 2 2 2" xfId="22071"/>
    <cellStyle name="Normal 32 2 3 54 2 3" xfId="22072"/>
    <cellStyle name="Normal 32 2 3 54 3" xfId="22073"/>
    <cellStyle name="Normal 32 2 3 54 3 2" xfId="22074"/>
    <cellStyle name="Normal 32 2 3 54 4" xfId="22075"/>
    <cellStyle name="Normal 32 2 3 54 5" xfId="22076"/>
    <cellStyle name="Normal 32 2 3 54 6" xfId="22077"/>
    <cellStyle name="Normal 32 2 3 54 7" xfId="22078"/>
    <cellStyle name="Normal 32 2 3 55" xfId="22079"/>
    <cellStyle name="Normal 32 2 3 55 2" xfId="22080"/>
    <cellStyle name="Normal 32 2 3 55 2 2" xfId="22081"/>
    <cellStyle name="Normal 32 2 3 55 2 2 2" xfId="22082"/>
    <cellStyle name="Normal 32 2 3 55 2 3" xfId="22083"/>
    <cellStyle name="Normal 32 2 3 55 3" xfId="22084"/>
    <cellStyle name="Normal 32 2 3 55 3 2" xfId="22085"/>
    <cellStyle name="Normal 32 2 3 55 4" xfId="22086"/>
    <cellStyle name="Normal 32 2 3 55 5" xfId="22087"/>
    <cellStyle name="Normal 32 2 3 55 6" xfId="22088"/>
    <cellStyle name="Normal 32 2 3 55 7" xfId="22089"/>
    <cellStyle name="Normal 32 2 3 56" xfId="22090"/>
    <cellStyle name="Normal 32 2 3 56 2" xfId="22091"/>
    <cellStyle name="Normal 32 2 3 56 2 2" xfId="22092"/>
    <cellStyle name="Normal 32 2 3 56 2 2 2" xfId="22093"/>
    <cellStyle name="Normal 32 2 3 56 2 3" xfId="22094"/>
    <cellStyle name="Normal 32 2 3 56 3" xfId="22095"/>
    <cellStyle name="Normal 32 2 3 56 3 2" xfId="22096"/>
    <cellStyle name="Normal 32 2 3 56 4" xfId="22097"/>
    <cellStyle name="Normal 32 2 3 56 5" xfId="22098"/>
    <cellStyle name="Normal 32 2 3 56 6" xfId="22099"/>
    <cellStyle name="Normal 32 2 3 56 7" xfId="22100"/>
    <cellStyle name="Normal 32 2 3 57" xfId="22101"/>
    <cellStyle name="Normal 32 2 3 57 2" xfId="22102"/>
    <cellStyle name="Normal 32 2 3 57 2 2" xfId="22103"/>
    <cellStyle name="Normal 32 2 3 57 2 2 2" xfId="22104"/>
    <cellStyle name="Normal 32 2 3 57 2 3" xfId="22105"/>
    <cellStyle name="Normal 32 2 3 57 3" xfId="22106"/>
    <cellStyle name="Normal 32 2 3 57 3 2" xfId="22107"/>
    <cellStyle name="Normal 32 2 3 57 4" xfId="22108"/>
    <cellStyle name="Normal 32 2 3 57 5" xfId="22109"/>
    <cellStyle name="Normal 32 2 3 57 6" xfId="22110"/>
    <cellStyle name="Normal 32 2 3 57 7" xfId="22111"/>
    <cellStyle name="Normal 32 2 3 58" xfId="22112"/>
    <cellStyle name="Normal 32 2 3 58 2" xfId="22113"/>
    <cellStyle name="Normal 32 2 3 58 2 2" xfId="22114"/>
    <cellStyle name="Normal 32 2 3 58 2 2 2" xfId="22115"/>
    <cellStyle name="Normal 32 2 3 58 2 3" xfId="22116"/>
    <cellStyle name="Normal 32 2 3 58 3" xfId="22117"/>
    <cellStyle name="Normal 32 2 3 58 3 2" xfId="22118"/>
    <cellStyle name="Normal 32 2 3 58 4" xfId="22119"/>
    <cellStyle name="Normal 32 2 3 58 5" xfId="22120"/>
    <cellStyle name="Normal 32 2 3 58 6" xfId="22121"/>
    <cellStyle name="Normal 32 2 3 58 7" xfId="22122"/>
    <cellStyle name="Normal 32 2 3 59" xfId="22123"/>
    <cellStyle name="Normal 32 2 3 59 2" xfId="22124"/>
    <cellStyle name="Normal 32 2 3 59 2 2" xfId="22125"/>
    <cellStyle name="Normal 32 2 3 59 2 2 2" xfId="22126"/>
    <cellStyle name="Normal 32 2 3 59 2 3" xfId="22127"/>
    <cellStyle name="Normal 32 2 3 59 3" xfId="22128"/>
    <cellStyle name="Normal 32 2 3 59 3 2" xfId="22129"/>
    <cellStyle name="Normal 32 2 3 59 4" xfId="22130"/>
    <cellStyle name="Normal 32 2 3 59 5" xfId="22131"/>
    <cellStyle name="Normal 32 2 3 59 6" xfId="22132"/>
    <cellStyle name="Normal 32 2 3 59 7" xfId="22133"/>
    <cellStyle name="Normal 32 2 3 6" xfId="22134"/>
    <cellStyle name="Normal 32 2 3 6 10" xfId="22135"/>
    <cellStyle name="Normal 32 2 3 6 10 2" xfId="22136"/>
    <cellStyle name="Normal 32 2 3 6 10 2 2" xfId="22137"/>
    <cellStyle name="Normal 32 2 3 6 10 2 2 2" xfId="22138"/>
    <cellStyle name="Normal 32 2 3 6 10 2 3" xfId="22139"/>
    <cellStyle name="Normal 32 2 3 6 10 3" xfId="22140"/>
    <cellStyle name="Normal 32 2 3 6 10 3 2" xfId="22141"/>
    <cellStyle name="Normal 32 2 3 6 10 4" xfId="22142"/>
    <cellStyle name="Normal 32 2 3 6 10 5" xfId="22143"/>
    <cellStyle name="Normal 32 2 3 6 10 6" xfId="22144"/>
    <cellStyle name="Normal 32 2 3 6 10 7" xfId="22145"/>
    <cellStyle name="Normal 32 2 3 6 11" xfId="22146"/>
    <cellStyle name="Normal 32 2 3 6 11 2" xfId="22147"/>
    <cellStyle name="Normal 32 2 3 6 11 2 2" xfId="22148"/>
    <cellStyle name="Normal 32 2 3 6 11 2 2 2" xfId="22149"/>
    <cellStyle name="Normal 32 2 3 6 11 2 3" xfId="22150"/>
    <cellStyle name="Normal 32 2 3 6 11 3" xfId="22151"/>
    <cellStyle name="Normal 32 2 3 6 11 3 2" xfId="22152"/>
    <cellStyle name="Normal 32 2 3 6 11 4" xfId="22153"/>
    <cellStyle name="Normal 32 2 3 6 11 5" xfId="22154"/>
    <cellStyle name="Normal 32 2 3 6 11 6" xfId="22155"/>
    <cellStyle name="Normal 32 2 3 6 11 7" xfId="22156"/>
    <cellStyle name="Normal 32 2 3 6 12" xfId="22157"/>
    <cellStyle name="Normal 32 2 3 6 12 2" xfId="22158"/>
    <cellStyle name="Normal 32 2 3 6 12 2 2" xfId="22159"/>
    <cellStyle name="Normal 32 2 3 6 12 2 2 2" xfId="22160"/>
    <cellStyle name="Normal 32 2 3 6 12 2 3" xfId="22161"/>
    <cellStyle name="Normal 32 2 3 6 12 3" xfId="22162"/>
    <cellStyle name="Normal 32 2 3 6 12 3 2" xfId="22163"/>
    <cellStyle name="Normal 32 2 3 6 12 4" xfId="22164"/>
    <cellStyle name="Normal 32 2 3 6 12 5" xfId="22165"/>
    <cellStyle name="Normal 32 2 3 6 12 6" xfId="22166"/>
    <cellStyle name="Normal 32 2 3 6 12 7" xfId="22167"/>
    <cellStyle name="Normal 32 2 3 6 13" xfId="22168"/>
    <cellStyle name="Normal 32 2 3 6 13 2" xfId="22169"/>
    <cellStyle name="Normal 32 2 3 6 13 2 2" xfId="22170"/>
    <cellStyle name="Normal 32 2 3 6 13 3" xfId="22171"/>
    <cellStyle name="Normal 32 2 3 6 14" xfId="22172"/>
    <cellStyle name="Normal 32 2 3 6 14 2" xfId="22173"/>
    <cellStyle name="Normal 32 2 3 6 15" xfId="22174"/>
    <cellStyle name="Normal 32 2 3 6 16" xfId="22175"/>
    <cellStyle name="Normal 32 2 3 6 17" xfId="22176"/>
    <cellStyle name="Normal 32 2 3 6 18" xfId="22177"/>
    <cellStyle name="Normal 32 2 3 6 2" xfId="22178"/>
    <cellStyle name="Normal 32 2 3 6 2 2" xfId="22179"/>
    <cellStyle name="Normal 32 2 3 6 2 2 2" xfId="22180"/>
    <cellStyle name="Normal 32 2 3 6 2 2 2 2" xfId="22181"/>
    <cellStyle name="Normal 32 2 3 6 2 2 3" xfId="22182"/>
    <cellStyle name="Normal 32 2 3 6 2 3" xfId="22183"/>
    <cellStyle name="Normal 32 2 3 6 2 3 2" xfId="22184"/>
    <cellStyle name="Normal 32 2 3 6 2 4" xfId="22185"/>
    <cellStyle name="Normal 32 2 3 6 2 5" xfId="22186"/>
    <cellStyle name="Normal 32 2 3 6 2 6" xfId="22187"/>
    <cellStyle name="Normal 32 2 3 6 2 7" xfId="22188"/>
    <cellStyle name="Normal 32 2 3 6 3" xfId="22189"/>
    <cellStyle name="Normal 32 2 3 6 3 2" xfId="22190"/>
    <cellStyle name="Normal 32 2 3 6 3 2 2" xfId="22191"/>
    <cellStyle name="Normal 32 2 3 6 3 2 2 2" xfId="22192"/>
    <cellStyle name="Normal 32 2 3 6 3 2 3" xfId="22193"/>
    <cellStyle name="Normal 32 2 3 6 3 3" xfId="22194"/>
    <cellStyle name="Normal 32 2 3 6 3 3 2" xfId="22195"/>
    <cellStyle name="Normal 32 2 3 6 3 4" xfId="22196"/>
    <cellStyle name="Normal 32 2 3 6 3 5" xfId="22197"/>
    <cellStyle name="Normal 32 2 3 6 3 6" xfId="22198"/>
    <cellStyle name="Normal 32 2 3 6 3 7" xfId="22199"/>
    <cellStyle name="Normal 32 2 3 6 4" xfId="22200"/>
    <cellStyle name="Normal 32 2 3 6 4 2" xfId="22201"/>
    <cellStyle name="Normal 32 2 3 6 4 2 2" xfId="22202"/>
    <cellStyle name="Normal 32 2 3 6 4 2 2 2" xfId="22203"/>
    <cellStyle name="Normal 32 2 3 6 4 2 3" xfId="22204"/>
    <cellStyle name="Normal 32 2 3 6 4 3" xfId="22205"/>
    <cellStyle name="Normal 32 2 3 6 4 3 2" xfId="22206"/>
    <cellStyle name="Normal 32 2 3 6 4 4" xfId="22207"/>
    <cellStyle name="Normal 32 2 3 6 4 5" xfId="22208"/>
    <cellStyle name="Normal 32 2 3 6 4 6" xfId="22209"/>
    <cellStyle name="Normal 32 2 3 6 4 7" xfId="22210"/>
    <cellStyle name="Normal 32 2 3 6 5" xfId="22211"/>
    <cellStyle name="Normal 32 2 3 6 5 2" xfId="22212"/>
    <cellStyle name="Normal 32 2 3 6 5 2 2" xfId="22213"/>
    <cellStyle name="Normal 32 2 3 6 5 2 2 2" xfId="22214"/>
    <cellStyle name="Normal 32 2 3 6 5 2 3" xfId="22215"/>
    <cellStyle name="Normal 32 2 3 6 5 3" xfId="22216"/>
    <cellStyle name="Normal 32 2 3 6 5 3 2" xfId="22217"/>
    <cellStyle name="Normal 32 2 3 6 5 4" xfId="22218"/>
    <cellStyle name="Normal 32 2 3 6 5 5" xfId="22219"/>
    <cellStyle name="Normal 32 2 3 6 5 6" xfId="22220"/>
    <cellStyle name="Normal 32 2 3 6 5 7" xfId="22221"/>
    <cellStyle name="Normal 32 2 3 6 6" xfId="22222"/>
    <cellStyle name="Normal 32 2 3 6 6 2" xfId="22223"/>
    <cellStyle name="Normal 32 2 3 6 6 2 2" xfId="22224"/>
    <cellStyle name="Normal 32 2 3 6 6 2 2 2" xfId="22225"/>
    <cellStyle name="Normal 32 2 3 6 6 2 3" xfId="22226"/>
    <cellStyle name="Normal 32 2 3 6 6 3" xfId="22227"/>
    <cellStyle name="Normal 32 2 3 6 6 3 2" xfId="22228"/>
    <cellStyle name="Normal 32 2 3 6 6 4" xfId="22229"/>
    <cellStyle name="Normal 32 2 3 6 6 5" xfId="22230"/>
    <cellStyle name="Normal 32 2 3 6 6 6" xfId="22231"/>
    <cellStyle name="Normal 32 2 3 6 6 7" xfId="22232"/>
    <cellStyle name="Normal 32 2 3 6 7" xfId="22233"/>
    <cellStyle name="Normal 32 2 3 6 7 2" xfId="22234"/>
    <cellStyle name="Normal 32 2 3 6 7 2 2" xfId="22235"/>
    <cellStyle name="Normal 32 2 3 6 7 2 2 2" xfId="22236"/>
    <cellStyle name="Normal 32 2 3 6 7 2 3" xfId="22237"/>
    <cellStyle name="Normal 32 2 3 6 7 3" xfId="22238"/>
    <cellStyle name="Normal 32 2 3 6 7 3 2" xfId="22239"/>
    <cellStyle name="Normal 32 2 3 6 7 4" xfId="22240"/>
    <cellStyle name="Normal 32 2 3 6 7 5" xfId="22241"/>
    <cellStyle name="Normal 32 2 3 6 7 6" xfId="22242"/>
    <cellStyle name="Normal 32 2 3 6 7 7" xfId="22243"/>
    <cellStyle name="Normal 32 2 3 6 8" xfId="22244"/>
    <cellStyle name="Normal 32 2 3 6 8 2" xfId="22245"/>
    <cellStyle name="Normal 32 2 3 6 8 2 2" xfId="22246"/>
    <cellStyle name="Normal 32 2 3 6 8 2 2 2" xfId="22247"/>
    <cellStyle name="Normal 32 2 3 6 8 2 3" xfId="22248"/>
    <cellStyle name="Normal 32 2 3 6 8 3" xfId="22249"/>
    <cellStyle name="Normal 32 2 3 6 8 3 2" xfId="22250"/>
    <cellStyle name="Normal 32 2 3 6 8 4" xfId="22251"/>
    <cellStyle name="Normal 32 2 3 6 8 5" xfId="22252"/>
    <cellStyle name="Normal 32 2 3 6 8 6" xfId="22253"/>
    <cellStyle name="Normal 32 2 3 6 8 7" xfId="22254"/>
    <cellStyle name="Normal 32 2 3 6 9" xfId="22255"/>
    <cellStyle name="Normal 32 2 3 6 9 2" xfId="22256"/>
    <cellStyle name="Normal 32 2 3 6 9 2 2" xfId="22257"/>
    <cellStyle name="Normal 32 2 3 6 9 2 2 2" xfId="22258"/>
    <cellStyle name="Normal 32 2 3 6 9 2 3" xfId="22259"/>
    <cellStyle name="Normal 32 2 3 6 9 3" xfId="22260"/>
    <cellStyle name="Normal 32 2 3 6 9 3 2" xfId="22261"/>
    <cellStyle name="Normal 32 2 3 6 9 4" xfId="22262"/>
    <cellStyle name="Normal 32 2 3 6 9 5" xfId="22263"/>
    <cellStyle name="Normal 32 2 3 6 9 6" xfId="22264"/>
    <cellStyle name="Normal 32 2 3 6 9 7" xfId="22265"/>
    <cellStyle name="Normal 32 2 3 60" xfId="22266"/>
    <cellStyle name="Normal 32 2 3 60 2" xfId="22267"/>
    <cellStyle name="Normal 32 2 3 60 2 2" xfId="22268"/>
    <cellStyle name="Normal 32 2 3 60 2 2 2" xfId="22269"/>
    <cellStyle name="Normal 32 2 3 60 2 3" xfId="22270"/>
    <cellStyle name="Normal 32 2 3 60 3" xfId="22271"/>
    <cellStyle name="Normal 32 2 3 60 3 2" xfId="22272"/>
    <cellStyle name="Normal 32 2 3 60 4" xfId="22273"/>
    <cellStyle name="Normal 32 2 3 60 5" xfId="22274"/>
    <cellStyle name="Normal 32 2 3 60 6" xfId="22275"/>
    <cellStyle name="Normal 32 2 3 60 7" xfId="22276"/>
    <cellStyle name="Normal 32 2 3 61" xfId="22277"/>
    <cellStyle name="Normal 32 2 3 61 2" xfId="22278"/>
    <cellStyle name="Normal 32 2 3 61 2 2" xfId="22279"/>
    <cellStyle name="Normal 32 2 3 61 2 2 2" xfId="22280"/>
    <cellStyle name="Normal 32 2 3 61 2 3" xfId="22281"/>
    <cellStyle name="Normal 32 2 3 61 3" xfId="22282"/>
    <cellStyle name="Normal 32 2 3 61 3 2" xfId="22283"/>
    <cellStyle name="Normal 32 2 3 61 4" xfId="22284"/>
    <cellStyle name="Normal 32 2 3 61 5" xfId="22285"/>
    <cellStyle name="Normal 32 2 3 61 6" xfId="22286"/>
    <cellStyle name="Normal 32 2 3 61 7" xfId="22287"/>
    <cellStyle name="Normal 32 2 3 62" xfId="22288"/>
    <cellStyle name="Normal 32 2 3 62 2" xfId="22289"/>
    <cellStyle name="Normal 32 2 3 62 2 2" xfId="22290"/>
    <cellStyle name="Normal 32 2 3 62 2 2 2" xfId="22291"/>
    <cellStyle name="Normal 32 2 3 62 2 3" xfId="22292"/>
    <cellStyle name="Normal 32 2 3 62 3" xfId="22293"/>
    <cellStyle name="Normal 32 2 3 62 3 2" xfId="22294"/>
    <cellStyle name="Normal 32 2 3 62 4" xfId="22295"/>
    <cellStyle name="Normal 32 2 3 62 5" xfId="22296"/>
    <cellStyle name="Normal 32 2 3 62 6" xfId="22297"/>
    <cellStyle name="Normal 32 2 3 62 7" xfId="22298"/>
    <cellStyle name="Normal 32 2 3 63" xfId="22299"/>
    <cellStyle name="Normal 32 2 3 63 2" xfId="22300"/>
    <cellStyle name="Normal 32 2 3 63 2 2" xfId="22301"/>
    <cellStyle name="Normal 32 2 3 63 2 2 2" xfId="22302"/>
    <cellStyle name="Normal 32 2 3 63 2 3" xfId="22303"/>
    <cellStyle name="Normal 32 2 3 63 3" xfId="22304"/>
    <cellStyle name="Normal 32 2 3 63 3 2" xfId="22305"/>
    <cellStyle name="Normal 32 2 3 63 4" xfId="22306"/>
    <cellStyle name="Normal 32 2 3 63 5" xfId="22307"/>
    <cellStyle name="Normal 32 2 3 63 6" xfId="22308"/>
    <cellStyle name="Normal 32 2 3 63 7" xfId="22309"/>
    <cellStyle name="Normal 32 2 3 64" xfId="22310"/>
    <cellStyle name="Normal 32 2 3 64 2" xfId="22311"/>
    <cellStyle name="Normal 32 2 3 64 2 2" xfId="22312"/>
    <cellStyle name="Normal 32 2 3 64 2 2 2" xfId="22313"/>
    <cellStyle name="Normal 32 2 3 64 2 3" xfId="22314"/>
    <cellStyle name="Normal 32 2 3 64 3" xfId="22315"/>
    <cellStyle name="Normal 32 2 3 64 3 2" xfId="22316"/>
    <cellStyle name="Normal 32 2 3 64 4" xfId="22317"/>
    <cellStyle name="Normal 32 2 3 64 5" xfId="22318"/>
    <cellStyle name="Normal 32 2 3 64 6" xfId="22319"/>
    <cellStyle name="Normal 32 2 3 64 7" xfId="22320"/>
    <cellStyle name="Normal 32 2 3 65" xfId="22321"/>
    <cellStyle name="Normal 32 2 3 65 2" xfId="22322"/>
    <cellStyle name="Normal 32 2 3 65 2 2" xfId="22323"/>
    <cellStyle name="Normal 32 2 3 65 2 2 2" xfId="22324"/>
    <cellStyle name="Normal 32 2 3 65 2 3" xfId="22325"/>
    <cellStyle name="Normal 32 2 3 65 3" xfId="22326"/>
    <cellStyle name="Normal 32 2 3 65 3 2" xfId="22327"/>
    <cellStyle name="Normal 32 2 3 65 4" xfId="22328"/>
    <cellStyle name="Normal 32 2 3 65 5" xfId="22329"/>
    <cellStyle name="Normal 32 2 3 65 6" xfId="22330"/>
    <cellStyle name="Normal 32 2 3 65 7" xfId="22331"/>
    <cellStyle name="Normal 32 2 3 66" xfId="22332"/>
    <cellStyle name="Normal 32 2 3 66 2" xfId="22333"/>
    <cellStyle name="Normal 32 2 3 66 2 2" xfId="22334"/>
    <cellStyle name="Normal 32 2 3 66 2 2 2" xfId="22335"/>
    <cellStyle name="Normal 32 2 3 66 2 3" xfId="22336"/>
    <cellStyle name="Normal 32 2 3 66 3" xfId="22337"/>
    <cellStyle name="Normal 32 2 3 66 3 2" xfId="22338"/>
    <cellStyle name="Normal 32 2 3 66 4" xfId="22339"/>
    <cellStyle name="Normal 32 2 3 66 5" xfId="22340"/>
    <cellStyle name="Normal 32 2 3 66 6" xfId="22341"/>
    <cellStyle name="Normal 32 2 3 66 7" xfId="22342"/>
    <cellStyle name="Normal 32 2 3 67" xfId="22343"/>
    <cellStyle name="Normal 32 2 3 67 2" xfId="22344"/>
    <cellStyle name="Normal 32 2 3 67 2 2" xfId="22345"/>
    <cellStyle name="Normal 32 2 3 67 2 2 2" xfId="22346"/>
    <cellStyle name="Normal 32 2 3 67 2 3" xfId="22347"/>
    <cellStyle name="Normal 32 2 3 67 3" xfId="22348"/>
    <cellStyle name="Normal 32 2 3 67 3 2" xfId="22349"/>
    <cellStyle name="Normal 32 2 3 67 4" xfId="22350"/>
    <cellStyle name="Normal 32 2 3 67 5" xfId="22351"/>
    <cellStyle name="Normal 32 2 3 67 6" xfId="22352"/>
    <cellStyle name="Normal 32 2 3 67 7" xfId="22353"/>
    <cellStyle name="Normal 32 2 3 68" xfId="22354"/>
    <cellStyle name="Normal 32 2 3 68 2" xfId="22355"/>
    <cellStyle name="Normal 32 2 3 68 2 2" xfId="22356"/>
    <cellStyle name="Normal 32 2 3 68 2 2 2" xfId="22357"/>
    <cellStyle name="Normal 32 2 3 68 2 3" xfId="22358"/>
    <cellStyle name="Normal 32 2 3 68 3" xfId="22359"/>
    <cellStyle name="Normal 32 2 3 68 3 2" xfId="22360"/>
    <cellStyle name="Normal 32 2 3 68 4" xfId="22361"/>
    <cellStyle name="Normal 32 2 3 68 5" xfId="22362"/>
    <cellStyle name="Normal 32 2 3 68 6" xfId="22363"/>
    <cellStyle name="Normal 32 2 3 68 7" xfId="22364"/>
    <cellStyle name="Normal 32 2 3 69" xfId="22365"/>
    <cellStyle name="Normal 32 2 3 69 2" xfId="22366"/>
    <cellStyle name="Normal 32 2 3 69 2 2" xfId="22367"/>
    <cellStyle name="Normal 32 2 3 69 2 2 2" xfId="22368"/>
    <cellStyle name="Normal 32 2 3 69 2 3" xfId="22369"/>
    <cellStyle name="Normal 32 2 3 69 3" xfId="22370"/>
    <cellStyle name="Normal 32 2 3 69 3 2" xfId="22371"/>
    <cellStyle name="Normal 32 2 3 69 4" xfId="22372"/>
    <cellStyle name="Normal 32 2 3 69 5" xfId="22373"/>
    <cellStyle name="Normal 32 2 3 69 6" xfId="22374"/>
    <cellStyle name="Normal 32 2 3 69 7" xfId="22375"/>
    <cellStyle name="Normal 32 2 3 7" xfId="22376"/>
    <cellStyle name="Normal 32 2 3 7 10" xfId="22377"/>
    <cellStyle name="Normal 32 2 3 7 10 2" xfId="22378"/>
    <cellStyle name="Normal 32 2 3 7 10 2 2" xfId="22379"/>
    <cellStyle name="Normal 32 2 3 7 10 2 2 2" xfId="22380"/>
    <cellStyle name="Normal 32 2 3 7 10 2 3" xfId="22381"/>
    <cellStyle name="Normal 32 2 3 7 10 3" xfId="22382"/>
    <cellStyle name="Normal 32 2 3 7 10 3 2" xfId="22383"/>
    <cellStyle name="Normal 32 2 3 7 10 4" xfId="22384"/>
    <cellStyle name="Normal 32 2 3 7 10 5" xfId="22385"/>
    <cellStyle name="Normal 32 2 3 7 10 6" xfId="22386"/>
    <cellStyle name="Normal 32 2 3 7 10 7" xfId="22387"/>
    <cellStyle name="Normal 32 2 3 7 11" xfId="22388"/>
    <cellStyle name="Normal 32 2 3 7 11 2" xfId="22389"/>
    <cellStyle name="Normal 32 2 3 7 11 2 2" xfId="22390"/>
    <cellStyle name="Normal 32 2 3 7 11 2 2 2" xfId="22391"/>
    <cellStyle name="Normal 32 2 3 7 11 2 3" xfId="22392"/>
    <cellStyle name="Normal 32 2 3 7 11 3" xfId="22393"/>
    <cellStyle name="Normal 32 2 3 7 11 3 2" xfId="22394"/>
    <cellStyle name="Normal 32 2 3 7 11 4" xfId="22395"/>
    <cellStyle name="Normal 32 2 3 7 11 5" xfId="22396"/>
    <cellStyle name="Normal 32 2 3 7 11 6" xfId="22397"/>
    <cellStyle name="Normal 32 2 3 7 11 7" xfId="22398"/>
    <cellStyle name="Normal 32 2 3 7 12" xfId="22399"/>
    <cellStyle name="Normal 32 2 3 7 12 2" xfId="22400"/>
    <cellStyle name="Normal 32 2 3 7 12 2 2" xfId="22401"/>
    <cellStyle name="Normal 32 2 3 7 12 2 2 2" xfId="22402"/>
    <cellStyle name="Normal 32 2 3 7 12 2 3" xfId="22403"/>
    <cellStyle name="Normal 32 2 3 7 12 3" xfId="22404"/>
    <cellStyle name="Normal 32 2 3 7 12 3 2" xfId="22405"/>
    <cellStyle name="Normal 32 2 3 7 12 4" xfId="22406"/>
    <cellStyle name="Normal 32 2 3 7 12 5" xfId="22407"/>
    <cellStyle name="Normal 32 2 3 7 12 6" xfId="22408"/>
    <cellStyle name="Normal 32 2 3 7 12 7" xfId="22409"/>
    <cellStyle name="Normal 32 2 3 7 13" xfId="22410"/>
    <cellStyle name="Normal 32 2 3 7 13 2" xfId="22411"/>
    <cellStyle name="Normal 32 2 3 7 13 2 2" xfId="22412"/>
    <cellStyle name="Normal 32 2 3 7 13 3" xfId="22413"/>
    <cellStyle name="Normal 32 2 3 7 14" xfId="22414"/>
    <cellStyle name="Normal 32 2 3 7 14 2" xfId="22415"/>
    <cellStyle name="Normal 32 2 3 7 15" xfId="22416"/>
    <cellStyle name="Normal 32 2 3 7 16" xfId="22417"/>
    <cellStyle name="Normal 32 2 3 7 17" xfId="22418"/>
    <cellStyle name="Normal 32 2 3 7 18" xfId="22419"/>
    <cellStyle name="Normal 32 2 3 7 2" xfId="22420"/>
    <cellStyle name="Normal 32 2 3 7 2 2" xfId="22421"/>
    <cellStyle name="Normal 32 2 3 7 2 2 2" xfId="22422"/>
    <cellStyle name="Normal 32 2 3 7 2 2 2 2" xfId="22423"/>
    <cellStyle name="Normal 32 2 3 7 2 2 3" xfId="22424"/>
    <cellStyle name="Normal 32 2 3 7 2 3" xfId="22425"/>
    <cellStyle name="Normal 32 2 3 7 2 3 2" xfId="22426"/>
    <cellStyle name="Normal 32 2 3 7 2 4" xfId="22427"/>
    <cellStyle name="Normal 32 2 3 7 2 5" xfId="22428"/>
    <cellStyle name="Normal 32 2 3 7 2 6" xfId="22429"/>
    <cellStyle name="Normal 32 2 3 7 2 7" xfId="22430"/>
    <cellStyle name="Normal 32 2 3 7 3" xfId="22431"/>
    <cellStyle name="Normal 32 2 3 7 3 2" xfId="22432"/>
    <cellStyle name="Normal 32 2 3 7 3 2 2" xfId="22433"/>
    <cellStyle name="Normal 32 2 3 7 3 2 2 2" xfId="22434"/>
    <cellStyle name="Normal 32 2 3 7 3 2 3" xfId="22435"/>
    <cellStyle name="Normal 32 2 3 7 3 3" xfId="22436"/>
    <cellStyle name="Normal 32 2 3 7 3 3 2" xfId="22437"/>
    <cellStyle name="Normal 32 2 3 7 3 4" xfId="22438"/>
    <cellStyle name="Normal 32 2 3 7 3 5" xfId="22439"/>
    <cellStyle name="Normal 32 2 3 7 3 6" xfId="22440"/>
    <cellStyle name="Normal 32 2 3 7 3 7" xfId="22441"/>
    <cellStyle name="Normal 32 2 3 7 4" xfId="22442"/>
    <cellStyle name="Normal 32 2 3 7 4 2" xfId="22443"/>
    <cellStyle name="Normal 32 2 3 7 4 2 2" xfId="22444"/>
    <cellStyle name="Normal 32 2 3 7 4 2 2 2" xfId="22445"/>
    <cellStyle name="Normal 32 2 3 7 4 2 3" xfId="22446"/>
    <cellStyle name="Normal 32 2 3 7 4 3" xfId="22447"/>
    <cellStyle name="Normal 32 2 3 7 4 3 2" xfId="22448"/>
    <cellStyle name="Normal 32 2 3 7 4 4" xfId="22449"/>
    <cellStyle name="Normal 32 2 3 7 4 5" xfId="22450"/>
    <cellStyle name="Normal 32 2 3 7 4 6" xfId="22451"/>
    <cellStyle name="Normal 32 2 3 7 4 7" xfId="22452"/>
    <cellStyle name="Normal 32 2 3 7 5" xfId="22453"/>
    <cellStyle name="Normal 32 2 3 7 5 2" xfId="22454"/>
    <cellStyle name="Normal 32 2 3 7 5 2 2" xfId="22455"/>
    <cellStyle name="Normal 32 2 3 7 5 2 2 2" xfId="22456"/>
    <cellStyle name="Normal 32 2 3 7 5 2 3" xfId="22457"/>
    <cellStyle name="Normal 32 2 3 7 5 3" xfId="22458"/>
    <cellStyle name="Normal 32 2 3 7 5 3 2" xfId="22459"/>
    <cellStyle name="Normal 32 2 3 7 5 4" xfId="22460"/>
    <cellStyle name="Normal 32 2 3 7 5 5" xfId="22461"/>
    <cellStyle name="Normal 32 2 3 7 5 6" xfId="22462"/>
    <cellStyle name="Normal 32 2 3 7 5 7" xfId="22463"/>
    <cellStyle name="Normal 32 2 3 7 6" xfId="22464"/>
    <cellStyle name="Normal 32 2 3 7 6 2" xfId="22465"/>
    <cellStyle name="Normal 32 2 3 7 6 2 2" xfId="22466"/>
    <cellStyle name="Normal 32 2 3 7 6 2 2 2" xfId="22467"/>
    <cellStyle name="Normal 32 2 3 7 6 2 3" xfId="22468"/>
    <cellStyle name="Normal 32 2 3 7 6 3" xfId="22469"/>
    <cellStyle name="Normal 32 2 3 7 6 3 2" xfId="22470"/>
    <cellStyle name="Normal 32 2 3 7 6 4" xfId="22471"/>
    <cellStyle name="Normal 32 2 3 7 6 5" xfId="22472"/>
    <cellStyle name="Normal 32 2 3 7 6 6" xfId="22473"/>
    <cellStyle name="Normal 32 2 3 7 6 7" xfId="22474"/>
    <cellStyle name="Normal 32 2 3 7 7" xfId="22475"/>
    <cellStyle name="Normal 32 2 3 7 7 2" xfId="22476"/>
    <cellStyle name="Normal 32 2 3 7 7 2 2" xfId="22477"/>
    <cellStyle name="Normal 32 2 3 7 7 2 2 2" xfId="22478"/>
    <cellStyle name="Normal 32 2 3 7 7 2 3" xfId="22479"/>
    <cellStyle name="Normal 32 2 3 7 7 3" xfId="22480"/>
    <cellStyle name="Normal 32 2 3 7 7 3 2" xfId="22481"/>
    <cellStyle name="Normal 32 2 3 7 7 4" xfId="22482"/>
    <cellStyle name="Normal 32 2 3 7 7 5" xfId="22483"/>
    <cellStyle name="Normal 32 2 3 7 7 6" xfId="22484"/>
    <cellStyle name="Normal 32 2 3 7 7 7" xfId="22485"/>
    <cellStyle name="Normal 32 2 3 7 8" xfId="22486"/>
    <cellStyle name="Normal 32 2 3 7 8 2" xfId="22487"/>
    <cellStyle name="Normal 32 2 3 7 8 2 2" xfId="22488"/>
    <cellStyle name="Normal 32 2 3 7 8 2 2 2" xfId="22489"/>
    <cellStyle name="Normal 32 2 3 7 8 2 3" xfId="22490"/>
    <cellStyle name="Normal 32 2 3 7 8 3" xfId="22491"/>
    <cellStyle name="Normal 32 2 3 7 8 3 2" xfId="22492"/>
    <cellStyle name="Normal 32 2 3 7 8 4" xfId="22493"/>
    <cellStyle name="Normal 32 2 3 7 8 5" xfId="22494"/>
    <cellStyle name="Normal 32 2 3 7 8 6" xfId="22495"/>
    <cellStyle name="Normal 32 2 3 7 8 7" xfId="22496"/>
    <cellStyle name="Normal 32 2 3 7 9" xfId="22497"/>
    <cellStyle name="Normal 32 2 3 7 9 2" xfId="22498"/>
    <cellStyle name="Normal 32 2 3 7 9 2 2" xfId="22499"/>
    <cellStyle name="Normal 32 2 3 7 9 2 2 2" xfId="22500"/>
    <cellStyle name="Normal 32 2 3 7 9 2 3" xfId="22501"/>
    <cellStyle name="Normal 32 2 3 7 9 3" xfId="22502"/>
    <cellStyle name="Normal 32 2 3 7 9 3 2" xfId="22503"/>
    <cellStyle name="Normal 32 2 3 7 9 4" xfId="22504"/>
    <cellStyle name="Normal 32 2 3 7 9 5" xfId="22505"/>
    <cellStyle name="Normal 32 2 3 7 9 6" xfId="22506"/>
    <cellStyle name="Normal 32 2 3 7 9 7" xfId="22507"/>
    <cellStyle name="Normal 32 2 3 70" xfId="22508"/>
    <cellStyle name="Normal 32 2 3 70 2" xfId="22509"/>
    <cellStyle name="Normal 32 2 3 70 2 2" xfId="22510"/>
    <cellStyle name="Normal 32 2 3 70 2 2 2" xfId="22511"/>
    <cellStyle name="Normal 32 2 3 70 2 3" xfId="22512"/>
    <cellStyle name="Normal 32 2 3 70 3" xfId="22513"/>
    <cellStyle name="Normal 32 2 3 70 3 2" xfId="22514"/>
    <cellStyle name="Normal 32 2 3 70 4" xfId="22515"/>
    <cellStyle name="Normal 32 2 3 70 5" xfId="22516"/>
    <cellStyle name="Normal 32 2 3 70 6" xfId="22517"/>
    <cellStyle name="Normal 32 2 3 70 7" xfId="22518"/>
    <cellStyle name="Normal 32 2 3 71" xfId="22519"/>
    <cellStyle name="Normal 32 2 3 71 2" xfId="22520"/>
    <cellStyle name="Normal 32 2 3 71 2 2" xfId="22521"/>
    <cellStyle name="Normal 32 2 3 71 2 2 2" xfId="22522"/>
    <cellStyle name="Normal 32 2 3 71 2 3" xfId="22523"/>
    <cellStyle name="Normal 32 2 3 71 3" xfId="22524"/>
    <cellStyle name="Normal 32 2 3 71 3 2" xfId="22525"/>
    <cellStyle name="Normal 32 2 3 71 4" xfId="22526"/>
    <cellStyle name="Normal 32 2 3 71 5" xfId="22527"/>
    <cellStyle name="Normal 32 2 3 71 6" xfId="22528"/>
    <cellStyle name="Normal 32 2 3 71 7" xfId="22529"/>
    <cellStyle name="Normal 32 2 3 72" xfId="22530"/>
    <cellStyle name="Normal 32 2 3 72 2" xfId="22531"/>
    <cellStyle name="Normal 32 2 3 72 2 2" xfId="22532"/>
    <cellStyle name="Normal 32 2 3 72 2 2 2" xfId="22533"/>
    <cellStyle name="Normal 32 2 3 72 2 3" xfId="22534"/>
    <cellStyle name="Normal 32 2 3 72 3" xfId="22535"/>
    <cellStyle name="Normal 32 2 3 72 3 2" xfId="22536"/>
    <cellStyle name="Normal 32 2 3 72 4" xfId="22537"/>
    <cellStyle name="Normal 32 2 3 72 5" xfId="22538"/>
    <cellStyle name="Normal 32 2 3 72 6" xfId="22539"/>
    <cellStyle name="Normal 32 2 3 72 7" xfId="22540"/>
    <cellStyle name="Normal 32 2 3 73" xfId="22541"/>
    <cellStyle name="Normal 32 2 3 73 2" xfId="22542"/>
    <cellStyle name="Normal 32 2 3 73 2 2" xfId="22543"/>
    <cellStyle name="Normal 32 2 3 73 2 2 2" xfId="22544"/>
    <cellStyle name="Normal 32 2 3 73 2 3" xfId="22545"/>
    <cellStyle name="Normal 32 2 3 73 3" xfId="22546"/>
    <cellStyle name="Normal 32 2 3 73 3 2" xfId="22547"/>
    <cellStyle name="Normal 32 2 3 73 4" xfId="22548"/>
    <cellStyle name="Normal 32 2 3 73 5" xfId="22549"/>
    <cellStyle name="Normal 32 2 3 73 6" xfId="22550"/>
    <cellStyle name="Normal 32 2 3 73 7" xfId="22551"/>
    <cellStyle name="Normal 32 2 3 74" xfId="22552"/>
    <cellStyle name="Normal 32 2 3 74 2" xfId="22553"/>
    <cellStyle name="Normal 32 2 3 74 2 2" xfId="22554"/>
    <cellStyle name="Normal 32 2 3 74 2 2 2" xfId="22555"/>
    <cellStyle name="Normal 32 2 3 74 2 3" xfId="22556"/>
    <cellStyle name="Normal 32 2 3 74 3" xfId="22557"/>
    <cellStyle name="Normal 32 2 3 74 3 2" xfId="22558"/>
    <cellStyle name="Normal 32 2 3 74 4" xfId="22559"/>
    <cellStyle name="Normal 32 2 3 74 5" xfId="22560"/>
    <cellStyle name="Normal 32 2 3 74 6" xfId="22561"/>
    <cellStyle name="Normal 32 2 3 74 7" xfId="22562"/>
    <cellStyle name="Normal 32 2 3 75" xfId="22563"/>
    <cellStyle name="Normal 32 2 3 75 2" xfId="22564"/>
    <cellStyle name="Normal 32 2 3 75 2 2" xfId="22565"/>
    <cellStyle name="Normal 32 2 3 75 2 2 2" xfId="22566"/>
    <cellStyle name="Normal 32 2 3 75 2 3" xfId="22567"/>
    <cellStyle name="Normal 32 2 3 75 3" xfId="22568"/>
    <cellStyle name="Normal 32 2 3 75 3 2" xfId="22569"/>
    <cellStyle name="Normal 32 2 3 75 4" xfId="22570"/>
    <cellStyle name="Normal 32 2 3 75 5" xfId="22571"/>
    <cellStyle name="Normal 32 2 3 75 6" xfId="22572"/>
    <cellStyle name="Normal 32 2 3 75 7" xfId="22573"/>
    <cellStyle name="Normal 32 2 3 76" xfId="22574"/>
    <cellStyle name="Normal 32 2 3 76 2" xfId="22575"/>
    <cellStyle name="Normal 32 2 3 76 2 2" xfId="22576"/>
    <cellStyle name="Normal 32 2 3 76 2 2 2" xfId="22577"/>
    <cellStyle name="Normal 32 2 3 76 2 3" xfId="22578"/>
    <cellStyle name="Normal 32 2 3 76 3" xfId="22579"/>
    <cellStyle name="Normal 32 2 3 76 3 2" xfId="22580"/>
    <cellStyle name="Normal 32 2 3 76 4" xfId="22581"/>
    <cellStyle name="Normal 32 2 3 76 5" xfId="22582"/>
    <cellStyle name="Normal 32 2 3 76 6" xfId="22583"/>
    <cellStyle name="Normal 32 2 3 76 7" xfId="22584"/>
    <cellStyle name="Normal 32 2 3 77" xfId="22585"/>
    <cellStyle name="Normal 32 2 3 77 2" xfId="22586"/>
    <cellStyle name="Normal 32 2 3 77 2 2" xfId="22587"/>
    <cellStyle name="Normal 32 2 3 77 2 2 2" xfId="22588"/>
    <cellStyle name="Normal 32 2 3 77 2 3" xfId="22589"/>
    <cellStyle name="Normal 32 2 3 77 3" xfId="22590"/>
    <cellStyle name="Normal 32 2 3 77 3 2" xfId="22591"/>
    <cellStyle name="Normal 32 2 3 77 4" xfId="22592"/>
    <cellStyle name="Normal 32 2 3 77 5" xfId="22593"/>
    <cellStyle name="Normal 32 2 3 77 6" xfId="22594"/>
    <cellStyle name="Normal 32 2 3 77 7" xfId="22595"/>
    <cellStyle name="Normal 32 2 3 78" xfId="22596"/>
    <cellStyle name="Normal 32 2 3 78 2" xfId="22597"/>
    <cellStyle name="Normal 32 2 3 78 2 2" xfId="22598"/>
    <cellStyle name="Normal 32 2 3 78 2 2 2" xfId="22599"/>
    <cellStyle name="Normal 32 2 3 78 2 3" xfId="22600"/>
    <cellStyle name="Normal 32 2 3 78 3" xfId="22601"/>
    <cellStyle name="Normal 32 2 3 78 3 2" xfId="22602"/>
    <cellStyle name="Normal 32 2 3 78 4" xfId="22603"/>
    <cellStyle name="Normal 32 2 3 78 5" xfId="22604"/>
    <cellStyle name="Normal 32 2 3 78 6" xfId="22605"/>
    <cellStyle name="Normal 32 2 3 78 7" xfId="22606"/>
    <cellStyle name="Normal 32 2 3 79" xfId="22607"/>
    <cellStyle name="Normal 32 2 3 79 2" xfId="22608"/>
    <cellStyle name="Normal 32 2 3 79 2 2" xfId="22609"/>
    <cellStyle name="Normal 32 2 3 79 2 2 2" xfId="22610"/>
    <cellStyle name="Normal 32 2 3 79 2 3" xfId="22611"/>
    <cellStyle name="Normal 32 2 3 79 3" xfId="22612"/>
    <cellStyle name="Normal 32 2 3 79 3 2" xfId="22613"/>
    <cellStyle name="Normal 32 2 3 79 4" xfId="22614"/>
    <cellStyle name="Normal 32 2 3 79 5" xfId="22615"/>
    <cellStyle name="Normal 32 2 3 79 6" xfId="22616"/>
    <cellStyle name="Normal 32 2 3 79 7" xfId="22617"/>
    <cellStyle name="Normal 32 2 3 8" xfId="22618"/>
    <cellStyle name="Normal 32 2 3 8 10" xfId="22619"/>
    <cellStyle name="Normal 32 2 3 8 10 2" xfId="22620"/>
    <cellStyle name="Normal 32 2 3 8 10 2 2" xfId="22621"/>
    <cellStyle name="Normal 32 2 3 8 10 2 2 2" xfId="22622"/>
    <cellStyle name="Normal 32 2 3 8 10 2 3" xfId="22623"/>
    <cellStyle name="Normal 32 2 3 8 10 3" xfId="22624"/>
    <cellStyle name="Normal 32 2 3 8 10 3 2" xfId="22625"/>
    <cellStyle name="Normal 32 2 3 8 10 4" xfId="22626"/>
    <cellStyle name="Normal 32 2 3 8 10 5" xfId="22627"/>
    <cellStyle name="Normal 32 2 3 8 10 6" xfId="22628"/>
    <cellStyle name="Normal 32 2 3 8 10 7" xfId="22629"/>
    <cellStyle name="Normal 32 2 3 8 11" xfId="22630"/>
    <cellStyle name="Normal 32 2 3 8 11 2" xfId="22631"/>
    <cellStyle name="Normal 32 2 3 8 11 2 2" xfId="22632"/>
    <cellStyle name="Normal 32 2 3 8 11 2 2 2" xfId="22633"/>
    <cellStyle name="Normal 32 2 3 8 11 2 3" xfId="22634"/>
    <cellStyle name="Normal 32 2 3 8 11 3" xfId="22635"/>
    <cellStyle name="Normal 32 2 3 8 11 3 2" xfId="22636"/>
    <cellStyle name="Normal 32 2 3 8 11 4" xfId="22637"/>
    <cellStyle name="Normal 32 2 3 8 11 5" xfId="22638"/>
    <cellStyle name="Normal 32 2 3 8 11 6" xfId="22639"/>
    <cellStyle name="Normal 32 2 3 8 11 7" xfId="22640"/>
    <cellStyle name="Normal 32 2 3 8 12" xfId="22641"/>
    <cellStyle name="Normal 32 2 3 8 12 2" xfId="22642"/>
    <cellStyle name="Normal 32 2 3 8 12 2 2" xfId="22643"/>
    <cellStyle name="Normal 32 2 3 8 12 2 2 2" xfId="22644"/>
    <cellStyle name="Normal 32 2 3 8 12 2 3" xfId="22645"/>
    <cellStyle name="Normal 32 2 3 8 12 3" xfId="22646"/>
    <cellStyle name="Normal 32 2 3 8 12 3 2" xfId="22647"/>
    <cellStyle name="Normal 32 2 3 8 12 4" xfId="22648"/>
    <cellStyle name="Normal 32 2 3 8 12 5" xfId="22649"/>
    <cellStyle name="Normal 32 2 3 8 12 6" xfId="22650"/>
    <cellStyle name="Normal 32 2 3 8 12 7" xfId="22651"/>
    <cellStyle name="Normal 32 2 3 8 13" xfId="22652"/>
    <cellStyle name="Normal 32 2 3 8 13 2" xfId="22653"/>
    <cellStyle name="Normal 32 2 3 8 13 2 2" xfId="22654"/>
    <cellStyle name="Normal 32 2 3 8 13 3" xfId="22655"/>
    <cellStyle name="Normal 32 2 3 8 14" xfId="22656"/>
    <cellStyle name="Normal 32 2 3 8 14 2" xfId="22657"/>
    <cellStyle name="Normal 32 2 3 8 15" xfId="22658"/>
    <cellStyle name="Normal 32 2 3 8 16" xfId="22659"/>
    <cellStyle name="Normal 32 2 3 8 17" xfId="22660"/>
    <cellStyle name="Normal 32 2 3 8 18" xfId="22661"/>
    <cellStyle name="Normal 32 2 3 8 2" xfId="22662"/>
    <cellStyle name="Normal 32 2 3 8 2 2" xfId="22663"/>
    <cellStyle name="Normal 32 2 3 8 2 2 2" xfId="22664"/>
    <cellStyle name="Normal 32 2 3 8 2 2 2 2" xfId="22665"/>
    <cellStyle name="Normal 32 2 3 8 2 2 3" xfId="22666"/>
    <cellStyle name="Normal 32 2 3 8 2 3" xfId="22667"/>
    <cellStyle name="Normal 32 2 3 8 2 3 2" xfId="22668"/>
    <cellStyle name="Normal 32 2 3 8 2 4" xfId="22669"/>
    <cellStyle name="Normal 32 2 3 8 2 5" xfId="22670"/>
    <cellStyle name="Normal 32 2 3 8 2 6" xfId="22671"/>
    <cellStyle name="Normal 32 2 3 8 2 7" xfId="22672"/>
    <cellStyle name="Normal 32 2 3 8 3" xfId="22673"/>
    <cellStyle name="Normal 32 2 3 8 3 2" xfId="22674"/>
    <cellStyle name="Normal 32 2 3 8 3 2 2" xfId="22675"/>
    <cellStyle name="Normal 32 2 3 8 3 2 2 2" xfId="22676"/>
    <cellStyle name="Normal 32 2 3 8 3 2 3" xfId="22677"/>
    <cellStyle name="Normal 32 2 3 8 3 3" xfId="22678"/>
    <cellStyle name="Normal 32 2 3 8 3 3 2" xfId="22679"/>
    <cellStyle name="Normal 32 2 3 8 3 4" xfId="22680"/>
    <cellStyle name="Normal 32 2 3 8 3 5" xfId="22681"/>
    <cellStyle name="Normal 32 2 3 8 3 6" xfId="22682"/>
    <cellStyle name="Normal 32 2 3 8 3 7" xfId="22683"/>
    <cellStyle name="Normal 32 2 3 8 4" xfId="22684"/>
    <cellStyle name="Normal 32 2 3 8 4 2" xfId="22685"/>
    <cellStyle name="Normal 32 2 3 8 4 2 2" xfId="22686"/>
    <cellStyle name="Normal 32 2 3 8 4 2 2 2" xfId="22687"/>
    <cellStyle name="Normal 32 2 3 8 4 2 3" xfId="22688"/>
    <cellStyle name="Normal 32 2 3 8 4 3" xfId="22689"/>
    <cellStyle name="Normal 32 2 3 8 4 3 2" xfId="22690"/>
    <cellStyle name="Normal 32 2 3 8 4 4" xfId="22691"/>
    <cellStyle name="Normal 32 2 3 8 4 5" xfId="22692"/>
    <cellStyle name="Normal 32 2 3 8 4 6" xfId="22693"/>
    <cellStyle name="Normal 32 2 3 8 4 7" xfId="22694"/>
    <cellStyle name="Normal 32 2 3 8 5" xfId="22695"/>
    <cellStyle name="Normal 32 2 3 8 5 2" xfId="22696"/>
    <cellStyle name="Normal 32 2 3 8 5 2 2" xfId="22697"/>
    <cellStyle name="Normal 32 2 3 8 5 2 2 2" xfId="22698"/>
    <cellStyle name="Normal 32 2 3 8 5 2 3" xfId="22699"/>
    <cellStyle name="Normal 32 2 3 8 5 3" xfId="22700"/>
    <cellStyle name="Normal 32 2 3 8 5 3 2" xfId="22701"/>
    <cellStyle name="Normal 32 2 3 8 5 4" xfId="22702"/>
    <cellStyle name="Normal 32 2 3 8 5 5" xfId="22703"/>
    <cellStyle name="Normal 32 2 3 8 5 6" xfId="22704"/>
    <cellStyle name="Normal 32 2 3 8 5 7" xfId="22705"/>
    <cellStyle name="Normal 32 2 3 8 6" xfId="22706"/>
    <cellStyle name="Normal 32 2 3 8 6 2" xfId="22707"/>
    <cellStyle name="Normal 32 2 3 8 6 2 2" xfId="22708"/>
    <cellStyle name="Normal 32 2 3 8 6 2 2 2" xfId="22709"/>
    <cellStyle name="Normal 32 2 3 8 6 2 3" xfId="22710"/>
    <cellStyle name="Normal 32 2 3 8 6 3" xfId="22711"/>
    <cellStyle name="Normal 32 2 3 8 6 3 2" xfId="22712"/>
    <cellStyle name="Normal 32 2 3 8 6 4" xfId="22713"/>
    <cellStyle name="Normal 32 2 3 8 6 5" xfId="22714"/>
    <cellStyle name="Normal 32 2 3 8 6 6" xfId="22715"/>
    <cellStyle name="Normal 32 2 3 8 6 7" xfId="22716"/>
    <cellStyle name="Normal 32 2 3 8 7" xfId="22717"/>
    <cellStyle name="Normal 32 2 3 8 7 2" xfId="22718"/>
    <cellStyle name="Normal 32 2 3 8 7 2 2" xfId="22719"/>
    <cellStyle name="Normal 32 2 3 8 7 2 2 2" xfId="22720"/>
    <cellStyle name="Normal 32 2 3 8 7 2 3" xfId="22721"/>
    <cellStyle name="Normal 32 2 3 8 7 3" xfId="22722"/>
    <cellStyle name="Normal 32 2 3 8 7 3 2" xfId="22723"/>
    <cellStyle name="Normal 32 2 3 8 7 4" xfId="22724"/>
    <cellStyle name="Normal 32 2 3 8 7 5" xfId="22725"/>
    <cellStyle name="Normal 32 2 3 8 7 6" xfId="22726"/>
    <cellStyle name="Normal 32 2 3 8 7 7" xfId="22727"/>
    <cellStyle name="Normal 32 2 3 8 8" xfId="22728"/>
    <cellStyle name="Normal 32 2 3 8 8 2" xfId="22729"/>
    <cellStyle name="Normal 32 2 3 8 8 2 2" xfId="22730"/>
    <cellStyle name="Normal 32 2 3 8 8 2 2 2" xfId="22731"/>
    <cellStyle name="Normal 32 2 3 8 8 2 3" xfId="22732"/>
    <cellStyle name="Normal 32 2 3 8 8 3" xfId="22733"/>
    <cellStyle name="Normal 32 2 3 8 8 3 2" xfId="22734"/>
    <cellStyle name="Normal 32 2 3 8 8 4" xfId="22735"/>
    <cellStyle name="Normal 32 2 3 8 8 5" xfId="22736"/>
    <cellStyle name="Normal 32 2 3 8 8 6" xfId="22737"/>
    <cellStyle name="Normal 32 2 3 8 8 7" xfId="22738"/>
    <cellStyle name="Normal 32 2 3 8 9" xfId="22739"/>
    <cellStyle name="Normal 32 2 3 8 9 2" xfId="22740"/>
    <cellStyle name="Normal 32 2 3 8 9 2 2" xfId="22741"/>
    <cellStyle name="Normal 32 2 3 8 9 2 2 2" xfId="22742"/>
    <cellStyle name="Normal 32 2 3 8 9 2 3" xfId="22743"/>
    <cellStyle name="Normal 32 2 3 8 9 3" xfId="22744"/>
    <cellStyle name="Normal 32 2 3 8 9 3 2" xfId="22745"/>
    <cellStyle name="Normal 32 2 3 8 9 4" xfId="22746"/>
    <cellStyle name="Normal 32 2 3 8 9 5" xfId="22747"/>
    <cellStyle name="Normal 32 2 3 8 9 6" xfId="22748"/>
    <cellStyle name="Normal 32 2 3 8 9 7" xfId="22749"/>
    <cellStyle name="Normal 32 2 3 80" xfId="22750"/>
    <cellStyle name="Normal 32 2 3 80 2" xfId="22751"/>
    <cellStyle name="Normal 32 2 3 80 2 2" xfId="22752"/>
    <cellStyle name="Normal 32 2 3 80 2 2 2" xfId="22753"/>
    <cellStyle name="Normal 32 2 3 80 2 3" xfId="22754"/>
    <cellStyle name="Normal 32 2 3 80 3" xfId="22755"/>
    <cellStyle name="Normal 32 2 3 80 3 2" xfId="22756"/>
    <cellStyle name="Normal 32 2 3 80 4" xfId="22757"/>
    <cellStyle name="Normal 32 2 3 80 5" xfId="22758"/>
    <cellStyle name="Normal 32 2 3 80 6" xfId="22759"/>
    <cellStyle name="Normal 32 2 3 80 7" xfId="22760"/>
    <cellStyle name="Normal 32 2 3 81" xfId="22761"/>
    <cellStyle name="Normal 32 2 3 81 2" xfId="22762"/>
    <cellStyle name="Normal 32 2 3 81 2 2" xfId="22763"/>
    <cellStyle name="Normal 32 2 3 81 2 2 2" xfId="22764"/>
    <cellStyle name="Normal 32 2 3 81 2 3" xfId="22765"/>
    <cellStyle name="Normal 32 2 3 81 3" xfId="22766"/>
    <cellStyle name="Normal 32 2 3 81 3 2" xfId="22767"/>
    <cellStyle name="Normal 32 2 3 81 4" xfId="22768"/>
    <cellStyle name="Normal 32 2 3 81 5" xfId="22769"/>
    <cellStyle name="Normal 32 2 3 81 6" xfId="22770"/>
    <cellStyle name="Normal 32 2 3 81 7" xfId="22771"/>
    <cellStyle name="Normal 32 2 3 82" xfId="22772"/>
    <cellStyle name="Normal 32 2 3 82 2" xfId="22773"/>
    <cellStyle name="Normal 32 2 3 82 2 2" xfId="22774"/>
    <cellStyle name="Normal 32 2 3 82 2 2 2" xfId="22775"/>
    <cellStyle name="Normal 32 2 3 82 2 3" xfId="22776"/>
    <cellStyle name="Normal 32 2 3 82 3" xfId="22777"/>
    <cellStyle name="Normal 32 2 3 82 3 2" xfId="22778"/>
    <cellStyle name="Normal 32 2 3 82 4" xfId="22779"/>
    <cellStyle name="Normal 32 2 3 82 5" xfId="22780"/>
    <cellStyle name="Normal 32 2 3 82 6" xfId="22781"/>
    <cellStyle name="Normal 32 2 3 82 7" xfId="22782"/>
    <cellStyle name="Normal 32 2 3 83" xfId="22783"/>
    <cellStyle name="Normal 32 2 3 83 2" xfId="22784"/>
    <cellStyle name="Normal 32 2 3 83 2 2" xfId="22785"/>
    <cellStyle name="Normal 32 2 3 83 2 2 2" xfId="22786"/>
    <cellStyle name="Normal 32 2 3 83 2 3" xfId="22787"/>
    <cellStyle name="Normal 32 2 3 83 3" xfId="22788"/>
    <cellStyle name="Normal 32 2 3 83 3 2" xfId="22789"/>
    <cellStyle name="Normal 32 2 3 83 4" xfId="22790"/>
    <cellStyle name="Normal 32 2 3 83 5" xfId="22791"/>
    <cellStyle name="Normal 32 2 3 83 6" xfId="22792"/>
    <cellStyle name="Normal 32 2 3 83 7" xfId="22793"/>
    <cellStyle name="Normal 32 2 3 84" xfId="22794"/>
    <cellStyle name="Normal 32 2 3 84 2" xfId="22795"/>
    <cellStyle name="Normal 32 2 3 84 2 2" xfId="22796"/>
    <cellStyle name="Normal 32 2 3 84 2 2 2" xfId="22797"/>
    <cellStyle name="Normal 32 2 3 84 2 3" xfId="22798"/>
    <cellStyle name="Normal 32 2 3 84 3" xfId="22799"/>
    <cellStyle name="Normal 32 2 3 84 3 2" xfId="22800"/>
    <cellStyle name="Normal 32 2 3 84 4" xfId="22801"/>
    <cellStyle name="Normal 32 2 3 84 5" xfId="22802"/>
    <cellStyle name="Normal 32 2 3 84 6" xfId="22803"/>
    <cellStyle name="Normal 32 2 3 84 7" xfId="22804"/>
    <cellStyle name="Normal 32 2 3 85" xfId="22805"/>
    <cellStyle name="Normal 32 2 3 85 2" xfId="22806"/>
    <cellStyle name="Normal 32 2 3 85 2 2" xfId="22807"/>
    <cellStyle name="Normal 32 2 3 85 2 2 2" xfId="22808"/>
    <cellStyle name="Normal 32 2 3 85 2 3" xfId="22809"/>
    <cellStyle name="Normal 32 2 3 85 3" xfId="22810"/>
    <cellStyle name="Normal 32 2 3 85 3 2" xfId="22811"/>
    <cellStyle name="Normal 32 2 3 85 4" xfId="22812"/>
    <cellStyle name="Normal 32 2 3 85 5" xfId="22813"/>
    <cellStyle name="Normal 32 2 3 85 6" xfId="22814"/>
    <cellStyle name="Normal 32 2 3 85 7" xfId="22815"/>
    <cellStyle name="Normal 32 2 3 86" xfId="22816"/>
    <cellStyle name="Normal 32 2 3 86 2" xfId="22817"/>
    <cellStyle name="Normal 32 2 3 86 2 2" xfId="22818"/>
    <cellStyle name="Normal 32 2 3 86 2 2 2" xfId="22819"/>
    <cellStyle name="Normal 32 2 3 86 2 3" xfId="22820"/>
    <cellStyle name="Normal 32 2 3 86 3" xfId="22821"/>
    <cellStyle name="Normal 32 2 3 86 3 2" xfId="22822"/>
    <cellStyle name="Normal 32 2 3 86 4" xfId="22823"/>
    <cellStyle name="Normal 32 2 3 86 5" xfId="22824"/>
    <cellStyle name="Normal 32 2 3 86 6" xfId="22825"/>
    <cellStyle name="Normal 32 2 3 86 7" xfId="22826"/>
    <cellStyle name="Normal 32 2 3 87" xfId="22827"/>
    <cellStyle name="Normal 32 2 3 87 2" xfId="22828"/>
    <cellStyle name="Normal 32 2 3 87 2 2" xfId="22829"/>
    <cellStyle name="Normal 32 2 3 87 2 2 2" xfId="22830"/>
    <cellStyle name="Normal 32 2 3 87 2 3" xfId="22831"/>
    <cellStyle name="Normal 32 2 3 87 3" xfId="22832"/>
    <cellStyle name="Normal 32 2 3 87 3 2" xfId="22833"/>
    <cellStyle name="Normal 32 2 3 87 4" xfId="22834"/>
    <cellStyle name="Normal 32 2 3 87 5" xfId="22835"/>
    <cellStyle name="Normal 32 2 3 87 6" xfId="22836"/>
    <cellStyle name="Normal 32 2 3 87 7" xfId="22837"/>
    <cellStyle name="Normal 32 2 3 88" xfId="22838"/>
    <cellStyle name="Normal 32 2 3 88 2" xfId="22839"/>
    <cellStyle name="Normal 32 2 3 88 2 2" xfId="22840"/>
    <cellStyle name="Normal 32 2 3 88 2 2 2" xfId="22841"/>
    <cellStyle name="Normal 32 2 3 88 2 3" xfId="22842"/>
    <cellStyle name="Normal 32 2 3 88 3" xfId="22843"/>
    <cellStyle name="Normal 32 2 3 88 3 2" xfId="22844"/>
    <cellStyle name="Normal 32 2 3 88 4" xfId="22845"/>
    <cellStyle name="Normal 32 2 3 88 5" xfId="22846"/>
    <cellStyle name="Normal 32 2 3 88 6" xfId="22847"/>
    <cellStyle name="Normal 32 2 3 88 7" xfId="22848"/>
    <cellStyle name="Normal 32 2 3 89" xfId="22849"/>
    <cellStyle name="Normal 32 2 3 89 2" xfId="22850"/>
    <cellStyle name="Normal 32 2 3 89 2 2" xfId="22851"/>
    <cellStyle name="Normal 32 2 3 89 2 2 2" xfId="22852"/>
    <cellStyle name="Normal 32 2 3 89 2 3" xfId="22853"/>
    <cellStyle name="Normal 32 2 3 89 3" xfId="22854"/>
    <cellStyle name="Normal 32 2 3 89 3 2" xfId="22855"/>
    <cellStyle name="Normal 32 2 3 89 4" xfId="22856"/>
    <cellStyle name="Normal 32 2 3 89 5" xfId="22857"/>
    <cellStyle name="Normal 32 2 3 89 6" xfId="22858"/>
    <cellStyle name="Normal 32 2 3 89 7" xfId="22859"/>
    <cellStyle name="Normal 32 2 3 9" xfId="22860"/>
    <cellStyle name="Normal 32 2 3 9 10" xfId="22861"/>
    <cellStyle name="Normal 32 2 3 9 10 2" xfId="22862"/>
    <cellStyle name="Normal 32 2 3 9 10 2 2" xfId="22863"/>
    <cellStyle name="Normal 32 2 3 9 10 2 2 2" xfId="22864"/>
    <cellStyle name="Normal 32 2 3 9 10 2 3" xfId="22865"/>
    <cellStyle name="Normal 32 2 3 9 10 3" xfId="22866"/>
    <cellStyle name="Normal 32 2 3 9 10 3 2" xfId="22867"/>
    <cellStyle name="Normal 32 2 3 9 10 4" xfId="22868"/>
    <cellStyle name="Normal 32 2 3 9 10 5" xfId="22869"/>
    <cellStyle name="Normal 32 2 3 9 10 6" xfId="22870"/>
    <cellStyle name="Normal 32 2 3 9 10 7" xfId="22871"/>
    <cellStyle name="Normal 32 2 3 9 11" xfId="22872"/>
    <cellStyle name="Normal 32 2 3 9 11 2" xfId="22873"/>
    <cellStyle name="Normal 32 2 3 9 11 2 2" xfId="22874"/>
    <cellStyle name="Normal 32 2 3 9 11 2 2 2" xfId="22875"/>
    <cellStyle name="Normal 32 2 3 9 11 2 3" xfId="22876"/>
    <cellStyle name="Normal 32 2 3 9 11 3" xfId="22877"/>
    <cellStyle name="Normal 32 2 3 9 11 3 2" xfId="22878"/>
    <cellStyle name="Normal 32 2 3 9 11 4" xfId="22879"/>
    <cellStyle name="Normal 32 2 3 9 11 5" xfId="22880"/>
    <cellStyle name="Normal 32 2 3 9 11 6" xfId="22881"/>
    <cellStyle name="Normal 32 2 3 9 11 7" xfId="22882"/>
    <cellStyle name="Normal 32 2 3 9 12" xfId="22883"/>
    <cellStyle name="Normal 32 2 3 9 12 2" xfId="22884"/>
    <cellStyle name="Normal 32 2 3 9 12 2 2" xfId="22885"/>
    <cellStyle name="Normal 32 2 3 9 12 2 2 2" xfId="22886"/>
    <cellStyle name="Normal 32 2 3 9 12 2 3" xfId="22887"/>
    <cellStyle name="Normal 32 2 3 9 12 3" xfId="22888"/>
    <cellStyle name="Normal 32 2 3 9 12 3 2" xfId="22889"/>
    <cellStyle name="Normal 32 2 3 9 12 4" xfId="22890"/>
    <cellStyle name="Normal 32 2 3 9 12 5" xfId="22891"/>
    <cellStyle name="Normal 32 2 3 9 12 6" xfId="22892"/>
    <cellStyle name="Normal 32 2 3 9 12 7" xfId="22893"/>
    <cellStyle name="Normal 32 2 3 9 13" xfId="22894"/>
    <cellStyle name="Normal 32 2 3 9 13 2" xfId="22895"/>
    <cellStyle name="Normal 32 2 3 9 13 2 2" xfId="22896"/>
    <cellStyle name="Normal 32 2 3 9 13 3" xfId="22897"/>
    <cellStyle name="Normal 32 2 3 9 14" xfId="22898"/>
    <cellStyle name="Normal 32 2 3 9 14 2" xfId="22899"/>
    <cellStyle name="Normal 32 2 3 9 15" xfId="22900"/>
    <cellStyle name="Normal 32 2 3 9 16" xfId="22901"/>
    <cellStyle name="Normal 32 2 3 9 17" xfId="22902"/>
    <cellStyle name="Normal 32 2 3 9 18" xfId="22903"/>
    <cellStyle name="Normal 32 2 3 9 2" xfId="22904"/>
    <cellStyle name="Normal 32 2 3 9 2 2" xfId="22905"/>
    <cellStyle name="Normal 32 2 3 9 2 2 2" xfId="22906"/>
    <cellStyle name="Normal 32 2 3 9 2 2 2 2" xfId="22907"/>
    <cellStyle name="Normal 32 2 3 9 2 2 3" xfId="22908"/>
    <cellStyle name="Normal 32 2 3 9 2 3" xfId="22909"/>
    <cellStyle name="Normal 32 2 3 9 2 3 2" xfId="22910"/>
    <cellStyle name="Normal 32 2 3 9 2 4" xfId="22911"/>
    <cellStyle name="Normal 32 2 3 9 2 5" xfId="22912"/>
    <cellStyle name="Normal 32 2 3 9 2 6" xfId="22913"/>
    <cellStyle name="Normal 32 2 3 9 2 7" xfId="22914"/>
    <cellStyle name="Normal 32 2 3 9 3" xfId="22915"/>
    <cellStyle name="Normal 32 2 3 9 3 2" xfId="22916"/>
    <cellStyle name="Normal 32 2 3 9 3 2 2" xfId="22917"/>
    <cellStyle name="Normal 32 2 3 9 3 2 2 2" xfId="22918"/>
    <cellStyle name="Normal 32 2 3 9 3 2 3" xfId="22919"/>
    <cellStyle name="Normal 32 2 3 9 3 3" xfId="22920"/>
    <cellStyle name="Normal 32 2 3 9 3 3 2" xfId="22921"/>
    <cellStyle name="Normal 32 2 3 9 3 4" xfId="22922"/>
    <cellStyle name="Normal 32 2 3 9 3 5" xfId="22923"/>
    <cellStyle name="Normal 32 2 3 9 3 6" xfId="22924"/>
    <cellStyle name="Normal 32 2 3 9 3 7" xfId="22925"/>
    <cellStyle name="Normal 32 2 3 9 4" xfId="22926"/>
    <cellStyle name="Normal 32 2 3 9 4 2" xfId="22927"/>
    <cellStyle name="Normal 32 2 3 9 4 2 2" xfId="22928"/>
    <cellStyle name="Normal 32 2 3 9 4 2 2 2" xfId="22929"/>
    <cellStyle name="Normal 32 2 3 9 4 2 3" xfId="22930"/>
    <cellStyle name="Normal 32 2 3 9 4 3" xfId="22931"/>
    <cellStyle name="Normal 32 2 3 9 4 3 2" xfId="22932"/>
    <cellStyle name="Normal 32 2 3 9 4 4" xfId="22933"/>
    <cellStyle name="Normal 32 2 3 9 4 5" xfId="22934"/>
    <cellStyle name="Normal 32 2 3 9 4 6" xfId="22935"/>
    <cellStyle name="Normal 32 2 3 9 4 7" xfId="22936"/>
    <cellStyle name="Normal 32 2 3 9 5" xfId="22937"/>
    <cellStyle name="Normal 32 2 3 9 5 2" xfId="22938"/>
    <cellStyle name="Normal 32 2 3 9 5 2 2" xfId="22939"/>
    <cellStyle name="Normal 32 2 3 9 5 2 2 2" xfId="22940"/>
    <cellStyle name="Normal 32 2 3 9 5 2 3" xfId="22941"/>
    <cellStyle name="Normal 32 2 3 9 5 3" xfId="22942"/>
    <cellStyle name="Normal 32 2 3 9 5 3 2" xfId="22943"/>
    <cellStyle name="Normal 32 2 3 9 5 4" xfId="22944"/>
    <cellStyle name="Normal 32 2 3 9 5 5" xfId="22945"/>
    <cellStyle name="Normal 32 2 3 9 5 6" xfId="22946"/>
    <cellStyle name="Normal 32 2 3 9 5 7" xfId="22947"/>
    <cellStyle name="Normal 32 2 3 9 6" xfId="22948"/>
    <cellStyle name="Normal 32 2 3 9 6 2" xfId="22949"/>
    <cellStyle name="Normal 32 2 3 9 6 2 2" xfId="22950"/>
    <cellStyle name="Normal 32 2 3 9 6 2 2 2" xfId="22951"/>
    <cellStyle name="Normal 32 2 3 9 6 2 3" xfId="22952"/>
    <cellStyle name="Normal 32 2 3 9 6 3" xfId="22953"/>
    <cellStyle name="Normal 32 2 3 9 6 3 2" xfId="22954"/>
    <cellStyle name="Normal 32 2 3 9 6 4" xfId="22955"/>
    <cellStyle name="Normal 32 2 3 9 6 5" xfId="22956"/>
    <cellStyle name="Normal 32 2 3 9 6 6" xfId="22957"/>
    <cellStyle name="Normal 32 2 3 9 6 7" xfId="22958"/>
    <cellStyle name="Normal 32 2 3 9 7" xfId="22959"/>
    <cellStyle name="Normal 32 2 3 9 7 2" xfId="22960"/>
    <cellStyle name="Normal 32 2 3 9 7 2 2" xfId="22961"/>
    <cellStyle name="Normal 32 2 3 9 7 2 2 2" xfId="22962"/>
    <cellStyle name="Normal 32 2 3 9 7 2 3" xfId="22963"/>
    <cellStyle name="Normal 32 2 3 9 7 3" xfId="22964"/>
    <cellStyle name="Normal 32 2 3 9 7 3 2" xfId="22965"/>
    <cellStyle name="Normal 32 2 3 9 7 4" xfId="22966"/>
    <cellStyle name="Normal 32 2 3 9 7 5" xfId="22967"/>
    <cellStyle name="Normal 32 2 3 9 7 6" xfId="22968"/>
    <cellStyle name="Normal 32 2 3 9 7 7" xfId="22969"/>
    <cellStyle name="Normal 32 2 3 9 8" xfId="22970"/>
    <cellStyle name="Normal 32 2 3 9 8 2" xfId="22971"/>
    <cellStyle name="Normal 32 2 3 9 8 2 2" xfId="22972"/>
    <cellStyle name="Normal 32 2 3 9 8 2 2 2" xfId="22973"/>
    <cellStyle name="Normal 32 2 3 9 8 2 3" xfId="22974"/>
    <cellStyle name="Normal 32 2 3 9 8 3" xfId="22975"/>
    <cellStyle name="Normal 32 2 3 9 8 3 2" xfId="22976"/>
    <cellStyle name="Normal 32 2 3 9 8 4" xfId="22977"/>
    <cellStyle name="Normal 32 2 3 9 8 5" xfId="22978"/>
    <cellStyle name="Normal 32 2 3 9 8 6" xfId="22979"/>
    <cellStyle name="Normal 32 2 3 9 8 7" xfId="22980"/>
    <cellStyle name="Normal 32 2 3 9 9" xfId="22981"/>
    <cellStyle name="Normal 32 2 3 9 9 2" xfId="22982"/>
    <cellStyle name="Normal 32 2 3 9 9 2 2" xfId="22983"/>
    <cellStyle name="Normal 32 2 3 9 9 2 2 2" xfId="22984"/>
    <cellStyle name="Normal 32 2 3 9 9 2 3" xfId="22985"/>
    <cellStyle name="Normal 32 2 3 9 9 3" xfId="22986"/>
    <cellStyle name="Normal 32 2 3 9 9 3 2" xfId="22987"/>
    <cellStyle name="Normal 32 2 3 9 9 4" xfId="22988"/>
    <cellStyle name="Normal 32 2 3 9 9 5" xfId="22989"/>
    <cellStyle name="Normal 32 2 3 9 9 6" xfId="22990"/>
    <cellStyle name="Normal 32 2 3 9 9 7" xfId="22991"/>
    <cellStyle name="Normal 32 2 3 90" xfId="22992"/>
    <cellStyle name="Normal 32 2 3 90 2" xfId="22993"/>
    <cellStyle name="Normal 32 2 3 90 2 2" xfId="22994"/>
    <cellStyle name="Normal 32 2 3 90 2 2 2" xfId="22995"/>
    <cellStyle name="Normal 32 2 3 90 2 3" xfId="22996"/>
    <cellStyle name="Normal 32 2 3 90 3" xfId="22997"/>
    <cellStyle name="Normal 32 2 3 90 3 2" xfId="22998"/>
    <cellStyle name="Normal 32 2 3 90 4" xfId="22999"/>
    <cellStyle name="Normal 32 2 3 90 5" xfId="23000"/>
    <cellStyle name="Normal 32 2 3 90 6" xfId="23001"/>
    <cellStyle name="Normal 32 2 3 90 7" xfId="23002"/>
    <cellStyle name="Normal 32 2 3 91" xfId="23003"/>
    <cellStyle name="Normal 32 2 3 91 2" xfId="23004"/>
    <cellStyle name="Normal 32 2 3 91 2 2" xfId="23005"/>
    <cellStyle name="Normal 32 2 3 91 2 2 2" xfId="23006"/>
    <cellStyle name="Normal 32 2 3 91 2 3" xfId="23007"/>
    <cellStyle name="Normal 32 2 3 91 3" xfId="23008"/>
    <cellStyle name="Normal 32 2 3 91 3 2" xfId="23009"/>
    <cellStyle name="Normal 32 2 3 91 4" xfId="23010"/>
    <cellStyle name="Normal 32 2 3 91 5" xfId="23011"/>
    <cellStyle name="Normal 32 2 3 91 6" xfId="23012"/>
    <cellStyle name="Normal 32 2 3 91 7" xfId="23013"/>
    <cellStyle name="Normal 32 2 3 92" xfId="23014"/>
    <cellStyle name="Normal 32 2 3 92 2" xfId="23015"/>
    <cellStyle name="Normal 32 2 3 92 2 2" xfId="23016"/>
    <cellStyle name="Normal 32 2 3 92 2 2 2" xfId="23017"/>
    <cellStyle name="Normal 32 2 3 92 2 3" xfId="23018"/>
    <cellStyle name="Normal 32 2 3 92 3" xfId="23019"/>
    <cellStyle name="Normal 32 2 3 92 3 2" xfId="23020"/>
    <cellStyle name="Normal 32 2 3 92 4" xfId="23021"/>
    <cellStyle name="Normal 32 2 3 92 5" xfId="23022"/>
    <cellStyle name="Normal 32 2 3 92 6" xfId="23023"/>
    <cellStyle name="Normal 32 2 3 92 7" xfId="23024"/>
    <cellStyle name="Normal 32 2 3 93" xfId="23025"/>
    <cellStyle name="Normal 32 2 3 93 2" xfId="23026"/>
    <cellStyle name="Normal 32 2 3 93 2 2" xfId="23027"/>
    <cellStyle name="Normal 32 2 3 93 2 2 2" xfId="23028"/>
    <cellStyle name="Normal 32 2 3 93 2 3" xfId="23029"/>
    <cellStyle name="Normal 32 2 3 93 3" xfId="23030"/>
    <cellStyle name="Normal 32 2 3 93 3 2" xfId="23031"/>
    <cellStyle name="Normal 32 2 3 93 4" xfId="23032"/>
    <cellStyle name="Normal 32 2 3 93 5" xfId="23033"/>
    <cellStyle name="Normal 32 2 3 93 6" xfId="23034"/>
    <cellStyle name="Normal 32 2 3 93 7" xfId="23035"/>
    <cellStyle name="Normal 32 2 3 94" xfId="23036"/>
    <cellStyle name="Normal 32 2 3 94 2" xfId="23037"/>
    <cellStyle name="Normal 32 2 3 94 2 2" xfId="23038"/>
    <cellStyle name="Normal 32 2 3 94 2 2 2" xfId="23039"/>
    <cellStyle name="Normal 32 2 3 94 2 3" xfId="23040"/>
    <cellStyle name="Normal 32 2 3 94 3" xfId="23041"/>
    <cellStyle name="Normal 32 2 3 94 3 2" xfId="23042"/>
    <cellStyle name="Normal 32 2 3 94 4" xfId="23043"/>
    <cellStyle name="Normal 32 2 3 94 5" xfId="23044"/>
    <cellStyle name="Normal 32 2 3 94 6" xfId="23045"/>
    <cellStyle name="Normal 32 2 3 94 7" xfId="23046"/>
    <cellStyle name="Normal 32 2 3 95" xfId="23047"/>
    <cellStyle name="Normal 32 2 3 95 2" xfId="23048"/>
    <cellStyle name="Normal 32 2 3 95 2 2" xfId="23049"/>
    <cellStyle name="Normal 32 2 3 95 2 2 2" xfId="23050"/>
    <cellStyle name="Normal 32 2 3 95 2 3" xfId="23051"/>
    <cellStyle name="Normal 32 2 3 95 3" xfId="23052"/>
    <cellStyle name="Normal 32 2 3 95 3 2" xfId="23053"/>
    <cellStyle name="Normal 32 2 3 95 4" xfId="23054"/>
    <cellStyle name="Normal 32 2 3 95 5" xfId="23055"/>
    <cellStyle name="Normal 32 2 3 95 6" xfId="23056"/>
    <cellStyle name="Normal 32 2 3 95 7" xfId="23057"/>
    <cellStyle name="Normal 32 2 3 96" xfId="23058"/>
    <cellStyle name="Normal 32 2 3 96 2" xfId="23059"/>
    <cellStyle name="Normal 32 2 3 96 2 2" xfId="23060"/>
    <cellStyle name="Normal 32 2 3 96 2 2 2" xfId="23061"/>
    <cellStyle name="Normal 32 2 3 96 2 3" xfId="23062"/>
    <cellStyle name="Normal 32 2 3 96 3" xfId="23063"/>
    <cellStyle name="Normal 32 2 3 96 3 2" xfId="23064"/>
    <cellStyle name="Normal 32 2 3 96 4" xfId="23065"/>
    <cellStyle name="Normal 32 2 3 96 5" xfId="23066"/>
    <cellStyle name="Normal 32 2 3 96 6" xfId="23067"/>
    <cellStyle name="Normal 32 2 3 96 7" xfId="23068"/>
    <cellStyle name="Normal 32 2 3 97" xfId="23069"/>
    <cellStyle name="Normal 32 2 3 97 2" xfId="23070"/>
    <cellStyle name="Normal 32 2 3 97 2 2" xfId="23071"/>
    <cellStyle name="Normal 32 2 3 97 2 2 2" xfId="23072"/>
    <cellStyle name="Normal 32 2 3 97 2 3" xfId="23073"/>
    <cellStyle name="Normal 32 2 3 97 3" xfId="23074"/>
    <cellStyle name="Normal 32 2 3 97 3 2" xfId="23075"/>
    <cellStyle name="Normal 32 2 3 97 4" xfId="23076"/>
    <cellStyle name="Normal 32 2 3 97 5" xfId="23077"/>
    <cellStyle name="Normal 32 2 3 97 6" xfId="23078"/>
    <cellStyle name="Normal 32 2 3 97 7" xfId="23079"/>
    <cellStyle name="Normal 32 2 3 98" xfId="23080"/>
    <cellStyle name="Normal 32 2 3 98 2" xfId="23081"/>
    <cellStyle name="Normal 32 2 3 98 2 2" xfId="23082"/>
    <cellStyle name="Normal 32 2 3 98 3" xfId="23083"/>
    <cellStyle name="Normal 32 2 3 99" xfId="23084"/>
    <cellStyle name="Normal 32 2 3 99 2" xfId="23085"/>
    <cellStyle name="Normal 32 2 30" xfId="23086"/>
    <cellStyle name="Normal 32 2 30 2" xfId="23087"/>
    <cellStyle name="Normal 32 2 30 2 2" xfId="23088"/>
    <cellStyle name="Normal 32 2 30 2 2 2" xfId="23089"/>
    <cellStyle name="Normal 32 2 30 2 3" xfId="23090"/>
    <cellStyle name="Normal 32 2 30 3" xfId="23091"/>
    <cellStyle name="Normal 32 2 30 3 2" xfId="23092"/>
    <cellStyle name="Normal 32 2 30 4" xfId="23093"/>
    <cellStyle name="Normal 32 2 30 5" xfId="23094"/>
    <cellStyle name="Normal 32 2 30 6" xfId="23095"/>
    <cellStyle name="Normal 32 2 30 7" xfId="23096"/>
    <cellStyle name="Normal 32 2 31" xfId="23097"/>
    <cellStyle name="Normal 32 2 31 2" xfId="23098"/>
    <cellStyle name="Normal 32 2 31 2 2" xfId="23099"/>
    <cellStyle name="Normal 32 2 31 2 2 2" xfId="23100"/>
    <cellStyle name="Normal 32 2 31 2 3" xfId="23101"/>
    <cellStyle name="Normal 32 2 31 3" xfId="23102"/>
    <cellStyle name="Normal 32 2 31 3 2" xfId="23103"/>
    <cellStyle name="Normal 32 2 31 4" xfId="23104"/>
    <cellStyle name="Normal 32 2 31 5" xfId="23105"/>
    <cellStyle name="Normal 32 2 31 6" xfId="23106"/>
    <cellStyle name="Normal 32 2 31 7" xfId="23107"/>
    <cellStyle name="Normal 32 2 32" xfId="23108"/>
    <cellStyle name="Normal 32 2 32 2" xfId="23109"/>
    <cellStyle name="Normal 32 2 32 2 2" xfId="23110"/>
    <cellStyle name="Normal 32 2 32 2 2 2" xfId="23111"/>
    <cellStyle name="Normal 32 2 32 2 3" xfId="23112"/>
    <cellStyle name="Normal 32 2 32 3" xfId="23113"/>
    <cellStyle name="Normal 32 2 32 3 2" xfId="23114"/>
    <cellStyle name="Normal 32 2 32 4" xfId="23115"/>
    <cellStyle name="Normal 32 2 32 5" xfId="23116"/>
    <cellStyle name="Normal 32 2 32 6" xfId="23117"/>
    <cellStyle name="Normal 32 2 32 7" xfId="23118"/>
    <cellStyle name="Normal 32 2 33" xfId="23119"/>
    <cellStyle name="Normal 32 2 33 2" xfId="23120"/>
    <cellStyle name="Normal 32 2 33 2 2" xfId="23121"/>
    <cellStyle name="Normal 32 2 33 2 2 2" xfId="23122"/>
    <cellStyle name="Normal 32 2 33 2 3" xfId="23123"/>
    <cellStyle name="Normal 32 2 33 3" xfId="23124"/>
    <cellStyle name="Normal 32 2 33 3 2" xfId="23125"/>
    <cellStyle name="Normal 32 2 33 4" xfId="23126"/>
    <cellStyle name="Normal 32 2 33 5" xfId="23127"/>
    <cellStyle name="Normal 32 2 33 6" xfId="23128"/>
    <cellStyle name="Normal 32 2 33 7" xfId="23129"/>
    <cellStyle name="Normal 32 2 34" xfId="23130"/>
    <cellStyle name="Normal 32 2 34 2" xfId="23131"/>
    <cellStyle name="Normal 32 2 34 2 2" xfId="23132"/>
    <cellStyle name="Normal 32 2 34 2 2 2" xfId="23133"/>
    <cellStyle name="Normal 32 2 34 2 3" xfId="23134"/>
    <cellStyle name="Normal 32 2 34 3" xfId="23135"/>
    <cellStyle name="Normal 32 2 34 3 2" xfId="23136"/>
    <cellStyle name="Normal 32 2 34 4" xfId="23137"/>
    <cellStyle name="Normal 32 2 34 5" xfId="23138"/>
    <cellStyle name="Normal 32 2 34 6" xfId="23139"/>
    <cellStyle name="Normal 32 2 34 7" xfId="23140"/>
    <cellStyle name="Normal 32 2 35" xfId="23141"/>
    <cellStyle name="Normal 32 2 35 2" xfId="23142"/>
    <cellStyle name="Normal 32 2 35 2 2" xfId="23143"/>
    <cellStyle name="Normal 32 2 35 2 2 2" xfId="23144"/>
    <cellStyle name="Normal 32 2 35 2 3" xfId="23145"/>
    <cellStyle name="Normal 32 2 35 3" xfId="23146"/>
    <cellStyle name="Normal 32 2 35 3 2" xfId="23147"/>
    <cellStyle name="Normal 32 2 35 4" xfId="23148"/>
    <cellStyle name="Normal 32 2 35 5" xfId="23149"/>
    <cellStyle name="Normal 32 2 35 6" xfId="23150"/>
    <cellStyle name="Normal 32 2 35 7" xfId="23151"/>
    <cellStyle name="Normal 32 2 36" xfId="23152"/>
    <cellStyle name="Normal 32 2 36 2" xfId="23153"/>
    <cellStyle name="Normal 32 2 36 2 2" xfId="23154"/>
    <cellStyle name="Normal 32 2 36 2 2 2" xfId="23155"/>
    <cellStyle name="Normal 32 2 36 2 3" xfId="23156"/>
    <cellStyle name="Normal 32 2 36 3" xfId="23157"/>
    <cellStyle name="Normal 32 2 36 3 2" xfId="23158"/>
    <cellStyle name="Normal 32 2 36 4" xfId="23159"/>
    <cellStyle name="Normal 32 2 36 5" xfId="23160"/>
    <cellStyle name="Normal 32 2 36 6" xfId="23161"/>
    <cellStyle name="Normal 32 2 36 7" xfId="23162"/>
    <cellStyle name="Normal 32 2 37" xfId="23163"/>
    <cellStyle name="Normal 32 2 37 2" xfId="23164"/>
    <cellStyle name="Normal 32 2 37 2 2" xfId="23165"/>
    <cellStyle name="Normal 32 2 37 2 2 2" xfId="23166"/>
    <cellStyle name="Normal 32 2 37 2 3" xfId="23167"/>
    <cellStyle name="Normal 32 2 37 3" xfId="23168"/>
    <cellStyle name="Normal 32 2 37 3 2" xfId="23169"/>
    <cellStyle name="Normal 32 2 37 4" xfId="23170"/>
    <cellStyle name="Normal 32 2 37 5" xfId="23171"/>
    <cellStyle name="Normal 32 2 37 6" xfId="23172"/>
    <cellStyle name="Normal 32 2 37 7" xfId="23173"/>
    <cellStyle name="Normal 32 2 38" xfId="23174"/>
    <cellStyle name="Normal 32 2 38 2" xfId="23175"/>
    <cellStyle name="Normal 32 2 38 2 2" xfId="23176"/>
    <cellStyle name="Normal 32 2 38 2 2 2" xfId="23177"/>
    <cellStyle name="Normal 32 2 38 2 3" xfId="23178"/>
    <cellStyle name="Normal 32 2 38 3" xfId="23179"/>
    <cellStyle name="Normal 32 2 38 3 2" xfId="23180"/>
    <cellStyle name="Normal 32 2 38 4" xfId="23181"/>
    <cellStyle name="Normal 32 2 38 5" xfId="23182"/>
    <cellStyle name="Normal 32 2 38 6" xfId="23183"/>
    <cellStyle name="Normal 32 2 38 7" xfId="23184"/>
    <cellStyle name="Normal 32 2 39" xfId="23185"/>
    <cellStyle name="Normal 32 2 39 2" xfId="23186"/>
    <cellStyle name="Normal 32 2 39 2 2" xfId="23187"/>
    <cellStyle name="Normal 32 2 39 2 2 2" xfId="23188"/>
    <cellStyle name="Normal 32 2 39 2 3" xfId="23189"/>
    <cellStyle name="Normal 32 2 39 3" xfId="23190"/>
    <cellStyle name="Normal 32 2 39 3 2" xfId="23191"/>
    <cellStyle name="Normal 32 2 39 4" xfId="23192"/>
    <cellStyle name="Normal 32 2 39 5" xfId="23193"/>
    <cellStyle name="Normal 32 2 39 6" xfId="23194"/>
    <cellStyle name="Normal 32 2 39 7" xfId="23195"/>
    <cellStyle name="Normal 32 2 4" xfId="23196"/>
    <cellStyle name="Normal 32 2 4 10" xfId="23197"/>
    <cellStyle name="Normal 32 2 4 11" xfId="23198"/>
    <cellStyle name="Normal 32 2 4 12" xfId="23199"/>
    <cellStyle name="Normal 32 2 4 13" xfId="23200"/>
    <cellStyle name="Normal 32 2 4 13 2" xfId="23201"/>
    <cellStyle name="Normal 32 2 4 14" xfId="23202"/>
    <cellStyle name="Normal 32 2 4 2" xfId="23203"/>
    <cellStyle name="Normal 32 2 4 2 2" xfId="23204"/>
    <cellStyle name="Normal 32 2 4 2 3" xfId="23205"/>
    <cellStyle name="Normal 32 2 4 2 3 2" xfId="23206"/>
    <cellStyle name="Normal 32 2 4 2 3 2 2" xfId="23207"/>
    <cellStyle name="Normal 32 2 4 2 3 3" xfId="23208"/>
    <cellStyle name="Normal 32 2 4 2 4" xfId="23209"/>
    <cellStyle name="Normal 32 2 4 2 4 2" xfId="23210"/>
    <cellStyle name="Normal 32 2 4 2 5" xfId="23211"/>
    <cellStyle name="Normal 32 2 4 2 6" xfId="23212"/>
    <cellStyle name="Normal 32 2 4 2 7" xfId="23213"/>
    <cellStyle name="Normal 32 2 4 2 8" xfId="23214"/>
    <cellStyle name="Normal 32 2 4 3" xfId="23215"/>
    <cellStyle name="Normal 32 2 4 4" xfId="23216"/>
    <cellStyle name="Normal 32 2 4 5" xfId="23217"/>
    <cellStyle name="Normal 32 2 4 6" xfId="23218"/>
    <cellStyle name="Normal 32 2 4 7" xfId="23219"/>
    <cellStyle name="Normal 32 2 4 8" xfId="23220"/>
    <cellStyle name="Normal 32 2 4 9" xfId="23221"/>
    <cellStyle name="Normal 32 2 40" xfId="23222"/>
    <cellStyle name="Normal 32 2 40 2" xfId="23223"/>
    <cellStyle name="Normal 32 2 40 2 2" xfId="23224"/>
    <cellStyle name="Normal 32 2 40 2 2 2" xfId="23225"/>
    <cellStyle name="Normal 32 2 40 2 3" xfId="23226"/>
    <cellStyle name="Normal 32 2 40 3" xfId="23227"/>
    <cellStyle name="Normal 32 2 40 3 2" xfId="23228"/>
    <cellStyle name="Normal 32 2 40 4" xfId="23229"/>
    <cellStyle name="Normal 32 2 40 5" xfId="23230"/>
    <cellStyle name="Normal 32 2 40 6" xfId="23231"/>
    <cellStyle name="Normal 32 2 40 7" xfId="23232"/>
    <cellStyle name="Normal 32 2 41" xfId="23233"/>
    <cellStyle name="Normal 32 2 41 2" xfId="23234"/>
    <cellStyle name="Normal 32 2 41 2 2" xfId="23235"/>
    <cellStyle name="Normal 32 2 41 2 2 2" xfId="23236"/>
    <cellStyle name="Normal 32 2 41 2 3" xfId="23237"/>
    <cellStyle name="Normal 32 2 41 3" xfId="23238"/>
    <cellStyle name="Normal 32 2 41 3 2" xfId="23239"/>
    <cellStyle name="Normal 32 2 41 4" xfId="23240"/>
    <cellStyle name="Normal 32 2 41 5" xfId="23241"/>
    <cellStyle name="Normal 32 2 41 6" xfId="23242"/>
    <cellStyle name="Normal 32 2 41 7" xfId="23243"/>
    <cellStyle name="Normal 32 2 42" xfId="23244"/>
    <cellStyle name="Normal 32 2 42 2" xfId="23245"/>
    <cellStyle name="Normal 32 2 42 2 2" xfId="23246"/>
    <cellStyle name="Normal 32 2 42 2 2 2" xfId="23247"/>
    <cellStyle name="Normal 32 2 42 2 3" xfId="23248"/>
    <cellStyle name="Normal 32 2 42 3" xfId="23249"/>
    <cellStyle name="Normal 32 2 42 3 2" xfId="23250"/>
    <cellStyle name="Normal 32 2 42 4" xfId="23251"/>
    <cellStyle name="Normal 32 2 42 5" xfId="23252"/>
    <cellStyle name="Normal 32 2 42 6" xfId="23253"/>
    <cellStyle name="Normal 32 2 42 7" xfId="23254"/>
    <cellStyle name="Normal 32 2 43" xfId="23255"/>
    <cellStyle name="Normal 32 2 43 2" xfId="23256"/>
    <cellStyle name="Normal 32 2 43 2 2" xfId="23257"/>
    <cellStyle name="Normal 32 2 43 2 2 2" xfId="23258"/>
    <cellStyle name="Normal 32 2 43 2 3" xfId="23259"/>
    <cellStyle name="Normal 32 2 43 3" xfId="23260"/>
    <cellStyle name="Normal 32 2 43 3 2" xfId="23261"/>
    <cellStyle name="Normal 32 2 43 4" xfId="23262"/>
    <cellStyle name="Normal 32 2 43 5" xfId="23263"/>
    <cellStyle name="Normal 32 2 43 6" xfId="23264"/>
    <cellStyle name="Normal 32 2 43 7" xfId="23265"/>
    <cellStyle name="Normal 32 2 44" xfId="23266"/>
    <cellStyle name="Normal 32 2 44 2" xfId="23267"/>
    <cellStyle name="Normal 32 2 44 2 2" xfId="23268"/>
    <cellStyle name="Normal 32 2 44 2 2 2" xfId="23269"/>
    <cellStyle name="Normal 32 2 44 2 3" xfId="23270"/>
    <cellStyle name="Normal 32 2 44 3" xfId="23271"/>
    <cellStyle name="Normal 32 2 44 3 2" xfId="23272"/>
    <cellStyle name="Normal 32 2 44 4" xfId="23273"/>
    <cellStyle name="Normal 32 2 44 5" xfId="23274"/>
    <cellStyle name="Normal 32 2 44 6" xfId="23275"/>
    <cellStyle name="Normal 32 2 44 7" xfId="23276"/>
    <cellStyle name="Normal 32 2 45" xfId="23277"/>
    <cellStyle name="Normal 32 2 45 2" xfId="23278"/>
    <cellStyle name="Normal 32 2 45 2 2" xfId="23279"/>
    <cellStyle name="Normal 32 2 45 2 2 2" xfId="23280"/>
    <cellStyle name="Normal 32 2 45 2 3" xfId="23281"/>
    <cellStyle name="Normal 32 2 45 3" xfId="23282"/>
    <cellStyle name="Normal 32 2 45 3 2" xfId="23283"/>
    <cellStyle name="Normal 32 2 45 4" xfId="23284"/>
    <cellStyle name="Normal 32 2 45 5" xfId="23285"/>
    <cellStyle name="Normal 32 2 45 6" xfId="23286"/>
    <cellStyle name="Normal 32 2 45 7" xfId="23287"/>
    <cellStyle name="Normal 32 2 46" xfId="23288"/>
    <cellStyle name="Normal 32 2 46 2" xfId="23289"/>
    <cellStyle name="Normal 32 2 46 2 2" xfId="23290"/>
    <cellStyle name="Normal 32 2 46 2 2 2" xfId="23291"/>
    <cellStyle name="Normal 32 2 46 2 3" xfId="23292"/>
    <cellStyle name="Normal 32 2 46 3" xfId="23293"/>
    <cellStyle name="Normal 32 2 46 3 2" xfId="23294"/>
    <cellStyle name="Normal 32 2 46 4" xfId="23295"/>
    <cellStyle name="Normal 32 2 46 5" xfId="23296"/>
    <cellStyle name="Normal 32 2 46 6" xfId="23297"/>
    <cellStyle name="Normal 32 2 46 7" xfId="23298"/>
    <cellStyle name="Normal 32 2 47" xfId="23299"/>
    <cellStyle name="Normal 32 2 47 2" xfId="23300"/>
    <cellStyle name="Normal 32 2 47 2 2" xfId="23301"/>
    <cellStyle name="Normal 32 2 47 2 2 2" xfId="23302"/>
    <cellStyle name="Normal 32 2 47 2 3" xfId="23303"/>
    <cellStyle name="Normal 32 2 47 3" xfId="23304"/>
    <cellStyle name="Normal 32 2 47 3 2" xfId="23305"/>
    <cellStyle name="Normal 32 2 47 4" xfId="23306"/>
    <cellStyle name="Normal 32 2 47 5" xfId="23307"/>
    <cellStyle name="Normal 32 2 47 6" xfId="23308"/>
    <cellStyle name="Normal 32 2 47 7" xfId="23309"/>
    <cellStyle name="Normal 32 2 48" xfId="23310"/>
    <cellStyle name="Normal 32 2 48 2" xfId="23311"/>
    <cellStyle name="Normal 32 2 48 2 2" xfId="23312"/>
    <cellStyle name="Normal 32 2 48 2 2 2" xfId="23313"/>
    <cellStyle name="Normal 32 2 48 2 3" xfId="23314"/>
    <cellStyle name="Normal 32 2 48 3" xfId="23315"/>
    <cellStyle name="Normal 32 2 48 3 2" xfId="23316"/>
    <cellStyle name="Normal 32 2 48 4" xfId="23317"/>
    <cellStyle name="Normal 32 2 48 5" xfId="23318"/>
    <cellStyle name="Normal 32 2 48 6" xfId="23319"/>
    <cellStyle name="Normal 32 2 48 7" xfId="23320"/>
    <cellStyle name="Normal 32 2 49" xfId="23321"/>
    <cellStyle name="Normal 32 2 49 2" xfId="23322"/>
    <cellStyle name="Normal 32 2 49 2 2" xfId="23323"/>
    <cellStyle name="Normal 32 2 49 2 2 2" xfId="23324"/>
    <cellStyle name="Normal 32 2 49 2 3" xfId="23325"/>
    <cellStyle name="Normal 32 2 49 3" xfId="23326"/>
    <cellStyle name="Normal 32 2 49 3 2" xfId="23327"/>
    <cellStyle name="Normal 32 2 49 4" xfId="23328"/>
    <cellStyle name="Normal 32 2 49 5" xfId="23329"/>
    <cellStyle name="Normal 32 2 49 6" xfId="23330"/>
    <cellStyle name="Normal 32 2 49 7" xfId="23331"/>
    <cellStyle name="Normal 32 2 5" xfId="23332"/>
    <cellStyle name="Normal 32 2 5 10" xfId="23333"/>
    <cellStyle name="Normal 32 2 5 11" xfId="23334"/>
    <cellStyle name="Normal 32 2 5 12" xfId="23335"/>
    <cellStyle name="Normal 32 2 5 13" xfId="23336"/>
    <cellStyle name="Normal 32 2 5 13 2" xfId="23337"/>
    <cellStyle name="Normal 32 2 5 14" xfId="23338"/>
    <cellStyle name="Normal 32 2 5 2" xfId="23339"/>
    <cellStyle name="Normal 32 2 5 2 2" xfId="23340"/>
    <cellStyle name="Normal 32 2 5 2 3" xfId="23341"/>
    <cellStyle name="Normal 32 2 5 2 3 2" xfId="23342"/>
    <cellStyle name="Normal 32 2 5 2 3 2 2" xfId="23343"/>
    <cellStyle name="Normal 32 2 5 2 3 3" xfId="23344"/>
    <cellStyle name="Normal 32 2 5 2 4" xfId="23345"/>
    <cellStyle name="Normal 32 2 5 2 4 2" xfId="23346"/>
    <cellStyle name="Normal 32 2 5 2 5" xfId="23347"/>
    <cellStyle name="Normal 32 2 5 2 6" xfId="23348"/>
    <cellStyle name="Normal 32 2 5 2 7" xfId="23349"/>
    <cellStyle name="Normal 32 2 5 2 8" xfId="23350"/>
    <cellStyle name="Normal 32 2 5 3" xfId="23351"/>
    <cellStyle name="Normal 32 2 5 4" xfId="23352"/>
    <cellStyle name="Normal 32 2 5 5" xfId="23353"/>
    <cellStyle name="Normal 32 2 5 6" xfId="23354"/>
    <cellStyle name="Normal 32 2 5 7" xfId="23355"/>
    <cellStyle name="Normal 32 2 5 8" xfId="23356"/>
    <cellStyle name="Normal 32 2 5 9" xfId="23357"/>
    <cellStyle name="Normal 32 2 50" xfId="23358"/>
    <cellStyle name="Normal 32 2 50 2" xfId="23359"/>
    <cellStyle name="Normal 32 2 50 2 2" xfId="23360"/>
    <cellStyle name="Normal 32 2 50 2 2 2" xfId="23361"/>
    <cellStyle name="Normal 32 2 50 2 3" xfId="23362"/>
    <cellStyle name="Normal 32 2 50 3" xfId="23363"/>
    <cellStyle name="Normal 32 2 50 3 2" xfId="23364"/>
    <cellStyle name="Normal 32 2 50 4" xfId="23365"/>
    <cellStyle name="Normal 32 2 50 5" xfId="23366"/>
    <cellStyle name="Normal 32 2 50 6" xfId="23367"/>
    <cellStyle name="Normal 32 2 50 7" xfId="23368"/>
    <cellStyle name="Normal 32 2 51" xfId="23369"/>
    <cellStyle name="Normal 32 2 51 2" xfId="23370"/>
    <cellStyle name="Normal 32 2 51 2 2" xfId="23371"/>
    <cellStyle name="Normal 32 2 51 2 2 2" xfId="23372"/>
    <cellStyle name="Normal 32 2 51 2 3" xfId="23373"/>
    <cellStyle name="Normal 32 2 51 3" xfId="23374"/>
    <cellStyle name="Normal 32 2 51 3 2" xfId="23375"/>
    <cellStyle name="Normal 32 2 51 4" xfId="23376"/>
    <cellStyle name="Normal 32 2 51 5" xfId="23377"/>
    <cellStyle name="Normal 32 2 51 6" xfId="23378"/>
    <cellStyle name="Normal 32 2 51 7" xfId="23379"/>
    <cellStyle name="Normal 32 2 52" xfId="23380"/>
    <cellStyle name="Normal 32 2 52 2" xfId="23381"/>
    <cellStyle name="Normal 32 2 52 2 2" xfId="23382"/>
    <cellStyle name="Normal 32 2 52 2 2 2" xfId="23383"/>
    <cellStyle name="Normal 32 2 52 2 3" xfId="23384"/>
    <cellStyle name="Normal 32 2 52 3" xfId="23385"/>
    <cellStyle name="Normal 32 2 52 3 2" xfId="23386"/>
    <cellStyle name="Normal 32 2 52 4" xfId="23387"/>
    <cellStyle name="Normal 32 2 52 5" xfId="23388"/>
    <cellStyle name="Normal 32 2 52 6" xfId="23389"/>
    <cellStyle name="Normal 32 2 52 7" xfId="23390"/>
    <cellStyle name="Normal 32 2 53" xfId="23391"/>
    <cellStyle name="Normal 32 2 53 2" xfId="23392"/>
    <cellStyle name="Normal 32 2 53 2 2" xfId="23393"/>
    <cellStyle name="Normal 32 2 53 2 2 2" xfId="23394"/>
    <cellStyle name="Normal 32 2 53 2 3" xfId="23395"/>
    <cellStyle name="Normal 32 2 53 3" xfId="23396"/>
    <cellStyle name="Normal 32 2 53 3 2" xfId="23397"/>
    <cellStyle name="Normal 32 2 53 4" xfId="23398"/>
    <cellStyle name="Normal 32 2 53 5" xfId="23399"/>
    <cellStyle name="Normal 32 2 53 6" xfId="23400"/>
    <cellStyle name="Normal 32 2 53 7" xfId="23401"/>
    <cellStyle name="Normal 32 2 54" xfId="23402"/>
    <cellStyle name="Normal 32 2 54 2" xfId="23403"/>
    <cellStyle name="Normal 32 2 54 2 2" xfId="23404"/>
    <cellStyle name="Normal 32 2 54 2 2 2" xfId="23405"/>
    <cellStyle name="Normal 32 2 54 2 3" xfId="23406"/>
    <cellStyle name="Normal 32 2 54 3" xfId="23407"/>
    <cellStyle name="Normal 32 2 54 3 2" xfId="23408"/>
    <cellStyle name="Normal 32 2 54 4" xfId="23409"/>
    <cellStyle name="Normal 32 2 54 5" xfId="23410"/>
    <cellStyle name="Normal 32 2 54 6" xfId="23411"/>
    <cellStyle name="Normal 32 2 54 7" xfId="23412"/>
    <cellStyle name="Normal 32 2 55" xfId="23413"/>
    <cellStyle name="Normal 32 2 55 2" xfId="23414"/>
    <cellStyle name="Normal 32 2 55 2 2" xfId="23415"/>
    <cellStyle name="Normal 32 2 55 2 2 2" xfId="23416"/>
    <cellStyle name="Normal 32 2 55 2 3" xfId="23417"/>
    <cellStyle name="Normal 32 2 55 3" xfId="23418"/>
    <cellStyle name="Normal 32 2 55 3 2" xfId="23419"/>
    <cellStyle name="Normal 32 2 55 4" xfId="23420"/>
    <cellStyle name="Normal 32 2 55 5" xfId="23421"/>
    <cellStyle name="Normal 32 2 55 6" xfId="23422"/>
    <cellStyle name="Normal 32 2 55 7" xfId="23423"/>
    <cellStyle name="Normal 32 2 56" xfId="23424"/>
    <cellStyle name="Normal 32 2 56 2" xfId="23425"/>
    <cellStyle name="Normal 32 2 56 2 2" xfId="23426"/>
    <cellStyle name="Normal 32 2 56 2 2 2" xfId="23427"/>
    <cellStyle name="Normal 32 2 56 2 3" xfId="23428"/>
    <cellStyle name="Normal 32 2 56 3" xfId="23429"/>
    <cellStyle name="Normal 32 2 56 3 2" xfId="23430"/>
    <cellStyle name="Normal 32 2 56 4" xfId="23431"/>
    <cellStyle name="Normal 32 2 56 5" xfId="23432"/>
    <cellStyle name="Normal 32 2 56 6" xfId="23433"/>
    <cellStyle name="Normal 32 2 56 7" xfId="23434"/>
    <cellStyle name="Normal 32 2 57" xfId="23435"/>
    <cellStyle name="Normal 32 2 57 2" xfId="23436"/>
    <cellStyle name="Normal 32 2 57 2 2" xfId="23437"/>
    <cellStyle name="Normal 32 2 57 2 2 2" xfId="23438"/>
    <cellStyle name="Normal 32 2 57 2 3" xfId="23439"/>
    <cellStyle name="Normal 32 2 57 3" xfId="23440"/>
    <cellStyle name="Normal 32 2 57 3 2" xfId="23441"/>
    <cellStyle name="Normal 32 2 57 4" xfId="23442"/>
    <cellStyle name="Normal 32 2 57 5" xfId="23443"/>
    <cellStyle name="Normal 32 2 57 6" xfId="23444"/>
    <cellStyle name="Normal 32 2 57 7" xfId="23445"/>
    <cellStyle name="Normal 32 2 58" xfId="23446"/>
    <cellStyle name="Normal 32 2 58 2" xfId="23447"/>
    <cellStyle name="Normal 32 2 58 2 2" xfId="23448"/>
    <cellStyle name="Normal 32 2 58 2 2 2" xfId="23449"/>
    <cellStyle name="Normal 32 2 58 2 3" xfId="23450"/>
    <cellStyle name="Normal 32 2 58 3" xfId="23451"/>
    <cellStyle name="Normal 32 2 58 3 2" xfId="23452"/>
    <cellStyle name="Normal 32 2 58 4" xfId="23453"/>
    <cellStyle name="Normal 32 2 58 5" xfId="23454"/>
    <cellStyle name="Normal 32 2 58 6" xfId="23455"/>
    <cellStyle name="Normal 32 2 58 7" xfId="23456"/>
    <cellStyle name="Normal 32 2 59" xfId="23457"/>
    <cellStyle name="Normal 32 2 59 2" xfId="23458"/>
    <cellStyle name="Normal 32 2 59 2 2" xfId="23459"/>
    <cellStyle name="Normal 32 2 59 2 2 2" xfId="23460"/>
    <cellStyle name="Normal 32 2 59 2 3" xfId="23461"/>
    <cellStyle name="Normal 32 2 59 3" xfId="23462"/>
    <cellStyle name="Normal 32 2 59 3 2" xfId="23463"/>
    <cellStyle name="Normal 32 2 59 4" xfId="23464"/>
    <cellStyle name="Normal 32 2 59 5" xfId="23465"/>
    <cellStyle name="Normal 32 2 59 6" xfId="23466"/>
    <cellStyle name="Normal 32 2 59 7" xfId="23467"/>
    <cellStyle name="Normal 32 2 6" xfId="23468"/>
    <cellStyle name="Normal 32 2 6 10" xfId="23469"/>
    <cellStyle name="Normal 32 2 6 10 2" xfId="23470"/>
    <cellStyle name="Normal 32 2 6 10 2 2" xfId="23471"/>
    <cellStyle name="Normal 32 2 6 10 2 2 2" xfId="23472"/>
    <cellStyle name="Normal 32 2 6 10 2 3" xfId="23473"/>
    <cellStyle name="Normal 32 2 6 10 3" xfId="23474"/>
    <cellStyle name="Normal 32 2 6 10 3 2" xfId="23475"/>
    <cellStyle name="Normal 32 2 6 10 4" xfId="23476"/>
    <cellStyle name="Normal 32 2 6 10 5" xfId="23477"/>
    <cellStyle name="Normal 32 2 6 10 6" xfId="23478"/>
    <cellStyle name="Normal 32 2 6 10 7" xfId="23479"/>
    <cellStyle name="Normal 32 2 6 11" xfId="23480"/>
    <cellStyle name="Normal 32 2 6 11 2" xfId="23481"/>
    <cellStyle name="Normal 32 2 6 11 2 2" xfId="23482"/>
    <cellStyle name="Normal 32 2 6 11 2 2 2" xfId="23483"/>
    <cellStyle name="Normal 32 2 6 11 2 3" xfId="23484"/>
    <cellStyle name="Normal 32 2 6 11 3" xfId="23485"/>
    <cellStyle name="Normal 32 2 6 11 3 2" xfId="23486"/>
    <cellStyle name="Normal 32 2 6 11 4" xfId="23487"/>
    <cellStyle name="Normal 32 2 6 11 5" xfId="23488"/>
    <cellStyle name="Normal 32 2 6 11 6" xfId="23489"/>
    <cellStyle name="Normal 32 2 6 11 7" xfId="23490"/>
    <cellStyle name="Normal 32 2 6 12" xfId="23491"/>
    <cellStyle name="Normal 32 2 6 12 2" xfId="23492"/>
    <cellStyle name="Normal 32 2 6 12 2 2" xfId="23493"/>
    <cellStyle name="Normal 32 2 6 12 2 2 2" xfId="23494"/>
    <cellStyle name="Normal 32 2 6 12 2 3" xfId="23495"/>
    <cellStyle name="Normal 32 2 6 12 3" xfId="23496"/>
    <cellStyle name="Normal 32 2 6 12 3 2" xfId="23497"/>
    <cellStyle name="Normal 32 2 6 12 4" xfId="23498"/>
    <cellStyle name="Normal 32 2 6 12 5" xfId="23499"/>
    <cellStyle name="Normal 32 2 6 12 6" xfId="23500"/>
    <cellStyle name="Normal 32 2 6 12 7" xfId="23501"/>
    <cellStyle name="Normal 32 2 6 13" xfId="23502"/>
    <cellStyle name="Normal 32 2 6 13 2" xfId="23503"/>
    <cellStyle name="Normal 32 2 6 13 2 2" xfId="23504"/>
    <cellStyle name="Normal 32 2 6 13 3" xfId="23505"/>
    <cellStyle name="Normal 32 2 6 14" xfId="23506"/>
    <cellStyle name="Normal 32 2 6 14 2" xfId="23507"/>
    <cellStyle name="Normal 32 2 6 15" xfId="23508"/>
    <cellStyle name="Normal 32 2 6 16" xfId="23509"/>
    <cellStyle name="Normal 32 2 6 17" xfId="23510"/>
    <cellStyle name="Normal 32 2 6 18" xfId="23511"/>
    <cellStyle name="Normal 32 2 6 2" xfId="23512"/>
    <cellStyle name="Normal 32 2 6 2 2" xfId="23513"/>
    <cellStyle name="Normal 32 2 6 2 2 2" xfId="23514"/>
    <cellStyle name="Normal 32 2 6 2 2 2 2" xfId="23515"/>
    <cellStyle name="Normal 32 2 6 2 2 3" xfId="23516"/>
    <cellStyle name="Normal 32 2 6 2 3" xfId="23517"/>
    <cellStyle name="Normal 32 2 6 2 3 2" xfId="23518"/>
    <cellStyle name="Normal 32 2 6 2 4" xfId="23519"/>
    <cellStyle name="Normal 32 2 6 2 5" xfId="23520"/>
    <cellStyle name="Normal 32 2 6 2 6" xfId="23521"/>
    <cellStyle name="Normal 32 2 6 2 7" xfId="23522"/>
    <cellStyle name="Normal 32 2 6 3" xfId="23523"/>
    <cellStyle name="Normal 32 2 6 3 2" xfId="23524"/>
    <cellStyle name="Normal 32 2 6 3 2 2" xfId="23525"/>
    <cellStyle name="Normal 32 2 6 3 2 2 2" xfId="23526"/>
    <cellStyle name="Normal 32 2 6 3 2 3" xfId="23527"/>
    <cellStyle name="Normal 32 2 6 3 3" xfId="23528"/>
    <cellStyle name="Normal 32 2 6 3 3 2" xfId="23529"/>
    <cellStyle name="Normal 32 2 6 3 4" xfId="23530"/>
    <cellStyle name="Normal 32 2 6 3 5" xfId="23531"/>
    <cellStyle name="Normal 32 2 6 3 6" xfId="23532"/>
    <cellStyle name="Normal 32 2 6 3 7" xfId="23533"/>
    <cellStyle name="Normal 32 2 6 4" xfId="23534"/>
    <cellStyle name="Normal 32 2 6 4 2" xfId="23535"/>
    <cellStyle name="Normal 32 2 6 4 2 2" xfId="23536"/>
    <cellStyle name="Normal 32 2 6 4 2 2 2" xfId="23537"/>
    <cellStyle name="Normal 32 2 6 4 2 3" xfId="23538"/>
    <cellStyle name="Normal 32 2 6 4 3" xfId="23539"/>
    <cellStyle name="Normal 32 2 6 4 3 2" xfId="23540"/>
    <cellStyle name="Normal 32 2 6 4 4" xfId="23541"/>
    <cellStyle name="Normal 32 2 6 4 5" xfId="23542"/>
    <cellStyle name="Normal 32 2 6 4 6" xfId="23543"/>
    <cellStyle name="Normal 32 2 6 4 7" xfId="23544"/>
    <cellStyle name="Normal 32 2 6 5" xfId="23545"/>
    <cellStyle name="Normal 32 2 6 5 2" xfId="23546"/>
    <cellStyle name="Normal 32 2 6 5 2 2" xfId="23547"/>
    <cellStyle name="Normal 32 2 6 5 2 2 2" xfId="23548"/>
    <cellStyle name="Normal 32 2 6 5 2 3" xfId="23549"/>
    <cellStyle name="Normal 32 2 6 5 3" xfId="23550"/>
    <cellStyle name="Normal 32 2 6 5 3 2" xfId="23551"/>
    <cellStyle name="Normal 32 2 6 5 4" xfId="23552"/>
    <cellStyle name="Normal 32 2 6 5 5" xfId="23553"/>
    <cellStyle name="Normal 32 2 6 5 6" xfId="23554"/>
    <cellStyle name="Normal 32 2 6 5 7" xfId="23555"/>
    <cellStyle name="Normal 32 2 6 6" xfId="23556"/>
    <cellStyle name="Normal 32 2 6 6 2" xfId="23557"/>
    <cellStyle name="Normal 32 2 6 6 2 2" xfId="23558"/>
    <cellStyle name="Normal 32 2 6 6 2 2 2" xfId="23559"/>
    <cellStyle name="Normal 32 2 6 6 2 3" xfId="23560"/>
    <cellStyle name="Normal 32 2 6 6 3" xfId="23561"/>
    <cellStyle name="Normal 32 2 6 6 3 2" xfId="23562"/>
    <cellStyle name="Normal 32 2 6 6 4" xfId="23563"/>
    <cellStyle name="Normal 32 2 6 6 5" xfId="23564"/>
    <cellStyle name="Normal 32 2 6 6 6" xfId="23565"/>
    <cellStyle name="Normal 32 2 6 6 7" xfId="23566"/>
    <cellStyle name="Normal 32 2 6 7" xfId="23567"/>
    <cellStyle name="Normal 32 2 6 7 2" xfId="23568"/>
    <cellStyle name="Normal 32 2 6 7 2 2" xfId="23569"/>
    <cellStyle name="Normal 32 2 6 7 2 2 2" xfId="23570"/>
    <cellStyle name="Normal 32 2 6 7 2 3" xfId="23571"/>
    <cellStyle name="Normal 32 2 6 7 3" xfId="23572"/>
    <cellStyle name="Normal 32 2 6 7 3 2" xfId="23573"/>
    <cellStyle name="Normal 32 2 6 7 4" xfId="23574"/>
    <cellStyle name="Normal 32 2 6 7 5" xfId="23575"/>
    <cellStyle name="Normal 32 2 6 7 6" xfId="23576"/>
    <cellStyle name="Normal 32 2 6 7 7" xfId="23577"/>
    <cellStyle name="Normal 32 2 6 8" xfId="23578"/>
    <cellStyle name="Normal 32 2 6 8 2" xfId="23579"/>
    <cellStyle name="Normal 32 2 6 8 2 2" xfId="23580"/>
    <cellStyle name="Normal 32 2 6 8 2 2 2" xfId="23581"/>
    <cellStyle name="Normal 32 2 6 8 2 3" xfId="23582"/>
    <cellStyle name="Normal 32 2 6 8 3" xfId="23583"/>
    <cellStyle name="Normal 32 2 6 8 3 2" xfId="23584"/>
    <cellStyle name="Normal 32 2 6 8 4" xfId="23585"/>
    <cellStyle name="Normal 32 2 6 8 5" xfId="23586"/>
    <cellStyle name="Normal 32 2 6 8 6" xfId="23587"/>
    <cellStyle name="Normal 32 2 6 8 7" xfId="23588"/>
    <cellStyle name="Normal 32 2 6 9" xfId="23589"/>
    <cellStyle name="Normal 32 2 6 9 2" xfId="23590"/>
    <cellStyle name="Normal 32 2 6 9 2 2" xfId="23591"/>
    <cellStyle name="Normal 32 2 6 9 2 2 2" xfId="23592"/>
    <cellStyle name="Normal 32 2 6 9 2 3" xfId="23593"/>
    <cellStyle name="Normal 32 2 6 9 3" xfId="23594"/>
    <cellStyle name="Normal 32 2 6 9 3 2" xfId="23595"/>
    <cellStyle name="Normal 32 2 6 9 4" xfId="23596"/>
    <cellStyle name="Normal 32 2 6 9 5" xfId="23597"/>
    <cellStyle name="Normal 32 2 6 9 6" xfId="23598"/>
    <cellStyle name="Normal 32 2 6 9 7" xfId="23599"/>
    <cellStyle name="Normal 32 2 60" xfId="23600"/>
    <cellStyle name="Normal 32 2 60 2" xfId="23601"/>
    <cellStyle name="Normal 32 2 60 2 2" xfId="23602"/>
    <cellStyle name="Normal 32 2 60 2 2 2" xfId="23603"/>
    <cellStyle name="Normal 32 2 60 2 3" xfId="23604"/>
    <cellStyle name="Normal 32 2 60 3" xfId="23605"/>
    <cellStyle name="Normal 32 2 60 3 2" xfId="23606"/>
    <cellStyle name="Normal 32 2 60 4" xfId="23607"/>
    <cellStyle name="Normal 32 2 60 5" xfId="23608"/>
    <cellStyle name="Normal 32 2 60 6" xfId="23609"/>
    <cellStyle name="Normal 32 2 60 7" xfId="23610"/>
    <cellStyle name="Normal 32 2 61" xfId="23611"/>
    <cellStyle name="Normal 32 2 61 2" xfId="23612"/>
    <cellStyle name="Normal 32 2 61 2 2" xfId="23613"/>
    <cellStyle name="Normal 32 2 61 2 2 2" xfId="23614"/>
    <cellStyle name="Normal 32 2 61 2 3" xfId="23615"/>
    <cellStyle name="Normal 32 2 61 3" xfId="23616"/>
    <cellStyle name="Normal 32 2 61 3 2" xfId="23617"/>
    <cellStyle name="Normal 32 2 61 4" xfId="23618"/>
    <cellStyle name="Normal 32 2 61 5" xfId="23619"/>
    <cellStyle name="Normal 32 2 61 6" xfId="23620"/>
    <cellStyle name="Normal 32 2 61 7" xfId="23621"/>
    <cellStyle name="Normal 32 2 62" xfId="23622"/>
    <cellStyle name="Normal 32 2 62 2" xfId="23623"/>
    <cellStyle name="Normal 32 2 62 2 2" xfId="23624"/>
    <cellStyle name="Normal 32 2 62 2 2 2" xfId="23625"/>
    <cellStyle name="Normal 32 2 62 2 3" xfId="23626"/>
    <cellStyle name="Normal 32 2 62 3" xfId="23627"/>
    <cellStyle name="Normal 32 2 62 3 2" xfId="23628"/>
    <cellStyle name="Normal 32 2 62 4" xfId="23629"/>
    <cellStyle name="Normal 32 2 62 5" xfId="23630"/>
    <cellStyle name="Normal 32 2 62 6" xfId="23631"/>
    <cellStyle name="Normal 32 2 62 7" xfId="23632"/>
    <cellStyle name="Normal 32 2 63" xfId="23633"/>
    <cellStyle name="Normal 32 2 63 2" xfId="23634"/>
    <cellStyle name="Normal 32 2 63 2 2" xfId="23635"/>
    <cellStyle name="Normal 32 2 63 2 2 2" xfId="23636"/>
    <cellStyle name="Normal 32 2 63 2 3" xfId="23637"/>
    <cellStyle name="Normal 32 2 63 3" xfId="23638"/>
    <cellStyle name="Normal 32 2 63 3 2" xfId="23639"/>
    <cellStyle name="Normal 32 2 63 4" xfId="23640"/>
    <cellStyle name="Normal 32 2 63 5" xfId="23641"/>
    <cellStyle name="Normal 32 2 63 6" xfId="23642"/>
    <cellStyle name="Normal 32 2 63 7" xfId="23643"/>
    <cellStyle name="Normal 32 2 64" xfId="23644"/>
    <cellStyle name="Normal 32 2 64 2" xfId="23645"/>
    <cellStyle name="Normal 32 2 64 2 2" xfId="23646"/>
    <cellStyle name="Normal 32 2 64 2 2 2" xfId="23647"/>
    <cellStyle name="Normal 32 2 64 2 3" xfId="23648"/>
    <cellStyle name="Normal 32 2 64 3" xfId="23649"/>
    <cellStyle name="Normal 32 2 64 3 2" xfId="23650"/>
    <cellStyle name="Normal 32 2 64 4" xfId="23651"/>
    <cellStyle name="Normal 32 2 64 5" xfId="23652"/>
    <cellStyle name="Normal 32 2 64 6" xfId="23653"/>
    <cellStyle name="Normal 32 2 64 7" xfId="23654"/>
    <cellStyle name="Normal 32 2 65" xfId="23655"/>
    <cellStyle name="Normal 32 2 65 2" xfId="23656"/>
    <cellStyle name="Normal 32 2 65 2 2" xfId="23657"/>
    <cellStyle name="Normal 32 2 65 2 2 2" xfId="23658"/>
    <cellStyle name="Normal 32 2 65 2 3" xfId="23659"/>
    <cellStyle name="Normal 32 2 65 3" xfId="23660"/>
    <cellStyle name="Normal 32 2 65 3 2" xfId="23661"/>
    <cellStyle name="Normal 32 2 65 4" xfId="23662"/>
    <cellStyle name="Normal 32 2 65 5" xfId="23663"/>
    <cellStyle name="Normal 32 2 65 6" xfId="23664"/>
    <cellStyle name="Normal 32 2 65 7" xfId="23665"/>
    <cellStyle name="Normal 32 2 66" xfId="23666"/>
    <cellStyle name="Normal 32 2 66 2" xfId="23667"/>
    <cellStyle name="Normal 32 2 66 2 2" xfId="23668"/>
    <cellStyle name="Normal 32 2 66 2 2 2" xfId="23669"/>
    <cellStyle name="Normal 32 2 66 2 3" xfId="23670"/>
    <cellStyle name="Normal 32 2 66 3" xfId="23671"/>
    <cellStyle name="Normal 32 2 66 3 2" xfId="23672"/>
    <cellStyle name="Normal 32 2 66 4" xfId="23673"/>
    <cellStyle name="Normal 32 2 66 5" xfId="23674"/>
    <cellStyle name="Normal 32 2 66 6" xfId="23675"/>
    <cellStyle name="Normal 32 2 66 7" xfId="23676"/>
    <cellStyle name="Normal 32 2 67" xfId="23677"/>
    <cellStyle name="Normal 32 2 67 2" xfId="23678"/>
    <cellStyle name="Normal 32 2 67 2 2" xfId="23679"/>
    <cellStyle name="Normal 32 2 67 2 2 2" xfId="23680"/>
    <cellStyle name="Normal 32 2 67 2 3" xfId="23681"/>
    <cellStyle name="Normal 32 2 67 3" xfId="23682"/>
    <cellStyle name="Normal 32 2 67 3 2" xfId="23683"/>
    <cellStyle name="Normal 32 2 67 4" xfId="23684"/>
    <cellStyle name="Normal 32 2 67 5" xfId="23685"/>
    <cellStyle name="Normal 32 2 67 6" xfId="23686"/>
    <cellStyle name="Normal 32 2 67 7" xfId="23687"/>
    <cellStyle name="Normal 32 2 68" xfId="23688"/>
    <cellStyle name="Normal 32 2 68 2" xfId="23689"/>
    <cellStyle name="Normal 32 2 68 2 2" xfId="23690"/>
    <cellStyle name="Normal 32 2 68 2 2 2" xfId="23691"/>
    <cellStyle name="Normal 32 2 68 2 3" xfId="23692"/>
    <cellStyle name="Normal 32 2 68 3" xfId="23693"/>
    <cellStyle name="Normal 32 2 68 3 2" xfId="23694"/>
    <cellStyle name="Normal 32 2 68 4" xfId="23695"/>
    <cellStyle name="Normal 32 2 68 5" xfId="23696"/>
    <cellStyle name="Normal 32 2 68 6" xfId="23697"/>
    <cellStyle name="Normal 32 2 68 7" xfId="23698"/>
    <cellStyle name="Normal 32 2 69" xfId="23699"/>
    <cellStyle name="Normal 32 2 69 2" xfId="23700"/>
    <cellStyle name="Normal 32 2 69 2 2" xfId="23701"/>
    <cellStyle name="Normal 32 2 69 2 2 2" xfId="23702"/>
    <cellStyle name="Normal 32 2 69 2 3" xfId="23703"/>
    <cellStyle name="Normal 32 2 69 3" xfId="23704"/>
    <cellStyle name="Normal 32 2 69 3 2" xfId="23705"/>
    <cellStyle name="Normal 32 2 69 4" xfId="23706"/>
    <cellStyle name="Normal 32 2 69 5" xfId="23707"/>
    <cellStyle name="Normal 32 2 69 6" xfId="23708"/>
    <cellStyle name="Normal 32 2 69 7" xfId="23709"/>
    <cellStyle name="Normal 32 2 7" xfId="23710"/>
    <cellStyle name="Normal 32 2 7 10" xfId="23711"/>
    <cellStyle name="Normal 32 2 7 10 2" xfId="23712"/>
    <cellStyle name="Normal 32 2 7 10 2 2" xfId="23713"/>
    <cellStyle name="Normal 32 2 7 10 2 2 2" xfId="23714"/>
    <cellStyle name="Normal 32 2 7 10 2 3" xfId="23715"/>
    <cellStyle name="Normal 32 2 7 10 3" xfId="23716"/>
    <cellStyle name="Normal 32 2 7 10 3 2" xfId="23717"/>
    <cellStyle name="Normal 32 2 7 10 4" xfId="23718"/>
    <cellStyle name="Normal 32 2 7 10 5" xfId="23719"/>
    <cellStyle name="Normal 32 2 7 10 6" xfId="23720"/>
    <cellStyle name="Normal 32 2 7 10 7" xfId="23721"/>
    <cellStyle name="Normal 32 2 7 11" xfId="23722"/>
    <cellStyle name="Normal 32 2 7 11 2" xfId="23723"/>
    <cellStyle name="Normal 32 2 7 11 2 2" xfId="23724"/>
    <cellStyle name="Normal 32 2 7 11 2 2 2" xfId="23725"/>
    <cellStyle name="Normal 32 2 7 11 2 3" xfId="23726"/>
    <cellStyle name="Normal 32 2 7 11 3" xfId="23727"/>
    <cellStyle name="Normal 32 2 7 11 3 2" xfId="23728"/>
    <cellStyle name="Normal 32 2 7 11 4" xfId="23729"/>
    <cellStyle name="Normal 32 2 7 11 5" xfId="23730"/>
    <cellStyle name="Normal 32 2 7 11 6" xfId="23731"/>
    <cellStyle name="Normal 32 2 7 11 7" xfId="23732"/>
    <cellStyle name="Normal 32 2 7 12" xfId="23733"/>
    <cellStyle name="Normal 32 2 7 12 2" xfId="23734"/>
    <cellStyle name="Normal 32 2 7 12 2 2" xfId="23735"/>
    <cellStyle name="Normal 32 2 7 12 2 2 2" xfId="23736"/>
    <cellStyle name="Normal 32 2 7 12 2 3" xfId="23737"/>
    <cellStyle name="Normal 32 2 7 12 3" xfId="23738"/>
    <cellStyle name="Normal 32 2 7 12 3 2" xfId="23739"/>
    <cellStyle name="Normal 32 2 7 12 4" xfId="23740"/>
    <cellStyle name="Normal 32 2 7 12 5" xfId="23741"/>
    <cellStyle name="Normal 32 2 7 12 6" xfId="23742"/>
    <cellStyle name="Normal 32 2 7 12 7" xfId="23743"/>
    <cellStyle name="Normal 32 2 7 13" xfId="23744"/>
    <cellStyle name="Normal 32 2 7 13 2" xfId="23745"/>
    <cellStyle name="Normal 32 2 7 13 2 2" xfId="23746"/>
    <cellStyle name="Normal 32 2 7 13 3" xfId="23747"/>
    <cellStyle name="Normal 32 2 7 14" xfId="23748"/>
    <cellStyle name="Normal 32 2 7 14 2" xfId="23749"/>
    <cellStyle name="Normal 32 2 7 15" xfId="23750"/>
    <cellStyle name="Normal 32 2 7 16" xfId="23751"/>
    <cellStyle name="Normal 32 2 7 17" xfId="23752"/>
    <cellStyle name="Normal 32 2 7 18" xfId="23753"/>
    <cellStyle name="Normal 32 2 7 2" xfId="23754"/>
    <cellStyle name="Normal 32 2 7 2 2" xfId="23755"/>
    <cellStyle name="Normal 32 2 7 2 2 2" xfId="23756"/>
    <cellStyle name="Normal 32 2 7 2 2 2 2" xfId="23757"/>
    <cellStyle name="Normal 32 2 7 2 2 3" xfId="23758"/>
    <cellStyle name="Normal 32 2 7 2 3" xfId="23759"/>
    <cellStyle name="Normal 32 2 7 2 3 2" xfId="23760"/>
    <cellStyle name="Normal 32 2 7 2 4" xfId="23761"/>
    <cellStyle name="Normal 32 2 7 2 5" xfId="23762"/>
    <cellStyle name="Normal 32 2 7 2 6" xfId="23763"/>
    <cellStyle name="Normal 32 2 7 2 7" xfId="23764"/>
    <cellStyle name="Normal 32 2 7 3" xfId="23765"/>
    <cellStyle name="Normal 32 2 7 3 2" xfId="23766"/>
    <cellStyle name="Normal 32 2 7 3 2 2" xfId="23767"/>
    <cellStyle name="Normal 32 2 7 3 2 2 2" xfId="23768"/>
    <cellStyle name="Normal 32 2 7 3 2 3" xfId="23769"/>
    <cellStyle name="Normal 32 2 7 3 3" xfId="23770"/>
    <cellStyle name="Normal 32 2 7 3 3 2" xfId="23771"/>
    <cellStyle name="Normal 32 2 7 3 4" xfId="23772"/>
    <cellStyle name="Normal 32 2 7 3 5" xfId="23773"/>
    <cellStyle name="Normal 32 2 7 3 6" xfId="23774"/>
    <cellStyle name="Normal 32 2 7 3 7" xfId="23775"/>
    <cellStyle name="Normal 32 2 7 4" xfId="23776"/>
    <cellStyle name="Normal 32 2 7 4 2" xfId="23777"/>
    <cellStyle name="Normal 32 2 7 4 2 2" xfId="23778"/>
    <cellStyle name="Normal 32 2 7 4 2 2 2" xfId="23779"/>
    <cellStyle name="Normal 32 2 7 4 2 3" xfId="23780"/>
    <cellStyle name="Normal 32 2 7 4 3" xfId="23781"/>
    <cellStyle name="Normal 32 2 7 4 3 2" xfId="23782"/>
    <cellStyle name="Normal 32 2 7 4 4" xfId="23783"/>
    <cellStyle name="Normal 32 2 7 4 5" xfId="23784"/>
    <cellStyle name="Normal 32 2 7 4 6" xfId="23785"/>
    <cellStyle name="Normal 32 2 7 4 7" xfId="23786"/>
    <cellStyle name="Normal 32 2 7 5" xfId="23787"/>
    <cellStyle name="Normal 32 2 7 5 2" xfId="23788"/>
    <cellStyle name="Normal 32 2 7 5 2 2" xfId="23789"/>
    <cellStyle name="Normal 32 2 7 5 2 2 2" xfId="23790"/>
    <cellStyle name="Normal 32 2 7 5 2 3" xfId="23791"/>
    <cellStyle name="Normal 32 2 7 5 3" xfId="23792"/>
    <cellStyle name="Normal 32 2 7 5 3 2" xfId="23793"/>
    <cellStyle name="Normal 32 2 7 5 4" xfId="23794"/>
    <cellStyle name="Normal 32 2 7 5 5" xfId="23795"/>
    <cellStyle name="Normal 32 2 7 5 6" xfId="23796"/>
    <cellStyle name="Normal 32 2 7 5 7" xfId="23797"/>
    <cellStyle name="Normal 32 2 7 6" xfId="23798"/>
    <cellStyle name="Normal 32 2 7 6 2" xfId="23799"/>
    <cellStyle name="Normal 32 2 7 6 2 2" xfId="23800"/>
    <cellStyle name="Normal 32 2 7 6 2 2 2" xfId="23801"/>
    <cellStyle name="Normal 32 2 7 6 2 3" xfId="23802"/>
    <cellStyle name="Normal 32 2 7 6 3" xfId="23803"/>
    <cellStyle name="Normal 32 2 7 6 3 2" xfId="23804"/>
    <cellStyle name="Normal 32 2 7 6 4" xfId="23805"/>
    <cellStyle name="Normal 32 2 7 6 5" xfId="23806"/>
    <cellStyle name="Normal 32 2 7 6 6" xfId="23807"/>
    <cellStyle name="Normal 32 2 7 6 7" xfId="23808"/>
    <cellStyle name="Normal 32 2 7 7" xfId="23809"/>
    <cellStyle name="Normal 32 2 7 7 2" xfId="23810"/>
    <cellStyle name="Normal 32 2 7 7 2 2" xfId="23811"/>
    <cellStyle name="Normal 32 2 7 7 2 2 2" xfId="23812"/>
    <cellStyle name="Normal 32 2 7 7 2 3" xfId="23813"/>
    <cellStyle name="Normal 32 2 7 7 3" xfId="23814"/>
    <cellStyle name="Normal 32 2 7 7 3 2" xfId="23815"/>
    <cellStyle name="Normal 32 2 7 7 4" xfId="23816"/>
    <cellStyle name="Normal 32 2 7 7 5" xfId="23817"/>
    <cellStyle name="Normal 32 2 7 7 6" xfId="23818"/>
    <cellStyle name="Normal 32 2 7 7 7" xfId="23819"/>
    <cellStyle name="Normal 32 2 7 8" xfId="23820"/>
    <cellStyle name="Normal 32 2 7 8 2" xfId="23821"/>
    <cellStyle name="Normal 32 2 7 8 2 2" xfId="23822"/>
    <cellStyle name="Normal 32 2 7 8 2 2 2" xfId="23823"/>
    <cellStyle name="Normal 32 2 7 8 2 3" xfId="23824"/>
    <cellStyle name="Normal 32 2 7 8 3" xfId="23825"/>
    <cellStyle name="Normal 32 2 7 8 3 2" xfId="23826"/>
    <cellStyle name="Normal 32 2 7 8 4" xfId="23827"/>
    <cellStyle name="Normal 32 2 7 8 5" xfId="23828"/>
    <cellStyle name="Normal 32 2 7 8 6" xfId="23829"/>
    <cellStyle name="Normal 32 2 7 8 7" xfId="23830"/>
    <cellStyle name="Normal 32 2 7 9" xfId="23831"/>
    <cellStyle name="Normal 32 2 7 9 2" xfId="23832"/>
    <cellStyle name="Normal 32 2 7 9 2 2" xfId="23833"/>
    <cellStyle name="Normal 32 2 7 9 2 2 2" xfId="23834"/>
    <cellStyle name="Normal 32 2 7 9 2 3" xfId="23835"/>
    <cellStyle name="Normal 32 2 7 9 3" xfId="23836"/>
    <cellStyle name="Normal 32 2 7 9 3 2" xfId="23837"/>
    <cellStyle name="Normal 32 2 7 9 4" xfId="23838"/>
    <cellStyle name="Normal 32 2 7 9 5" xfId="23839"/>
    <cellStyle name="Normal 32 2 7 9 6" xfId="23840"/>
    <cellStyle name="Normal 32 2 7 9 7" xfId="23841"/>
    <cellStyle name="Normal 32 2 70" xfId="23842"/>
    <cellStyle name="Normal 32 2 70 2" xfId="23843"/>
    <cellStyle name="Normal 32 2 70 2 2" xfId="23844"/>
    <cellStyle name="Normal 32 2 70 2 2 2" xfId="23845"/>
    <cellStyle name="Normal 32 2 70 2 3" xfId="23846"/>
    <cellStyle name="Normal 32 2 70 3" xfId="23847"/>
    <cellStyle name="Normal 32 2 70 3 2" xfId="23848"/>
    <cellStyle name="Normal 32 2 70 4" xfId="23849"/>
    <cellStyle name="Normal 32 2 70 5" xfId="23850"/>
    <cellStyle name="Normal 32 2 70 6" xfId="23851"/>
    <cellStyle name="Normal 32 2 70 7" xfId="23852"/>
    <cellStyle name="Normal 32 2 71" xfId="23853"/>
    <cellStyle name="Normal 32 2 71 2" xfId="23854"/>
    <cellStyle name="Normal 32 2 71 2 2" xfId="23855"/>
    <cellStyle name="Normal 32 2 71 2 2 2" xfId="23856"/>
    <cellStyle name="Normal 32 2 71 2 3" xfId="23857"/>
    <cellStyle name="Normal 32 2 71 3" xfId="23858"/>
    <cellStyle name="Normal 32 2 71 3 2" xfId="23859"/>
    <cellStyle name="Normal 32 2 71 4" xfId="23860"/>
    <cellStyle name="Normal 32 2 71 5" xfId="23861"/>
    <cellStyle name="Normal 32 2 71 6" xfId="23862"/>
    <cellStyle name="Normal 32 2 71 7" xfId="23863"/>
    <cellStyle name="Normal 32 2 72" xfId="23864"/>
    <cellStyle name="Normal 32 2 72 2" xfId="23865"/>
    <cellStyle name="Normal 32 2 72 2 2" xfId="23866"/>
    <cellStyle name="Normal 32 2 72 2 2 2" xfId="23867"/>
    <cellStyle name="Normal 32 2 72 2 3" xfId="23868"/>
    <cellStyle name="Normal 32 2 72 3" xfId="23869"/>
    <cellStyle name="Normal 32 2 72 3 2" xfId="23870"/>
    <cellStyle name="Normal 32 2 72 4" xfId="23871"/>
    <cellStyle name="Normal 32 2 72 5" xfId="23872"/>
    <cellStyle name="Normal 32 2 72 6" xfId="23873"/>
    <cellStyle name="Normal 32 2 72 7" xfId="23874"/>
    <cellStyle name="Normal 32 2 73" xfId="23875"/>
    <cellStyle name="Normal 32 2 73 2" xfId="23876"/>
    <cellStyle name="Normal 32 2 73 2 2" xfId="23877"/>
    <cellStyle name="Normal 32 2 73 2 2 2" xfId="23878"/>
    <cellStyle name="Normal 32 2 73 2 3" xfId="23879"/>
    <cellStyle name="Normal 32 2 73 3" xfId="23880"/>
    <cellStyle name="Normal 32 2 73 3 2" xfId="23881"/>
    <cellStyle name="Normal 32 2 73 4" xfId="23882"/>
    <cellStyle name="Normal 32 2 73 5" xfId="23883"/>
    <cellStyle name="Normal 32 2 73 6" xfId="23884"/>
    <cellStyle name="Normal 32 2 73 7" xfId="23885"/>
    <cellStyle name="Normal 32 2 74" xfId="23886"/>
    <cellStyle name="Normal 32 2 74 2" xfId="23887"/>
    <cellStyle name="Normal 32 2 74 2 2" xfId="23888"/>
    <cellStyle name="Normal 32 2 74 2 2 2" xfId="23889"/>
    <cellStyle name="Normal 32 2 74 2 3" xfId="23890"/>
    <cellStyle name="Normal 32 2 74 3" xfId="23891"/>
    <cellStyle name="Normal 32 2 74 3 2" xfId="23892"/>
    <cellStyle name="Normal 32 2 74 4" xfId="23893"/>
    <cellStyle name="Normal 32 2 74 5" xfId="23894"/>
    <cellStyle name="Normal 32 2 74 6" xfId="23895"/>
    <cellStyle name="Normal 32 2 74 7" xfId="23896"/>
    <cellStyle name="Normal 32 2 75" xfId="23897"/>
    <cellStyle name="Normal 32 2 75 2" xfId="23898"/>
    <cellStyle name="Normal 32 2 75 2 2" xfId="23899"/>
    <cellStyle name="Normal 32 2 75 2 2 2" xfId="23900"/>
    <cellStyle name="Normal 32 2 75 2 3" xfId="23901"/>
    <cellStyle name="Normal 32 2 75 3" xfId="23902"/>
    <cellStyle name="Normal 32 2 75 3 2" xfId="23903"/>
    <cellStyle name="Normal 32 2 75 4" xfId="23904"/>
    <cellStyle name="Normal 32 2 75 5" xfId="23905"/>
    <cellStyle name="Normal 32 2 75 6" xfId="23906"/>
    <cellStyle name="Normal 32 2 75 7" xfId="23907"/>
    <cellStyle name="Normal 32 2 76" xfId="23908"/>
    <cellStyle name="Normal 32 2 76 2" xfId="23909"/>
    <cellStyle name="Normal 32 2 76 2 2" xfId="23910"/>
    <cellStyle name="Normal 32 2 76 2 2 2" xfId="23911"/>
    <cellStyle name="Normal 32 2 76 2 3" xfId="23912"/>
    <cellStyle name="Normal 32 2 76 3" xfId="23913"/>
    <cellStyle name="Normal 32 2 76 3 2" xfId="23914"/>
    <cellStyle name="Normal 32 2 76 4" xfId="23915"/>
    <cellStyle name="Normal 32 2 76 5" xfId="23916"/>
    <cellStyle name="Normal 32 2 76 6" xfId="23917"/>
    <cellStyle name="Normal 32 2 76 7" xfId="23918"/>
    <cellStyle name="Normal 32 2 77" xfId="23919"/>
    <cellStyle name="Normal 32 2 77 2" xfId="23920"/>
    <cellStyle name="Normal 32 2 77 2 2" xfId="23921"/>
    <cellStyle name="Normal 32 2 77 2 2 2" xfId="23922"/>
    <cellStyle name="Normal 32 2 77 2 3" xfId="23923"/>
    <cellStyle name="Normal 32 2 77 3" xfId="23924"/>
    <cellStyle name="Normal 32 2 77 3 2" xfId="23925"/>
    <cellStyle name="Normal 32 2 77 4" xfId="23926"/>
    <cellStyle name="Normal 32 2 77 5" xfId="23927"/>
    <cellStyle name="Normal 32 2 77 6" xfId="23928"/>
    <cellStyle name="Normal 32 2 77 7" xfId="23929"/>
    <cellStyle name="Normal 32 2 78" xfId="23930"/>
    <cellStyle name="Normal 32 2 78 2" xfId="23931"/>
    <cellStyle name="Normal 32 2 78 2 2" xfId="23932"/>
    <cellStyle name="Normal 32 2 78 2 2 2" xfId="23933"/>
    <cellStyle name="Normal 32 2 78 2 3" xfId="23934"/>
    <cellStyle name="Normal 32 2 78 3" xfId="23935"/>
    <cellStyle name="Normal 32 2 78 3 2" xfId="23936"/>
    <cellStyle name="Normal 32 2 78 4" xfId="23937"/>
    <cellStyle name="Normal 32 2 78 5" xfId="23938"/>
    <cellStyle name="Normal 32 2 78 6" xfId="23939"/>
    <cellStyle name="Normal 32 2 78 7" xfId="23940"/>
    <cellStyle name="Normal 32 2 79" xfId="23941"/>
    <cellStyle name="Normal 32 2 79 2" xfId="23942"/>
    <cellStyle name="Normal 32 2 79 2 2" xfId="23943"/>
    <cellStyle name="Normal 32 2 79 2 2 2" xfId="23944"/>
    <cellStyle name="Normal 32 2 79 2 3" xfId="23945"/>
    <cellStyle name="Normal 32 2 79 3" xfId="23946"/>
    <cellStyle name="Normal 32 2 79 3 2" xfId="23947"/>
    <cellStyle name="Normal 32 2 79 4" xfId="23948"/>
    <cellStyle name="Normal 32 2 79 5" xfId="23949"/>
    <cellStyle name="Normal 32 2 79 6" xfId="23950"/>
    <cellStyle name="Normal 32 2 79 7" xfId="23951"/>
    <cellStyle name="Normal 32 2 8" xfId="23952"/>
    <cellStyle name="Normal 32 2 8 10" xfId="23953"/>
    <cellStyle name="Normal 32 2 8 10 2" xfId="23954"/>
    <cellStyle name="Normal 32 2 8 10 2 2" xfId="23955"/>
    <cellStyle name="Normal 32 2 8 10 2 2 2" xfId="23956"/>
    <cellStyle name="Normal 32 2 8 10 2 3" xfId="23957"/>
    <cellStyle name="Normal 32 2 8 10 3" xfId="23958"/>
    <cellStyle name="Normal 32 2 8 10 3 2" xfId="23959"/>
    <cellStyle name="Normal 32 2 8 10 4" xfId="23960"/>
    <cellStyle name="Normal 32 2 8 10 5" xfId="23961"/>
    <cellStyle name="Normal 32 2 8 10 6" xfId="23962"/>
    <cellStyle name="Normal 32 2 8 10 7" xfId="23963"/>
    <cellStyle name="Normal 32 2 8 11" xfId="23964"/>
    <cellStyle name="Normal 32 2 8 11 2" xfId="23965"/>
    <cellStyle name="Normal 32 2 8 11 2 2" xfId="23966"/>
    <cellStyle name="Normal 32 2 8 11 2 2 2" xfId="23967"/>
    <cellStyle name="Normal 32 2 8 11 2 3" xfId="23968"/>
    <cellStyle name="Normal 32 2 8 11 3" xfId="23969"/>
    <cellStyle name="Normal 32 2 8 11 3 2" xfId="23970"/>
    <cellStyle name="Normal 32 2 8 11 4" xfId="23971"/>
    <cellStyle name="Normal 32 2 8 11 5" xfId="23972"/>
    <cellStyle name="Normal 32 2 8 11 6" xfId="23973"/>
    <cellStyle name="Normal 32 2 8 11 7" xfId="23974"/>
    <cellStyle name="Normal 32 2 8 12" xfId="23975"/>
    <cellStyle name="Normal 32 2 8 12 2" xfId="23976"/>
    <cellStyle name="Normal 32 2 8 12 2 2" xfId="23977"/>
    <cellStyle name="Normal 32 2 8 12 2 2 2" xfId="23978"/>
    <cellStyle name="Normal 32 2 8 12 2 3" xfId="23979"/>
    <cellStyle name="Normal 32 2 8 12 3" xfId="23980"/>
    <cellStyle name="Normal 32 2 8 12 3 2" xfId="23981"/>
    <cellStyle name="Normal 32 2 8 12 4" xfId="23982"/>
    <cellStyle name="Normal 32 2 8 12 5" xfId="23983"/>
    <cellStyle name="Normal 32 2 8 12 6" xfId="23984"/>
    <cellStyle name="Normal 32 2 8 12 7" xfId="23985"/>
    <cellStyle name="Normal 32 2 8 13" xfId="23986"/>
    <cellStyle name="Normal 32 2 8 13 2" xfId="23987"/>
    <cellStyle name="Normal 32 2 8 13 2 2" xfId="23988"/>
    <cellStyle name="Normal 32 2 8 13 3" xfId="23989"/>
    <cellStyle name="Normal 32 2 8 14" xfId="23990"/>
    <cellStyle name="Normal 32 2 8 14 2" xfId="23991"/>
    <cellStyle name="Normal 32 2 8 15" xfId="23992"/>
    <cellStyle name="Normal 32 2 8 16" xfId="23993"/>
    <cellStyle name="Normal 32 2 8 17" xfId="23994"/>
    <cellStyle name="Normal 32 2 8 18" xfId="23995"/>
    <cellStyle name="Normal 32 2 8 2" xfId="23996"/>
    <cellStyle name="Normal 32 2 8 2 2" xfId="23997"/>
    <cellStyle name="Normal 32 2 8 2 2 2" xfId="23998"/>
    <cellStyle name="Normal 32 2 8 2 2 2 2" xfId="23999"/>
    <cellStyle name="Normal 32 2 8 2 2 3" xfId="24000"/>
    <cellStyle name="Normal 32 2 8 2 3" xfId="24001"/>
    <cellStyle name="Normal 32 2 8 2 3 2" xfId="24002"/>
    <cellStyle name="Normal 32 2 8 2 4" xfId="24003"/>
    <cellStyle name="Normal 32 2 8 2 5" xfId="24004"/>
    <cellStyle name="Normal 32 2 8 2 6" xfId="24005"/>
    <cellStyle name="Normal 32 2 8 2 7" xfId="24006"/>
    <cellStyle name="Normal 32 2 8 3" xfId="24007"/>
    <cellStyle name="Normal 32 2 8 3 2" xfId="24008"/>
    <cellStyle name="Normal 32 2 8 3 2 2" xfId="24009"/>
    <cellStyle name="Normal 32 2 8 3 2 2 2" xfId="24010"/>
    <cellStyle name="Normal 32 2 8 3 2 3" xfId="24011"/>
    <cellStyle name="Normal 32 2 8 3 3" xfId="24012"/>
    <cellStyle name="Normal 32 2 8 3 3 2" xfId="24013"/>
    <cellStyle name="Normal 32 2 8 3 4" xfId="24014"/>
    <cellStyle name="Normal 32 2 8 3 5" xfId="24015"/>
    <cellStyle name="Normal 32 2 8 3 6" xfId="24016"/>
    <cellStyle name="Normal 32 2 8 3 7" xfId="24017"/>
    <cellStyle name="Normal 32 2 8 4" xfId="24018"/>
    <cellStyle name="Normal 32 2 8 4 2" xfId="24019"/>
    <cellStyle name="Normal 32 2 8 4 2 2" xfId="24020"/>
    <cellStyle name="Normal 32 2 8 4 2 2 2" xfId="24021"/>
    <cellStyle name="Normal 32 2 8 4 2 3" xfId="24022"/>
    <cellStyle name="Normal 32 2 8 4 3" xfId="24023"/>
    <cellStyle name="Normal 32 2 8 4 3 2" xfId="24024"/>
    <cellStyle name="Normal 32 2 8 4 4" xfId="24025"/>
    <cellStyle name="Normal 32 2 8 4 5" xfId="24026"/>
    <cellStyle name="Normal 32 2 8 4 6" xfId="24027"/>
    <cellStyle name="Normal 32 2 8 4 7" xfId="24028"/>
    <cellStyle name="Normal 32 2 8 5" xfId="24029"/>
    <cellStyle name="Normal 32 2 8 5 2" xfId="24030"/>
    <cellStyle name="Normal 32 2 8 5 2 2" xfId="24031"/>
    <cellStyle name="Normal 32 2 8 5 2 2 2" xfId="24032"/>
    <cellStyle name="Normal 32 2 8 5 2 3" xfId="24033"/>
    <cellStyle name="Normal 32 2 8 5 3" xfId="24034"/>
    <cellStyle name="Normal 32 2 8 5 3 2" xfId="24035"/>
    <cellStyle name="Normal 32 2 8 5 4" xfId="24036"/>
    <cellStyle name="Normal 32 2 8 5 5" xfId="24037"/>
    <cellStyle name="Normal 32 2 8 5 6" xfId="24038"/>
    <cellStyle name="Normal 32 2 8 5 7" xfId="24039"/>
    <cellStyle name="Normal 32 2 8 6" xfId="24040"/>
    <cellStyle name="Normal 32 2 8 6 2" xfId="24041"/>
    <cellStyle name="Normal 32 2 8 6 2 2" xfId="24042"/>
    <cellStyle name="Normal 32 2 8 6 2 2 2" xfId="24043"/>
    <cellStyle name="Normal 32 2 8 6 2 3" xfId="24044"/>
    <cellStyle name="Normal 32 2 8 6 3" xfId="24045"/>
    <cellStyle name="Normal 32 2 8 6 3 2" xfId="24046"/>
    <cellStyle name="Normal 32 2 8 6 4" xfId="24047"/>
    <cellStyle name="Normal 32 2 8 6 5" xfId="24048"/>
    <cellStyle name="Normal 32 2 8 6 6" xfId="24049"/>
    <cellStyle name="Normal 32 2 8 6 7" xfId="24050"/>
    <cellStyle name="Normal 32 2 8 7" xfId="24051"/>
    <cellStyle name="Normal 32 2 8 7 2" xfId="24052"/>
    <cellStyle name="Normal 32 2 8 7 2 2" xfId="24053"/>
    <cellStyle name="Normal 32 2 8 7 2 2 2" xfId="24054"/>
    <cellStyle name="Normal 32 2 8 7 2 3" xfId="24055"/>
    <cellStyle name="Normal 32 2 8 7 3" xfId="24056"/>
    <cellStyle name="Normal 32 2 8 7 3 2" xfId="24057"/>
    <cellStyle name="Normal 32 2 8 7 4" xfId="24058"/>
    <cellStyle name="Normal 32 2 8 7 5" xfId="24059"/>
    <cellStyle name="Normal 32 2 8 7 6" xfId="24060"/>
    <cellStyle name="Normal 32 2 8 7 7" xfId="24061"/>
    <cellStyle name="Normal 32 2 8 8" xfId="24062"/>
    <cellStyle name="Normal 32 2 8 8 2" xfId="24063"/>
    <cellStyle name="Normal 32 2 8 8 2 2" xfId="24064"/>
    <cellStyle name="Normal 32 2 8 8 2 2 2" xfId="24065"/>
    <cellStyle name="Normal 32 2 8 8 2 3" xfId="24066"/>
    <cellStyle name="Normal 32 2 8 8 3" xfId="24067"/>
    <cellStyle name="Normal 32 2 8 8 3 2" xfId="24068"/>
    <cellStyle name="Normal 32 2 8 8 4" xfId="24069"/>
    <cellStyle name="Normal 32 2 8 8 5" xfId="24070"/>
    <cellStyle name="Normal 32 2 8 8 6" xfId="24071"/>
    <cellStyle name="Normal 32 2 8 8 7" xfId="24072"/>
    <cellStyle name="Normal 32 2 8 9" xfId="24073"/>
    <cellStyle name="Normal 32 2 8 9 2" xfId="24074"/>
    <cellStyle name="Normal 32 2 8 9 2 2" xfId="24075"/>
    <cellStyle name="Normal 32 2 8 9 2 2 2" xfId="24076"/>
    <cellStyle name="Normal 32 2 8 9 2 3" xfId="24077"/>
    <cellStyle name="Normal 32 2 8 9 3" xfId="24078"/>
    <cellStyle name="Normal 32 2 8 9 3 2" xfId="24079"/>
    <cellStyle name="Normal 32 2 8 9 4" xfId="24080"/>
    <cellStyle name="Normal 32 2 8 9 5" xfId="24081"/>
    <cellStyle name="Normal 32 2 8 9 6" xfId="24082"/>
    <cellStyle name="Normal 32 2 8 9 7" xfId="24083"/>
    <cellStyle name="Normal 32 2 80" xfId="24084"/>
    <cellStyle name="Normal 32 2 80 2" xfId="24085"/>
    <cellStyle name="Normal 32 2 80 2 2" xfId="24086"/>
    <cellStyle name="Normal 32 2 80 2 2 2" xfId="24087"/>
    <cellStyle name="Normal 32 2 80 2 3" xfId="24088"/>
    <cellStyle name="Normal 32 2 80 3" xfId="24089"/>
    <cellStyle name="Normal 32 2 80 3 2" xfId="24090"/>
    <cellStyle name="Normal 32 2 80 4" xfId="24091"/>
    <cellStyle name="Normal 32 2 80 5" xfId="24092"/>
    <cellStyle name="Normal 32 2 80 6" xfId="24093"/>
    <cellStyle name="Normal 32 2 80 7" xfId="24094"/>
    <cellStyle name="Normal 32 2 81" xfId="24095"/>
    <cellStyle name="Normal 32 2 81 2" xfId="24096"/>
    <cellStyle name="Normal 32 2 81 2 2" xfId="24097"/>
    <cellStyle name="Normal 32 2 81 2 2 2" xfId="24098"/>
    <cellStyle name="Normal 32 2 81 2 3" xfId="24099"/>
    <cellStyle name="Normal 32 2 81 3" xfId="24100"/>
    <cellStyle name="Normal 32 2 81 3 2" xfId="24101"/>
    <cellStyle name="Normal 32 2 81 4" xfId="24102"/>
    <cellStyle name="Normal 32 2 81 5" xfId="24103"/>
    <cellStyle name="Normal 32 2 81 6" xfId="24104"/>
    <cellStyle name="Normal 32 2 81 7" xfId="24105"/>
    <cellStyle name="Normal 32 2 82" xfId="24106"/>
    <cellStyle name="Normal 32 2 82 2" xfId="24107"/>
    <cellStyle name="Normal 32 2 82 2 2" xfId="24108"/>
    <cellStyle name="Normal 32 2 82 2 2 2" xfId="24109"/>
    <cellStyle name="Normal 32 2 82 2 3" xfId="24110"/>
    <cellStyle name="Normal 32 2 82 3" xfId="24111"/>
    <cellStyle name="Normal 32 2 82 3 2" xfId="24112"/>
    <cellStyle name="Normal 32 2 82 4" xfId="24113"/>
    <cellStyle name="Normal 32 2 82 5" xfId="24114"/>
    <cellStyle name="Normal 32 2 82 6" xfId="24115"/>
    <cellStyle name="Normal 32 2 82 7" xfId="24116"/>
    <cellStyle name="Normal 32 2 83" xfId="24117"/>
    <cellStyle name="Normal 32 2 83 2" xfId="24118"/>
    <cellStyle name="Normal 32 2 83 2 2" xfId="24119"/>
    <cellStyle name="Normal 32 2 83 2 2 2" xfId="24120"/>
    <cellStyle name="Normal 32 2 83 2 3" xfId="24121"/>
    <cellStyle name="Normal 32 2 83 3" xfId="24122"/>
    <cellStyle name="Normal 32 2 83 3 2" xfId="24123"/>
    <cellStyle name="Normal 32 2 83 4" xfId="24124"/>
    <cellStyle name="Normal 32 2 83 5" xfId="24125"/>
    <cellStyle name="Normal 32 2 83 6" xfId="24126"/>
    <cellStyle name="Normal 32 2 83 7" xfId="24127"/>
    <cellStyle name="Normal 32 2 84" xfId="24128"/>
    <cellStyle name="Normal 32 2 84 2" xfId="24129"/>
    <cellStyle name="Normal 32 2 84 2 2" xfId="24130"/>
    <cellStyle name="Normal 32 2 84 2 2 2" xfId="24131"/>
    <cellStyle name="Normal 32 2 84 2 3" xfId="24132"/>
    <cellStyle name="Normal 32 2 84 3" xfId="24133"/>
    <cellStyle name="Normal 32 2 84 3 2" xfId="24134"/>
    <cellStyle name="Normal 32 2 84 4" xfId="24135"/>
    <cellStyle name="Normal 32 2 84 5" xfId="24136"/>
    <cellStyle name="Normal 32 2 84 6" xfId="24137"/>
    <cellStyle name="Normal 32 2 84 7" xfId="24138"/>
    <cellStyle name="Normal 32 2 85" xfId="24139"/>
    <cellStyle name="Normal 32 2 85 2" xfId="24140"/>
    <cellStyle name="Normal 32 2 85 2 2" xfId="24141"/>
    <cellStyle name="Normal 32 2 85 2 2 2" xfId="24142"/>
    <cellStyle name="Normal 32 2 85 2 3" xfId="24143"/>
    <cellStyle name="Normal 32 2 85 3" xfId="24144"/>
    <cellStyle name="Normal 32 2 85 3 2" xfId="24145"/>
    <cellStyle name="Normal 32 2 85 4" xfId="24146"/>
    <cellStyle name="Normal 32 2 85 5" xfId="24147"/>
    <cellStyle name="Normal 32 2 85 6" xfId="24148"/>
    <cellStyle name="Normal 32 2 85 7" xfId="24149"/>
    <cellStyle name="Normal 32 2 86" xfId="24150"/>
    <cellStyle name="Normal 32 2 86 2" xfId="24151"/>
    <cellStyle name="Normal 32 2 86 2 2" xfId="24152"/>
    <cellStyle name="Normal 32 2 86 2 2 2" xfId="24153"/>
    <cellStyle name="Normal 32 2 86 2 3" xfId="24154"/>
    <cellStyle name="Normal 32 2 86 3" xfId="24155"/>
    <cellStyle name="Normal 32 2 86 3 2" xfId="24156"/>
    <cellStyle name="Normal 32 2 86 4" xfId="24157"/>
    <cellStyle name="Normal 32 2 86 5" xfId="24158"/>
    <cellStyle name="Normal 32 2 86 6" xfId="24159"/>
    <cellStyle name="Normal 32 2 86 7" xfId="24160"/>
    <cellStyle name="Normal 32 2 87" xfId="24161"/>
    <cellStyle name="Normal 32 2 87 2" xfId="24162"/>
    <cellStyle name="Normal 32 2 87 2 2" xfId="24163"/>
    <cellStyle name="Normal 32 2 87 2 2 2" xfId="24164"/>
    <cellStyle name="Normal 32 2 87 2 3" xfId="24165"/>
    <cellStyle name="Normal 32 2 87 3" xfId="24166"/>
    <cellStyle name="Normal 32 2 87 3 2" xfId="24167"/>
    <cellStyle name="Normal 32 2 87 4" xfId="24168"/>
    <cellStyle name="Normal 32 2 87 5" xfId="24169"/>
    <cellStyle name="Normal 32 2 87 6" xfId="24170"/>
    <cellStyle name="Normal 32 2 87 7" xfId="24171"/>
    <cellStyle name="Normal 32 2 88" xfId="24172"/>
    <cellStyle name="Normal 32 2 88 2" xfId="24173"/>
    <cellStyle name="Normal 32 2 88 2 2" xfId="24174"/>
    <cellStyle name="Normal 32 2 88 2 2 2" xfId="24175"/>
    <cellStyle name="Normal 32 2 88 2 3" xfId="24176"/>
    <cellStyle name="Normal 32 2 88 3" xfId="24177"/>
    <cellStyle name="Normal 32 2 88 3 2" xfId="24178"/>
    <cellStyle name="Normal 32 2 88 4" xfId="24179"/>
    <cellStyle name="Normal 32 2 88 5" xfId="24180"/>
    <cellStyle name="Normal 32 2 88 6" xfId="24181"/>
    <cellStyle name="Normal 32 2 88 7" xfId="24182"/>
    <cellStyle name="Normal 32 2 89" xfId="24183"/>
    <cellStyle name="Normal 32 2 89 2" xfId="24184"/>
    <cellStyle name="Normal 32 2 89 2 2" xfId="24185"/>
    <cellStyle name="Normal 32 2 89 2 2 2" xfId="24186"/>
    <cellStyle name="Normal 32 2 89 2 3" xfId="24187"/>
    <cellStyle name="Normal 32 2 89 3" xfId="24188"/>
    <cellStyle name="Normal 32 2 89 3 2" xfId="24189"/>
    <cellStyle name="Normal 32 2 89 4" xfId="24190"/>
    <cellStyle name="Normal 32 2 89 5" xfId="24191"/>
    <cellStyle name="Normal 32 2 89 6" xfId="24192"/>
    <cellStyle name="Normal 32 2 89 7" xfId="24193"/>
    <cellStyle name="Normal 32 2 9" xfId="24194"/>
    <cellStyle name="Normal 32 2 9 10" xfId="24195"/>
    <cellStyle name="Normal 32 2 9 10 2" xfId="24196"/>
    <cellStyle name="Normal 32 2 9 10 2 2" xfId="24197"/>
    <cellStyle name="Normal 32 2 9 10 2 2 2" xfId="24198"/>
    <cellStyle name="Normal 32 2 9 10 2 3" xfId="24199"/>
    <cellStyle name="Normal 32 2 9 10 3" xfId="24200"/>
    <cellStyle name="Normal 32 2 9 10 3 2" xfId="24201"/>
    <cellStyle name="Normal 32 2 9 10 4" xfId="24202"/>
    <cellStyle name="Normal 32 2 9 10 5" xfId="24203"/>
    <cellStyle name="Normal 32 2 9 10 6" xfId="24204"/>
    <cellStyle name="Normal 32 2 9 10 7" xfId="24205"/>
    <cellStyle name="Normal 32 2 9 11" xfId="24206"/>
    <cellStyle name="Normal 32 2 9 11 2" xfId="24207"/>
    <cellStyle name="Normal 32 2 9 11 2 2" xfId="24208"/>
    <cellStyle name="Normal 32 2 9 11 2 2 2" xfId="24209"/>
    <cellStyle name="Normal 32 2 9 11 2 3" xfId="24210"/>
    <cellStyle name="Normal 32 2 9 11 3" xfId="24211"/>
    <cellStyle name="Normal 32 2 9 11 3 2" xfId="24212"/>
    <cellStyle name="Normal 32 2 9 11 4" xfId="24213"/>
    <cellStyle name="Normal 32 2 9 11 5" xfId="24214"/>
    <cellStyle name="Normal 32 2 9 11 6" xfId="24215"/>
    <cellStyle name="Normal 32 2 9 11 7" xfId="24216"/>
    <cellStyle name="Normal 32 2 9 12" xfId="24217"/>
    <cellStyle name="Normal 32 2 9 12 2" xfId="24218"/>
    <cellStyle name="Normal 32 2 9 12 2 2" xfId="24219"/>
    <cellStyle name="Normal 32 2 9 12 2 2 2" xfId="24220"/>
    <cellStyle name="Normal 32 2 9 12 2 3" xfId="24221"/>
    <cellStyle name="Normal 32 2 9 12 3" xfId="24222"/>
    <cellStyle name="Normal 32 2 9 12 3 2" xfId="24223"/>
    <cellStyle name="Normal 32 2 9 12 4" xfId="24224"/>
    <cellStyle name="Normal 32 2 9 12 5" xfId="24225"/>
    <cellStyle name="Normal 32 2 9 12 6" xfId="24226"/>
    <cellStyle name="Normal 32 2 9 12 7" xfId="24227"/>
    <cellStyle name="Normal 32 2 9 13" xfId="24228"/>
    <cellStyle name="Normal 32 2 9 13 2" xfId="24229"/>
    <cellStyle name="Normal 32 2 9 13 2 2" xfId="24230"/>
    <cellStyle name="Normal 32 2 9 13 3" xfId="24231"/>
    <cellStyle name="Normal 32 2 9 14" xfId="24232"/>
    <cellStyle name="Normal 32 2 9 14 2" xfId="24233"/>
    <cellStyle name="Normal 32 2 9 15" xfId="24234"/>
    <cellStyle name="Normal 32 2 9 16" xfId="24235"/>
    <cellStyle name="Normal 32 2 9 17" xfId="24236"/>
    <cellStyle name="Normal 32 2 9 18" xfId="24237"/>
    <cellStyle name="Normal 32 2 9 2" xfId="24238"/>
    <cellStyle name="Normal 32 2 9 2 2" xfId="24239"/>
    <cellStyle name="Normal 32 2 9 2 2 2" xfId="24240"/>
    <cellStyle name="Normal 32 2 9 2 2 2 2" xfId="24241"/>
    <cellStyle name="Normal 32 2 9 2 2 3" xfId="24242"/>
    <cellStyle name="Normal 32 2 9 2 3" xfId="24243"/>
    <cellStyle name="Normal 32 2 9 2 3 2" xfId="24244"/>
    <cellStyle name="Normal 32 2 9 2 4" xfId="24245"/>
    <cellStyle name="Normal 32 2 9 2 5" xfId="24246"/>
    <cellStyle name="Normal 32 2 9 2 6" xfId="24247"/>
    <cellStyle name="Normal 32 2 9 2 7" xfId="24248"/>
    <cellStyle name="Normal 32 2 9 3" xfId="24249"/>
    <cellStyle name="Normal 32 2 9 3 2" xfId="24250"/>
    <cellStyle name="Normal 32 2 9 3 2 2" xfId="24251"/>
    <cellStyle name="Normal 32 2 9 3 2 2 2" xfId="24252"/>
    <cellStyle name="Normal 32 2 9 3 2 3" xfId="24253"/>
    <cellStyle name="Normal 32 2 9 3 3" xfId="24254"/>
    <cellStyle name="Normal 32 2 9 3 3 2" xfId="24255"/>
    <cellStyle name="Normal 32 2 9 3 4" xfId="24256"/>
    <cellStyle name="Normal 32 2 9 3 5" xfId="24257"/>
    <cellStyle name="Normal 32 2 9 3 6" xfId="24258"/>
    <cellStyle name="Normal 32 2 9 3 7" xfId="24259"/>
    <cellStyle name="Normal 32 2 9 4" xfId="24260"/>
    <cellStyle name="Normal 32 2 9 4 2" xfId="24261"/>
    <cellStyle name="Normal 32 2 9 4 2 2" xfId="24262"/>
    <cellStyle name="Normal 32 2 9 4 2 2 2" xfId="24263"/>
    <cellStyle name="Normal 32 2 9 4 2 3" xfId="24264"/>
    <cellStyle name="Normal 32 2 9 4 3" xfId="24265"/>
    <cellStyle name="Normal 32 2 9 4 3 2" xfId="24266"/>
    <cellStyle name="Normal 32 2 9 4 4" xfId="24267"/>
    <cellStyle name="Normal 32 2 9 4 5" xfId="24268"/>
    <cellStyle name="Normal 32 2 9 4 6" xfId="24269"/>
    <cellStyle name="Normal 32 2 9 4 7" xfId="24270"/>
    <cellStyle name="Normal 32 2 9 5" xfId="24271"/>
    <cellStyle name="Normal 32 2 9 5 2" xfId="24272"/>
    <cellStyle name="Normal 32 2 9 5 2 2" xfId="24273"/>
    <cellStyle name="Normal 32 2 9 5 2 2 2" xfId="24274"/>
    <cellStyle name="Normal 32 2 9 5 2 3" xfId="24275"/>
    <cellStyle name="Normal 32 2 9 5 3" xfId="24276"/>
    <cellStyle name="Normal 32 2 9 5 3 2" xfId="24277"/>
    <cellStyle name="Normal 32 2 9 5 4" xfId="24278"/>
    <cellStyle name="Normal 32 2 9 5 5" xfId="24279"/>
    <cellStyle name="Normal 32 2 9 5 6" xfId="24280"/>
    <cellStyle name="Normal 32 2 9 5 7" xfId="24281"/>
    <cellStyle name="Normal 32 2 9 6" xfId="24282"/>
    <cellStyle name="Normal 32 2 9 6 2" xfId="24283"/>
    <cellStyle name="Normal 32 2 9 6 2 2" xfId="24284"/>
    <cellStyle name="Normal 32 2 9 6 2 2 2" xfId="24285"/>
    <cellStyle name="Normal 32 2 9 6 2 3" xfId="24286"/>
    <cellStyle name="Normal 32 2 9 6 3" xfId="24287"/>
    <cellStyle name="Normal 32 2 9 6 3 2" xfId="24288"/>
    <cellStyle name="Normal 32 2 9 6 4" xfId="24289"/>
    <cellStyle name="Normal 32 2 9 6 5" xfId="24290"/>
    <cellStyle name="Normal 32 2 9 6 6" xfId="24291"/>
    <cellStyle name="Normal 32 2 9 6 7" xfId="24292"/>
    <cellStyle name="Normal 32 2 9 7" xfId="24293"/>
    <cellStyle name="Normal 32 2 9 7 2" xfId="24294"/>
    <cellStyle name="Normal 32 2 9 7 2 2" xfId="24295"/>
    <cellStyle name="Normal 32 2 9 7 2 2 2" xfId="24296"/>
    <cellStyle name="Normal 32 2 9 7 2 3" xfId="24297"/>
    <cellStyle name="Normal 32 2 9 7 3" xfId="24298"/>
    <cellStyle name="Normal 32 2 9 7 3 2" xfId="24299"/>
    <cellStyle name="Normal 32 2 9 7 4" xfId="24300"/>
    <cellStyle name="Normal 32 2 9 7 5" xfId="24301"/>
    <cellStyle name="Normal 32 2 9 7 6" xfId="24302"/>
    <cellStyle name="Normal 32 2 9 7 7" xfId="24303"/>
    <cellStyle name="Normal 32 2 9 8" xfId="24304"/>
    <cellStyle name="Normal 32 2 9 8 2" xfId="24305"/>
    <cellStyle name="Normal 32 2 9 8 2 2" xfId="24306"/>
    <cellStyle name="Normal 32 2 9 8 2 2 2" xfId="24307"/>
    <cellStyle name="Normal 32 2 9 8 2 3" xfId="24308"/>
    <cellStyle name="Normal 32 2 9 8 3" xfId="24309"/>
    <cellStyle name="Normal 32 2 9 8 3 2" xfId="24310"/>
    <cellStyle name="Normal 32 2 9 8 4" xfId="24311"/>
    <cellStyle name="Normal 32 2 9 8 5" xfId="24312"/>
    <cellStyle name="Normal 32 2 9 8 6" xfId="24313"/>
    <cellStyle name="Normal 32 2 9 8 7" xfId="24314"/>
    <cellStyle name="Normal 32 2 9 9" xfId="24315"/>
    <cellStyle name="Normal 32 2 9 9 2" xfId="24316"/>
    <cellStyle name="Normal 32 2 9 9 2 2" xfId="24317"/>
    <cellStyle name="Normal 32 2 9 9 2 2 2" xfId="24318"/>
    <cellStyle name="Normal 32 2 9 9 2 3" xfId="24319"/>
    <cellStyle name="Normal 32 2 9 9 3" xfId="24320"/>
    <cellStyle name="Normal 32 2 9 9 3 2" xfId="24321"/>
    <cellStyle name="Normal 32 2 9 9 4" xfId="24322"/>
    <cellStyle name="Normal 32 2 9 9 5" xfId="24323"/>
    <cellStyle name="Normal 32 2 9 9 6" xfId="24324"/>
    <cellStyle name="Normal 32 2 9 9 7" xfId="24325"/>
    <cellStyle name="Normal 32 2 90" xfId="24326"/>
    <cellStyle name="Normal 32 2 90 2" xfId="24327"/>
    <cellStyle name="Normal 32 2 90 2 2" xfId="24328"/>
    <cellStyle name="Normal 32 2 90 2 2 2" xfId="24329"/>
    <cellStyle name="Normal 32 2 90 2 3" xfId="24330"/>
    <cellStyle name="Normal 32 2 90 3" xfId="24331"/>
    <cellStyle name="Normal 32 2 90 3 2" xfId="24332"/>
    <cellStyle name="Normal 32 2 90 4" xfId="24333"/>
    <cellStyle name="Normal 32 2 90 5" xfId="24334"/>
    <cellStyle name="Normal 32 2 90 6" xfId="24335"/>
    <cellStyle name="Normal 32 2 90 7" xfId="24336"/>
    <cellStyle name="Normal 32 2 91" xfId="24337"/>
    <cellStyle name="Normal 32 2 91 2" xfId="24338"/>
    <cellStyle name="Normal 32 2 91 2 2" xfId="24339"/>
    <cellStyle name="Normal 32 2 91 2 2 2" xfId="24340"/>
    <cellStyle name="Normal 32 2 91 2 3" xfId="24341"/>
    <cellStyle name="Normal 32 2 91 3" xfId="24342"/>
    <cellStyle name="Normal 32 2 91 3 2" xfId="24343"/>
    <cellStyle name="Normal 32 2 91 4" xfId="24344"/>
    <cellStyle name="Normal 32 2 91 5" xfId="24345"/>
    <cellStyle name="Normal 32 2 91 6" xfId="24346"/>
    <cellStyle name="Normal 32 2 91 7" xfId="24347"/>
    <cellStyle name="Normal 32 2 92" xfId="24348"/>
    <cellStyle name="Normal 32 2 92 2" xfId="24349"/>
    <cellStyle name="Normal 32 2 92 2 2" xfId="24350"/>
    <cellStyle name="Normal 32 2 92 2 2 2" xfId="24351"/>
    <cellStyle name="Normal 32 2 92 2 3" xfId="24352"/>
    <cellStyle name="Normal 32 2 92 3" xfId="24353"/>
    <cellStyle name="Normal 32 2 92 3 2" xfId="24354"/>
    <cellStyle name="Normal 32 2 92 4" xfId="24355"/>
    <cellStyle name="Normal 32 2 92 5" xfId="24356"/>
    <cellStyle name="Normal 32 2 92 6" xfId="24357"/>
    <cellStyle name="Normal 32 2 92 7" xfId="24358"/>
    <cellStyle name="Normal 32 2 93" xfId="24359"/>
    <cellStyle name="Normal 32 2 93 2" xfId="24360"/>
    <cellStyle name="Normal 32 2 93 2 2" xfId="24361"/>
    <cellStyle name="Normal 32 2 93 2 2 2" xfId="24362"/>
    <cellStyle name="Normal 32 2 93 2 3" xfId="24363"/>
    <cellStyle name="Normal 32 2 93 3" xfId="24364"/>
    <cellStyle name="Normal 32 2 93 3 2" xfId="24365"/>
    <cellStyle name="Normal 32 2 93 4" xfId="24366"/>
    <cellStyle name="Normal 32 2 93 5" xfId="24367"/>
    <cellStyle name="Normal 32 2 93 6" xfId="24368"/>
    <cellStyle name="Normal 32 2 93 7" xfId="24369"/>
    <cellStyle name="Normal 32 2 94" xfId="24370"/>
    <cellStyle name="Normal 32 2 94 2" xfId="24371"/>
    <cellStyle name="Normal 32 2 94 2 2" xfId="24372"/>
    <cellStyle name="Normal 32 2 94 2 2 2" xfId="24373"/>
    <cellStyle name="Normal 32 2 94 2 3" xfId="24374"/>
    <cellStyle name="Normal 32 2 94 3" xfId="24375"/>
    <cellStyle name="Normal 32 2 94 3 2" xfId="24376"/>
    <cellStyle name="Normal 32 2 94 4" xfId="24377"/>
    <cellStyle name="Normal 32 2 94 5" xfId="24378"/>
    <cellStyle name="Normal 32 2 94 6" xfId="24379"/>
    <cellStyle name="Normal 32 2 94 7" xfId="24380"/>
    <cellStyle name="Normal 32 2 95" xfId="24381"/>
    <cellStyle name="Normal 32 2 95 2" xfId="24382"/>
    <cellStyle name="Normal 32 2 95 2 2" xfId="24383"/>
    <cellStyle name="Normal 32 2 95 2 2 2" xfId="24384"/>
    <cellStyle name="Normal 32 2 95 2 3" xfId="24385"/>
    <cellStyle name="Normal 32 2 95 3" xfId="24386"/>
    <cellStyle name="Normal 32 2 95 3 2" xfId="24387"/>
    <cellStyle name="Normal 32 2 95 4" xfId="24388"/>
    <cellStyle name="Normal 32 2 95 5" xfId="24389"/>
    <cellStyle name="Normal 32 2 95 6" xfId="24390"/>
    <cellStyle name="Normal 32 2 95 7" xfId="24391"/>
    <cellStyle name="Normal 32 2 96" xfId="24392"/>
    <cellStyle name="Normal 32 2 96 2" xfId="24393"/>
    <cellStyle name="Normal 32 2 96 2 2" xfId="24394"/>
    <cellStyle name="Normal 32 2 96 2 2 2" xfId="24395"/>
    <cellStyle name="Normal 32 2 96 2 3" xfId="24396"/>
    <cellStyle name="Normal 32 2 96 3" xfId="24397"/>
    <cellStyle name="Normal 32 2 96 3 2" xfId="24398"/>
    <cellStyle name="Normal 32 2 96 4" xfId="24399"/>
    <cellStyle name="Normal 32 2 96 5" xfId="24400"/>
    <cellStyle name="Normal 32 2 96 6" xfId="24401"/>
    <cellStyle name="Normal 32 2 96 7" xfId="24402"/>
    <cellStyle name="Normal 32 2 97" xfId="24403"/>
    <cellStyle name="Normal 32 2 97 2" xfId="24404"/>
    <cellStyle name="Normal 32 2 97 2 2" xfId="24405"/>
    <cellStyle name="Normal 32 2 97 2 2 2" xfId="24406"/>
    <cellStyle name="Normal 32 2 97 2 3" xfId="24407"/>
    <cellStyle name="Normal 32 2 97 3" xfId="24408"/>
    <cellStyle name="Normal 32 2 97 3 2" xfId="24409"/>
    <cellStyle name="Normal 32 2 97 4" xfId="24410"/>
    <cellStyle name="Normal 32 2 97 5" xfId="24411"/>
    <cellStyle name="Normal 32 2 97 6" xfId="24412"/>
    <cellStyle name="Normal 32 2 97 7" xfId="24413"/>
    <cellStyle name="Normal 32 2 98" xfId="24414"/>
    <cellStyle name="Normal 32 2 98 2" xfId="24415"/>
    <cellStyle name="Normal 32 2 98 2 2" xfId="24416"/>
    <cellStyle name="Normal 32 2 98 2 2 2" xfId="24417"/>
    <cellStyle name="Normal 32 2 98 2 3" xfId="24418"/>
    <cellStyle name="Normal 32 2 98 3" xfId="24419"/>
    <cellStyle name="Normal 32 2 98 3 2" xfId="24420"/>
    <cellStyle name="Normal 32 2 98 4" xfId="24421"/>
    <cellStyle name="Normal 32 2 98 5" xfId="24422"/>
    <cellStyle name="Normal 32 2 98 6" xfId="24423"/>
    <cellStyle name="Normal 32 2 98 7" xfId="24424"/>
    <cellStyle name="Normal 32 2 99" xfId="24425"/>
    <cellStyle name="Normal 32 2 99 2" xfId="24426"/>
    <cellStyle name="Normal 32 2 99 2 2" xfId="24427"/>
    <cellStyle name="Normal 32 2 99 2 2 2" xfId="24428"/>
    <cellStyle name="Normal 32 2 99 2 3" xfId="24429"/>
    <cellStyle name="Normal 32 2 99 3" xfId="24430"/>
    <cellStyle name="Normal 32 2 99 3 2" xfId="24431"/>
    <cellStyle name="Normal 32 2 99 4" xfId="24432"/>
    <cellStyle name="Normal 32 2 99 5" xfId="24433"/>
    <cellStyle name="Normal 32 2 99 6" xfId="24434"/>
    <cellStyle name="Normal 32 2 99 7" xfId="24435"/>
    <cellStyle name="Normal 32 20" xfId="24436"/>
    <cellStyle name="Normal 32 20 2" xfId="24437"/>
    <cellStyle name="Normal 32 20 2 2" xfId="24438"/>
    <cellStyle name="Normal 32 20 2 2 2" xfId="24439"/>
    <cellStyle name="Normal 32 20 2 3" xfId="24440"/>
    <cellStyle name="Normal 32 20 3" xfId="24441"/>
    <cellStyle name="Normal 32 20 3 2" xfId="24442"/>
    <cellStyle name="Normal 32 20 4" xfId="24443"/>
    <cellStyle name="Normal 32 20 5" xfId="24444"/>
    <cellStyle name="Normal 32 20 6" xfId="24445"/>
    <cellStyle name="Normal 32 20 7" xfId="24446"/>
    <cellStyle name="Normal 32 21" xfId="24447"/>
    <cellStyle name="Normal 32 21 2" xfId="24448"/>
    <cellStyle name="Normal 32 21 2 2" xfId="24449"/>
    <cellStyle name="Normal 32 21 2 2 2" xfId="24450"/>
    <cellStyle name="Normal 32 21 2 3" xfId="24451"/>
    <cellStyle name="Normal 32 21 3" xfId="24452"/>
    <cellStyle name="Normal 32 21 3 2" xfId="24453"/>
    <cellStyle name="Normal 32 21 4" xfId="24454"/>
    <cellStyle name="Normal 32 21 5" xfId="24455"/>
    <cellStyle name="Normal 32 21 6" xfId="24456"/>
    <cellStyle name="Normal 32 21 7" xfId="24457"/>
    <cellStyle name="Normal 32 22" xfId="24458"/>
    <cellStyle name="Normal 32 22 2" xfId="24459"/>
    <cellStyle name="Normal 32 22 2 2" xfId="24460"/>
    <cellStyle name="Normal 32 22 2 2 2" xfId="24461"/>
    <cellStyle name="Normal 32 22 2 3" xfId="24462"/>
    <cellStyle name="Normal 32 22 3" xfId="24463"/>
    <cellStyle name="Normal 32 22 3 2" xfId="24464"/>
    <cellStyle name="Normal 32 22 4" xfId="24465"/>
    <cellStyle name="Normal 32 22 5" xfId="24466"/>
    <cellStyle name="Normal 32 22 6" xfId="24467"/>
    <cellStyle name="Normal 32 22 7" xfId="24468"/>
    <cellStyle name="Normal 32 23" xfId="24469"/>
    <cellStyle name="Normal 32 23 2" xfId="24470"/>
    <cellStyle name="Normal 32 23 2 2" xfId="24471"/>
    <cellStyle name="Normal 32 23 2 2 2" xfId="24472"/>
    <cellStyle name="Normal 32 23 2 3" xfId="24473"/>
    <cellStyle name="Normal 32 23 3" xfId="24474"/>
    <cellStyle name="Normal 32 23 3 2" xfId="24475"/>
    <cellStyle name="Normal 32 23 4" xfId="24476"/>
    <cellStyle name="Normal 32 23 5" xfId="24477"/>
    <cellStyle name="Normal 32 23 6" xfId="24478"/>
    <cellStyle name="Normal 32 23 7" xfId="24479"/>
    <cellStyle name="Normal 32 24" xfId="24480"/>
    <cellStyle name="Normal 32 24 2" xfId="24481"/>
    <cellStyle name="Normal 32 24 2 2" xfId="24482"/>
    <cellStyle name="Normal 32 24 2 2 2" xfId="24483"/>
    <cellStyle name="Normal 32 24 2 3" xfId="24484"/>
    <cellStyle name="Normal 32 24 3" xfId="24485"/>
    <cellStyle name="Normal 32 24 3 2" xfId="24486"/>
    <cellStyle name="Normal 32 24 4" xfId="24487"/>
    <cellStyle name="Normal 32 24 5" xfId="24488"/>
    <cellStyle name="Normal 32 24 6" xfId="24489"/>
    <cellStyle name="Normal 32 24 7" xfId="24490"/>
    <cellStyle name="Normal 32 25" xfId="24491"/>
    <cellStyle name="Normal 32 25 2" xfId="24492"/>
    <cellStyle name="Normal 32 25 2 2" xfId="24493"/>
    <cellStyle name="Normal 32 25 2 2 2" xfId="24494"/>
    <cellStyle name="Normal 32 25 2 3" xfId="24495"/>
    <cellStyle name="Normal 32 25 3" xfId="24496"/>
    <cellStyle name="Normal 32 25 3 2" xfId="24497"/>
    <cellStyle name="Normal 32 25 4" xfId="24498"/>
    <cellStyle name="Normal 32 25 5" xfId="24499"/>
    <cellStyle name="Normal 32 25 6" xfId="24500"/>
    <cellStyle name="Normal 32 25 7" xfId="24501"/>
    <cellStyle name="Normal 32 26" xfId="24502"/>
    <cellStyle name="Normal 32 26 2" xfId="24503"/>
    <cellStyle name="Normal 32 26 2 2" xfId="24504"/>
    <cellStyle name="Normal 32 26 2 2 2" xfId="24505"/>
    <cellStyle name="Normal 32 26 2 3" xfId="24506"/>
    <cellStyle name="Normal 32 26 3" xfId="24507"/>
    <cellStyle name="Normal 32 26 3 2" xfId="24508"/>
    <cellStyle name="Normal 32 26 4" xfId="24509"/>
    <cellStyle name="Normal 32 26 5" xfId="24510"/>
    <cellStyle name="Normal 32 26 6" xfId="24511"/>
    <cellStyle name="Normal 32 26 7" xfId="24512"/>
    <cellStyle name="Normal 32 27" xfId="24513"/>
    <cellStyle name="Normal 32 27 2" xfId="24514"/>
    <cellStyle name="Normal 32 27 2 2" xfId="24515"/>
    <cellStyle name="Normal 32 27 2 2 2" xfId="24516"/>
    <cellStyle name="Normal 32 27 2 3" xfId="24517"/>
    <cellStyle name="Normal 32 27 3" xfId="24518"/>
    <cellStyle name="Normal 32 27 3 2" xfId="24519"/>
    <cellStyle name="Normal 32 27 4" xfId="24520"/>
    <cellStyle name="Normal 32 27 5" xfId="24521"/>
    <cellStyle name="Normal 32 27 6" xfId="24522"/>
    <cellStyle name="Normal 32 27 7" xfId="24523"/>
    <cellStyle name="Normal 32 28" xfId="24524"/>
    <cellStyle name="Normal 32 28 2" xfId="24525"/>
    <cellStyle name="Normal 32 28 2 2" xfId="24526"/>
    <cellStyle name="Normal 32 28 2 2 2" xfId="24527"/>
    <cellStyle name="Normal 32 28 2 3" xfId="24528"/>
    <cellStyle name="Normal 32 28 3" xfId="24529"/>
    <cellStyle name="Normal 32 28 3 2" xfId="24530"/>
    <cellStyle name="Normal 32 28 4" xfId="24531"/>
    <cellStyle name="Normal 32 28 5" xfId="24532"/>
    <cellStyle name="Normal 32 28 6" xfId="24533"/>
    <cellStyle name="Normal 32 28 7" xfId="24534"/>
    <cellStyle name="Normal 32 29" xfId="24535"/>
    <cellStyle name="Normal 32 29 2" xfId="24536"/>
    <cellStyle name="Normal 32 29 2 2" xfId="24537"/>
    <cellStyle name="Normal 32 29 2 2 2" xfId="24538"/>
    <cellStyle name="Normal 32 29 2 3" xfId="24539"/>
    <cellStyle name="Normal 32 29 3" xfId="24540"/>
    <cellStyle name="Normal 32 29 3 2" xfId="24541"/>
    <cellStyle name="Normal 32 29 4" xfId="24542"/>
    <cellStyle name="Normal 32 29 5" xfId="24543"/>
    <cellStyle name="Normal 32 29 6" xfId="24544"/>
    <cellStyle name="Normal 32 29 7" xfId="24545"/>
    <cellStyle name="Normal 32 3" xfId="24546"/>
    <cellStyle name="Normal 32 3 10" xfId="24547"/>
    <cellStyle name="Normal 32 3 10 10" xfId="24548"/>
    <cellStyle name="Normal 32 3 10 10 2" xfId="24549"/>
    <cellStyle name="Normal 32 3 10 10 2 2" xfId="24550"/>
    <cellStyle name="Normal 32 3 10 10 2 2 2" xfId="24551"/>
    <cellStyle name="Normal 32 3 10 10 2 3" xfId="24552"/>
    <cellStyle name="Normal 32 3 10 10 3" xfId="24553"/>
    <cellStyle name="Normal 32 3 10 10 3 2" xfId="24554"/>
    <cellStyle name="Normal 32 3 10 10 4" xfId="24555"/>
    <cellStyle name="Normal 32 3 10 10 5" xfId="24556"/>
    <cellStyle name="Normal 32 3 10 10 6" xfId="24557"/>
    <cellStyle name="Normal 32 3 10 10 7" xfId="24558"/>
    <cellStyle name="Normal 32 3 10 11" xfId="24559"/>
    <cellStyle name="Normal 32 3 10 11 2" xfId="24560"/>
    <cellStyle name="Normal 32 3 10 11 2 2" xfId="24561"/>
    <cellStyle name="Normal 32 3 10 11 2 2 2" xfId="24562"/>
    <cellStyle name="Normal 32 3 10 11 2 3" xfId="24563"/>
    <cellStyle name="Normal 32 3 10 11 3" xfId="24564"/>
    <cellStyle name="Normal 32 3 10 11 3 2" xfId="24565"/>
    <cellStyle name="Normal 32 3 10 11 4" xfId="24566"/>
    <cellStyle name="Normal 32 3 10 11 5" xfId="24567"/>
    <cellStyle name="Normal 32 3 10 11 6" xfId="24568"/>
    <cellStyle name="Normal 32 3 10 11 7" xfId="24569"/>
    <cellStyle name="Normal 32 3 10 12" xfId="24570"/>
    <cellStyle name="Normal 32 3 10 12 2" xfId="24571"/>
    <cellStyle name="Normal 32 3 10 12 2 2" xfId="24572"/>
    <cellStyle name="Normal 32 3 10 12 2 2 2" xfId="24573"/>
    <cellStyle name="Normal 32 3 10 12 2 3" xfId="24574"/>
    <cellStyle name="Normal 32 3 10 12 3" xfId="24575"/>
    <cellStyle name="Normal 32 3 10 12 3 2" xfId="24576"/>
    <cellStyle name="Normal 32 3 10 12 4" xfId="24577"/>
    <cellStyle name="Normal 32 3 10 12 5" xfId="24578"/>
    <cellStyle name="Normal 32 3 10 12 6" xfId="24579"/>
    <cellStyle name="Normal 32 3 10 12 7" xfId="24580"/>
    <cellStyle name="Normal 32 3 10 13" xfId="24581"/>
    <cellStyle name="Normal 32 3 10 13 2" xfId="24582"/>
    <cellStyle name="Normal 32 3 10 13 2 2" xfId="24583"/>
    <cellStyle name="Normal 32 3 10 13 3" xfId="24584"/>
    <cellStyle name="Normal 32 3 10 14" xfId="24585"/>
    <cellStyle name="Normal 32 3 10 14 2" xfId="24586"/>
    <cellStyle name="Normal 32 3 10 15" xfId="24587"/>
    <cellStyle name="Normal 32 3 10 16" xfId="24588"/>
    <cellStyle name="Normal 32 3 10 17" xfId="24589"/>
    <cellStyle name="Normal 32 3 10 18" xfId="24590"/>
    <cellStyle name="Normal 32 3 10 2" xfId="24591"/>
    <cellStyle name="Normal 32 3 10 2 2" xfId="24592"/>
    <cellStyle name="Normal 32 3 10 2 2 2" xfId="24593"/>
    <cellStyle name="Normal 32 3 10 2 2 2 2" xfId="24594"/>
    <cellStyle name="Normal 32 3 10 2 2 3" xfId="24595"/>
    <cellStyle name="Normal 32 3 10 2 3" xfId="24596"/>
    <cellStyle name="Normal 32 3 10 2 3 2" xfId="24597"/>
    <cellStyle name="Normal 32 3 10 2 4" xfId="24598"/>
    <cellStyle name="Normal 32 3 10 2 5" xfId="24599"/>
    <cellStyle name="Normal 32 3 10 2 6" xfId="24600"/>
    <cellStyle name="Normal 32 3 10 2 7" xfId="24601"/>
    <cellStyle name="Normal 32 3 10 3" xfId="24602"/>
    <cellStyle name="Normal 32 3 10 3 2" xfId="24603"/>
    <cellStyle name="Normal 32 3 10 3 2 2" xfId="24604"/>
    <cellStyle name="Normal 32 3 10 3 2 2 2" xfId="24605"/>
    <cellStyle name="Normal 32 3 10 3 2 3" xfId="24606"/>
    <cellStyle name="Normal 32 3 10 3 3" xfId="24607"/>
    <cellStyle name="Normal 32 3 10 3 3 2" xfId="24608"/>
    <cellStyle name="Normal 32 3 10 3 4" xfId="24609"/>
    <cellStyle name="Normal 32 3 10 3 5" xfId="24610"/>
    <cellStyle name="Normal 32 3 10 3 6" xfId="24611"/>
    <cellStyle name="Normal 32 3 10 3 7" xfId="24612"/>
    <cellStyle name="Normal 32 3 10 4" xfId="24613"/>
    <cellStyle name="Normal 32 3 10 4 2" xfId="24614"/>
    <cellStyle name="Normal 32 3 10 4 2 2" xfId="24615"/>
    <cellStyle name="Normal 32 3 10 4 2 2 2" xfId="24616"/>
    <cellStyle name="Normal 32 3 10 4 2 3" xfId="24617"/>
    <cellStyle name="Normal 32 3 10 4 3" xfId="24618"/>
    <cellStyle name="Normal 32 3 10 4 3 2" xfId="24619"/>
    <cellStyle name="Normal 32 3 10 4 4" xfId="24620"/>
    <cellStyle name="Normal 32 3 10 4 5" xfId="24621"/>
    <cellStyle name="Normal 32 3 10 4 6" xfId="24622"/>
    <cellStyle name="Normal 32 3 10 4 7" xfId="24623"/>
    <cellStyle name="Normal 32 3 10 5" xfId="24624"/>
    <cellStyle name="Normal 32 3 10 5 2" xfId="24625"/>
    <cellStyle name="Normal 32 3 10 5 2 2" xfId="24626"/>
    <cellStyle name="Normal 32 3 10 5 2 2 2" xfId="24627"/>
    <cellStyle name="Normal 32 3 10 5 2 3" xfId="24628"/>
    <cellStyle name="Normal 32 3 10 5 3" xfId="24629"/>
    <cellStyle name="Normal 32 3 10 5 3 2" xfId="24630"/>
    <cellStyle name="Normal 32 3 10 5 4" xfId="24631"/>
    <cellStyle name="Normal 32 3 10 5 5" xfId="24632"/>
    <cellStyle name="Normal 32 3 10 5 6" xfId="24633"/>
    <cellStyle name="Normal 32 3 10 5 7" xfId="24634"/>
    <cellStyle name="Normal 32 3 10 6" xfId="24635"/>
    <cellStyle name="Normal 32 3 10 6 2" xfId="24636"/>
    <cellStyle name="Normal 32 3 10 6 2 2" xfId="24637"/>
    <cellStyle name="Normal 32 3 10 6 2 2 2" xfId="24638"/>
    <cellStyle name="Normal 32 3 10 6 2 3" xfId="24639"/>
    <cellStyle name="Normal 32 3 10 6 3" xfId="24640"/>
    <cellStyle name="Normal 32 3 10 6 3 2" xfId="24641"/>
    <cellStyle name="Normal 32 3 10 6 4" xfId="24642"/>
    <cellStyle name="Normal 32 3 10 6 5" xfId="24643"/>
    <cellStyle name="Normal 32 3 10 6 6" xfId="24644"/>
    <cellStyle name="Normal 32 3 10 6 7" xfId="24645"/>
    <cellStyle name="Normal 32 3 10 7" xfId="24646"/>
    <cellStyle name="Normal 32 3 10 7 2" xfId="24647"/>
    <cellStyle name="Normal 32 3 10 7 2 2" xfId="24648"/>
    <cellStyle name="Normal 32 3 10 7 2 2 2" xfId="24649"/>
    <cellStyle name="Normal 32 3 10 7 2 3" xfId="24650"/>
    <cellStyle name="Normal 32 3 10 7 3" xfId="24651"/>
    <cellStyle name="Normal 32 3 10 7 3 2" xfId="24652"/>
    <cellStyle name="Normal 32 3 10 7 4" xfId="24653"/>
    <cellStyle name="Normal 32 3 10 7 5" xfId="24654"/>
    <cellStyle name="Normal 32 3 10 7 6" xfId="24655"/>
    <cellStyle name="Normal 32 3 10 7 7" xfId="24656"/>
    <cellStyle name="Normal 32 3 10 8" xfId="24657"/>
    <cellStyle name="Normal 32 3 10 8 2" xfId="24658"/>
    <cellStyle name="Normal 32 3 10 8 2 2" xfId="24659"/>
    <cellStyle name="Normal 32 3 10 8 2 2 2" xfId="24660"/>
    <cellStyle name="Normal 32 3 10 8 2 3" xfId="24661"/>
    <cellStyle name="Normal 32 3 10 8 3" xfId="24662"/>
    <cellStyle name="Normal 32 3 10 8 3 2" xfId="24663"/>
    <cellStyle name="Normal 32 3 10 8 4" xfId="24664"/>
    <cellStyle name="Normal 32 3 10 8 5" xfId="24665"/>
    <cellStyle name="Normal 32 3 10 8 6" xfId="24666"/>
    <cellStyle name="Normal 32 3 10 8 7" xfId="24667"/>
    <cellStyle name="Normal 32 3 10 9" xfId="24668"/>
    <cellStyle name="Normal 32 3 10 9 2" xfId="24669"/>
    <cellStyle name="Normal 32 3 10 9 2 2" xfId="24670"/>
    <cellStyle name="Normal 32 3 10 9 2 2 2" xfId="24671"/>
    <cellStyle name="Normal 32 3 10 9 2 3" xfId="24672"/>
    <cellStyle name="Normal 32 3 10 9 3" xfId="24673"/>
    <cellStyle name="Normal 32 3 10 9 3 2" xfId="24674"/>
    <cellStyle name="Normal 32 3 10 9 4" xfId="24675"/>
    <cellStyle name="Normal 32 3 10 9 5" xfId="24676"/>
    <cellStyle name="Normal 32 3 10 9 6" xfId="24677"/>
    <cellStyle name="Normal 32 3 10 9 7" xfId="24678"/>
    <cellStyle name="Normal 32 3 100" xfId="24679"/>
    <cellStyle name="Normal 32 3 101" xfId="24680"/>
    <cellStyle name="Normal 32 3 102" xfId="24681"/>
    <cellStyle name="Normal 32 3 103" xfId="24682"/>
    <cellStyle name="Normal 32 3 11" xfId="24683"/>
    <cellStyle name="Normal 32 3 11 10" xfId="24684"/>
    <cellStyle name="Normal 32 3 11 10 2" xfId="24685"/>
    <cellStyle name="Normal 32 3 11 10 2 2" xfId="24686"/>
    <cellStyle name="Normal 32 3 11 10 2 2 2" xfId="24687"/>
    <cellStyle name="Normal 32 3 11 10 2 3" xfId="24688"/>
    <cellStyle name="Normal 32 3 11 10 3" xfId="24689"/>
    <cellStyle name="Normal 32 3 11 10 3 2" xfId="24690"/>
    <cellStyle name="Normal 32 3 11 10 4" xfId="24691"/>
    <cellStyle name="Normal 32 3 11 10 5" xfId="24692"/>
    <cellStyle name="Normal 32 3 11 10 6" xfId="24693"/>
    <cellStyle name="Normal 32 3 11 10 7" xfId="24694"/>
    <cellStyle name="Normal 32 3 11 11" xfId="24695"/>
    <cellStyle name="Normal 32 3 11 11 2" xfId="24696"/>
    <cellStyle name="Normal 32 3 11 11 2 2" xfId="24697"/>
    <cellStyle name="Normal 32 3 11 11 2 2 2" xfId="24698"/>
    <cellStyle name="Normal 32 3 11 11 2 3" xfId="24699"/>
    <cellStyle name="Normal 32 3 11 11 3" xfId="24700"/>
    <cellStyle name="Normal 32 3 11 11 3 2" xfId="24701"/>
    <cellStyle name="Normal 32 3 11 11 4" xfId="24702"/>
    <cellStyle name="Normal 32 3 11 11 5" xfId="24703"/>
    <cellStyle name="Normal 32 3 11 11 6" xfId="24704"/>
    <cellStyle name="Normal 32 3 11 11 7" xfId="24705"/>
    <cellStyle name="Normal 32 3 11 12" xfId="24706"/>
    <cellStyle name="Normal 32 3 11 12 2" xfId="24707"/>
    <cellStyle name="Normal 32 3 11 12 2 2" xfId="24708"/>
    <cellStyle name="Normal 32 3 11 12 2 2 2" xfId="24709"/>
    <cellStyle name="Normal 32 3 11 12 2 3" xfId="24710"/>
    <cellStyle name="Normal 32 3 11 12 3" xfId="24711"/>
    <cellStyle name="Normal 32 3 11 12 3 2" xfId="24712"/>
    <cellStyle name="Normal 32 3 11 12 4" xfId="24713"/>
    <cellStyle name="Normal 32 3 11 12 5" xfId="24714"/>
    <cellStyle name="Normal 32 3 11 12 6" xfId="24715"/>
    <cellStyle name="Normal 32 3 11 12 7" xfId="24716"/>
    <cellStyle name="Normal 32 3 11 13" xfId="24717"/>
    <cellStyle name="Normal 32 3 11 13 2" xfId="24718"/>
    <cellStyle name="Normal 32 3 11 13 2 2" xfId="24719"/>
    <cellStyle name="Normal 32 3 11 13 3" xfId="24720"/>
    <cellStyle name="Normal 32 3 11 14" xfId="24721"/>
    <cellStyle name="Normal 32 3 11 14 2" xfId="24722"/>
    <cellStyle name="Normal 32 3 11 15" xfId="24723"/>
    <cellStyle name="Normal 32 3 11 16" xfId="24724"/>
    <cellStyle name="Normal 32 3 11 17" xfId="24725"/>
    <cellStyle name="Normal 32 3 11 18" xfId="24726"/>
    <cellStyle name="Normal 32 3 11 2" xfId="24727"/>
    <cellStyle name="Normal 32 3 11 2 2" xfId="24728"/>
    <cellStyle name="Normal 32 3 11 2 2 2" xfId="24729"/>
    <cellStyle name="Normal 32 3 11 2 2 2 2" xfId="24730"/>
    <cellStyle name="Normal 32 3 11 2 2 3" xfId="24731"/>
    <cellStyle name="Normal 32 3 11 2 3" xfId="24732"/>
    <cellStyle name="Normal 32 3 11 2 3 2" xfId="24733"/>
    <cellStyle name="Normal 32 3 11 2 4" xfId="24734"/>
    <cellStyle name="Normal 32 3 11 2 5" xfId="24735"/>
    <cellStyle name="Normal 32 3 11 2 6" xfId="24736"/>
    <cellStyle name="Normal 32 3 11 2 7" xfId="24737"/>
    <cellStyle name="Normal 32 3 11 3" xfId="24738"/>
    <cellStyle name="Normal 32 3 11 3 2" xfId="24739"/>
    <cellStyle name="Normal 32 3 11 3 2 2" xfId="24740"/>
    <cellStyle name="Normal 32 3 11 3 2 2 2" xfId="24741"/>
    <cellStyle name="Normal 32 3 11 3 2 3" xfId="24742"/>
    <cellStyle name="Normal 32 3 11 3 3" xfId="24743"/>
    <cellStyle name="Normal 32 3 11 3 3 2" xfId="24744"/>
    <cellStyle name="Normal 32 3 11 3 4" xfId="24745"/>
    <cellStyle name="Normal 32 3 11 3 5" xfId="24746"/>
    <cellStyle name="Normal 32 3 11 3 6" xfId="24747"/>
    <cellStyle name="Normal 32 3 11 3 7" xfId="24748"/>
    <cellStyle name="Normal 32 3 11 4" xfId="24749"/>
    <cellStyle name="Normal 32 3 11 4 2" xfId="24750"/>
    <cellStyle name="Normal 32 3 11 4 2 2" xfId="24751"/>
    <cellStyle name="Normal 32 3 11 4 2 2 2" xfId="24752"/>
    <cellStyle name="Normal 32 3 11 4 2 3" xfId="24753"/>
    <cellStyle name="Normal 32 3 11 4 3" xfId="24754"/>
    <cellStyle name="Normal 32 3 11 4 3 2" xfId="24755"/>
    <cellStyle name="Normal 32 3 11 4 4" xfId="24756"/>
    <cellStyle name="Normal 32 3 11 4 5" xfId="24757"/>
    <cellStyle name="Normal 32 3 11 4 6" xfId="24758"/>
    <cellStyle name="Normal 32 3 11 4 7" xfId="24759"/>
    <cellStyle name="Normal 32 3 11 5" xfId="24760"/>
    <cellStyle name="Normal 32 3 11 5 2" xfId="24761"/>
    <cellStyle name="Normal 32 3 11 5 2 2" xfId="24762"/>
    <cellStyle name="Normal 32 3 11 5 2 2 2" xfId="24763"/>
    <cellStyle name="Normal 32 3 11 5 2 3" xfId="24764"/>
    <cellStyle name="Normal 32 3 11 5 3" xfId="24765"/>
    <cellStyle name="Normal 32 3 11 5 3 2" xfId="24766"/>
    <cellStyle name="Normal 32 3 11 5 4" xfId="24767"/>
    <cellStyle name="Normal 32 3 11 5 5" xfId="24768"/>
    <cellStyle name="Normal 32 3 11 5 6" xfId="24769"/>
    <cellStyle name="Normal 32 3 11 5 7" xfId="24770"/>
    <cellStyle name="Normal 32 3 11 6" xfId="24771"/>
    <cellStyle name="Normal 32 3 11 6 2" xfId="24772"/>
    <cellStyle name="Normal 32 3 11 6 2 2" xfId="24773"/>
    <cellStyle name="Normal 32 3 11 6 2 2 2" xfId="24774"/>
    <cellStyle name="Normal 32 3 11 6 2 3" xfId="24775"/>
    <cellStyle name="Normal 32 3 11 6 3" xfId="24776"/>
    <cellStyle name="Normal 32 3 11 6 3 2" xfId="24777"/>
    <cellStyle name="Normal 32 3 11 6 4" xfId="24778"/>
    <cellStyle name="Normal 32 3 11 6 5" xfId="24779"/>
    <cellStyle name="Normal 32 3 11 6 6" xfId="24780"/>
    <cellStyle name="Normal 32 3 11 6 7" xfId="24781"/>
    <cellStyle name="Normal 32 3 11 7" xfId="24782"/>
    <cellStyle name="Normal 32 3 11 7 2" xfId="24783"/>
    <cellStyle name="Normal 32 3 11 7 2 2" xfId="24784"/>
    <cellStyle name="Normal 32 3 11 7 2 2 2" xfId="24785"/>
    <cellStyle name="Normal 32 3 11 7 2 3" xfId="24786"/>
    <cellStyle name="Normal 32 3 11 7 3" xfId="24787"/>
    <cellStyle name="Normal 32 3 11 7 3 2" xfId="24788"/>
    <cellStyle name="Normal 32 3 11 7 4" xfId="24789"/>
    <cellStyle name="Normal 32 3 11 7 5" xfId="24790"/>
    <cellStyle name="Normal 32 3 11 7 6" xfId="24791"/>
    <cellStyle name="Normal 32 3 11 7 7" xfId="24792"/>
    <cellStyle name="Normal 32 3 11 8" xfId="24793"/>
    <cellStyle name="Normal 32 3 11 8 2" xfId="24794"/>
    <cellStyle name="Normal 32 3 11 8 2 2" xfId="24795"/>
    <cellStyle name="Normal 32 3 11 8 2 2 2" xfId="24796"/>
    <cellStyle name="Normal 32 3 11 8 2 3" xfId="24797"/>
    <cellStyle name="Normal 32 3 11 8 3" xfId="24798"/>
    <cellStyle name="Normal 32 3 11 8 3 2" xfId="24799"/>
    <cellStyle name="Normal 32 3 11 8 4" xfId="24800"/>
    <cellStyle name="Normal 32 3 11 8 5" xfId="24801"/>
    <cellStyle name="Normal 32 3 11 8 6" xfId="24802"/>
    <cellStyle name="Normal 32 3 11 8 7" xfId="24803"/>
    <cellStyle name="Normal 32 3 11 9" xfId="24804"/>
    <cellStyle name="Normal 32 3 11 9 2" xfId="24805"/>
    <cellStyle name="Normal 32 3 11 9 2 2" xfId="24806"/>
    <cellStyle name="Normal 32 3 11 9 2 2 2" xfId="24807"/>
    <cellStyle name="Normal 32 3 11 9 2 3" xfId="24808"/>
    <cellStyle name="Normal 32 3 11 9 3" xfId="24809"/>
    <cellStyle name="Normal 32 3 11 9 3 2" xfId="24810"/>
    <cellStyle name="Normal 32 3 11 9 4" xfId="24811"/>
    <cellStyle name="Normal 32 3 11 9 5" xfId="24812"/>
    <cellStyle name="Normal 32 3 11 9 6" xfId="24813"/>
    <cellStyle name="Normal 32 3 11 9 7" xfId="24814"/>
    <cellStyle name="Normal 32 3 12" xfId="24815"/>
    <cellStyle name="Normal 32 3 12 2" xfId="24816"/>
    <cellStyle name="Normal 32 3 12 2 2" xfId="24817"/>
    <cellStyle name="Normal 32 3 12 2 2 2" xfId="24818"/>
    <cellStyle name="Normal 32 3 12 2 3" xfId="24819"/>
    <cellStyle name="Normal 32 3 12 3" xfId="24820"/>
    <cellStyle name="Normal 32 3 12 3 2" xfId="24821"/>
    <cellStyle name="Normal 32 3 12 4" xfId="24822"/>
    <cellStyle name="Normal 32 3 12 5" xfId="24823"/>
    <cellStyle name="Normal 32 3 12 6" xfId="24824"/>
    <cellStyle name="Normal 32 3 12 7" xfId="24825"/>
    <cellStyle name="Normal 32 3 13" xfId="24826"/>
    <cellStyle name="Normal 32 3 13 2" xfId="24827"/>
    <cellStyle name="Normal 32 3 13 2 2" xfId="24828"/>
    <cellStyle name="Normal 32 3 13 2 2 2" xfId="24829"/>
    <cellStyle name="Normal 32 3 13 2 3" xfId="24830"/>
    <cellStyle name="Normal 32 3 13 3" xfId="24831"/>
    <cellStyle name="Normal 32 3 13 3 2" xfId="24832"/>
    <cellStyle name="Normal 32 3 13 4" xfId="24833"/>
    <cellStyle name="Normal 32 3 13 5" xfId="24834"/>
    <cellStyle name="Normal 32 3 13 6" xfId="24835"/>
    <cellStyle name="Normal 32 3 13 7" xfId="24836"/>
    <cellStyle name="Normal 32 3 14" xfId="24837"/>
    <cellStyle name="Normal 32 3 14 2" xfId="24838"/>
    <cellStyle name="Normal 32 3 14 2 2" xfId="24839"/>
    <cellStyle name="Normal 32 3 14 2 2 2" xfId="24840"/>
    <cellStyle name="Normal 32 3 14 2 3" xfId="24841"/>
    <cellStyle name="Normal 32 3 14 3" xfId="24842"/>
    <cellStyle name="Normal 32 3 14 3 2" xfId="24843"/>
    <cellStyle name="Normal 32 3 14 4" xfId="24844"/>
    <cellStyle name="Normal 32 3 14 5" xfId="24845"/>
    <cellStyle name="Normal 32 3 14 6" xfId="24846"/>
    <cellStyle name="Normal 32 3 14 7" xfId="24847"/>
    <cellStyle name="Normal 32 3 15" xfId="24848"/>
    <cellStyle name="Normal 32 3 15 2" xfId="24849"/>
    <cellStyle name="Normal 32 3 15 2 2" xfId="24850"/>
    <cellStyle name="Normal 32 3 15 2 2 2" xfId="24851"/>
    <cellStyle name="Normal 32 3 15 2 3" xfId="24852"/>
    <cellStyle name="Normal 32 3 15 3" xfId="24853"/>
    <cellStyle name="Normal 32 3 15 3 2" xfId="24854"/>
    <cellStyle name="Normal 32 3 15 4" xfId="24855"/>
    <cellStyle name="Normal 32 3 15 5" xfId="24856"/>
    <cellStyle name="Normal 32 3 15 6" xfId="24857"/>
    <cellStyle name="Normal 32 3 15 7" xfId="24858"/>
    <cellStyle name="Normal 32 3 16" xfId="24859"/>
    <cellStyle name="Normal 32 3 16 2" xfId="24860"/>
    <cellStyle name="Normal 32 3 16 2 2" xfId="24861"/>
    <cellStyle name="Normal 32 3 16 2 2 2" xfId="24862"/>
    <cellStyle name="Normal 32 3 16 2 3" xfId="24863"/>
    <cellStyle name="Normal 32 3 16 3" xfId="24864"/>
    <cellStyle name="Normal 32 3 16 3 2" xfId="24865"/>
    <cellStyle name="Normal 32 3 16 4" xfId="24866"/>
    <cellStyle name="Normal 32 3 16 5" xfId="24867"/>
    <cellStyle name="Normal 32 3 16 6" xfId="24868"/>
    <cellStyle name="Normal 32 3 16 7" xfId="24869"/>
    <cellStyle name="Normal 32 3 17" xfId="24870"/>
    <cellStyle name="Normal 32 3 17 2" xfId="24871"/>
    <cellStyle name="Normal 32 3 17 2 2" xfId="24872"/>
    <cellStyle name="Normal 32 3 17 2 2 2" xfId="24873"/>
    <cellStyle name="Normal 32 3 17 2 3" xfId="24874"/>
    <cellStyle name="Normal 32 3 17 3" xfId="24875"/>
    <cellStyle name="Normal 32 3 17 3 2" xfId="24876"/>
    <cellStyle name="Normal 32 3 17 4" xfId="24877"/>
    <cellStyle name="Normal 32 3 17 5" xfId="24878"/>
    <cellStyle name="Normal 32 3 17 6" xfId="24879"/>
    <cellStyle name="Normal 32 3 17 7" xfId="24880"/>
    <cellStyle name="Normal 32 3 18" xfId="24881"/>
    <cellStyle name="Normal 32 3 18 2" xfId="24882"/>
    <cellStyle name="Normal 32 3 18 2 2" xfId="24883"/>
    <cellStyle name="Normal 32 3 18 2 2 2" xfId="24884"/>
    <cellStyle name="Normal 32 3 18 2 3" xfId="24885"/>
    <cellStyle name="Normal 32 3 18 3" xfId="24886"/>
    <cellStyle name="Normal 32 3 18 3 2" xfId="24887"/>
    <cellStyle name="Normal 32 3 18 4" xfId="24888"/>
    <cellStyle name="Normal 32 3 18 5" xfId="24889"/>
    <cellStyle name="Normal 32 3 18 6" xfId="24890"/>
    <cellStyle name="Normal 32 3 18 7" xfId="24891"/>
    <cellStyle name="Normal 32 3 19" xfId="24892"/>
    <cellStyle name="Normal 32 3 19 2" xfId="24893"/>
    <cellStyle name="Normal 32 3 19 2 2" xfId="24894"/>
    <cellStyle name="Normal 32 3 19 2 2 2" xfId="24895"/>
    <cellStyle name="Normal 32 3 19 2 3" xfId="24896"/>
    <cellStyle name="Normal 32 3 19 3" xfId="24897"/>
    <cellStyle name="Normal 32 3 19 3 2" xfId="24898"/>
    <cellStyle name="Normal 32 3 19 4" xfId="24899"/>
    <cellStyle name="Normal 32 3 19 5" xfId="24900"/>
    <cellStyle name="Normal 32 3 19 6" xfId="24901"/>
    <cellStyle name="Normal 32 3 19 7" xfId="24902"/>
    <cellStyle name="Normal 32 3 2" xfId="24903"/>
    <cellStyle name="Normal 32 3 2 10" xfId="24904"/>
    <cellStyle name="Normal 32 3 2 11" xfId="24905"/>
    <cellStyle name="Normal 32 3 2 12" xfId="24906"/>
    <cellStyle name="Normal 32 3 2 13" xfId="24907"/>
    <cellStyle name="Normal 32 3 2 2" xfId="24908"/>
    <cellStyle name="Normal 32 3 2 2 2" xfId="24909"/>
    <cellStyle name="Normal 32 3 2 2 2 2" xfId="24910"/>
    <cellStyle name="Normal 32 3 2 2 2 3" xfId="24911"/>
    <cellStyle name="Normal 32 3 2 2 3" xfId="24912"/>
    <cellStyle name="Normal 32 3 2 2 3 2" xfId="24913"/>
    <cellStyle name="Normal 32 3 2 2 3 2 2" xfId="24914"/>
    <cellStyle name="Normal 32 3 2 2 3 3" xfId="24915"/>
    <cellStyle name="Normal 32 3 2 2 4" xfId="24916"/>
    <cellStyle name="Normal 32 3 2 2 4 2" xfId="24917"/>
    <cellStyle name="Normal 32 3 2 2 5" xfId="24918"/>
    <cellStyle name="Normal 32 3 2 2 6" xfId="24919"/>
    <cellStyle name="Normal 32 3 2 2 7" xfId="24920"/>
    <cellStyle name="Normal 32 3 2 2 8" xfId="24921"/>
    <cellStyle name="Normal 32 3 2 3" xfId="24922"/>
    <cellStyle name="Normal 32 3 2 4" xfId="24923"/>
    <cellStyle name="Normal 32 3 2 5" xfId="24924"/>
    <cellStyle name="Normal 32 3 2 6" xfId="24925"/>
    <cellStyle name="Normal 32 3 2 7" xfId="24926"/>
    <cellStyle name="Normal 32 3 2 8" xfId="24927"/>
    <cellStyle name="Normal 32 3 2 9" xfId="24928"/>
    <cellStyle name="Normal 32 3 20" xfId="24929"/>
    <cellStyle name="Normal 32 3 20 2" xfId="24930"/>
    <cellStyle name="Normal 32 3 20 2 2" xfId="24931"/>
    <cellStyle name="Normal 32 3 20 2 2 2" xfId="24932"/>
    <cellStyle name="Normal 32 3 20 2 3" xfId="24933"/>
    <cellStyle name="Normal 32 3 20 3" xfId="24934"/>
    <cellStyle name="Normal 32 3 20 3 2" xfId="24935"/>
    <cellStyle name="Normal 32 3 20 4" xfId="24936"/>
    <cellStyle name="Normal 32 3 20 5" xfId="24937"/>
    <cellStyle name="Normal 32 3 20 6" xfId="24938"/>
    <cellStyle name="Normal 32 3 20 7" xfId="24939"/>
    <cellStyle name="Normal 32 3 21" xfId="24940"/>
    <cellStyle name="Normal 32 3 21 2" xfId="24941"/>
    <cellStyle name="Normal 32 3 21 2 2" xfId="24942"/>
    <cellStyle name="Normal 32 3 21 2 2 2" xfId="24943"/>
    <cellStyle name="Normal 32 3 21 2 3" xfId="24944"/>
    <cellStyle name="Normal 32 3 21 3" xfId="24945"/>
    <cellStyle name="Normal 32 3 21 3 2" xfId="24946"/>
    <cellStyle name="Normal 32 3 21 4" xfId="24947"/>
    <cellStyle name="Normal 32 3 21 5" xfId="24948"/>
    <cellStyle name="Normal 32 3 21 6" xfId="24949"/>
    <cellStyle name="Normal 32 3 21 7" xfId="24950"/>
    <cellStyle name="Normal 32 3 22" xfId="24951"/>
    <cellStyle name="Normal 32 3 22 2" xfId="24952"/>
    <cellStyle name="Normal 32 3 22 2 2" xfId="24953"/>
    <cellStyle name="Normal 32 3 22 2 2 2" xfId="24954"/>
    <cellStyle name="Normal 32 3 22 2 3" xfId="24955"/>
    <cellStyle name="Normal 32 3 22 3" xfId="24956"/>
    <cellStyle name="Normal 32 3 22 3 2" xfId="24957"/>
    <cellStyle name="Normal 32 3 22 4" xfId="24958"/>
    <cellStyle name="Normal 32 3 22 5" xfId="24959"/>
    <cellStyle name="Normal 32 3 22 6" xfId="24960"/>
    <cellStyle name="Normal 32 3 22 7" xfId="24961"/>
    <cellStyle name="Normal 32 3 23" xfId="24962"/>
    <cellStyle name="Normal 32 3 23 2" xfId="24963"/>
    <cellStyle name="Normal 32 3 23 2 2" xfId="24964"/>
    <cellStyle name="Normal 32 3 23 2 2 2" xfId="24965"/>
    <cellStyle name="Normal 32 3 23 2 3" xfId="24966"/>
    <cellStyle name="Normal 32 3 23 3" xfId="24967"/>
    <cellStyle name="Normal 32 3 23 3 2" xfId="24968"/>
    <cellStyle name="Normal 32 3 23 4" xfId="24969"/>
    <cellStyle name="Normal 32 3 23 5" xfId="24970"/>
    <cellStyle name="Normal 32 3 23 6" xfId="24971"/>
    <cellStyle name="Normal 32 3 23 7" xfId="24972"/>
    <cellStyle name="Normal 32 3 24" xfId="24973"/>
    <cellStyle name="Normal 32 3 24 2" xfId="24974"/>
    <cellStyle name="Normal 32 3 24 2 2" xfId="24975"/>
    <cellStyle name="Normal 32 3 24 2 2 2" xfId="24976"/>
    <cellStyle name="Normal 32 3 24 2 3" xfId="24977"/>
    <cellStyle name="Normal 32 3 24 3" xfId="24978"/>
    <cellStyle name="Normal 32 3 24 3 2" xfId="24979"/>
    <cellStyle name="Normal 32 3 24 4" xfId="24980"/>
    <cellStyle name="Normal 32 3 24 5" xfId="24981"/>
    <cellStyle name="Normal 32 3 24 6" xfId="24982"/>
    <cellStyle name="Normal 32 3 24 7" xfId="24983"/>
    <cellStyle name="Normal 32 3 25" xfId="24984"/>
    <cellStyle name="Normal 32 3 25 2" xfId="24985"/>
    <cellStyle name="Normal 32 3 25 2 2" xfId="24986"/>
    <cellStyle name="Normal 32 3 25 2 2 2" xfId="24987"/>
    <cellStyle name="Normal 32 3 25 2 3" xfId="24988"/>
    <cellStyle name="Normal 32 3 25 3" xfId="24989"/>
    <cellStyle name="Normal 32 3 25 3 2" xfId="24990"/>
    <cellStyle name="Normal 32 3 25 4" xfId="24991"/>
    <cellStyle name="Normal 32 3 25 5" xfId="24992"/>
    <cellStyle name="Normal 32 3 25 6" xfId="24993"/>
    <cellStyle name="Normal 32 3 25 7" xfId="24994"/>
    <cellStyle name="Normal 32 3 26" xfId="24995"/>
    <cellStyle name="Normal 32 3 26 2" xfId="24996"/>
    <cellStyle name="Normal 32 3 26 2 2" xfId="24997"/>
    <cellStyle name="Normal 32 3 26 2 2 2" xfId="24998"/>
    <cellStyle name="Normal 32 3 26 2 3" xfId="24999"/>
    <cellStyle name="Normal 32 3 26 3" xfId="25000"/>
    <cellStyle name="Normal 32 3 26 3 2" xfId="25001"/>
    <cellStyle name="Normal 32 3 26 4" xfId="25002"/>
    <cellStyle name="Normal 32 3 26 5" xfId="25003"/>
    <cellStyle name="Normal 32 3 26 6" xfId="25004"/>
    <cellStyle name="Normal 32 3 26 7" xfId="25005"/>
    <cellStyle name="Normal 32 3 27" xfId="25006"/>
    <cellStyle name="Normal 32 3 27 2" xfId="25007"/>
    <cellStyle name="Normal 32 3 27 2 2" xfId="25008"/>
    <cellStyle name="Normal 32 3 27 2 2 2" xfId="25009"/>
    <cellStyle name="Normal 32 3 27 2 3" xfId="25010"/>
    <cellStyle name="Normal 32 3 27 3" xfId="25011"/>
    <cellStyle name="Normal 32 3 27 3 2" xfId="25012"/>
    <cellStyle name="Normal 32 3 27 4" xfId="25013"/>
    <cellStyle name="Normal 32 3 27 5" xfId="25014"/>
    <cellStyle name="Normal 32 3 27 6" xfId="25015"/>
    <cellStyle name="Normal 32 3 27 7" xfId="25016"/>
    <cellStyle name="Normal 32 3 28" xfId="25017"/>
    <cellStyle name="Normal 32 3 28 2" xfId="25018"/>
    <cellStyle name="Normal 32 3 28 2 2" xfId="25019"/>
    <cellStyle name="Normal 32 3 28 2 2 2" xfId="25020"/>
    <cellStyle name="Normal 32 3 28 2 3" xfId="25021"/>
    <cellStyle name="Normal 32 3 28 3" xfId="25022"/>
    <cellStyle name="Normal 32 3 28 3 2" xfId="25023"/>
    <cellStyle name="Normal 32 3 28 4" xfId="25024"/>
    <cellStyle name="Normal 32 3 28 5" xfId="25025"/>
    <cellStyle name="Normal 32 3 28 6" xfId="25026"/>
    <cellStyle name="Normal 32 3 28 7" xfId="25027"/>
    <cellStyle name="Normal 32 3 29" xfId="25028"/>
    <cellStyle name="Normal 32 3 29 2" xfId="25029"/>
    <cellStyle name="Normal 32 3 29 2 2" xfId="25030"/>
    <cellStyle name="Normal 32 3 29 2 2 2" xfId="25031"/>
    <cellStyle name="Normal 32 3 29 2 3" xfId="25032"/>
    <cellStyle name="Normal 32 3 29 3" xfId="25033"/>
    <cellStyle name="Normal 32 3 29 3 2" xfId="25034"/>
    <cellStyle name="Normal 32 3 29 4" xfId="25035"/>
    <cellStyle name="Normal 32 3 29 5" xfId="25036"/>
    <cellStyle name="Normal 32 3 29 6" xfId="25037"/>
    <cellStyle name="Normal 32 3 29 7" xfId="25038"/>
    <cellStyle name="Normal 32 3 3" xfId="25039"/>
    <cellStyle name="Normal 32 3 3 10" xfId="25040"/>
    <cellStyle name="Normal 32 3 3 11" xfId="25041"/>
    <cellStyle name="Normal 32 3 3 12" xfId="25042"/>
    <cellStyle name="Normal 32 3 3 2" xfId="25043"/>
    <cellStyle name="Normal 32 3 3 2 2" xfId="25044"/>
    <cellStyle name="Normal 32 3 3 2 3" xfId="25045"/>
    <cellStyle name="Normal 32 3 3 2 3 2" xfId="25046"/>
    <cellStyle name="Normal 32 3 3 2 3 2 2" xfId="25047"/>
    <cellStyle name="Normal 32 3 3 2 3 3" xfId="25048"/>
    <cellStyle name="Normal 32 3 3 2 4" xfId="25049"/>
    <cellStyle name="Normal 32 3 3 2 4 2" xfId="25050"/>
    <cellStyle name="Normal 32 3 3 2 5" xfId="25051"/>
    <cellStyle name="Normal 32 3 3 2 6" xfId="25052"/>
    <cellStyle name="Normal 32 3 3 2 7" xfId="25053"/>
    <cellStyle name="Normal 32 3 3 2 8" xfId="25054"/>
    <cellStyle name="Normal 32 3 3 3" xfId="25055"/>
    <cellStyle name="Normal 32 3 3 4" xfId="25056"/>
    <cellStyle name="Normal 32 3 3 5" xfId="25057"/>
    <cellStyle name="Normal 32 3 3 6" xfId="25058"/>
    <cellStyle name="Normal 32 3 3 7" xfId="25059"/>
    <cellStyle name="Normal 32 3 3 8" xfId="25060"/>
    <cellStyle name="Normal 32 3 3 9" xfId="25061"/>
    <cellStyle name="Normal 32 3 30" xfId="25062"/>
    <cellStyle name="Normal 32 3 30 2" xfId="25063"/>
    <cellStyle name="Normal 32 3 30 2 2" xfId="25064"/>
    <cellStyle name="Normal 32 3 30 2 2 2" xfId="25065"/>
    <cellStyle name="Normal 32 3 30 2 3" xfId="25066"/>
    <cellStyle name="Normal 32 3 30 3" xfId="25067"/>
    <cellStyle name="Normal 32 3 30 3 2" xfId="25068"/>
    <cellStyle name="Normal 32 3 30 4" xfId="25069"/>
    <cellStyle name="Normal 32 3 30 5" xfId="25070"/>
    <cellStyle name="Normal 32 3 30 6" xfId="25071"/>
    <cellStyle name="Normal 32 3 30 7" xfId="25072"/>
    <cellStyle name="Normal 32 3 31" xfId="25073"/>
    <cellStyle name="Normal 32 3 31 2" xfId="25074"/>
    <cellStyle name="Normal 32 3 31 2 2" xfId="25075"/>
    <cellStyle name="Normal 32 3 31 2 2 2" xfId="25076"/>
    <cellStyle name="Normal 32 3 31 2 3" xfId="25077"/>
    <cellStyle name="Normal 32 3 31 3" xfId="25078"/>
    <cellStyle name="Normal 32 3 31 3 2" xfId="25079"/>
    <cellStyle name="Normal 32 3 31 4" xfId="25080"/>
    <cellStyle name="Normal 32 3 31 5" xfId="25081"/>
    <cellStyle name="Normal 32 3 31 6" xfId="25082"/>
    <cellStyle name="Normal 32 3 31 7" xfId="25083"/>
    <cellStyle name="Normal 32 3 32" xfId="25084"/>
    <cellStyle name="Normal 32 3 32 2" xfId="25085"/>
    <cellStyle name="Normal 32 3 32 2 2" xfId="25086"/>
    <cellStyle name="Normal 32 3 32 2 2 2" xfId="25087"/>
    <cellStyle name="Normal 32 3 32 2 3" xfId="25088"/>
    <cellStyle name="Normal 32 3 32 3" xfId="25089"/>
    <cellStyle name="Normal 32 3 32 3 2" xfId="25090"/>
    <cellStyle name="Normal 32 3 32 4" xfId="25091"/>
    <cellStyle name="Normal 32 3 32 5" xfId="25092"/>
    <cellStyle name="Normal 32 3 32 6" xfId="25093"/>
    <cellStyle name="Normal 32 3 32 7" xfId="25094"/>
    <cellStyle name="Normal 32 3 33" xfId="25095"/>
    <cellStyle name="Normal 32 3 33 2" xfId="25096"/>
    <cellStyle name="Normal 32 3 33 2 2" xfId="25097"/>
    <cellStyle name="Normal 32 3 33 2 2 2" xfId="25098"/>
    <cellStyle name="Normal 32 3 33 2 3" xfId="25099"/>
    <cellStyle name="Normal 32 3 33 3" xfId="25100"/>
    <cellStyle name="Normal 32 3 33 3 2" xfId="25101"/>
    <cellStyle name="Normal 32 3 33 4" xfId="25102"/>
    <cellStyle name="Normal 32 3 33 5" xfId="25103"/>
    <cellStyle name="Normal 32 3 33 6" xfId="25104"/>
    <cellStyle name="Normal 32 3 33 7" xfId="25105"/>
    <cellStyle name="Normal 32 3 34" xfId="25106"/>
    <cellStyle name="Normal 32 3 34 2" xfId="25107"/>
    <cellStyle name="Normal 32 3 34 2 2" xfId="25108"/>
    <cellStyle name="Normal 32 3 34 2 2 2" xfId="25109"/>
    <cellStyle name="Normal 32 3 34 2 3" xfId="25110"/>
    <cellStyle name="Normal 32 3 34 3" xfId="25111"/>
    <cellStyle name="Normal 32 3 34 3 2" xfId="25112"/>
    <cellStyle name="Normal 32 3 34 4" xfId="25113"/>
    <cellStyle name="Normal 32 3 34 5" xfId="25114"/>
    <cellStyle name="Normal 32 3 34 6" xfId="25115"/>
    <cellStyle name="Normal 32 3 34 7" xfId="25116"/>
    <cellStyle name="Normal 32 3 35" xfId="25117"/>
    <cellStyle name="Normal 32 3 35 2" xfId="25118"/>
    <cellStyle name="Normal 32 3 35 2 2" xfId="25119"/>
    <cellStyle name="Normal 32 3 35 2 2 2" xfId="25120"/>
    <cellStyle name="Normal 32 3 35 2 3" xfId="25121"/>
    <cellStyle name="Normal 32 3 35 3" xfId="25122"/>
    <cellStyle name="Normal 32 3 35 3 2" xfId="25123"/>
    <cellStyle name="Normal 32 3 35 4" xfId="25124"/>
    <cellStyle name="Normal 32 3 35 5" xfId="25125"/>
    <cellStyle name="Normal 32 3 35 6" xfId="25126"/>
    <cellStyle name="Normal 32 3 35 7" xfId="25127"/>
    <cellStyle name="Normal 32 3 36" xfId="25128"/>
    <cellStyle name="Normal 32 3 36 2" xfId="25129"/>
    <cellStyle name="Normal 32 3 36 2 2" xfId="25130"/>
    <cellStyle name="Normal 32 3 36 2 2 2" xfId="25131"/>
    <cellStyle name="Normal 32 3 36 2 3" xfId="25132"/>
    <cellStyle name="Normal 32 3 36 3" xfId="25133"/>
    <cellStyle name="Normal 32 3 36 3 2" xfId="25134"/>
    <cellStyle name="Normal 32 3 36 4" xfId="25135"/>
    <cellStyle name="Normal 32 3 36 5" xfId="25136"/>
    <cellStyle name="Normal 32 3 36 6" xfId="25137"/>
    <cellStyle name="Normal 32 3 36 7" xfId="25138"/>
    <cellStyle name="Normal 32 3 37" xfId="25139"/>
    <cellStyle name="Normal 32 3 37 2" xfId="25140"/>
    <cellStyle name="Normal 32 3 37 2 2" xfId="25141"/>
    <cellStyle name="Normal 32 3 37 2 2 2" xfId="25142"/>
    <cellStyle name="Normal 32 3 37 2 3" xfId="25143"/>
    <cellStyle name="Normal 32 3 37 3" xfId="25144"/>
    <cellStyle name="Normal 32 3 37 3 2" xfId="25145"/>
    <cellStyle name="Normal 32 3 37 4" xfId="25146"/>
    <cellStyle name="Normal 32 3 37 5" xfId="25147"/>
    <cellStyle name="Normal 32 3 37 6" xfId="25148"/>
    <cellStyle name="Normal 32 3 37 7" xfId="25149"/>
    <cellStyle name="Normal 32 3 38" xfId="25150"/>
    <cellStyle name="Normal 32 3 38 2" xfId="25151"/>
    <cellStyle name="Normal 32 3 38 2 2" xfId="25152"/>
    <cellStyle name="Normal 32 3 38 2 2 2" xfId="25153"/>
    <cellStyle name="Normal 32 3 38 2 3" xfId="25154"/>
    <cellStyle name="Normal 32 3 38 3" xfId="25155"/>
    <cellStyle name="Normal 32 3 38 3 2" xfId="25156"/>
    <cellStyle name="Normal 32 3 38 4" xfId="25157"/>
    <cellStyle name="Normal 32 3 38 5" xfId="25158"/>
    <cellStyle name="Normal 32 3 38 6" xfId="25159"/>
    <cellStyle name="Normal 32 3 38 7" xfId="25160"/>
    <cellStyle name="Normal 32 3 39" xfId="25161"/>
    <cellStyle name="Normal 32 3 39 2" xfId="25162"/>
    <cellStyle name="Normal 32 3 39 2 2" xfId="25163"/>
    <cellStyle name="Normal 32 3 39 2 2 2" xfId="25164"/>
    <cellStyle name="Normal 32 3 39 2 3" xfId="25165"/>
    <cellStyle name="Normal 32 3 39 3" xfId="25166"/>
    <cellStyle name="Normal 32 3 39 3 2" xfId="25167"/>
    <cellStyle name="Normal 32 3 39 4" xfId="25168"/>
    <cellStyle name="Normal 32 3 39 5" xfId="25169"/>
    <cellStyle name="Normal 32 3 39 6" xfId="25170"/>
    <cellStyle name="Normal 32 3 39 7" xfId="25171"/>
    <cellStyle name="Normal 32 3 4" xfId="25172"/>
    <cellStyle name="Normal 32 3 4 10" xfId="25173"/>
    <cellStyle name="Normal 32 3 4 10 2" xfId="25174"/>
    <cellStyle name="Normal 32 3 4 10 2 2" xfId="25175"/>
    <cellStyle name="Normal 32 3 4 10 2 2 2" xfId="25176"/>
    <cellStyle name="Normal 32 3 4 10 2 3" xfId="25177"/>
    <cellStyle name="Normal 32 3 4 10 3" xfId="25178"/>
    <cellStyle name="Normal 32 3 4 10 3 2" xfId="25179"/>
    <cellStyle name="Normal 32 3 4 10 4" xfId="25180"/>
    <cellStyle name="Normal 32 3 4 10 5" xfId="25181"/>
    <cellStyle name="Normal 32 3 4 10 6" xfId="25182"/>
    <cellStyle name="Normal 32 3 4 10 7" xfId="25183"/>
    <cellStyle name="Normal 32 3 4 11" xfId="25184"/>
    <cellStyle name="Normal 32 3 4 11 2" xfId="25185"/>
    <cellStyle name="Normal 32 3 4 11 2 2" xfId="25186"/>
    <cellStyle name="Normal 32 3 4 11 2 2 2" xfId="25187"/>
    <cellStyle name="Normal 32 3 4 11 2 3" xfId="25188"/>
    <cellStyle name="Normal 32 3 4 11 3" xfId="25189"/>
    <cellStyle name="Normal 32 3 4 11 3 2" xfId="25190"/>
    <cellStyle name="Normal 32 3 4 11 4" xfId="25191"/>
    <cellStyle name="Normal 32 3 4 11 5" xfId="25192"/>
    <cellStyle name="Normal 32 3 4 11 6" xfId="25193"/>
    <cellStyle name="Normal 32 3 4 11 7" xfId="25194"/>
    <cellStyle name="Normal 32 3 4 12" xfId="25195"/>
    <cellStyle name="Normal 32 3 4 12 2" xfId="25196"/>
    <cellStyle name="Normal 32 3 4 12 2 2" xfId="25197"/>
    <cellStyle name="Normal 32 3 4 12 2 2 2" xfId="25198"/>
    <cellStyle name="Normal 32 3 4 12 2 3" xfId="25199"/>
    <cellStyle name="Normal 32 3 4 12 3" xfId="25200"/>
    <cellStyle name="Normal 32 3 4 12 3 2" xfId="25201"/>
    <cellStyle name="Normal 32 3 4 12 4" xfId="25202"/>
    <cellStyle name="Normal 32 3 4 12 5" xfId="25203"/>
    <cellStyle name="Normal 32 3 4 12 6" xfId="25204"/>
    <cellStyle name="Normal 32 3 4 12 7" xfId="25205"/>
    <cellStyle name="Normal 32 3 4 13" xfId="25206"/>
    <cellStyle name="Normal 32 3 4 13 2" xfId="25207"/>
    <cellStyle name="Normal 32 3 4 13 2 2" xfId="25208"/>
    <cellStyle name="Normal 32 3 4 13 3" xfId="25209"/>
    <cellStyle name="Normal 32 3 4 14" xfId="25210"/>
    <cellStyle name="Normal 32 3 4 14 2" xfId="25211"/>
    <cellStyle name="Normal 32 3 4 15" xfId="25212"/>
    <cellStyle name="Normal 32 3 4 16" xfId="25213"/>
    <cellStyle name="Normal 32 3 4 17" xfId="25214"/>
    <cellStyle name="Normal 32 3 4 18" xfId="25215"/>
    <cellStyle name="Normal 32 3 4 2" xfId="25216"/>
    <cellStyle name="Normal 32 3 4 2 2" xfId="25217"/>
    <cellStyle name="Normal 32 3 4 2 2 2" xfId="25218"/>
    <cellStyle name="Normal 32 3 4 2 2 2 2" xfId="25219"/>
    <cellStyle name="Normal 32 3 4 2 2 3" xfId="25220"/>
    <cellStyle name="Normal 32 3 4 2 3" xfId="25221"/>
    <cellStyle name="Normal 32 3 4 2 3 2" xfId="25222"/>
    <cellStyle name="Normal 32 3 4 2 4" xfId="25223"/>
    <cellStyle name="Normal 32 3 4 2 5" xfId="25224"/>
    <cellStyle name="Normal 32 3 4 2 6" xfId="25225"/>
    <cellStyle name="Normal 32 3 4 2 7" xfId="25226"/>
    <cellStyle name="Normal 32 3 4 3" xfId="25227"/>
    <cellStyle name="Normal 32 3 4 3 2" xfId="25228"/>
    <cellStyle name="Normal 32 3 4 3 2 2" xfId="25229"/>
    <cellStyle name="Normal 32 3 4 3 2 2 2" xfId="25230"/>
    <cellStyle name="Normal 32 3 4 3 2 3" xfId="25231"/>
    <cellStyle name="Normal 32 3 4 3 3" xfId="25232"/>
    <cellStyle name="Normal 32 3 4 3 3 2" xfId="25233"/>
    <cellStyle name="Normal 32 3 4 3 4" xfId="25234"/>
    <cellStyle name="Normal 32 3 4 3 5" xfId="25235"/>
    <cellStyle name="Normal 32 3 4 3 6" xfId="25236"/>
    <cellStyle name="Normal 32 3 4 3 7" xfId="25237"/>
    <cellStyle name="Normal 32 3 4 4" xfId="25238"/>
    <cellStyle name="Normal 32 3 4 4 2" xfId="25239"/>
    <cellStyle name="Normal 32 3 4 4 2 2" xfId="25240"/>
    <cellStyle name="Normal 32 3 4 4 2 2 2" xfId="25241"/>
    <cellStyle name="Normal 32 3 4 4 2 3" xfId="25242"/>
    <cellStyle name="Normal 32 3 4 4 3" xfId="25243"/>
    <cellStyle name="Normal 32 3 4 4 3 2" xfId="25244"/>
    <cellStyle name="Normal 32 3 4 4 4" xfId="25245"/>
    <cellStyle name="Normal 32 3 4 4 5" xfId="25246"/>
    <cellStyle name="Normal 32 3 4 4 6" xfId="25247"/>
    <cellStyle name="Normal 32 3 4 4 7" xfId="25248"/>
    <cellStyle name="Normal 32 3 4 5" xfId="25249"/>
    <cellStyle name="Normal 32 3 4 5 2" xfId="25250"/>
    <cellStyle name="Normal 32 3 4 5 2 2" xfId="25251"/>
    <cellStyle name="Normal 32 3 4 5 2 2 2" xfId="25252"/>
    <cellStyle name="Normal 32 3 4 5 2 3" xfId="25253"/>
    <cellStyle name="Normal 32 3 4 5 3" xfId="25254"/>
    <cellStyle name="Normal 32 3 4 5 3 2" xfId="25255"/>
    <cellStyle name="Normal 32 3 4 5 4" xfId="25256"/>
    <cellStyle name="Normal 32 3 4 5 5" xfId="25257"/>
    <cellStyle name="Normal 32 3 4 5 6" xfId="25258"/>
    <cellStyle name="Normal 32 3 4 5 7" xfId="25259"/>
    <cellStyle name="Normal 32 3 4 6" xfId="25260"/>
    <cellStyle name="Normal 32 3 4 6 2" xfId="25261"/>
    <cellStyle name="Normal 32 3 4 6 2 2" xfId="25262"/>
    <cellStyle name="Normal 32 3 4 6 2 2 2" xfId="25263"/>
    <cellStyle name="Normal 32 3 4 6 2 3" xfId="25264"/>
    <cellStyle name="Normal 32 3 4 6 3" xfId="25265"/>
    <cellStyle name="Normal 32 3 4 6 3 2" xfId="25266"/>
    <cellStyle name="Normal 32 3 4 6 4" xfId="25267"/>
    <cellStyle name="Normal 32 3 4 6 5" xfId="25268"/>
    <cellStyle name="Normal 32 3 4 6 6" xfId="25269"/>
    <cellStyle name="Normal 32 3 4 6 7" xfId="25270"/>
    <cellStyle name="Normal 32 3 4 7" xfId="25271"/>
    <cellStyle name="Normal 32 3 4 7 2" xfId="25272"/>
    <cellStyle name="Normal 32 3 4 7 2 2" xfId="25273"/>
    <cellStyle name="Normal 32 3 4 7 2 2 2" xfId="25274"/>
    <cellStyle name="Normal 32 3 4 7 2 3" xfId="25275"/>
    <cellStyle name="Normal 32 3 4 7 3" xfId="25276"/>
    <cellStyle name="Normal 32 3 4 7 3 2" xfId="25277"/>
    <cellStyle name="Normal 32 3 4 7 4" xfId="25278"/>
    <cellStyle name="Normal 32 3 4 7 5" xfId="25279"/>
    <cellStyle name="Normal 32 3 4 7 6" xfId="25280"/>
    <cellStyle name="Normal 32 3 4 7 7" xfId="25281"/>
    <cellStyle name="Normal 32 3 4 8" xfId="25282"/>
    <cellStyle name="Normal 32 3 4 8 2" xfId="25283"/>
    <cellStyle name="Normal 32 3 4 8 2 2" xfId="25284"/>
    <cellStyle name="Normal 32 3 4 8 2 2 2" xfId="25285"/>
    <cellStyle name="Normal 32 3 4 8 2 3" xfId="25286"/>
    <cellStyle name="Normal 32 3 4 8 3" xfId="25287"/>
    <cellStyle name="Normal 32 3 4 8 3 2" xfId="25288"/>
    <cellStyle name="Normal 32 3 4 8 4" xfId="25289"/>
    <cellStyle name="Normal 32 3 4 8 5" xfId="25290"/>
    <cellStyle name="Normal 32 3 4 8 6" xfId="25291"/>
    <cellStyle name="Normal 32 3 4 8 7" xfId="25292"/>
    <cellStyle name="Normal 32 3 4 9" xfId="25293"/>
    <cellStyle name="Normal 32 3 4 9 2" xfId="25294"/>
    <cellStyle name="Normal 32 3 4 9 2 2" xfId="25295"/>
    <cellStyle name="Normal 32 3 4 9 2 2 2" xfId="25296"/>
    <cellStyle name="Normal 32 3 4 9 2 3" xfId="25297"/>
    <cellStyle name="Normal 32 3 4 9 3" xfId="25298"/>
    <cellStyle name="Normal 32 3 4 9 3 2" xfId="25299"/>
    <cellStyle name="Normal 32 3 4 9 4" xfId="25300"/>
    <cellStyle name="Normal 32 3 4 9 5" xfId="25301"/>
    <cellStyle name="Normal 32 3 4 9 6" xfId="25302"/>
    <cellStyle name="Normal 32 3 4 9 7" xfId="25303"/>
    <cellStyle name="Normal 32 3 40" xfId="25304"/>
    <cellStyle name="Normal 32 3 40 2" xfId="25305"/>
    <cellStyle name="Normal 32 3 40 2 2" xfId="25306"/>
    <cellStyle name="Normal 32 3 40 2 2 2" xfId="25307"/>
    <cellStyle name="Normal 32 3 40 2 3" xfId="25308"/>
    <cellStyle name="Normal 32 3 40 3" xfId="25309"/>
    <cellStyle name="Normal 32 3 40 3 2" xfId="25310"/>
    <cellStyle name="Normal 32 3 40 4" xfId="25311"/>
    <cellStyle name="Normal 32 3 40 5" xfId="25312"/>
    <cellStyle name="Normal 32 3 40 6" xfId="25313"/>
    <cellStyle name="Normal 32 3 40 7" xfId="25314"/>
    <cellStyle name="Normal 32 3 41" xfId="25315"/>
    <cellStyle name="Normal 32 3 41 2" xfId="25316"/>
    <cellStyle name="Normal 32 3 41 2 2" xfId="25317"/>
    <cellStyle name="Normal 32 3 41 2 2 2" xfId="25318"/>
    <cellStyle name="Normal 32 3 41 2 3" xfId="25319"/>
    <cellStyle name="Normal 32 3 41 3" xfId="25320"/>
    <cellStyle name="Normal 32 3 41 3 2" xfId="25321"/>
    <cellStyle name="Normal 32 3 41 4" xfId="25322"/>
    <cellStyle name="Normal 32 3 41 5" xfId="25323"/>
    <cellStyle name="Normal 32 3 41 6" xfId="25324"/>
    <cellStyle name="Normal 32 3 41 7" xfId="25325"/>
    <cellStyle name="Normal 32 3 42" xfId="25326"/>
    <cellStyle name="Normal 32 3 42 2" xfId="25327"/>
    <cellStyle name="Normal 32 3 42 2 2" xfId="25328"/>
    <cellStyle name="Normal 32 3 42 2 2 2" xfId="25329"/>
    <cellStyle name="Normal 32 3 42 2 3" xfId="25330"/>
    <cellStyle name="Normal 32 3 42 3" xfId="25331"/>
    <cellStyle name="Normal 32 3 42 3 2" xfId="25332"/>
    <cellStyle name="Normal 32 3 42 4" xfId="25333"/>
    <cellStyle name="Normal 32 3 42 5" xfId="25334"/>
    <cellStyle name="Normal 32 3 42 6" xfId="25335"/>
    <cellStyle name="Normal 32 3 42 7" xfId="25336"/>
    <cellStyle name="Normal 32 3 43" xfId="25337"/>
    <cellStyle name="Normal 32 3 43 2" xfId="25338"/>
    <cellStyle name="Normal 32 3 43 2 2" xfId="25339"/>
    <cellStyle name="Normal 32 3 43 2 2 2" xfId="25340"/>
    <cellStyle name="Normal 32 3 43 2 3" xfId="25341"/>
    <cellStyle name="Normal 32 3 43 3" xfId="25342"/>
    <cellStyle name="Normal 32 3 43 3 2" xfId="25343"/>
    <cellStyle name="Normal 32 3 43 4" xfId="25344"/>
    <cellStyle name="Normal 32 3 43 5" xfId="25345"/>
    <cellStyle name="Normal 32 3 43 6" xfId="25346"/>
    <cellStyle name="Normal 32 3 43 7" xfId="25347"/>
    <cellStyle name="Normal 32 3 44" xfId="25348"/>
    <cellStyle name="Normal 32 3 44 2" xfId="25349"/>
    <cellStyle name="Normal 32 3 44 2 2" xfId="25350"/>
    <cellStyle name="Normal 32 3 44 2 2 2" xfId="25351"/>
    <cellStyle name="Normal 32 3 44 2 3" xfId="25352"/>
    <cellStyle name="Normal 32 3 44 3" xfId="25353"/>
    <cellStyle name="Normal 32 3 44 3 2" xfId="25354"/>
    <cellStyle name="Normal 32 3 44 4" xfId="25355"/>
    <cellStyle name="Normal 32 3 44 5" xfId="25356"/>
    <cellStyle name="Normal 32 3 44 6" xfId="25357"/>
    <cellStyle name="Normal 32 3 44 7" xfId="25358"/>
    <cellStyle name="Normal 32 3 45" xfId="25359"/>
    <cellStyle name="Normal 32 3 45 2" xfId="25360"/>
    <cellStyle name="Normal 32 3 45 2 2" xfId="25361"/>
    <cellStyle name="Normal 32 3 45 2 2 2" xfId="25362"/>
    <cellStyle name="Normal 32 3 45 2 3" xfId="25363"/>
    <cellStyle name="Normal 32 3 45 3" xfId="25364"/>
    <cellStyle name="Normal 32 3 45 3 2" xfId="25365"/>
    <cellStyle name="Normal 32 3 45 4" xfId="25366"/>
    <cellStyle name="Normal 32 3 45 5" xfId="25367"/>
    <cellStyle name="Normal 32 3 45 6" xfId="25368"/>
    <cellStyle name="Normal 32 3 45 7" xfId="25369"/>
    <cellStyle name="Normal 32 3 46" xfId="25370"/>
    <cellStyle name="Normal 32 3 46 2" xfId="25371"/>
    <cellStyle name="Normal 32 3 46 2 2" xfId="25372"/>
    <cellStyle name="Normal 32 3 46 2 2 2" xfId="25373"/>
    <cellStyle name="Normal 32 3 46 2 3" xfId="25374"/>
    <cellStyle name="Normal 32 3 46 3" xfId="25375"/>
    <cellStyle name="Normal 32 3 46 3 2" xfId="25376"/>
    <cellStyle name="Normal 32 3 46 4" xfId="25377"/>
    <cellStyle name="Normal 32 3 46 5" xfId="25378"/>
    <cellStyle name="Normal 32 3 46 6" xfId="25379"/>
    <cellStyle name="Normal 32 3 46 7" xfId="25380"/>
    <cellStyle name="Normal 32 3 47" xfId="25381"/>
    <cellStyle name="Normal 32 3 47 2" xfId="25382"/>
    <cellStyle name="Normal 32 3 47 2 2" xfId="25383"/>
    <cellStyle name="Normal 32 3 47 2 2 2" xfId="25384"/>
    <cellStyle name="Normal 32 3 47 2 3" xfId="25385"/>
    <cellStyle name="Normal 32 3 47 3" xfId="25386"/>
    <cellStyle name="Normal 32 3 47 3 2" xfId="25387"/>
    <cellStyle name="Normal 32 3 47 4" xfId="25388"/>
    <cellStyle name="Normal 32 3 47 5" xfId="25389"/>
    <cellStyle name="Normal 32 3 47 6" xfId="25390"/>
    <cellStyle name="Normal 32 3 47 7" xfId="25391"/>
    <cellStyle name="Normal 32 3 48" xfId="25392"/>
    <cellStyle name="Normal 32 3 48 2" xfId="25393"/>
    <cellStyle name="Normal 32 3 48 2 2" xfId="25394"/>
    <cellStyle name="Normal 32 3 48 2 2 2" xfId="25395"/>
    <cellStyle name="Normal 32 3 48 2 3" xfId="25396"/>
    <cellStyle name="Normal 32 3 48 3" xfId="25397"/>
    <cellStyle name="Normal 32 3 48 3 2" xfId="25398"/>
    <cellStyle name="Normal 32 3 48 4" xfId="25399"/>
    <cellStyle name="Normal 32 3 48 5" xfId="25400"/>
    <cellStyle name="Normal 32 3 48 6" xfId="25401"/>
    <cellStyle name="Normal 32 3 48 7" xfId="25402"/>
    <cellStyle name="Normal 32 3 49" xfId="25403"/>
    <cellStyle name="Normal 32 3 49 2" xfId="25404"/>
    <cellStyle name="Normal 32 3 49 2 2" xfId="25405"/>
    <cellStyle name="Normal 32 3 49 2 2 2" xfId="25406"/>
    <cellStyle name="Normal 32 3 49 2 3" xfId="25407"/>
    <cellStyle name="Normal 32 3 49 3" xfId="25408"/>
    <cellStyle name="Normal 32 3 49 3 2" xfId="25409"/>
    <cellStyle name="Normal 32 3 49 4" xfId="25410"/>
    <cellStyle name="Normal 32 3 49 5" xfId="25411"/>
    <cellStyle name="Normal 32 3 49 6" xfId="25412"/>
    <cellStyle name="Normal 32 3 49 7" xfId="25413"/>
    <cellStyle name="Normal 32 3 5" xfId="25414"/>
    <cellStyle name="Normal 32 3 5 10" xfId="25415"/>
    <cellStyle name="Normal 32 3 5 10 2" xfId="25416"/>
    <cellStyle name="Normal 32 3 5 10 2 2" xfId="25417"/>
    <cellStyle name="Normal 32 3 5 10 2 2 2" xfId="25418"/>
    <cellStyle name="Normal 32 3 5 10 2 3" xfId="25419"/>
    <cellStyle name="Normal 32 3 5 10 3" xfId="25420"/>
    <cellStyle name="Normal 32 3 5 10 3 2" xfId="25421"/>
    <cellStyle name="Normal 32 3 5 10 4" xfId="25422"/>
    <cellStyle name="Normal 32 3 5 10 5" xfId="25423"/>
    <cellStyle name="Normal 32 3 5 10 6" xfId="25424"/>
    <cellStyle name="Normal 32 3 5 10 7" xfId="25425"/>
    <cellStyle name="Normal 32 3 5 11" xfId="25426"/>
    <cellStyle name="Normal 32 3 5 11 2" xfId="25427"/>
    <cellStyle name="Normal 32 3 5 11 2 2" xfId="25428"/>
    <cellStyle name="Normal 32 3 5 11 2 2 2" xfId="25429"/>
    <cellStyle name="Normal 32 3 5 11 2 3" xfId="25430"/>
    <cellStyle name="Normal 32 3 5 11 3" xfId="25431"/>
    <cellStyle name="Normal 32 3 5 11 3 2" xfId="25432"/>
    <cellStyle name="Normal 32 3 5 11 4" xfId="25433"/>
    <cellStyle name="Normal 32 3 5 11 5" xfId="25434"/>
    <cellStyle name="Normal 32 3 5 11 6" xfId="25435"/>
    <cellStyle name="Normal 32 3 5 11 7" xfId="25436"/>
    <cellStyle name="Normal 32 3 5 12" xfId="25437"/>
    <cellStyle name="Normal 32 3 5 12 2" xfId="25438"/>
    <cellStyle name="Normal 32 3 5 12 2 2" xfId="25439"/>
    <cellStyle name="Normal 32 3 5 12 2 2 2" xfId="25440"/>
    <cellStyle name="Normal 32 3 5 12 2 3" xfId="25441"/>
    <cellStyle name="Normal 32 3 5 12 3" xfId="25442"/>
    <cellStyle name="Normal 32 3 5 12 3 2" xfId="25443"/>
    <cellStyle name="Normal 32 3 5 12 4" xfId="25444"/>
    <cellStyle name="Normal 32 3 5 12 5" xfId="25445"/>
    <cellStyle name="Normal 32 3 5 12 6" xfId="25446"/>
    <cellStyle name="Normal 32 3 5 12 7" xfId="25447"/>
    <cellStyle name="Normal 32 3 5 13" xfId="25448"/>
    <cellStyle name="Normal 32 3 5 13 2" xfId="25449"/>
    <cellStyle name="Normal 32 3 5 13 2 2" xfId="25450"/>
    <cellStyle name="Normal 32 3 5 13 3" xfId="25451"/>
    <cellStyle name="Normal 32 3 5 14" xfId="25452"/>
    <cellStyle name="Normal 32 3 5 14 2" xfId="25453"/>
    <cellStyle name="Normal 32 3 5 15" xfId="25454"/>
    <cellStyle name="Normal 32 3 5 16" xfId="25455"/>
    <cellStyle name="Normal 32 3 5 17" xfId="25456"/>
    <cellStyle name="Normal 32 3 5 18" xfId="25457"/>
    <cellStyle name="Normal 32 3 5 2" xfId="25458"/>
    <cellStyle name="Normal 32 3 5 2 2" xfId="25459"/>
    <cellStyle name="Normal 32 3 5 2 2 2" xfId="25460"/>
    <cellStyle name="Normal 32 3 5 2 2 2 2" xfId="25461"/>
    <cellStyle name="Normal 32 3 5 2 2 3" xfId="25462"/>
    <cellStyle name="Normal 32 3 5 2 3" xfId="25463"/>
    <cellStyle name="Normal 32 3 5 2 3 2" xfId="25464"/>
    <cellStyle name="Normal 32 3 5 2 4" xfId="25465"/>
    <cellStyle name="Normal 32 3 5 2 5" xfId="25466"/>
    <cellStyle name="Normal 32 3 5 2 6" xfId="25467"/>
    <cellStyle name="Normal 32 3 5 2 7" xfId="25468"/>
    <cellStyle name="Normal 32 3 5 3" xfId="25469"/>
    <cellStyle name="Normal 32 3 5 3 2" xfId="25470"/>
    <cellStyle name="Normal 32 3 5 3 2 2" xfId="25471"/>
    <cellStyle name="Normal 32 3 5 3 2 2 2" xfId="25472"/>
    <cellStyle name="Normal 32 3 5 3 2 3" xfId="25473"/>
    <cellStyle name="Normal 32 3 5 3 3" xfId="25474"/>
    <cellStyle name="Normal 32 3 5 3 3 2" xfId="25475"/>
    <cellStyle name="Normal 32 3 5 3 4" xfId="25476"/>
    <cellStyle name="Normal 32 3 5 3 5" xfId="25477"/>
    <cellStyle name="Normal 32 3 5 3 6" xfId="25478"/>
    <cellStyle name="Normal 32 3 5 3 7" xfId="25479"/>
    <cellStyle name="Normal 32 3 5 4" xfId="25480"/>
    <cellStyle name="Normal 32 3 5 4 2" xfId="25481"/>
    <cellStyle name="Normal 32 3 5 4 2 2" xfId="25482"/>
    <cellStyle name="Normal 32 3 5 4 2 2 2" xfId="25483"/>
    <cellStyle name="Normal 32 3 5 4 2 3" xfId="25484"/>
    <cellStyle name="Normal 32 3 5 4 3" xfId="25485"/>
    <cellStyle name="Normal 32 3 5 4 3 2" xfId="25486"/>
    <cellStyle name="Normal 32 3 5 4 4" xfId="25487"/>
    <cellStyle name="Normal 32 3 5 4 5" xfId="25488"/>
    <cellStyle name="Normal 32 3 5 4 6" xfId="25489"/>
    <cellStyle name="Normal 32 3 5 4 7" xfId="25490"/>
    <cellStyle name="Normal 32 3 5 5" xfId="25491"/>
    <cellStyle name="Normal 32 3 5 5 2" xfId="25492"/>
    <cellStyle name="Normal 32 3 5 5 2 2" xfId="25493"/>
    <cellStyle name="Normal 32 3 5 5 2 2 2" xfId="25494"/>
    <cellStyle name="Normal 32 3 5 5 2 3" xfId="25495"/>
    <cellStyle name="Normal 32 3 5 5 3" xfId="25496"/>
    <cellStyle name="Normal 32 3 5 5 3 2" xfId="25497"/>
    <cellStyle name="Normal 32 3 5 5 4" xfId="25498"/>
    <cellStyle name="Normal 32 3 5 5 5" xfId="25499"/>
    <cellStyle name="Normal 32 3 5 5 6" xfId="25500"/>
    <cellStyle name="Normal 32 3 5 5 7" xfId="25501"/>
    <cellStyle name="Normal 32 3 5 6" xfId="25502"/>
    <cellStyle name="Normal 32 3 5 6 2" xfId="25503"/>
    <cellStyle name="Normal 32 3 5 6 2 2" xfId="25504"/>
    <cellStyle name="Normal 32 3 5 6 2 2 2" xfId="25505"/>
    <cellStyle name="Normal 32 3 5 6 2 3" xfId="25506"/>
    <cellStyle name="Normal 32 3 5 6 3" xfId="25507"/>
    <cellStyle name="Normal 32 3 5 6 3 2" xfId="25508"/>
    <cellStyle name="Normal 32 3 5 6 4" xfId="25509"/>
    <cellStyle name="Normal 32 3 5 6 5" xfId="25510"/>
    <cellStyle name="Normal 32 3 5 6 6" xfId="25511"/>
    <cellStyle name="Normal 32 3 5 6 7" xfId="25512"/>
    <cellStyle name="Normal 32 3 5 7" xfId="25513"/>
    <cellStyle name="Normal 32 3 5 7 2" xfId="25514"/>
    <cellStyle name="Normal 32 3 5 7 2 2" xfId="25515"/>
    <cellStyle name="Normal 32 3 5 7 2 2 2" xfId="25516"/>
    <cellStyle name="Normal 32 3 5 7 2 3" xfId="25517"/>
    <cellStyle name="Normal 32 3 5 7 3" xfId="25518"/>
    <cellStyle name="Normal 32 3 5 7 3 2" xfId="25519"/>
    <cellStyle name="Normal 32 3 5 7 4" xfId="25520"/>
    <cellStyle name="Normal 32 3 5 7 5" xfId="25521"/>
    <cellStyle name="Normal 32 3 5 7 6" xfId="25522"/>
    <cellStyle name="Normal 32 3 5 7 7" xfId="25523"/>
    <cellStyle name="Normal 32 3 5 8" xfId="25524"/>
    <cellStyle name="Normal 32 3 5 8 2" xfId="25525"/>
    <cellStyle name="Normal 32 3 5 8 2 2" xfId="25526"/>
    <cellStyle name="Normal 32 3 5 8 2 2 2" xfId="25527"/>
    <cellStyle name="Normal 32 3 5 8 2 3" xfId="25528"/>
    <cellStyle name="Normal 32 3 5 8 3" xfId="25529"/>
    <cellStyle name="Normal 32 3 5 8 3 2" xfId="25530"/>
    <cellStyle name="Normal 32 3 5 8 4" xfId="25531"/>
    <cellStyle name="Normal 32 3 5 8 5" xfId="25532"/>
    <cellStyle name="Normal 32 3 5 8 6" xfId="25533"/>
    <cellStyle name="Normal 32 3 5 8 7" xfId="25534"/>
    <cellStyle name="Normal 32 3 5 9" xfId="25535"/>
    <cellStyle name="Normal 32 3 5 9 2" xfId="25536"/>
    <cellStyle name="Normal 32 3 5 9 2 2" xfId="25537"/>
    <cellStyle name="Normal 32 3 5 9 2 2 2" xfId="25538"/>
    <cellStyle name="Normal 32 3 5 9 2 3" xfId="25539"/>
    <cellStyle name="Normal 32 3 5 9 3" xfId="25540"/>
    <cellStyle name="Normal 32 3 5 9 3 2" xfId="25541"/>
    <cellStyle name="Normal 32 3 5 9 4" xfId="25542"/>
    <cellStyle name="Normal 32 3 5 9 5" xfId="25543"/>
    <cellStyle name="Normal 32 3 5 9 6" xfId="25544"/>
    <cellStyle name="Normal 32 3 5 9 7" xfId="25545"/>
    <cellStyle name="Normal 32 3 50" xfId="25546"/>
    <cellStyle name="Normal 32 3 50 2" xfId="25547"/>
    <cellStyle name="Normal 32 3 50 2 2" xfId="25548"/>
    <cellStyle name="Normal 32 3 50 2 2 2" xfId="25549"/>
    <cellStyle name="Normal 32 3 50 2 3" xfId="25550"/>
    <cellStyle name="Normal 32 3 50 3" xfId="25551"/>
    <cellStyle name="Normal 32 3 50 3 2" xfId="25552"/>
    <cellStyle name="Normal 32 3 50 4" xfId="25553"/>
    <cellStyle name="Normal 32 3 50 5" xfId="25554"/>
    <cellStyle name="Normal 32 3 50 6" xfId="25555"/>
    <cellStyle name="Normal 32 3 50 7" xfId="25556"/>
    <cellStyle name="Normal 32 3 51" xfId="25557"/>
    <cellStyle name="Normal 32 3 51 2" xfId="25558"/>
    <cellStyle name="Normal 32 3 51 2 2" xfId="25559"/>
    <cellStyle name="Normal 32 3 51 2 2 2" xfId="25560"/>
    <cellStyle name="Normal 32 3 51 2 3" xfId="25561"/>
    <cellStyle name="Normal 32 3 51 3" xfId="25562"/>
    <cellStyle name="Normal 32 3 51 3 2" xfId="25563"/>
    <cellStyle name="Normal 32 3 51 4" xfId="25564"/>
    <cellStyle name="Normal 32 3 51 5" xfId="25565"/>
    <cellStyle name="Normal 32 3 51 6" xfId="25566"/>
    <cellStyle name="Normal 32 3 51 7" xfId="25567"/>
    <cellStyle name="Normal 32 3 52" xfId="25568"/>
    <cellStyle name="Normal 32 3 52 2" xfId="25569"/>
    <cellStyle name="Normal 32 3 52 2 2" xfId="25570"/>
    <cellStyle name="Normal 32 3 52 2 2 2" xfId="25571"/>
    <cellStyle name="Normal 32 3 52 2 3" xfId="25572"/>
    <cellStyle name="Normal 32 3 52 3" xfId="25573"/>
    <cellStyle name="Normal 32 3 52 3 2" xfId="25574"/>
    <cellStyle name="Normal 32 3 52 4" xfId="25575"/>
    <cellStyle name="Normal 32 3 52 5" xfId="25576"/>
    <cellStyle name="Normal 32 3 52 6" xfId="25577"/>
    <cellStyle name="Normal 32 3 52 7" xfId="25578"/>
    <cellStyle name="Normal 32 3 53" xfId="25579"/>
    <cellStyle name="Normal 32 3 53 2" xfId="25580"/>
    <cellStyle name="Normal 32 3 53 2 2" xfId="25581"/>
    <cellStyle name="Normal 32 3 53 2 2 2" xfId="25582"/>
    <cellStyle name="Normal 32 3 53 2 3" xfId="25583"/>
    <cellStyle name="Normal 32 3 53 3" xfId="25584"/>
    <cellStyle name="Normal 32 3 53 3 2" xfId="25585"/>
    <cellStyle name="Normal 32 3 53 4" xfId="25586"/>
    <cellStyle name="Normal 32 3 53 5" xfId="25587"/>
    <cellStyle name="Normal 32 3 53 6" xfId="25588"/>
    <cellStyle name="Normal 32 3 53 7" xfId="25589"/>
    <cellStyle name="Normal 32 3 54" xfId="25590"/>
    <cellStyle name="Normal 32 3 54 2" xfId="25591"/>
    <cellStyle name="Normal 32 3 54 2 2" xfId="25592"/>
    <cellStyle name="Normal 32 3 54 2 2 2" xfId="25593"/>
    <cellStyle name="Normal 32 3 54 2 3" xfId="25594"/>
    <cellStyle name="Normal 32 3 54 3" xfId="25595"/>
    <cellStyle name="Normal 32 3 54 3 2" xfId="25596"/>
    <cellStyle name="Normal 32 3 54 4" xfId="25597"/>
    <cellStyle name="Normal 32 3 54 5" xfId="25598"/>
    <cellStyle name="Normal 32 3 54 6" xfId="25599"/>
    <cellStyle name="Normal 32 3 54 7" xfId="25600"/>
    <cellStyle name="Normal 32 3 55" xfId="25601"/>
    <cellStyle name="Normal 32 3 55 2" xfId="25602"/>
    <cellStyle name="Normal 32 3 55 2 2" xfId="25603"/>
    <cellStyle name="Normal 32 3 55 2 2 2" xfId="25604"/>
    <cellStyle name="Normal 32 3 55 2 3" xfId="25605"/>
    <cellStyle name="Normal 32 3 55 3" xfId="25606"/>
    <cellStyle name="Normal 32 3 55 3 2" xfId="25607"/>
    <cellStyle name="Normal 32 3 55 4" xfId="25608"/>
    <cellStyle name="Normal 32 3 55 5" xfId="25609"/>
    <cellStyle name="Normal 32 3 55 6" xfId="25610"/>
    <cellStyle name="Normal 32 3 55 7" xfId="25611"/>
    <cellStyle name="Normal 32 3 56" xfId="25612"/>
    <cellStyle name="Normal 32 3 56 2" xfId="25613"/>
    <cellStyle name="Normal 32 3 56 2 2" xfId="25614"/>
    <cellStyle name="Normal 32 3 56 2 2 2" xfId="25615"/>
    <cellStyle name="Normal 32 3 56 2 3" xfId="25616"/>
    <cellStyle name="Normal 32 3 56 3" xfId="25617"/>
    <cellStyle name="Normal 32 3 56 3 2" xfId="25618"/>
    <cellStyle name="Normal 32 3 56 4" xfId="25619"/>
    <cellStyle name="Normal 32 3 56 5" xfId="25620"/>
    <cellStyle name="Normal 32 3 56 6" xfId="25621"/>
    <cellStyle name="Normal 32 3 56 7" xfId="25622"/>
    <cellStyle name="Normal 32 3 57" xfId="25623"/>
    <cellStyle name="Normal 32 3 57 2" xfId="25624"/>
    <cellStyle name="Normal 32 3 57 2 2" xfId="25625"/>
    <cellStyle name="Normal 32 3 57 2 2 2" xfId="25626"/>
    <cellStyle name="Normal 32 3 57 2 3" xfId="25627"/>
    <cellStyle name="Normal 32 3 57 3" xfId="25628"/>
    <cellStyle name="Normal 32 3 57 3 2" xfId="25629"/>
    <cellStyle name="Normal 32 3 57 4" xfId="25630"/>
    <cellStyle name="Normal 32 3 57 5" xfId="25631"/>
    <cellStyle name="Normal 32 3 57 6" xfId="25632"/>
    <cellStyle name="Normal 32 3 57 7" xfId="25633"/>
    <cellStyle name="Normal 32 3 58" xfId="25634"/>
    <cellStyle name="Normal 32 3 58 2" xfId="25635"/>
    <cellStyle name="Normal 32 3 58 2 2" xfId="25636"/>
    <cellStyle name="Normal 32 3 58 2 2 2" xfId="25637"/>
    <cellStyle name="Normal 32 3 58 2 3" xfId="25638"/>
    <cellStyle name="Normal 32 3 58 3" xfId="25639"/>
    <cellStyle name="Normal 32 3 58 3 2" xfId="25640"/>
    <cellStyle name="Normal 32 3 58 4" xfId="25641"/>
    <cellStyle name="Normal 32 3 58 5" xfId="25642"/>
    <cellStyle name="Normal 32 3 58 6" xfId="25643"/>
    <cellStyle name="Normal 32 3 58 7" xfId="25644"/>
    <cellStyle name="Normal 32 3 59" xfId="25645"/>
    <cellStyle name="Normal 32 3 59 2" xfId="25646"/>
    <cellStyle name="Normal 32 3 59 2 2" xfId="25647"/>
    <cellStyle name="Normal 32 3 59 2 2 2" xfId="25648"/>
    <cellStyle name="Normal 32 3 59 2 3" xfId="25649"/>
    <cellStyle name="Normal 32 3 59 3" xfId="25650"/>
    <cellStyle name="Normal 32 3 59 3 2" xfId="25651"/>
    <cellStyle name="Normal 32 3 59 4" xfId="25652"/>
    <cellStyle name="Normal 32 3 59 5" xfId="25653"/>
    <cellStyle name="Normal 32 3 59 6" xfId="25654"/>
    <cellStyle name="Normal 32 3 59 7" xfId="25655"/>
    <cellStyle name="Normal 32 3 6" xfId="25656"/>
    <cellStyle name="Normal 32 3 6 10" xfId="25657"/>
    <cellStyle name="Normal 32 3 6 10 2" xfId="25658"/>
    <cellStyle name="Normal 32 3 6 10 2 2" xfId="25659"/>
    <cellStyle name="Normal 32 3 6 10 2 2 2" xfId="25660"/>
    <cellStyle name="Normal 32 3 6 10 2 3" xfId="25661"/>
    <cellStyle name="Normal 32 3 6 10 3" xfId="25662"/>
    <cellStyle name="Normal 32 3 6 10 3 2" xfId="25663"/>
    <cellStyle name="Normal 32 3 6 10 4" xfId="25664"/>
    <cellStyle name="Normal 32 3 6 10 5" xfId="25665"/>
    <cellStyle name="Normal 32 3 6 10 6" xfId="25666"/>
    <cellStyle name="Normal 32 3 6 10 7" xfId="25667"/>
    <cellStyle name="Normal 32 3 6 11" xfId="25668"/>
    <cellStyle name="Normal 32 3 6 11 2" xfId="25669"/>
    <cellStyle name="Normal 32 3 6 11 2 2" xfId="25670"/>
    <cellStyle name="Normal 32 3 6 11 2 2 2" xfId="25671"/>
    <cellStyle name="Normal 32 3 6 11 2 3" xfId="25672"/>
    <cellStyle name="Normal 32 3 6 11 3" xfId="25673"/>
    <cellStyle name="Normal 32 3 6 11 3 2" xfId="25674"/>
    <cellStyle name="Normal 32 3 6 11 4" xfId="25675"/>
    <cellStyle name="Normal 32 3 6 11 5" xfId="25676"/>
    <cellStyle name="Normal 32 3 6 11 6" xfId="25677"/>
    <cellStyle name="Normal 32 3 6 11 7" xfId="25678"/>
    <cellStyle name="Normal 32 3 6 12" xfId="25679"/>
    <cellStyle name="Normal 32 3 6 12 2" xfId="25680"/>
    <cellStyle name="Normal 32 3 6 12 2 2" xfId="25681"/>
    <cellStyle name="Normal 32 3 6 12 2 2 2" xfId="25682"/>
    <cellStyle name="Normal 32 3 6 12 2 3" xfId="25683"/>
    <cellStyle name="Normal 32 3 6 12 3" xfId="25684"/>
    <cellStyle name="Normal 32 3 6 12 3 2" xfId="25685"/>
    <cellStyle name="Normal 32 3 6 12 4" xfId="25686"/>
    <cellStyle name="Normal 32 3 6 12 5" xfId="25687"/>
    <cellStyle name="Normal 32 3 6 12 6" xfId="25688"/>
    <cellStyle name="Normal 32 3 6 12 7" xfId="25689"/>
    <cellStyle name="Normal 32 3 6 13" xfId="25690"/>
    <cellStyle name="Normal 32 3 6 13 2" xfId="25691"/>
    <cellStyle name="Normal 32 3 6 13 2 2" xfId="25692"/>
    <cellStyle name="Normal 32 3 6 13 3" xfId="25693"/>
    <cellStyle name="Normal 32 3 6 14" xfId="25694"/>
    <cellStyle name="Normal 32 3 6 14 2" xfId="25695"/>
    <cellStyle name="Normal 32 3 6 15" xfId="25696"/>
    <cellStyle name="Normal 32 3 6 16" xfId="25697"/>
    <cellStyle name="Normal 32 3 6 17" xfId="25698"/>
    <cellStyle name="Normal 32 3 6 18" xfId="25699"/>
    <cellStyle name="Normal 32 3 6 2" xfId="25700"/>
    <cellStyle name="Normal 32 3 6 2 2" xfId="25701"/>
    <cellStyle name="Normal 32 3 6 2 2 2" xfId="25702"/>
    <cellStyle name="Normal 32 3 6 2 2 2 2" xfId="25703"/>
    <cellStyle name="Normal 32 3 6 2 2 3" xfId="25704"/>
    <cellStyle name="Normal 32 3 6 2 3" xfId="25705"/>
    <cellStyle name="Normal 32 3 6 2 3 2" xfId="25706"/>
    <cellStyle name="Normal 32 3 6 2 4" xfId="25707"/>
    <cellStyle name="Normal 32 3 6 2 5" xfId="25708"/>
    <cellStyle name="Normal 32 3 6 2 6" xfId="25709"/>
    <cellStyle name="Normal 32 3 6 2 7" xfId="25710"/>
    <cellStyle name="Normal 32 3 6 3" xfId="25711"/>
    <cellStyle name="Normal 32 3 6 3 2" xfId="25712"/>
    <cellStyle name="Normal 32 3 6 3 2 2" xfId="25713"/>
    <cellStyle name="Normal 32 3 6 3 2 2 2" xfId="25714"/>
    <cellStyle name="Normal 32 3 6 3 2 3" xfId="25715"/>
    <cellStyle name="Normal 32 3 6 3 3" xfId="25716"/>
    <cellStyle name="Normal 32 3 6 3 3 2" xfId="25717"/>
    <cellStyle name="Normal 32 3 6 3 4" xfId="25718"/>
    <cellStyle name="Normal 32 3 6 3 5" xfId="25719"/>
    <cellStyle name="Normal 32 3 6 3 6" xfId="25720"/>
    <cellStyle name="Normal 32 3 6 3 7" xfId="25721"/>
    <cellStyle name="Normal 32 3 6 4" xfId="25722"/>
    <cellStyle name="Normal 32 3 6 4 2" xfId="25723"/>
    <cellStyle name="Normal 32 3 6 4 2 2" xfId="25724"/>
    <cellStyle name="Normal 32 3 6 4 2 2 2" xfId="25725"/>
    <cellStyle name="Normal 32 3 6 4 2 3" xfId="25726"/>
    <cellStyle name="Normal 32 3 6 4 3" xfId="25727"/>
    <cellStyle name="Normal 32 3 6 4 3 2" xfId="25728"/>
    <cellStyle name="Normal 32 3 6 4 4" xfId="25729"/>
    <cellStyle name="Normal 32 3 6 4 5" xfId="25730"/>
    <cellStyle name="Normal 32 3 6 4 6" xfId="25731"/>
    <cellStyle name="Normal 32 3 6 4 7" xfId="25732"/>
    <cellStyle name="Normal 32 3 6 5" xfId="25733"/>
    <cellStyle name="Normal 32 3 6 5 2" xfId="25734"/>
    <cellStyle name="Normal 32 3 6 5 2 2" xfId="25735"/>
    <cellStyle name="Normal 32 3 6 5 2 2 2" xfId="25736"/>
    <cellStyle name="Normal 32 3 6 5 2 3" xfId="25737"/>
    <cellStyle name="Normal 32 3 6 5 3" xfId="25738"/>
    <cellStyle name="Normal 32 3 6 5 3 2" xfId="25739"/>
    <cellStyle name="Normal 32 3 6 5 4" xfId="25740"/>
    <cellStyle name="Normal 32 3 6 5 5" xfId="25741"/>
    <cellStyle name="Normal 32 3 6 5 6" xfId="25742"/>
    <cellStyle name="Normal 32 3 6 5 7" xfId="25743"/>
    <cellStyle name="Normal 32 3 6 6" xfId="25744"/>
    <cellStyle name="Normal 32 3 6 6 2" xfId="25745"/>
    <cellStyle name="Normal 32 3 6 6 2 2" xfId="25746"/>
    <cellStyle name="Normal 32 3 6 6 2 2 2" xfId="25747"/>
    <cellStyle name="Normal 32 3 6 6 2 3" xfId="25748"/>
    <cellStyle name="Normal 32 3 6 6 3" xfId="25749"/>
    <cellStyle name="Normal 32 3 6 6 3 2" xfId="25750"/>
    <cellStyle name="Normal 32 3 6 6 4" xfId="25751"/>
    <cellStyle name="Normal 32 3 6 6 5" xfId="25752"/>
    <cellStyle name="Normal 32 3 6 6 6" xfId="25753"/>
    <cellStyle name="Normal 32 3 6 6 7" xfId="25754"/>
    <cellStyle name="Normal 32 3 6 7" xfId="25755"/>
    <cellStyle name="Normal 32 3 6 7 2" xfId="25756"/>
    <cellStyle name="Normal 32 3 6 7 2 2" xfId="25757"/>
    <cellStyle name="Normal 32 3 6 7 2 2 2" xfId="25758"/>
    <cellStyle name="Normal 32 3 6 7 2 3" xfId="25759"/>
    <cellStyle name="Normal 32 3 6 7 3" xfId="25760"/>
    <cellStyle name="Normal 32 3 6 7 3 2" xfId="25761"/>
    <cellStyle name="Normal 32 3 6 7 4" xfId="25762"/>
    <cellStyle name="Normal 32 3 6 7 5" xfId="25763"/>
    <cellStyle name="Normal 32 3 6 7 6" xfId="25764"/>
    <cellStyle name="Normal 32 3 6 7 7" xfId="25765"/>
    <cellStyle name="Normal 32 3 6 8" xfId="25766"/>
    <cellStyle name="Normal 32 3 6 8 2" xfId="25767"/>
    <cellStyle name="Normal 32 3 6 8 2 2" xfId="25768"/>
    <cellStyle name="Normal 32 3 6 8 2 2 2" xfId="25769"/>
    <cellStyle name="Normal 32 3 6 8 2 3" xfId="25770"/>
    <cellStyle name="Normal 32 3 6 8 3" xfId="25771"/>
    <cellStyle name="Normal 32 3 6 8 3 2" xfId="25772"/>
    <cellStyle name="Normal 32 3 6 8 4" xfId="25773"/>
    <cellStyle name="Normal 32 3 6 8 5" xfId="25774"/>
    <cellStyle name="Normal 32 3 6 8 6" xfId="25775"/>
    <cellStyle name="Normal 32 3 6 8 7" xfId="25776"/>
    <cellStyle name="Normal 32 3 6 9" xfId="25777"/>
    <cellStyle name="Normal 32 3 6 9 2" xfId="25778"/>
    <cellStyle name="Normal 32 3 6 9 2 2" xfId="25779"/>
    <cellStyle name="Normal 32 3 6 9 2 2 2" xfId="25780"/>
    <cellStyle name="Normal 32 3 6 9 2 3" xfId="25781"/>
    <cellStyle name="Normal 32 3 6 9 3" xfId="25782"/>
    <cellStyle name="Normal 32 3 6 9 3 2" xfId="25783"/>
    <cellStyle name="Normal 32 3 6 9 4" xfId="25784"/>
    <cellStyle name="Normal 32 3 6 9 5" xfId="25785"/>
    <cellStyle name="Normal 32 3 6 9 6" xfId="25786"/>
    <cellStyle name="Normal 32 3 6 9 7" xfId="25787"/>
    <cellStyle name="Normal 32 3 60" xfId="25788"/>
    <cellStyle name="Normal 32 3 60 2" xfId="25789"/>
    <cellStyle name="Normal 32 3 60 2 2" xfId="25790"/>
    <cellStyle name="Normal 32 3 60 2 2 2" xfId="25791"/>
    <cellStyle name="Normal 32 3 60 2 3" xfId="25792"/>
    <cellStyle name="Normal 32 3 60 3" xfId="25793"/>
    <cellStyle name="Normal 32 3 60 3 2" xfId="25794"/>
    <cellStyle name="Normal 32 3 60 4" xfId="25795"/>
    <cellStyle name="Normal 32 3 60 5" xfId="25796"/>
    <cellStyle name="Normal 32 3 60 6" xfId="25797"/>
    <cellStyle name="Normal 32 3 60 7" xfId="25798"/>
    <cellStyle name="Normal 32 3 61" xfId="25799"/>
    <cellStyle name="Normal 32 3 61 2" xfId="25800"/>
    <cellStyle name="Normal 32 3 61 2 2" xfId="25801"/>
    <cellStyle name="Normal 32 3 61 2 2 2" xfId="25802"/>
    <cellStyle name="Normal 32 3 61 2 3" xfId="25803"/>
    <cellStyle name="Normal 32 3 61 3" xfId="25804"/>
    <cellStyle name="Normal 32 3 61 3 2" xfId="25805"/>
    <cellStyle name="Normal 32 3 61 4" xfId="25806"/>
    <cellStyle name="Normal 32 3 61 5" xfId="25807"/>
    <cellStyle name="Normal 32 3 61 6" xfId="25808"/>
    <cellStyle name="Normal 32 3 61 7" xfId="25809"/>
    <cellStyle name="Normal 32 3 62" xfId="25810"/>
    <cellStyle name="Normal 32 3 62 2" xfId="25811"/>
    <cellStyle name="Normal 32 3 62 2 2" xfId="25812"/>
    <cellStyle name="Normal 32 3 62 2 2 2" xfId="25813"/>
    <cellStyle name="Normal 32 3 62 2 3" xfId="25814"/>
    <cellStyle name="Normal 32 3 62 3" xfId="25815"/>
    <cellStyle name="Normal 32 3 62 3 2" xfId="25816"/>
    <cellStyle name="Normal 32 3 62 4" xfId="25817"/>
    <cellStyle name="Normal 32 3 62 5" xfId="25818"/>
    <cellStyle name="Normal 32 3 62 6" xfId="25819"/>
    <cellStyle name="Normal 32 3 62 7" xfId="25820"/>
    <cellStyle name="Normal 32 3 63" xfId="25821"/>
    <cellStyle name="Normal 32 3 63 2" xfId="25822"/>
    <cellStyle name="Normal 32 3 63 2 2" xfId="25823"/>
    <cellStyle name="Normal 32 3 63 2 2 2" xfId="25824"/>
    <cellStyle name="Normal 32 3 63 2 3" xfId="25825"/>
    <cellStyle name="Normal 32 3 63 3" xfId="25826"/>
    <cellStyle name="Normal 32 3 63 3 2" xfId="25827"/>
    <cellStyle name="Normal 32 3 63 4" xfId="25828"/>
    <cellStyle name="Normal 32 3 63 5" xfId="25829"/>
    <cellStyle name="Normal 32 3 63 6" xfId="25830"/>
    <cellStyle name="Normal 32 3 63 7" xfId="25831"/>
    <cellStyle name="Normal 32 3 64" xfId="25832"/>
    <cellStyle name="Normal 32 3 64 2" xfId="25833"/>
    <cellStyle name="Normal 32 3 64 2 2" xfId="25834"/>
    <cellStyle name="Normal 32 3 64 2 2 2" xfId="25835"/>
    <cellStyle name="Normal 32 3 64 2 3" xfId="25836"/>
    <cellStyle name="Normal 32 3 64 3" xfId="25837"/>
    <cellStyle name="Normal 32 3 64 3 2" xfId="25838"/>
    <cellStyle name="Normal 32 3 64 4" xfId="25839"/>
    <cellStyle name="Normal 32 3 64 5" xfId="25840"/>
    <cellStyle name="Normal 32 3 64 6" xfId="25841"/>
    <cellStyle name="Normal 32 3 64 7" xfId="25842"/>
    <cellStyle name="Normal 32 3 65" xfId="25843"/>
    <cellStyle name="Normal 32 3 65 2" xfId="25844"/>
    <cellStyle name="Normal 32 3 65 2 2" xfId="25845"/>
    <cellStyle name="Normal 32 3 65 2 2 2" xfId="25846"/>
    <cellStyle name="Normal 32 3 65 2 3" xfId="25847"/>
    <cellStyle name="Normal 32 3 65 3" xfId="25848"/>
    <cellStyle name="Normal 32 3 65 3 2" xfId="25849"/>
    <cellStyle name="Normal 32 3 65 4" xfId="25850"/>
    <cellStyle name="Normal 32 3 65 5" xfId="25851"/>
    <cellStyle name="Normal 32 3 65 6" xfId="25852"/>
    <cellStyle name="Normal 32 3 65 7" xfId="25853"/>
    <cellStyle name="Normal 32 3 66" xfId="25854"/>
    <cellStyle name="Normal 32 3 66 2" xfId="25855"/>
    <cellStyle name="Normal 32 3 66 2 2" xfId="25856"/>
    <cellStyle name="Normal 32 3 66 2 2 2" xfId="25857"/>
    <cellStyle name="Normal 32 3 66 2 3" xfId="25858"/>
    <cellStyle name="Normal 32 3 66 3" xfId="25859"/>
    <cellStyle name="Normal 32 3 66 3 2" xfId="25860"/>
    <cellStyle name="Normal 32 3 66 4" xfId="25861"/>
    <cellStyle name="Normal 32 3 66 5" xfId="25862"/>
    <cellStyle name="Normal 32 3 66 6" xfId="25863"/>
    <cellStyle name="Normal 32 3 66 7" xfId="25864"/>
    <cellStyle name="Normal 32 3 67" xfId="25865"/>
    <cellStyle name="Normal 32 3 67 2" xfId="25866"/>
    <cellStyle name="Normal 32 3 67 2 2" xfId="25867"/>
    <cellStyle name="Normal 32 3 67 2 2 2" xfId="25868"/>
    <cellStyle name="Normal 32 3 67 2 3" xfId="25869"/>
    <cellStyle name="Normal 32 3 67 3" xfId="25870"/>
    <cellStyle name="Normal 32 3 67 3 2" xfId="25871"/>
    <cellStyle name="Normal 32 3 67 4" xfId="25872"/>
    <cellStyle name="Normal 32 3 67 5" xfId="25873"/>
    <cellStyle name="Normal 32 3 67 6" xfId="25874"/>
    <cellStyle name="Normal 32 3 67 7" xfId="25875"/>
    <cellStyle name="Normal 32 3 68" xfId="25876"/>
    <cellStyle name="Normal 32 3 68 2" xfId="25877"/>
    <cellStyle name="Normal 32 3 68 2 2" xfId="25878"/>
    <cellStyle name="Normal 32 3 68 2 2 2" xfId="25879"/>
    <cellStyle name="Normal 32 3 68 2 3" xfId="25880"/>
    <cellStyle name="Normal 32 3 68 3" xfId="25881"/>
    <cellStyle name="Normal 32 3 68 3 2" xfId="25882"/>
    <cellStyle name="Normal 32 3 68 4" xfId="25883"/>
    <cellStyle name="Normal 32 3 68 5" xfId="25884"/>
    <cellStyle name="Normal 32 3 68 6" xfId="25885"/>
    <cellStyle name="Normal 32 3 68 7" xfId="25886"/>
    <cellStyle name="Normal 32 3 69" xfId="25887"/>
    <cellStyle name="Normal 32 3 69 2" xfId="25888"/>
    <cellStyle name="Normal 32 3 69 2 2" xfId="25889"/>
    <cellStyle name="Normal 32 3 69 2 2 2" xfId="25890"/>
    <cellStyle name="Normal 32 3 69 2 3" xfId="25891"/>
    <cellStyle name="Normal 32 3 69 3" xfId="25892"/>
    <cellStyle name="Normal 32 3 69 3 2" xfId="25893"/>
    <cellStyle name="Normal 32 3 69 4" xfId="25894"/>
    <cellStyle name="Normal 32 3 69 5" xfId="25895"/>
    <cellStyle name="Normal 32 3 69 6" xfId="25896"/>
    <cellStyle name="Normal 32 3 69 7" xfId="25897"/>
    <cellStyle name="Normal 32 3 7" xfId="25898"/>
    <cellStyle name="Normal 32 3 7 10" xfId="25899"/>
    <cellStyle name="Normal 32 3 7 10 2" xfId="25900"/>
    <cellStyle name="Normal 32 3 7 10 2 2" xfId="25901"/>
    <cellStyle name="Normal 32 3 7 10 2 2 2" xfId="25902"/>
    <cellStyle name="Normal 32 3 7 10 2 3" xfId="25903"/>
    <cellStyle name="Normal 32 3 7 10 3" xfId="25904"/>
    <cellStyle name="Normal 32 3 7 10 3 2" xfId="25905"/>
    <cellStyle name="Normal 32 3 7 10 4" xfId="25906"/>
    <cellStyle name="Normal 32 3 7 10 5" xfId="25907"/>
    <cellStyle name="Normal 32 3 7 10 6" xfId="25908"/>
    <cellStyle name="Normal 32 3 7 10 7" xfId="25909"/>
    <cellStyle name="Normal 32 3 7 11" xfId="25910"/>
    <cellStyle name="Normal 32 3 7 11 2" xfId="25911"/>
    <cellStyle name="Normal 32 3 7 11 2 2" xfId="25912"/>
    <cellStyle name="Normal 32 3 7 11 2 2 2" xfId="25913"/>
    <cellStyle name="Normal 32 3 7 11 2 3" xfId="25914"/>
    <cellStyle name="Normal 32 3 7 11 3" xfId="25915"/>
    <cellStyle name="Normal 32 3 7 11 3 2" xfId="25916"/>
    <cellStyle name="Normal 32 3 7 11 4" xfId="25917"/>
    <cellStyle name="Normal 32 3 7 11 5" xfId="25918"/>
    <cellStyle name="Normal 32 3 7 11 6" xfId="25919"/>
    <cellStyle name="Normal 32 3 7 11 7" xfId="25920"/>
    <cellStyle name="Normal 32 3 7 12" xfId="25921"/>
    <cellStyle name="Normal 32 3 7 12 2" xfId="25922"/>
    <cellStyle name="Normal 32 3 7 12 2 2" xfId="25923"/>
    <cellStyle name="Normal 32 3 7 12 2 2 2" xfId="25924"/>
    <cellStyle name="Normal 32 3 7 12 2 3" xfId="25925"/>
    <cellStyle name="Normal 32 3 7 12 3" xfId="25926"/>
    <cellStyle name="Normal 32 3 7 12 3 2" xfId="25927"/>
    <cellStyle name="Normal 32 3 7 12 4" xfId="25928"/>
    <cellStyle name="Normal 32 3 7 12 5" xfId="25929"/>
    <cellStyle name="Normal 32 3 7 12 6" xfId="25930"/>
    <cellStyle name="Normal 32 3 7 12 7" xfId="25931"/>
    <cellStyle name="Normal 32 3 7 13" xfId="25932"/>
    <cellStyle name="Normal 32 3 7 13 2" xfId="25933"/>
    <cellStyle name="Normal 32 3 7 13 2 2" xfId="25934"/>
    <cellStyle name="Normal 32 3 7 13 3" xfId="25935"/>
    <cellStyle name="Normal 32 3 7 14" xfId="25936"/>
    <cellStyle name="Normal 32 3 7 14 2" xfId="25937"/>
    <cellStyle name="Normal 32 3 7 15" xfId="25938"/>
    <cellStyle name="Normal 32 3 7 16" xfId="25939"/>
    <cellStyle name="Normal 32 3 7 17" xfId="25940"/>
    <cellStyle name="Normal 32 3 7 18" xfId="25941"/>
    <cellStyle name="Normal 32 3 7 2" xfId="25942"/>
    <cellStyle name="Normal 32 3 7 2 2" xfId="25943"/>
    <cellStyle name="Normal 32 3 7 2 2 2" xfId="25944"/>
    <cellStyle name="Normal 32 3 7 2 2 2 2" xfId="25945"/>
    <cellStyle name="Normal 32 3 7 2 2 3" xfId="25946"/>
    <cellStyle name="Normal 32 3 7 2 3" xfId="25947"/>
    <cellStyle name="Normal 32 3 7 2 3 2" xfId="25948"/>
    <cellStyle name="Normal 32 3 7 2 4" xfId="25949"/>
    <cellStyle name="Normal 32 3 7 2 5" xfId="25950"/>
    <cellStyle name="Normal 32 3 7 2 6" xfId="25951"/>
    <cellStyle name="Normal 32 3 7 2 7" xfId="25952"/>
    <cellStyle name="Normal 32 3 7 3" xfId="25953"/>
    <cellStyle name="Normal 32 3 7 3 2" xfId="25954"/>
    <cellStyle name="Normal 32 3 7 3 2 2" xfId="25955"/>
    <cellStyle name="Normal 32 3 7 3 2 2 2" xfId="25956"/>
    <cellStyle name="Normal 32 3 7 3 2 3" xfId="25957"/>
    <cellStyle name="Normal 32 3 7 3 3" xfId="25958"/>
    <cellStyle name="Normal 32 3 7 3 3 2" xfId="25959"/>
    <cellStyle name="Normal 32 3 7 3 4" xfId="25960"/>
    <cellStyle name="Normal 32 3 7 3 5" xfId="25961"/>
    <cellStyle name="Normal 32 3 7 3 6" xfId="25962"/>
    <cellStyle name="Normal 32 3 7 3 7" xfId="25963"/>
    <cellStyle name="Normal 32 3 7 4" xfId="25964"/>
    <cellStyle name="Normal 32 3 7 4 2" xfId="25965"/>
    <cellStyle name="Normal 32 3 7 4 2 2" xfId="25966"/>
    <cellStyle name="Normal 32 3 7 4 2 2 2" xfId="25967"/>
    <cellStyle name="Normal 32 3 7 4 2 3" xfId="25968"/>
    <cellStyle name="Normal 32 3 7 4 3" xfId="25969"/>
    <cellStyle name="Normal 32 3 7 4 3 2" xfId="25970"/>
    <cellStyle name="Normal 32 3 7 4 4" xfId="25971"/>
    <cellStyle name="Normal 32 3 7 4 5" xfId="25972"/>
    <cellStyle name="Normal 32 3 7 4 6" xfId="25973"/>
    <cellStyle name="Normal 32 3 7 4 7" xfId="25974"/>
    <cellStyle name="Normal 32 3 7 5" xfId="25975"/>
    <cellStyle name="Normal 32 3 7 5 2" xfId="25976"/>
    <cellStyle name="Normal 32 3 7 5 2 2" xfId="25977"/>
    <cellStyle name="Normal 32 3 7 5 2 2 2" xfId="25978"/>
    <cellStyle name="Normal 32 3 7 5 2 3" xfId="25979"/>
    <cellStyle name="Normal 32 3 7 5 3" xfId="25980"/>
    <cellStyle name="Normal 32 3 7 5 3 2" xfId="25981"/>
    <cellStyle name="Normal 32 3 7 5 4" xfId="25982"/>
    <cellStyle name="Normal 32 3 7 5 5" xfId="25983"/>
    <cellStyle name="Normal 32 3 7 5 6" xfId="25984"/>
    <cellStyle name="Normal 32 3 7 5 7" xfId="25985"/>
    <cellStyle name="Normal 32 3 7 6" xfId="25986"/>
    <cellStyle name="Normal 32 3 7 6 2" xfId="25987"/>
    <cellStyle name="Normal 32 3 7 6 2 2" xfId="25988"/>
    <cellStyle name="Normal 32 3 7 6 2 2 2" xfId="25989"/>
    <cellStyle name="Normal 32 3 7 6 2 3" xfId="25990"/>
    <cellStyle name="Normal 32 3 7 6 3" xfId="25991"/>
    <cellStyle name="Normal 32 3 7 6 3 2" xfId="25992"/>
    <cellStyle name="Normal 32 3 7 6 4" xfId="25993"/>
    <cellStyle name="Normal 32 3 7 6 5" xfId="25994"/>
    <cellStyle name="Normal 32 3 7 6 6" xfId="25995"/>
    <cellStyle name="Normal 32 3 7 6 7" xfId="25996"/>
    <cellStyle name="Normal 32 3 7 7" xfId="25997"/>
    <cellStyle name="Normal 32 3 7 7 2" xfId="25998"/>
    <cellStyle name="Normal 32 3 7 7 2 2" xfId="25999"/>
    <cellStyle name="Normal 32 3 7 7 2 2 2" xfId="26000"/>
    <cellStyle name="Normal 32 3 7 7 2 3" xfId="26001"/>
    <cellStyle name="Normal 32 3 7 7 3" xfId="26002"/>
    <cellStyle name="Normal 32 3 7 7 3 2" xfId="26003"/>
    <cellStyle name="Normal 32 3 7 7 4" xfId="26004"/>
    <cellStyle name="Normal 32 3 7 7 5" xfId="26005"/>
    <cellStyle name="Normal 32 3 7 7 6" xfId="26006"/>
    <cellStyle name="Normal 32 3 7 7 7" xfId="26007"/>
    <cellStyle name="Normal 32 3 7 8" xfId="26008"/>
    <cellStyle name="Normal 32 3 7 8 2" xfId="26009"/>
    <cellStyle name="Normal 32 3 7 8 2 2" xfId="26010"/>
    <cellStyle name="Normal 32 3 7 8 2 2 2" xfId="26011"/>
    <cellStyle name="Normal 32 3 7 8 2 3" xfId="26012"/>
    <cellStyle name="Normal 32 3 7 8 3" xfId="26013"/>
    <cellStyle name="Normal 32 3 7 8 3 2" xfId="26014"/>
    <cellStyle name="Normal 32 3 7 8 4" xfId="26015"/>
    <cellStyle name="Normal 32 3 7 8 5" xfId="26016"/>
    <cellStyle name="Normal 32 3 7 8 6" xfId="26017"/>
    <cellStyle name="Normal 32 3 7 8 7" xfId="26018"/>
    <cellStyle name="Normal 32 3 7 9" xfId="26019"/>
    <cellStyle name="Normal 32 3 7 9 2" xfId="26020"/>
    <cellStyle name="Normal 32 3 7 9 2 2" xfId="26021"/>
    <cellStyle name="Normal 32 3 7 9 2 2 2" xfId="26022"/>
    <cellStyle name="Normal 32 3 7 9 2 3" xfId="26023"/>
    <cellStyle name="Normal 32 3 7 9 3" xfId="26024"/>
    <cellStyle name="Normal 32 3 7 9 3 2" xfId="26025"/>
    <cellStyle name="Normal 32 3 7 9 4" xfId="26026"/>
    <cellStyle name="Normal 32 3 7 9 5" xfId="26027"/>
    <cellStyle name="Normal 32 3 7 9 6" xfId="26028"/>
    <cellStyle name="Normal 32 3 7 9 7" xfId="26029"/>
    <cellStyle name="Normal 32 3 70" xfId="26030"/>
    <cellStyle name="Normal 32 3 70 2" xfId="26031"/>
    <cellStyle name="Normal 32 3 70 2 2" xfId="26032"/>
    <cellStyle name="Normal 32 3 70 2 2 2" xfId="26033"/>
    <cellStyle name="Normal 32 3 70 2 3" xfId="26034"/>
    <cellStyle name="Normal 32 3 70 3" xfId="26035"/>
    <cellStyle name="Normal 32 3 70 3 2" xfId="26036"/>
    <cellStyle name="Normal 32 3 70 4" xfId="26037"/>
    <cellStyle name="Normal 32 3 70 5" xfId="26038"/>
    <cellStyle name="Normal 32 3 70 6" xfId="26039"/>
    <cellStyle name="Normal 32 3 70 7" xfId="26040"/>
    <cellStyle name="Normal 32 3 71" xfId="26041"/>
    <cellStyle name="Normal 32 3 71 2" xfId="26042"/>
    <cellStyle name="Normal 32 3 71 2 2" xfId="26043"/>
    <cellStyle name="Normal 32 3 71 2 2 2" xfId="26044"/>
    <cellStyle name="Normal 32 3 71 2 3" xfId="26045"/>
    <cellStyle name="Normal 32 3 71 3" xfId="26046"/>
    <cellStyle name="Normal 32 3 71 3 2" xfId="26047"/>
    <cellStyle name="Normal 32 3 71 4" xfId="26048"/>
    <cellStyle name="Normal 32 3 71 5" xfId="26049"/>
    <cellStyle name="Normal 32 3 71 6" xfId="26050"/>
    <cellStyle name="Normal 32 3 71 7" xfId="26051"/>
    <cellStyle name="Normal 32 3 72" xfId="26052"/>
    <cellStyle name="Normal 32 3 72 2" xfId="26053"/>
    <cellStyle name="Normal 32 3 72 2 2" xfId="26054"/>
    <cellStyle name="Normal 32 3 72 2 2 2" xfId="26055"/>
    <cellStyle name="Normal 32 3 72 2 3" xfId="26056"/>
    <cellStyle name="Normal 32 3 72 3" xfId="26057"/>
    <cellStyle name="Normal 32 3 72 3 2" xfId="26058"/>
    <cellStyle name="Normal 32 3 72 4" xfId="26059"/>
    <cellStyle name="Normal 32 3 72 5" xfId="26060"/>
    <cellStyle name="Normal 32 3 72 6" xfId="26061"/>
    <cellStyle name="Normal 32 3 72 7" xfId="26062"/>
    <cellStyle name="Normal 32 3 73" xfId="26063"/>
    <cellStyle name="Normal 32 3 73 2" xfId="26064"/>
    <cellStyle name="Normal 32 3 73 2 2" xfId="26065"/>
    <cellStyle name="Normal 32 3 73 2 2 2" xfId="26066"/>
    <cellStyle name="Normal 32 3 73 2 3" xfId="26067"/>
    <cellStyle name="Normal 32 3 73 3" xfId="26068"/>
    <cellStyle name="Normal 32 3 73 3 2" xfId="26069"/>
    <cellStyle name="Normal 32 3 73 4" xfId="26070"/>
    <cellStyle name="Normal 32 3 73 5" xfId="26071"/>
    <cellStyle name="Normal 32 3 73 6" xfId="26072"/>
    <cellStyle name="Normal 32 3 73 7" xfId="26073"/>
    <cellStyle name="Normal 32 3 74" xfId="26074"/>
    <cellStyle name="Normal 32 3 74 2" xfId="26075"/>
    <cellStyle name="Normal 32 3 74 2 2" xfId="26076"/>
    <cellStyle name="Normal 32 3 74 2 2 2" xfId="26077"/>
    <cellStyle name="Normal 32 3 74 2 3" xfId="26078"/>
    <cellStyle name="Normal 32 3 74 3" xfId="26079"/>
    <cellStyle name="Normal 32 3 74 3 2" xfId="26080"/>
    <cellStyle name="Normal 32 3 74 4" xfId="26081"/>
    <cellStyle name="Normal 32 3 74 5" xfId="26082"/>
    <cellStyle name="Normal 32 3 74 6" xfId="26083"/>
    <cellStyle name="Normal 32 3 74 7" xfId="26084"/>
    <cellStyle name="Normal 32 3 75" xfId="26085"/>
    <cellStyle name="Normal 32 3 75 2" xfId="26086"/>
    <cellStyle name="Normal 32 3 75 2 2" xfId="26087"/>
    <cellStyle name="Normal 32 3 75 2 2 2" xfId="26088"/>
    <cellStyle name="Normal 32 3 75 2 3" xfId="26089"/>
    <cellStyle name="Normal 32 3 75 3" xfId="26090"/>
    <cellStyle name="Normal 32 3 75 3 2" xfId="26091"/>
    <cellStyle name="Normal 32 3 75 4" xfId="26092"/>
    <cellStyle name="Normal 32 3 75 5" xfId="26093"/>
    <cellStyle name="Normal 32 3 75 6" xfId="26094"/>
    <cellStyle name="Normal 32 3 75 7" xfId="26095"/>
    <cellStyle name="Normal 32 3 76" xfId="26096"/>
    <cellStyle name="Normal 32 3 76 2" xfId="26097"/>
    <cellStyle name="Normal 32 3 76 2 2" xfId="26098"/>
    <cellStyle name="Normal 32 3 76 2 2 2" xfId="26099"/>
    <cellStyle name="Normal 32 3 76 2 3" xfId="26100"/>
    <cellStyle name="Normal 32 3 76 3" xfId="26101"/>
    <cellStyle name="Normal 32 3 76 3 2" xfId="26102"/>
    <cellStyle name="Normal 32 3 76 4" xfId="26103"/>
    <cellStyle name="Normal 32 3 76 5" xfId="26104"/>
    <cellStyle name="Normal 32 3 76 6" xfId="26105"/>
    <cellStyle name="Normal 32 3 76 7" xfId="26106"/>
    <cellStyle name="Normal 32 3 77" xfId="26107"/>
    <cellStyle name="Normal 32 3 77 2" xfId="26108"/>
    <cellStyle name="Normal 32 3 77 2 2" xfId="26109"/>
    <cellStyle name="Normal 32 3 77 2 2 2" xfId="26110"/>
    <cellStyle name="Normal 32 3 77 2 3" xfId="26111"/>
    <cellStyle name="Normal 32 3 77 3" xfId="26112"/>
    <cellStyle name="Normal 32 3 77 3 2" xfId="26113"/>
    <cellStyle name="Normal 32 3 77 4" xfId="26114"/>
    <cellStyle name="Normal 32 3 77 5" xfId="26115"/>
    <cellStyle name="Normal 32 3 77 6" xfId="26116"/>
    <cellStyle name="Normal 32 3 77 7" xfId="26117"/>
    <cellStyle name="Normal 32 3 78" xfId="26118"/>
    <cellStyle name="Normal 32 3 78 2" xfId="26119"/>
    <cellStyle name="Normal 32 3 78 2 2" xfId="26120"/>
    <cellStyle name="Normal 32 3 78 2 2 2" xfId="26121"/>
    <cellStyle name="Normal 32 3 78 2 3" xfId="26122"/>
    <cellStyle name="Normal 32 3 78 3" xfId="26123"/>
    <cellStyle name="Normal 32 3 78 3 2" xfId="26124"/>
    <cellStyle name="Normal 32 3 78 4" xfId="26125"/>
    <cellStyle name="Normal 32 3 78 5" xfId="26126"/>
    <cellStyle name="Normal 32 3 78 6" xfId="26127"/>
    <cellStyle name="Normal 32 3 78 7" xfId="26128"/>
    <cellStyle name="Normal 32 3 79" xfId="26129"/>
    <cellStyle name="Normal 32 3 79 2" xfId="26130"/>
    <cellStyle name="Normal 32 3 79 2 2" xfId="26131"/>
    <cellStyle name="Normal 32 3 79 2 2 2" xfId="26132"/>
    <cellStyle name="Normal 32 3 79 2 3" xfId="26133"/>
    <cellStyle name="Normal 32 3 79 3" xfId="26134"/>
    <cellStyle name="Normal 32 3 79 3 2" xfId="26135"/>
    <cellStyle name="Normal 32 3 79 4" xfId="26136"/>
    <cellStyle name="Normal 32 3 79 5" xfId="26137"/>
    <cellStyle name="Normal 32 3 79 6" xfId="26138"/>
    <cellStyle name="Normal 32 3 79 7" xfId="26139"/>
    <cellStyle name="Normal 32 3 8" xfId="26140"/>
    <cellStyle name="Normal 32 3 8 10" xfId="26141"/>
    <cellStyle name="Normal 32 3 8 10 2" xfId="26142"/>
    <cellStyle name="Normal 32 3 8 10 2 2" xfId="26143"/>
    <cellStyle name="Normal 32 3 8 10 2 2 2" xfId="26144"/>
    <cellStyle name="Normal 32 3 8 10 2 3" xfId="26145"/>
    <cellStyle name="Normal 32 3 8 10 3" xfId="26146"/>
    <cellStyle name="Normal 32 3 8 10 3 2" xfId="26147"/>
    <cellStyle name="Normal 32 3 8 10 4" xfId="26148"/>
    <cellStyle name="Normal 32 3 8 10 5" xfId="26149"/>
    <cellStyle name="Normal 32 3 8 10 6" xfId="26150"/>
    <cellStyle name="Normal 32 3 8 10 7" xfId="26151"/>
    <cellStyle name="Normal 32 3 8 11" xfId="26152"/>
    <cellStyle name="Normal 32 3 8 11 2" xfId="26153"/>
    <cellStyle name="Normal 32 3 8 11 2 2" xfId="26154"/>
    <cellStyle name="Normal 32 3 8 11 2 2 2" xfId="26155"/>
    <cellStyle name="Normal 32 3 8 11 2 3" xfId="26156"/>
    <cellStyle name="Normal 32 3 8 11 3" xfId="26157"/>
    <cellStyle name="Normal 32 3 8 11 3 2" xfId="26158"/>
    <cellStyle name="Normal 32 3 8 11 4" xfId="26159"/>
    <cellStyle name="Normal 32 3 8 11 5" xfId="26160"/>
    <cellStyle name="Normal 32 3 8 11 6" xfId="26161"/>
    <cellStyle name="Normal 32 3 8 11 7" xfId="26162"/>
    <cellStyle name="Normal 32 3 8 12" xfId="26163"/>
    <cellStyle name="Normal 32 3 8 12 2" xfId="26164"/>
    <cellStyle name="Normal 32 3 8 12 2 2" xfId="26165"/>
    <cellStyle name="Normal 32 3 8 12 2 2 2" xfId="26166"/>
    <cellStyle name="Normal 32 3 8 12 2 3" xfId="26167"/>
    <cellStyle name="Normal 32 3 8 12 3" xfId="26168"/>
    <cellStyle name="Normal 32 3 8 12 3 2" xfId="26169"/>
    <cellStyle name="Normal 32 3 8 12 4" xfId="26170"/>
    <cellStyle name="Normal 32 3 8 12 5" xfId="26171"/>
    <cellStyle name="Normal 32 3 8 12 6" xfId="26172"/>
    <cellStyle name="Normal 32 3 8 12 7" xfId="26173"/>
    <cellStyle name="Normal 32 3 8 13" xfId="26174"/>
    <cellStyle name="Normal 32 3 8 13 2" xfId="26175"/>
    <cellStyle name="Normal 32 3 8 13 2 2" xfId="26176"/>
    <cellStyle name="Normal 32 3 8 13 3" xfId="26177"/>
    <cellStyle name="Normal 32 3 8 14" xfId="26178"/>
    <cellStyle name="Normal 32 3 8 14 2" xfId="26179"/>
    <cellStyle name="Normal 32 3 8 15" xfId="26180"/>
    <cellStyle name="Normal 32 3 8 16" xfId="26181"/>
    <cellStyle name="Normal 32 3 8 17" xfId="26182"/>
    <cellStyle name="Normal 32 3 8 18" xfId="26183"/>
    <cellStyle name="Normal 32 3 8 2" xfId="26184"/>
    <cellStyle name="Normal 32 3 8 2 2" xfId="26185"/>
    <cellStyle name="Normal 32 3 8 2 2 2" xfId="26186"/>
    <cellStyle name="Normal 32 3 8 2 2 2 2" xfId="26187"/>
    <cellStyle name="Normal 32 3 8 2 2 3" xfId="26188"/>
    <cellStyle name="Normal 32 3 8 2 3" xfId="26189"/>
    <cellStyle name="Normal 32 3 8 2 3 2" xfId="26190"/>
    <cellStyle name="Normal 32 3 8 2 4" xfId="26191"/>
    <cellStyle name="Normal 32 3 8 2 5" xfId="26192"/>
    <cellStyle name="Normal 32 3 8 2 6" xfId="26193"/>
    <cellStyle name="Normal 32 3 8 2 7" xfId="26194"/>
    <cellStyle name="Normal 32 3 8 3" xfId="26195"/>
    <cellStyle name="Normal 32 3 8 3 2" xfId="26196"/>
    <cellStyle name="Normal 32 3 8 3 2 2" xfId="26197"/>
    <cellStyle name="Normal 32 3 8 3 2 2 2" xfId="26198"/>
    <cellStyle name="Normal 32 3 8 3 2 3" xfId="26199"/>
    <cellStyle name="Normal 32 3 8 3 3" xfId="26200"/>
    <cellStyle name="Normal 32 3 8 3 3 2" xfId="26201"/>
    <cellStyle name="Normal 32 3 8 3 4" xfId="26202"/>
    <cellStyle name="Normal 32 3 8 3 5" xfId="26203"/>
    <cellStyle name="Normal 32 3 8 3 6" xfId="26204"/>
    <cellStyle name="Normal 32 3 8 3 7" xfId="26205"/>
    <cellStyle name="Normal 32 3 8 4" xfId="26206"/>
    <cellStyle name="Normal 32 3 8 4 2" xfId="26207"/>
    <cellStyle name="Normal 32 3 8 4 2 2" xfId="26208"/>
    <cellStyle name="Normal 32 3 8 4 2 2 2" xfId="26209"/>
    <cellStyle name="Normal 32 3 8 4 2 3" xfId="26210"/>
    <cellStyle name="Normal 32 3 8 4 3" xfId="26211"/>
    <cellStyle name="Normal 32 3 8 4 3 2" xfId="26212"/>
    <cellStyle name="Normal 32 3 8 4 4" xfId="26213"/>
    <cellStyle name="Normal 32 3 8 4 5" xfId="26214"/>
    <cellStyle name="Normal 32 3 8 4 6" xfId="26215"/>
    <cellStyle name="Normal 32 3 8 4 7" xfId="26216"/>
    <cellStyle name="Normal 32 3 8 5" xfId="26217"/>
    <cellStyle name="Normal 32 3 8 5 2" xfId="26218"/>
    <cellStyle name="Normal 32 3 8 5 2 2" xfId="26219"/>
    <cellStyle name="Normal 32 3 8 5 2 2 2" xfId="26220"/>
    <cellStyle name="Normal 32 3 8 5 2 3" xfId="26221"/>
    <cellStyle name="Normal 32 3 8 5 3" xfId="26222"/>
    <cellStyle name="Normal 32 3 8 5 3 2" xfId="26223"/>
    <cellStyle name="Normal 32 3 8 5 4" xfId="26224"/>
    <cellStyle name="Normal 32 3 8 5 5" xfId="26225"/>
    <cellStyle name="Normal 32 3 8 5 6" xfId="26226"/>
    <cellStyle name="Normal 32 3 8 5 7" xfId="26227"/>
    <cellStyle name="Normal 32 3 8 6" xfId="26228"/>
    <cellStyle name="Normal 32 3 8 6 2" xfId="26229"/>
    <cellStyle name="Normal 32 3 8 6 2 2" xfId="26230"/>
    <cellStyle name="Normal 32 3 8 6 2 2 2" xfId="26231"/>
    <cellStyle name="Normal 32 3 8 6 2 3" xfId="26232"/>
    <cellStyle name="Normal 32 3 8 6 3" xfId="26233"/>
    <cellStyle name="Normal 32 3 8 6 3 2" xfId="26234"/>
    <cellStyle name="Normal 32 3 8 6 4" xfId="26235"/>
    <cellStyle name="Normal 32 3 8 6 5" xfId="26236"/>
    <cellStyle name="Normal 32 3 8 6 6" xfId="26237"/>
    <cellStyle name="Normal 32 3 8 6 7" xfId="26238"/>
    <cellStyle name="Normal 32 3 8 7" xfId="26239"/>
    <cellStyle name="Normal 32 3 8 7 2" xfId="26240"/>
    <cellStyle name="Normal 32 3 8 7 2 2" xfId="26241"/>
    <cellStyle name="Normal 32 3 8 7 2 2 2" xfId="26242"/>
    <cellStyle name="Normal 32 3 8 7 2 3" xfId="26243"/>
    <cellStyle name="Normal 32 3 8 7 3" xfId="26244"/>
    <cellStyle name="Normal 32 3 8 7 3 2" xfId="26245"/>
    <cellStyle name="Normal 32 3 8 7 4" xfId="26246"/>
    <cellStyle name="Normal 32 3 8 7 5" xfId="26247"/>
    <cellStyle name="Normal 32 3 8 7 6" xfId="26248"/>
    <cellStyle name="Normal 32 3 8 7 7" xfId="26249"/>
    <cellStyle name="Normal 32 3 8 8" xfId="26250"/>
    <cellStyle name="Normal 32 3 8 8 2" xfId="26251"/>
    <cellStyle name="Normal 32 3 8 8 2 2" xfId="26252"/>
    <cellStyle name="Normal 32 3 8 8 2 2 2" xfId="26253"/>
    <cellStyle name="Normal 32 3 8 8 2 3" xfId="26254"/>
    <cellStyle name="Normal 32 3 8 8 3" xfId="26255"/>
    <cellStyle name="Normal 32 3 8 8 3 2" xfId="26256"/>
    <cellStyle name="Normal 32 3 8 8 4" xfId="26257"/>
    <cellStyle name="Normal 32 3 8 8 5" xfId="26258"/>
    <cellStyle name="Normal 32 3 8 8 6" xfId="26259"/>
    <cellStyle name="Normal 32 3 8 8 7" xfId="26260"/>
    <cellStyle name="Normal 32 3 8 9" xfId="26261"/>
    <cellStyle name="Normal 32 3 8 9 2" xfId="26262"/>
    <cellStyle name="Normal 32 3 8 9 2 2" xfId="26263"/>
    <cellStyle name="Normal 32 3 8 9 2 2 2" xfId="26264"/>
    <cellStyle name="Normal 32 3 8 9 2 3" xfId="26265"/>
    <cellStyle name="Normal 32 3 8 9 3" xfId="26266"/>
    <cellStyle name="Normal 32 3 8 9 3 2" xfId="26267"/>
    <cellStyle name="Normal 32 3 8 9 4" xfId="26268"/>
    <cellStyle name="Normal 32 3 8 9 5" xfId="26269"/>
    <cellStyle name="Normal 32 3 8 9 6" xfId="26270"/>
    <cellStyle name="Normal 32 3 8 9 7" xfId="26271"/>
    <cellStyle name="Normal 32 3 80" xfId="26272"/>
    <cellStyle name="Normal 32 3 80 2" xfId="26273"/>
    <cellStyle name="Normal 32 3 80 2 2" xfId="26274"/>
    <cellStyle name="Normal 32 3 80 2 2 2" xfId="26275"/>
    <cellStyle name="Normal 32 3 80 2 3" xfId="26276"/>
    <cellStyle name="Normal 32 3 80 3" xfId="26277"/>
    <cellStyle name="Normal 32 3 80 3 2" xfId="26278"/>
    <cellStyle name="Normal 32 3 80 4" xfId="26279"/>
    <cellStyle name="Normal 32 3 80 5" xfId="26280"/>
    <cellStyle name="Normal 32 3 80 6" xfId="26281"/>
    <cellStyle name="Normal 32 3 80 7" xfId="26282"/>
    <cellStyle name="Normal 32 3 81" xfId="26283"/>
    <cellStyle name="Normal 32 3 81 2" xfId="26284"/>
    <cellStyle name="Normal 32 3 81 2 2" xfId="26285"/>
    <cellStyle name="Normal 32 3 81 2 2 2" xfId="26286"/>
    <cellStyle name="Normal 32 3 81 2 3" xfId="26287"/>
    <cellStyle name="Normal 32 3 81 3" xfId="26288"/>
    <cellStyle name="Normal 32 3 81 3 2" xfId="26289"/>
    <cellStyle name="Normal 32 3 81 4" xfId="26290"/>
    <cellStyle name="Normal 32 3 81 5" xfId="26291"/>
    <cellStyle name="Normal 32 3 81 6" xfId="26292"/>
    <cellStyle name="Normal 32 3 81 7" xfId="26293"/>
    <cellStyle name="Normal 32 3 82" xfId="26294"/>
    <cellStyle name="Normal 32 3 82 2" xfId="26295"/>
    <cellStyle name="Normal 32 3 82 2 2" xfId="26296"/>
    <cellStyle name="Normal 32 3 82 2 2 2" xfId="26297"/>
    <cellStyle name="Normal 32 3 82 2 3" xfId="26298"/>
    <cellStyle name="Normal 32 3 82 3" xfId="26299"/>
    <cellStyle name="Normal 32 3 82 3 2" xfId="26300"/>
    <cellStyle name="Normal 32 3 82 4" xfId="26301"/>
    <cellStyle name="Normal 32 3 82 5" xfId="26302"/>
    <cellStyle name="Normal 32 3 82 6" xfId="26303"/>
    <cellStyle name="Normal 32 3 82 7" xfId="26304"/>
    <cellStyle name="Normal 32 3 83" xfId="26305"/>
    <cellStyle name="Normal 32 3 83 2" xfId="26306"/>
    <cellStyle name="Normal 32 3 83 2 2" xfId="26307"/>
    <cellStyle name="Normal 32 3 83 2 2 2" xfId="26308"/>
    <cellStyle name="Normal 32 3 83 2 3" xfId="26309"/>
    <cellStyle name="Normal 32 3 83 3" xfId="26310"/>
    <cellStyle name="Normal 32 3 83 3 2" xfId="26311"/>
    <cellStyle name="Normal 32 3 83 4" xfId="26312"/>
    <cellStyle name="Normal 32 3 83 5" xfId="26313"/>
    <cellStyle name="Normal 32 3 83 6" xfId="26314"/>
    <cellStyle name="Normal 32 3 83 7" xfId="26315"/>
    <cellStyle name="Normal 32 3 84" xfId="26316"/>
    <cellStyle name="Normal 32 3 84 2" xfId="26317"/>
    <cellStyle name="Normal 32 3 84 2 2" xfId="26318"/>
    <cellStyle name="Normal 32 3 84 2 2 2" xfId="26319"/>
    <cellStyle name="Normal 32 3 84 2 3" xfId="26320"/>
    <cellStyle name="Normal 32 3 84 3" xfId="26321"/>
    <cellStyle name="Normal 32 3 84 3 2" xfId="26322"/>
    <cellStyle name="Normal 32 3 84 4" xfId="26323"/>
    <cellStyle name="Normal 32 3 84 5" xfId="26324"/>
    <cellStyle name="Normal 32 3 84 6" xfId="26325"/>
    <cellStyle name="Normal 32 3 84 7" xfId="26326"/>
    <cellStyle name="Normal 32 3 85" xfId="26327"/>
    <cellStyle name="Normal 32 3 85 2" xfId="26328"/>
    <cellStyle name="Normal 32 3 85 2 2" xfId="26329"/>
    <cellStyle name="Normal 32 3 85 2 2 2" xfId="26330"/>
    <cellStyle name="Normal 32 3 85 2 3" xfId="26331"/>
    <cellStyle name="Normal 32 3 85 3" xfId="26332"/>
    <cellStyle name="Normal 32 3 85 3 2" xfId="26333"/>
    <cellStyle name="Normal 32 3 85 4" xfId="26334"/>
    <cellStyle name="Normal 32 3 85 5" xfId="26335"/>
    <cellStyle name="Normal 32 3 85 6" xfId="26336"/>
    <cellStyle name="Normal 32 3 85 7" xfId="26337"/>
    <cellStyle name="Normal 32 3 86" xfId="26338"/>
    <cellStyle name="Normal 32 3 86 2" xfId="26339"/>
    <cellStyle name="Normal 32 3 86 2 2" xfId="26340"/>
    <cellStyle name="Normal 32 3 86 2 2 2" xfId="26341"/>
    <cellStyle name="Normal 32 3 86 2 3" xfId="26342"/>
    <cellStyle name="Normal 32 3 86 3" xfId="26343"/>
    <cellStyle name="Normal 32 3 86 3 2" xfId="26344"/>
    <cellStyle name="Normal 32 3 86 4" xfId="26345"/>
    <cellStyle name="Normal 32 3 86 5" xfId="26346"/>
    <cellStyle name="Normal 32 3 86 6" xfId="26347"/>
    <cellStyle name="Normal 32 3 86 7" xfId="26348"/>
    <cellStyle name="Normal 32 3 87" xfId="26349"/>
    <cellStyle name="Normal 32 3 87 2" xfId="26350"/>
    <cellStyle name="Normal 32 3 87 2 2" xfId="26351"/>
    <cellStyle name="Normal 32 3 87 2 2 2" xfId="26352"/>
    <cellStyle name="Normal 32 3 87 2 3" xfId="26353"/>
    <cellStyle name="Normal 32 3 87 3" xfId="26354"/>
    <cellStyle name="Normal 32 3 87 3 2" xfId="26355"/>
    <cellStyle name="Normal 32 3 87 4" xfId="26356"/>
    <cellStyle name="Normal 32 3 87 5" xfId="26357"/>
    <cellStyle name="Normal 32 3 87 6" xfId="26358"/>
    <cellStyle name="Normal 32 3 87 7" xfId="26359"/>
    <cellStyle name="Normal 32 3 88" xfId="26360"/>
    <cellStyle name="Normal 32 3 88 2" xfId="26361"/>
    <cellStyle name="Normal 32 3 88 2 2" xfId="26362"/>
    <cellStyle name="Normal 32 3 88 2 2 2" xfId="26363"/>
    <cellStyle name="Normal 32 3 88 2 3" xfId="26364"/>
    <cellStyle name="Normal 32 3 88 3" xfId="26365"/>
    <cellStyle name="Normal 32 3 88 3 2" xfId="26366"/>
    <cellStyle name="Normal 32 3 88 4" xfId="26367"/>
    <cellStyle name="Normal 32 3 88 5" xfId="26368"/>
    <cellStyle name="Normal 32 3 88 6" xfId="26369"/>
    <cellStyle name="Normal 32 3 88 7" xfId="26370"/>
    <cellStyle name="Normal 32 3 89" xfId="26371"/>
    <cellStyle name="Normal 32 3 89 2" xfId="26372"/>
    <cellStyle name="Normal 32 3 89 2 2" xfId="26373"/>
    <cellStyle name="Normal 32 3 89 2 2 2" xfId="26374"/>
    <cellStyle name="Normal 32 3 89 2 3" xfId="26375"/>
    <cellStyle name="Normal 32 3 89 3" xfId="26376"/>
    <cellStyle name="Normal 32 3 89 3 2" xfId="26377"/>
    <cellStyle name="Normal 32 3 89 4" xfId="26378"/>
    <cellStyle name="Normal 32 3 89 5" xfId="26379"/>
    <cellStyle name="Normal 32 3 89 6" xfId="26380"/>
    <cellStyle name="Normal 32 3 89 7" xfId="26381"/>
    <cellStyle name="Normal 32 3 9" xfId="26382"/>
    <cellStyle name="Normal 32 3 9 10" xfId="26383"/>
    <cellStyle name="Normal 32 3 9 10 2" xfId="26384"/>
    <cellStyle name="Normal 32 3 9 10 2 2" xfId="26385"/>
    <cellStyle name="Normal 32 3 9 10 2 2 2" xfId="26386"/>
    <cellStyle name="Normal 32 3 9 10 2 3" xfId="26387"/>
    <cellStyle name="Normal 32 3 9 10 3" xfId="26388"/>
    <cellStyle name="Normal 32 3 9 10 3 2" xfId="26389"/>
    <cellStyle name="Normal 32 3 9 10 4" xfId="26390"/>
    <cellStyle name="Normal 32 3 9 10 5" xfId="26391"/>
    <cellStyle name="Normal 32 3 9 10 6" xfId="26392"/>
    <cellStyle name="Normal 32 3 9 10 7" xfId="26393"/>
    <cellStyle name="Normal 32 3 9 11" xfId="26394"/>
    <cellStyle name="Normal 32 3 9 11 2" xfId="26395"/>
    <cellStyle name="Normal 32 3 9 11 2 2" xfId="26396"/>
    <cellStyle name="Normal 32 3 9 11 2 2 2" xfId="26397"/>
    <cellStyle name="Normal 32 3 9 11 2 3" xfId="26398"/>
    <cellStyle name="Normal 32 3 9 11 3" xfId="26399"/>
    <cellStyle name="Normal 32 3 9 11 3 2" xfId="26400"/>
    <cellStyle name="Normal 32 3 9 11 4" xfId="26401"/>
    <cellStyle name="Normal 32 3 9 11 5" xfId="26402"/>
    <cellStyle name="Normal 32 3 9 11 6" xfId="26403"/>
    <cellStyle name="Normal 32 3 9 11 7" xfId="26404"/>
    <cellStyle name="Normal 32 3 9 12" xfId="26405"/>
    <cellStyle name="Normal 32 3 9 12 2" xfId="26406"/>
    <cellStyle name="Normal 32 3 9 12 2 2" xfId="26407"/>
    <cellStyle name="Normal 32 3 9 12 2 2 2" xfId="26408"/>
    <cellStyle name="Normal 32 3 9 12 2 3" xfId="26409"/>
    <cellStyle name="Normal 32 3 9 12 3" xfId="26410"/>
    <cellStyle name="Normal 32 3 9 12 3 2" xfId="26411"/>
    <cellStyle name="Normal 32 3 9 12 4" xfId="26412"/>
    <cellStyle name="Normal 32 3 9 12 5" xfId="26413"/>
    <cellStyle name="Normal 32 3 9 12 6" xfId="26414"/>
    <cellStyle name="Normal 32 3 9 12 7" xfId="26415"/>
    <cellStyle name="Normal 32 3 9 13" xfId="26416"/>
    <cellStyle name="Normal 32 3 9 13 2" xfId="26417"/>
    <cellStyle name="Normal 32 3 9 13 2 2" xfId="26418"/>
    <cellStyle name="Normal 32 3 9 13 3" xfId="26419"/>
    <cellStyle name="Normal 32 3 9 14" xfId="26420"/>
    <cellStyle name="Normal 32 3 9 14 2" xfId="26421"/>
    <cellStyle name="Normal 32 3 9 15" xfId="26422"/>
    <cellStyle name="Normal 32 3 9 16" xfId="26423"/>
    <cellStyle name="Normal 32 3 9 17" xfId="26424"/>
    <cellStyle name="Normal 32 3 9 18" xfId="26425"/>
    <cellStyle name="Normal 32 3 9 2" xfId="26426"/>
    <cellStyle name="Normal 32 3 9 2 2" xfId="26427"/>
    <cellStyle name="Normal 32 3 9 2 2 2" xfId="26428"/>
    <cellStyle name="Normal 32 3 9 2 2 2 2" xfId="26429"/>
    <cellStyle name="Normal 32 3 9 2 2 3" xfId="26430"/>
    <cellStyle name="Normal 32 3 9 2 3" xfId="26431"/>
    <cellStyle name="Normal 32 3 9 2 3 2" xfId="26432"/>
    <cellStyle name="Normal 32 3 9 2 4" xfId="26433"/>
    <cellStyle name="Normal 32 3 9 2 5" xfId="26434"/>
    <cellStyle name="Normal 32 3 9 2 6" xfId="26435"/>
    <cellStyle name="Normal 32 3 9 2 7" xfId="26436"/>
    <cellStyle name="Normal 32 3 9 3" xfId="26437"/>
    <cellStyle name="Normal 32 3 9 3 2" xfId="26438"/>
    <cellStyle name="Normal 32 3 9 3 2 2" xfId="26439"/>
    <cellStyle name="Normal 32 3 9 3 2 2 2" xfId="26440"/>
    <cellStyle name="Normal 32 3 9 3 2 3" xfId="26441"/>
    <cellStyle name="Normal 32 3 9 3 3" xfId="26442"/>
    <cellStyle name="Normal 32 3 9 3 3 2" xfId="26443"/>
    <cellStyle name="Normal 32 3 9 3 4" xfId="26444"/>
    <cellStyle name="Normal 32 3 9 3 5" xfId="26445"/>
    <cellStyle name="Normal 32 3 9 3 6" xfId="26446"/>
    <cellStyle name="Normal 32 3 9 3 7" xfId="26447"/>
    <cellStyle name="Normal 32 3 9 4" xfId="26448"/>
    <cellStyle name="Normal 32 3 9 4 2" xfId="26449"/>
    <cellStyle name="Normal 32 3 9 4 2 2" xfId="26450"/>
    <cellStyle name="Normal 32 3 9 4 2 2 2" xfId="26451"/>
    <cellStyle name="Normal 32 3 9 4 2 3" xfId="26452"/>
    <cellStyle name="Normal 32 3 9 4 3" xfId="26453"/>
    <cellStyle name="Normal 32 3 9 4 3 2" xfId="26454"/>
    <cellStyle name="Normal 32 3 9 4 4" xfId="26455"/>
    <cellStyle name="Normal 32 3 9 4 5" xfId="26456"/>
    <cellStyle name="Normal 32 3 9 4 6" xfId="26457"/>
    <cellStyle name="Normal 32 3 9 4 7" xfId="26458"/>
    <cellStyle name="Normal 32 3 9 5" xfId="26459"/>
    <cellStyle name="Normal 32 3 9 5 2" xfId="26460"/>
    <cellStyle name="Normal 32 3 9 5 2 2" xfId="26461"/>
    <cellStyle name="Normal 32 3 9 5 2 2 2" xfId="26462"/>
    <cellStyle name="Normal 32 3 9 5 2 3" xfId="26463"/>
    <cellStyle name="Normal 32 3 9 5 3" xfId="26464"/>
    <cellStyle name="Normal 32 3 9 5 3 2" xfId="26465"/>
    <cellStyle name="Normal 32 3 9 5 4" xfId="26466"/>
    <cellStyle name="Normal 32 3 9 5 5" xfId="26467"/>
    <cellStyle name="Normal 32 3 9 5 6" xfId="26468"/>
    <cellStyle name="Normal 32 3 9 5 7" xfId="26469"/>
    <cellStyle name="Normal 32 3 9 6" xfId="26470"/>
    <cellStyle name="Normal 32 3 9 6 2" xfId="26471"/>
    <cellStyle name="Normal 32 3 9 6 2 2" xfId="26472"/>
    <cellStyle name="Normal 32 3 9 6 2 2 2" xfId="26473"/>
    <cellStyle name="Normal 32 3 9 6 2 3" xfId="26474"/>
    <cellStyle name="Normal 32 3 9 6 3" xfId="26475"/>
    <cellStyle name="Normal 32 3 9 6 3 2" xfId="26476"/>
    <cellStyle name="Normal 32 3 9 6 4" xfId="26477"/>
    <cellStyle name="Normal 32 3 9 6 5" xfId="26478"/>
    <cellStyle name="Normal 32 3 9 6 6" xfId="26479"/>
    <cellStyle name="Normal 32 3 9 6 7" xfId="26480"/>
    <cellStyle name="Normal 32 3 9 7" xfId="26481"/>
    <cellStyle name="Normal 32 3 9 7 2" xfId="26482"/>
    <cellStyle name="Normal 32 3 9 7 2 2" xfId="26483"/>
    <cellStyle name="Normal 32 3 9 7 2 2 2" xfId="26484"/>
    <cellStyle name="Normal 32 3 9 7 2 3" xfId="26485"/>
    <cellStyle name="Normal 32 3 9 7 3" xfId="26486"/>
    <cellStyle name="Normal 32 3 9 7 3 2" xfId="26487"/>
    <cellStyle name="Normal 32 3 9 7 4" xfId="26488"/>
    <cellStyle name="Normal 32 3 9 7 5" xfId="26489"/>
    <cellStyle name="Normal 32 3 9 7 6" xfId="26490"/>
    <cellStyle name="Normal 32 3 9 7 7" xfId="26491"/>
    <cellStyle name="Normal 32 3 9 8" xfId="26492"/>
    <cellStyle name="Normal 32 3 9 8 2" xfId="26493"/>
    <cellStyle name="Normal 32 3 9 8 2 2" xfId="26494"/>
    <cellStyle name="Normal 32 3 9 8 2 2 2" xfId="26495"/>
    <cellStyle name="Normal 32 3 9 8 2 3" xfId="26496"/>
    <cellStyle name="Normal 32 3 9 8 3" xfId="26497"/>
    <cellStyle name="Normal 32 3 9 8 3 2" xfId="26498"/>
    <cellStyle name="Normal 32 3 9 8 4" xfId="26499"/>
    <cellStyle name="Normal 32 3 9 8 5" xfId="26500"/>
    <cellStyle name="Normal 32 3 9 8 6" xfId="26501"/>
    <cellStyle name="Normal 32 3 9 8 7" xfId="26502"/>
    <cellStyle name="Normal 32 3 9 9" xfId="26503"/>
    <cellStyle name="Normal 32 3 9 9 2" xfId="26504"/>
    <cellStyle name="Normal 32 3 9 9 2 2" xfId="26505"/>
    <cellStyle name="Normal 32 3 9 9 2 2 2" xfId="26506"/>
    <cellStyle name="Normal 32 3 9 9 2 3" xfId="26507"/>
    <cellStyle name="Normal 32 3 9 9 3" xfId="26508"/>
    <cellStyle name="Normal 32 3 9 9 3 2" xfId="26509"/>
    <cellStyle name="Normal 32 3 9 9 4" xfId="26510"/>
    <cellStyle name="Normal 32 3 9 9 5" xfId="26511"/>
    <cellStyle name="Normal 32 3 9 9 6" xfId="26512"/>
    <cellStyle name="Normal 32 3 9 9 7" xfId="26513"/>
    <cellStyle name="Normal 32 3 90" xfId="26514"/>
    <cellStyle name="Normal 32 3 90 2" xfId="26515"/>
    <cellStyle name="Normal 32 3 90 2 2" xfId="26516"/>
    <cellStyle name="Normal 32 3 90 2 2 2" xfId="26517"/>
    <cellStyle name="Normal 32 3 90 2 3" xfId="26518"/>
    <cellStyle name="Normal 32 3 90 3" xfId="26519"/>
    <cellStyle name="Normal 32 3 90 3 2" xfId="26520"/>
    <cellStyle name="Normal 32 3 90 4" xfId="26521"/>
    <cellStyle name="Normal 32 3 90 5" xfId="26522"/>
    <cellStyle name="Normal 32 3 90 6" xfId="26523"/>
    <cellStyle name="Normal 32 3 90 7" xfId="26524"/>
    <cellStyle name="Normal 32 3 91" xfId="26525"/>
    <cellStyle name="Normal 32 3 91 2" xfId="26526"/>
    <cellStyle name="Normal 32 3 91 2 2" xfId="26527"/>
    <cellStyle name="Normal 32 3 91 2 2 2" xfId="26528"/>
    <cellStyle name="Normal 32 3 91 2 3" xfId="26529"/>
    <cellStyle name="Normal 32 3 91 3" xfId="26530"/>
    <cellStyle name="Normal 32 3 91 3 2" xfId="26531"/>
    <cellStyle name="Normal 32 3 91 4" xfId="26532"/>
    <cellStyle name="Normal 32 3 91 5" xfId="26533"/>
    <cellStyle name="Normal 32 3 91 6" xfId="26534"/>
    <cellStyle name="Normal 32 3 91 7" xfId="26535"/>
    <cellStyle name="Normal 32 3 92" xfId="26536"/>
    <cellStyle name="Normal 32 3 92 2" xfId="26537"/>
    <cellStyle name="Normal 32 3 92 2 2" xfId="26538"/>
    <cellStyle name="Normal 32 3 92 2 2 2" xfId="26539"/>
    <cellStyle name="Normal 32 3 92 2 3" xfId="26540"/>
    <cellStyle name="Normal 32 3 92 3" xfId="26541"/>
    <cellStyle name="Normal 32 3 92 3 2" xfId="26542"/>
    <cellStyle name="Normal 32 3 92 4" xfId="26543"/>
    <cellStyle name="Normal 32 3 92 5" xfId="26544"/>
    <cellStyle name="Normal 32 3 92 6" xfId="26545"/>
    <cellStyle name="Normal 32 3 92 7" xfId="26546"/>
    <cellStyle name="Normal 32 3 93" xfId="26547"/>
    <cellStyle name="Normal 32 3 93 2" xfId="26548"/>
    <cellStyle name="Normal 32 3 93 2 2" xfId="26549"/>
    <cellStyle name="Normal 32 3 93 2 2 2" xfId="26550"/>
    <cellStyle name="Normal 32 3 93 2 3" xfId="26551"/>
    <cellStyle name="Normal 32 3 93 3" xfId="26552"/>
    <cellStyle name="Normal 32 3 93 3 2" xfId="26553"/>
    <cellStyle name="Normal 32 3 93 4" xfId="26554"/>
    <cellStyle name="Normal 32 3 93 5" xfId="26555"/>
    <cellStyle name="Normal 32 3 93 6" xfId="26556"/>
    <cellStyle name="Normal 32 3 93 7" xfId="26557"/>
    <cellStyle name="Normal 32 3 94" xfId="26558"/>
    <cellStyle name="Normal 32 3 94 2" xfId="26559"/>
    <cellStyle name="Normal 32 3 94 2 2" xfId="26560"/>
    <cellStyle name="Normal 32 3 94 2 2 2" xfId="26561"/>
    <cellStyle name="Normal 32 3 94 2 3" xfId="26562"/>
    <cellStyle name="Normal 32 3 94 3" xfId="26563"/>
    <cellStyle name="Normal 32 3 94 3 2" xfId="26564"/>
    <cellStyle name="Normal 32 3 94 4" xfId="26565"/>
    <cellStyle name="Normal 32 3 94 5" xfId="26566"/>
    <cellStyle name="Normal 32 3 94 6" xfId="26567"/>
    <cellStyle name="Normal 32 3 94 7" xfId="26568"/>
    <cellStyle name="Normal 32 3 95" xfId="26569"/>
    <cellStyle name="Normal 32 3 95 2" xfId="26570"/>
    <cellStyle name="Normal 32 3 95 2 2" xfId="26571"/>
    <cellStyle name="Normal 32 3 95 2 2 2" xfId="26572"/>
    <cellStyle name="Normal 32 3 95 2 3" xfId="26573"/>
    <cellStyle name="Normal 32 3 95 3" xfId="26574"/>
    <cellStyle name="Normal 32 3 95 3 2" xfId="26575"/>
    <cellStyle name="Normal 32 3 95 4" xfId="26576"/>
    <cellStyle name="Normal 32 3 95 5" xfId="26577"/>
    <cellStyle name="Normal 32 3 95 6" xfId="26578"/>
    <cellStyle name="Normal 32 3 95 7" xfId="26579"/>
    <cellStyle name="Normal 32 3 96" xfId="26580"/>
    <cellStyle name="Normal 32 3 96 2" xfId="26581"/>
    <cellStyle name="Normal 32 3 96 2 2" xfId="26582"/>
    <cellStyle name="Normal 32 3 96 2 2 2" xfId="26583"/>
    <cellStyle name="Normal 32 3 96 2 3" xfId="26584"/>
    <cellStyle name="Normal 32 3 96 3" xfId="26585"/>
    <cellStyle name="Normal 32 3 96 3 2" xfId="26586"/>
    <cellStyle name="Normal 32 3 96 4" xfId="26587"/>
    <cellStyle name="Normal 32 3 96 5" xfId="26588"/>
    <cellStyle name="Normal 32 3 96 6" xfId="26589"/>
    <cellStyle name="Normal 32 3 96 7" xfId="26590"/>
    <cellStyle name="Normal 32 3 97" xfId="26591"/>
    <cellStyle name="Normal 32 3 97 2" xfId="26592"/>
    <cellStyle name="Normal 32 3 97 2 2" xfId="26593"/>
    <cellStyle name="Normal 32 3 97 2 2 2" xfId="26594"/>
    <cellStyle name="Normal 32 3 97 2 3" xfId="26595"/>
    <cellStyle name="Normal 32 3 97 3" xfId="26596"/>
    <cellStyle name="Normal 32 3 97 3 2" xfId="26597"/>
    <cellStyle name="Normal 32 3 97 4" xfId="26598"/>
    <cellStyle name="Normal 32 3 97 5" xfId="26599"/>
    <cellStyle name="Normal 32 3 97 6" xfId="26600"/>
    <cellStyle name="Normal 32 3 97 7" xfId="26601"/>
    <cellStyle name="Normal 32 3 98" xfId="26602"/>
    <cellStyle name="Normal 32 3 98 2" xfId="26603"/>
    <cellStyle name="Normal 32 3 98 2 2" xfId="26604"/>
    <cellStyle name="Normal 32 3 98 3" xfId="26605"/>
    <cellStyle name="Normal 32 3 99" xfId="26606"/>
    <cellStyle name="Normal 32 3 99 2" xfId="26607"/>
    <cellStyle name="Normal 32 30" xfId="26608"/>
    <cellStyle name="Normal 32 30 2" xfId="26609"/>
    <cellStyle name="Normal 32 30 2 2" xfId="26610"/>
    <cellStyle name="Normal 32 30 2 2 2" xfId="26611"/>
    <cellStyle name="Normal 32 30 2 3" xfId="26612"/>
    <cellStyle name="Normal 32 30 3" xfId="26613"/>
    <cellStyle name="Normal 32 30 3 2" xfId="26614"/>
    <cellStyle name="Normal 32 30 4" xfId="26615"/>
    <cellStyle name="Normal 32 30 5" xfId="26616"/>
    <cellStyle name="Normal 32 30 6" xfId="26617"/>
    <cellStyle name="Normal 32 30 7" xfId="26618"/>
    <cellStyle name="Normal 32 31" xfId="26619"/>
    <cellStyle name="Normal 32 31 2" xfId="26620"/>
    <cellStyle name="Normal 32 31 2 2" xfId="26621"/>
    <cellStyle name="Normal 32 31 2 2 2" xfId="26622"/>
    <cellStyle name="Normal 32 31 2 3" xfId="26623"/>
    <cellStyle name="Normal 32 31 3" xfId="26624"/>
    <cellStyle name="Normal 32 31 3 2" xfId="26625"/>
    <cellStyle name="Normal 32 31 4" xfId="26626"/>
    <cellStyle name="Normal 32 31 5" xfId="26627"/>
    <cellStyle name="Normal 32 31 6" xfId="26628"/>
    <cellStyle name="Normal 32 31 7" xfId="26629"/>
    <cellStyle name="Normal 32 32" xfId="26630"/>
    <cellStyle name="Normal 32 32 2" xfId="26631"/>
    <cellStyle name="Normal 32 32 2 2" xfId="26632"/>
    <cellStyle name="Normal 32 32 2 2 2" xfId="26633"/>
    <cellStyle name="Normal 32 32 2 3" xfId="26634"/>
    <cellStyle name="Normal 32 32 3" xfId="26635"/>
    <cellStyle name="Normal 32 32 3 2" xfId="26636"/>
    <cellStyle name="Normal 32 32 4" xfId="26637"/>
    <cellStyle name="Normal 32 32 5" xfId="26638"/>
    <cellStyle name="Normal 32 32 6" xfId="26639"/>
    <cellStyle name="Normal 32 32 7" xfId="26640"/>
    <cellStyle name="Normal 32 33" xfId="26641"/>
    <cellStyle name="Normal 32 33 2" xfId="26642"/>
    <cellStyle name="Normal 32 33 2 2" xfId="26643"/>
    <cellStyle name="Normal 32 33 2 2 2" xfId="26644"/>
    <cellStyle name="Normal 32 33 2 3" xfId="26645"/>
    <cellStyle name="Normal 32 33 3" xfId="26646"/>
    <cellStyle name="Normal 32 33 3 2" xfId="26647"/>
    <cellStyle name="Normal 32 33 4" xfId="26648"/>
    <cellStyle name="Normal 32 33 5" xfId="26649"/>
    <cellStyle name="Normal 32 33 6" xfId="26650"/>
    <cellStyle name="Normal 32 33 7" xfId="26651"/>
    <cellStyle name="Normal 32 34" xfId="26652"/>
    <cellStyle name="Normal 32 34 2" xfId="26653"/>
    <cellStyle name="Normal 32 34 2 2" xfId="26654"/>
    <cellStyle name="Normal 32 34 2 2 2" xfId="26655"/>
    <cellStyle name="Normal 32 34 2 3" xfId="26656"/>
    <cellStyle name="Normal 32 34 3" xfId="26657"/>
    <cellStyle name="Normal 32 34 3 2" xfId="26658"/>
    <cellStyle name="Normal 32 34 4" xfId="26659"/>
    <cellStyle name="Normal 32 34 5" xfId="26660"/>
    <cellStyle name="Normal 32 34 6" xfId="26661"/>
    <cellStyle name="Normal 32 34 7" xfId="26662"/>
    <cellStyle name="Normal 32 35" xfId="26663"/>
    <cellStyle name="Normal 32 35 2" xfId="26664"/>
    <cellStyle name="Normal 32 35 2 2" xfId="26665"/>
    <cellStyle name="Normal 32 35 2 2 2" xfId="26666"/>
    <cellStyle name="Normal 32 35 2 3" xfId="26667"/>
    <cellStyle name="Normal 32 35 3" xfId="26668"/>
    <cellStyle name="Normal 32 35 3 2" xfId="26669"/>
    <cellStyle name="Normal 32 35 4" xfId="26670"/>
    <cellStyle name="Normal 32 35 5" xfId="26671"/>
    <cellStyle name="Normal 32 35 6" xfId="26672"/>
    <cellStyle name="Normal 32 35 7" xfId="26673"/>
    <cellStyle name="Normal 32 36" xfId="26674"/>
    <cellStyle name="Normal 32 36 2" xfId="26675"/>
    <cellStyle name="Normal 32 36 2 2" xfId="26676"/>
    <cellStyle name="Normal 32 36 2 2 2" xfId="26677"/>
    <cellStyle name="Normal 32 36 2 3" xfId="26678"/>
    <cellStyle name="Normal 32 36 3" xfId="26679"/>
    <cellStyle name="Normal 32 36 3 2" xfId="26680"/>
    <cellStyle name="Normal 32 36 4" xfId="26681"/>
    <cellStyle name="Normal 32 36 5" xfId="26682"/>
    <cellStyle name="Normal 32 36 6" xfId="26683"/>
    <cellStyle name="Normal 32 36 7" xfId="26684"/>
    <cellStyle name="Normal 32 37" xfId="26685"/>
    <cellStyle name="Normal 32 37 2" xfId="26686"/>
    <cellStyle name="Normal 32 37 2 2" xfId="26687"/>
    <cellStyle name="Normal 32 37 2 2 2" xfId="26688"/>
    <cellStyle name="Normal 32 37 2 3" xfId="26689"/>
    <cellStyle name="Normal 32 37 3" xfId="26690"/>
    <cellStyle name="Normal 32 37 3 2" xfId="26691"/>
    <cellStyle name="Normal 32 37 4" xfId="26692"/>
    <cellStyle name="Normal 32 37 5" xfId="26693"/>
    <cellStyle name="Normal 32 37 6" xfId="26694"/>
    <cellStyle name="Normal 32 37 7" xfId="26695"/>
    <cellStyle name="Normal 32 38" xfId="26696"/>
    <cellStyle name="Normal 32 38 2" xfId="26697"/>
    <cellStyle name="Normal 32 38 2 2" xfId="26698"/>
    <cellStyle name="Normal 32 38 2 2 2" xfId="26699"/>
    <cellStyle name="Normal 32 38 2 3" xfId="26700"/>
    <cellStyle name="Normal 32 38 3" xfId="26701"/>
    <cellStyle name="Normal 32 38 3 2" xfId="26702"/>
    <cellStyle name="Normal 32 38 4" xfId="26703"/>
    <cellStyle name="Normal 32 38 5" xfId="26704"/>
    <cellStyle name="Normal 32 38 6" xfId="26705"/>
    <cellStyle name="Normal 32 38 7" xfId="26706"/>
    <cellStyle name="Normal 32 39" xfId="26707"/>
    <cellStyle name="Normal 32 39 2" xfId="26708"/>
    <cellStyle name="Normal 32 39 2 2" xfId="26709"/>
    <cellStyle name="Normal 32 39 2 2 2" xfId="26710"/>
    <cellStyle name="Normal 32 39 2 3" xfId="26711"/>
    <cellStyle name="Normal 32 39 3" xfId="26712"/>
    <cellStyle name="Normal 32 39 3 2" xfId="26713"/>
    <cellStyle name="Normal 32 39 4" xfId="26714"/>
    <cellStyle name="Normal 32 39 5" xfId="26715"/>
    <cellStyle name="Normal 32 39 6" xfId="26716"/>
    <cellStyle name="Normal 32 39 7" xfId="26717"/>
    <cellStyle name="Normal 32 4" xfId="26718"/>
    <cellStyle name="Normal 32 4 10" xfId="26719"/>
    <cellStyle name="Normal 32 4 10 10" xfId="26720"/>
    <cellStyle name="Normal 32 4 10 10 2" xfId="26721"/>
    <cellStyle name="Normal 32 4 10 10 2 2" xfId="26722"/>
    <cellStyle name="Normal 32 4 10 10 2 2 2" xfId="26723"/>
    <cellStyle name="Normal 32 4 10 10 2 3" xfId="26724"/>
    <cellStyle name="Normal 32 4 10 10 3" xfId="26725"/>
    <cellStyle name="Normal 32 4 10 10 3 2" xfId="26726"/>
    <cellStyle name="Normal 32 4 10 10 4" xfId="26727"/>
    <cellStyle name="Normal 32 4 10 10 5" xfId="26728"/>
    <cellStyle name="Normal 32 4 10 10 6" xfId="26729"/>
    <cellStyle name="Normal 32 4 10 10 7" xfId="26730"/>
    <cellStyle name="Normal 32 4 10 11" xfId="26731"/>
    <cellStyle name="Normal 32 4 10 11 2" xfId="26732"/>
    <cellStyle name="Normal 32 4 10 11 2 2" xfId="26733"/>
    <cellStyle name="Normal 32 4 10 11 2 2 2" xfId="26734"/>
    <cellStyle name="Normal 32 4 10 11 2 3" xfId="26735"/>
    <cellStyle name="Normal 32 4 10 11 3" xfId="26736"/>
    <cellStyle name="Normal 32 4 10 11 3 2" xfId="26737"/>
    <cellStyle name="Normal 32 4 10 11 4" xfId="26738"/>
    <cellStyle name="Normal 32 4 10 11 5" xfId="26739"/>
    <cellStyle name="Normal 32 4 10 11 6" xfId="26740"/>
    <cellStyle name="Normal 32 4 10 11 7" xfId="26741"/>
    <cellStyle name="Normal 32 4 10 12" xfId="26742"/>
    <cellStyle name="Normal 32 4 10 12 2" xfId="26743"/>
    <cellStyle name="Normal 32 4 10 12 2 2" xfId="26744"/>
    <cellStyle name="Normal 32 4 10 12 2 2 2" xfId="26745"/>
    <cellStyle name="Normal 32 4 10 12 2 3" xfId="26746"/>
    <cellStyle name="Normal 32 4 10 12 3" xfId="26747"/>
    <cellStyle name="Normal 32 4 10 12 3 2" xfId="26748"/>
    <cellStyle name="Normal 32 4 10 12 4" xfId="26749"/>
    <cellStyle name="Normal 32 4 10 12 5" xfId="26750"/>
    <cellStyle name="Normal 32 4 10 12 6" xfId="26751"/>
    <cellStyle name="Normal 32 4 10 12 7" xfId="26752"/>
    <cellStyle name="Normal 32 4 10 13" xfId="26753"/>
    <cellStyle name="Normal 32 4 10 13 2" xfId="26754"/>
    <cellStyle name="Normal 32 4 10 13 2 2" xfId="26755"/>
    <cellStyle name="Normal 32 4 10 13 3" xfId="26756"/>
    <cellStyle name="Normal 32 4 10 14" xfId="26757"/>
    <cellStyle name="Normal 32 4 10 14 2" xfId="26758"/>
    <cellStyle name="Normal 32 4 10 15" xfId="26759"/>
    <cellStyle name="Normal 32 4 10 16" xfId="26760"/>
    <cellStyle name="Normal 32 4 10 17" xfId="26761"/>
    <cellStyle name="Normal 32 4 10 18" xfId="26762"/>
    <cellStyle name="Normal 32 4 10 2" xfId="26763"/>
    <cellStyle name="Normal 32 4 10 2 2" xfId="26764"/>
    <cellStyle name="Normal 32 4 10 2 2 2" xfId="26765"/>
    <cellStyle name="Normal 32 4 10 2 2 2 2" xfId="26766"/>
    <cellStyle name="Normal 32 4 10 2 2 3" xfId="26767"/>
    <cellStyle name="Normal 32 4 10 2 3" xfId="26768"/>
    <cellStyle name="Normal 32 4 10 2 3 2" xfId="26769"/>
    <cellStyle name="Normal 32 4 10 2 4" xfId="26770"/>
    <cellStyle name="Normal 32 4 10 2 5" xfId="26771"/>
    <cellStyle name="Normal 32 4 10 2 6" xfId="26772"/>
    <cellStyle name="Normal 32 4 10 2 7" xfId="26773"/>
    <cellStyle name="Normal 32 4 10 3" xfId="26774"/>
    <cellStyle name="Normal 32 4 10 3 2" xfId="26775"/>
    <cellStyle name="Normal 32 4 10 3 2 2" xfId="26776"/>
    <cellStyle name="Normal 32 4 10 3 2 2 2" xfId="26777"/>
    <cellStyle name="Normal 32 4 10 3 2 3" xfId="26778"/>
    <cellStyle name="Normal 32 4 10 3 3" xfId="26779"/>
    <cellStyle name="Normal 32 4 10 3 3 2" xfId="26780"/>
    <cellStyle name="Normal 32 4 10 3 4" xfId="26781"/>
    <cellStyle name="Normal 32 4 10 3 5" xfId="26782"/>
    <cellStyle name="Normal 32 4 10 3 6" xfId="26783"/>
    <cellStyle name="Normal 32 4 10 3 7" xfId="26784"/>
    <cellStyle name="Normal 32 4 10 4" xfId="26785"/>
    <cellStyle name="Normal 32 4 10 4 2" xfId="26786"/>
    <cellStyle name="Normal 32 4 10 4 2 2" xfId="26787"/>
    <cellStyle name="Normal 32 4 10 4 2 2 2" xfId="26788"/>
    <cellStyle name="Normal 32 4 10 4 2 3" xfId="26789"/>
    <cellStyle name="Normal 32 4 10 4 3" xfId="26790"/>
    <cellStyle name="Normal 32 4 10 4 3 2" xfId="26791"/>
    <cellStyle name="Normal 32 4 10 4 4" xfId="26792"/>
    <cellStyle name="Normal 32 4 10 4 5" xfId="26793"/>
    <cellStyle name="Normal 32 4 10 4 6" xfId="26794"/>
    <cellStyle name="Normal 32 4 10 4 7" xfId="26795"/>
    <cellStyle name="Normal 32 4 10 5" xfId="26796"/>
    <cellStyle name="Normal 32 4 10 5 2" xfId="26797"/>
    <cellStyle name="Normal 32 4 10 5 2 2" xfId="26798"/>
    <cellStyle name="Normal 32 4 10 5 2 2 2" xfId="26799"/>
    <cellStyle name="Normal 32 4 10 5 2 3" xfId="26800"/>
    <cellStyle name="Normal 32 4 10 5 3" xfId="26801"/>
    <cellStyle name="Normal 32 4 10 5 3 2" xfId="26802"/>
    <cellStyle name="Normal 32 4 10 5 4" xfId="26803"/>
    <cellStyle name="Normal 32 4 10 5 5" xfId="26804"/>
    <cellStyle name="Normal 32 4 10 5 6" xfId="26805"/>
    <cellStyle name="Normal 32 4 10 5 7" xfId="26806"/>
    <cellStyle name="Normal 32 4 10 6" xfId="26807"/>
    <cellStyle name="Normal 32 4 10 6 2" xfId="26808"/>
    <cellStyle name="Normal 32 4 10 6 2 2" xfId="26809"/>
    <cellStyle name="Normal 32 4 10 6 2 2 2" xfId="26810"/>
    <cellStyle name="Normal 32 4 10 6 2 3" xfId="26811"/>
    <cellStyle name="Normal 32 4 10 6 3" xfId="26812"/>
    <cellStyle name="Normal 32 4 10 6 3 2" xfId="26813"/>
    <cellStyle name="Normal 32 4 10 6 4" xfId="26814"/>
    <cellStyle name="Normal 32 4 10 6 5" xfId="26815"/>
    <cellStyle name="Normal 32 4 10 6 6" xfId="26816"/>
    <cellStyle name="Normal 32 4 10 6 7" xfId="26817"/>
    <cellStyle name="Normal 32 4 10 7" xfId="26818"/>
    <cellStyle name="Normal 32 4 10 7 2" xfId="26819"/>
    <cellStyle name="Normal 32 4 10 7 2 2" xfId="26820"/>
    <cellStyle name="Normal 32 4 10 7 2 2 2" xfId="26821"/>
    <cellStyle name="Normal 32 4 10 7 2 3" xfId="26822"/>
    <cellStyle name="Normal 32 4 10 7 3" xfId="26823"/>
    <cellStyle name="Normal 32 4 10 7 3 2" xfId="26824"/>
    <cellStyle name="Normal 32 4 10 7 4" xfId="26825"/>
    <cellStyle name="Normal 32 4 10 7 5" xfId="26826"/>
    <cellStyle name="Normal 32 4 10 7 6" xfId="26827"/>
    <cellStyle name="Normal 32 4 10 7 7" xfId="26828"/>
    <cellStyle name="Normal 32 4 10 8" xfId="26829"/>
    <cellStyle name="Normal 32 4 10 8 2" xfId="26830"/>
    <cellStyle name="Normal 32 4 10 8 2 2" xfId="26831"/>
    <cellStyle name="Normal 32 4 10 8 2 2 2" xfId="26832"/>
    <cellStyle name="Normal 32 4 10 8 2 3" xfId="26833"/>
    <cellStyle name="Normal 32 4 10 8 3" xfId="26834"/>
    <cellStyle name="Normal 32 4 10 8 3 2" xfId="26835"/>
    <cellStyle name="Normal 32 4 10 8 4" xfId="26836"/>
    <cellStyle name="Normal 32 4 10 8 5" xfId="26837"/>
    <cellStyle name="Normal 32 4 10 8 6" xfId="26838"/>
    <cellStyle name="Normal 32 4 10 8 7" xfId="26839"/>
    <cellStyle name="Normal 32 4 10 9" xfId="26840"/>
    <cellStyle name="Normal 32 4 10 9 2" xfId="26841"/>
    <cellStyle name="Normal 32 4 10 9 2 2" xfId="26842"/>
    <cellStyle name="Normal 32 4 10 9 2 2 2" xfId="26843"/>
    <cellStyle name="Normal 32 4 10 9 2 3" xfId="26844"/>
    <cellStyle name="Normal 32 4 10 9 3" xfId="26845"/>
    <cellStyle name="Normal 32 4 10 9 3 2" xfId="26846"/>
    <cellStyle name="Normal 32 4 10 9 4" xfId="26847"/>
    <cellStyle name="Normal 32 4 10 9 5" xfId="26848"/>
    <cellStyle name="Normal 32 4 10 9 6" xfId="26849"/>
    <cellStyle name="Normal 32 4 10 9 7" xfId="26850"/>
    <cellStyle name="Normal 32 4 100" xfId="26851"/>
    <cellStyle name="Normal 32 4 101" xfId="26852"/>
    <cellStyle name="Normal 32 4 102" xfId="26853"/>
    <cellStyle name="Normal 32 4 103" xfId="26854"/>
    <cellStyle name="Normal 32 4 11" xfId="26855"/>
    <cellStyle name="Normal 32 4 11 10" xfId="26856"/>
    <cellStyle name="Normal 32 4 11 10 2" xfId="26857"/>
    <cellStyle name="Normal 32 4 11 10 2 2" xfId="26858"/>
    <cellStyle name="Normal 32 4 11 10 2 2 2" xfId="26859"/>
    <cellStyle name="Normal 32 4 11 10 2 3" xfId="26860"/>
    <cellStyle name="Normal 32 4 11 10 3" xfId="26861"/>
    <cellStyle name="Normal 32 4 11 10 3 2" xfId="26862"/>
    <cellStyle name="Normal 32 4 11 10 4" xfId="26863"/>
    <cellStyle name="Normal 32 4 11 10 5" xfId="26864"/>
    <cellStyle name="Normal 32 4 11 10 6" xfId="26865"/>
    <cellStyle name="Normal 32 4 11 10 7" xfId="26866"/>
    <cellStyle name="Normal 32 4 11 11" xfId="26867"/>
    <cellStyle name="Normal 32 4 11 11 2" xfId="26868"/>
    <cellStyle name="Normal 32 4 11 11 2 2" xfId="26869"/>
    <cellStyle name="Normal 32 4 11 11 2 2 2" xfId="26870"/>
    <cellStyle name="Normal 32 4 11 11 2 3" xfId="26871"/>
    <cellStyle name="Normal 32 4 11 11 3" xfId="26872"/>
    <cellStyle name="Normal 32 4 11 11 3 2" xfId="26873"/>
    <cellStyle name="Normal 32 4 11 11 4" xfId="26874"/>
    <cellStyle name="Normal 32 4 11 11 5" xfId="26875"/>
    <cellStyle name="Normal 32 4 11 11 6" xfId="26876"/>
    <cellStyle name="Normal 32 4 11 11 7" xfId="26877"/>
    <cellStyle name="Normal 32 4 11 12" xfId="26878"/>
    <cellStyle name="Normal 32 4 11 12 2" xfId="26879"/>
    <cellStyle name="Normal 32 4 11 12 2 2" xfId="26880"/>
    <cellStyle name="Normal 32 4 11 12 2 2 2" xfId="26881"/>
    <cellStyle name="Normal 32 4 11 12 2 3" xfId="26882"/>
    <cellStyle name="Normal 32 4 11 12 3" xfId="26883"/>
    <cellStyle name="Normal 32 4 11 12 3 2" xfId="26884"/>
    <cellStyle name="Normal 32 4 11 12 4" xfId="26885"/>
    <cellStyle name="Normal 32 4 11 12 5" xfId="26886"/>
    <cellStyle name="Normal 32 4 11 12 6" xfId="26887"/>
    <cellStyle name="Normal 32 4 11 12 7" xfId="26888"/>
    <cellStyle name="Normal 32 4 11 13" xfId="26889"/>
    <cellStyle name="Normal 32 4 11 13 2" xfId="26890"/>
    <cellStyle name="Normal 32 4 11 13 2 2" xfId="26891"/>
    <cellStyle name="Normal 32 4 11 13 3" xfId="26892"/>
    <cellStyle name="Normal 32 4 11 14" xfId="26893"/>
    <cellStyle name="Normal 32 4 11 14 2" xfId="26894"/>
    <cellStyle name="Normal 32 4 11 15" xfId="26895"/>
    <cellStyle name="Normal 32 4 11 16" xfId="26896"/>
    <cellStyle name="Normal 32 4 11 17" xfId="26897"/>
    <cellStyle name="Normal 32 4 11 18" xfId="26898"/>
    <cellStyle name="Normal 32 4 11 2" xfId="26899"/>
    <cellStyle name="Normal 32 4 11 2 2" xfId="26900"/>
    <cellStyle name="Normal 32 4 11 2 2 2" xfId="26901"/>
    <cellStyle name="Normal 32 4 11 2 2 2 2" xfId="26902"/>
    <cellStyle name="Normal 32 4 11 2 2 3" xfId="26903"/>
    <cellStyle name="Normal 32 4 11 2 3" xfId="26904"/>
    <cellStyle name="Normal 32 4 11 2 3 2" xfId="26905"/>
    <cellStyle name="Normal 32 4 11 2 4" xfId="26906"/>
    <cellStyle name="Normal 32 4 11 2 5" xfId="26907"/>
    <cellStyle name="Normal 32 4 11 2 6" xfId="26908"/>
    <cellStyle name="Normal 32 4 11 2 7" xfId="26909"/>
    <cellStyle name="Normal 32 4 11 3" xfId="26910"/>
    <cellStyle name="Normal 32 4 11 3 2" xfId="26911"/>
    <cellStyle name="Normal 32 4 11 3 2 2" xfId="26912"/>
    <cellStyle name="Normal 32 4 11 3 2 2 2" xfId="26913"/>
    <cellStyle name="Normal 32 4 11 3 2 3" xfId="26914"/>
    <cellStyle name="Normal 32 4 11 3 3" xfId="26915"/>
    <cellStyle name="Normal 32 4 11 3 3 2" xfId="26916"/>
    <cellStyle name="Normal 32 4 11 3 4" xfId="26917"/>
    <cellStyle name="Normal 32 4 11 3 5" xfId="26918"/>
    <cellStyle name="Normal 32 4 11 3 6" xfId="26919"/>
    <cellStyle name="Normal 32 4 11 3 7" xfId="26920"/>
    <cellStyle name="Normal 32 4 11 4" xfId="26921"/>
    <cellStyle name="Normal 32 4 11 4 2" xfId="26922"/>
    <cellStyle name="Normal 32 4 11 4 2 2" xfId="26923"/>
    <cellStyle name="Normal 32 4 11 4 2 2 2" xfId="26924"/>
    <cellStyle name="Normal 32 4 11 4 2 3" xfId="26925"/>
    <cellStyle name="Normal 32 4 11 4 3" xfId="26926"/>
    <cellStyle name="Normal 32 4 11 4 3 2" xfId="26927"/>
    <cellStyle name="Normal 32 4 11 4 4" xfId="26928"/>
    <cellStyle name="Normal 32 4 11 4 5" xfId="26929"/>
    <cellStyle name="Normal 32 4 11 4 6" xfId="26930"/>
    <cellStyle name="Normal 32 4 11 4 7" xfId="26931"/>
    <cellStyle name="Normal 32 4 11 5" xfId="26932"/>
    <cellStyle name="Normal 32 4 11 5 2" xfId="26933"/>
    <cellStyle name="Normal 32 4 11 5 2 2" xfId="26934"/>
    <cellStyle name="Normal 32 4 11 5 2 2 2" xfId="26935"/>
    <cellStyle name="Normal 32 4 11 5 2 3" xfId="26936"/>
    <cellStyle name="Normal 32 4 11 5 3" xfId="26937"/>
    <cellStyle name="Normal 32 4 11 5 3 2" xfId="26938"/>
    <cellStyle name="Normal 32 4 11 5 4" xfId="26939"/>
    <cellStyle name="Normal 32 4 11 5 5" xfId="26940"/>
    <cellStyle name="Normal 32 4 11 5 6" xfId="26941"/>
    <cellStyle name="Normal 32 4 11 5 7" xfId="26942"/>
    <cellStyle name="Normal 32 4 11 6" xfId="26943"/>
    <cellStyle name="Normal 32 4 11 6 2" xfId="26944"/>
    <cellStyle name="Normal 32 4 11 6 2 2" xfId="26945"/>
    <cellStyle name="Normal 32 4 11 6 2 2 2" xfId="26946"/>
    <cellStyle name="Normal 32 4 11 6 2 3" xfId="26947"/>
    <cellStyle name="Normal 32 4 11 6 3" xfId="26948"/>
    <cellStyle name="Normal 32 4 11 6 3 2" xfId="26949"/>
    <cellStyle name="Normal 32 4 11 6 4" xfId="26950"/>
    <cellStyle name="Normal 32 4 11 6 5" xfId="26951"/>
    <cellStyle name="Normal 32 4 11 6 6" xfId="26952"/>
    <cellStyle name="Normal 32 4 11 6 7" xfId="26953"/>
    <cellStyle name="Normal 32 4 11 7" xfId="26954"/>
    <cellStyle name="Normal 32 4 11 7 2" xfId="26955"/>
    <cellStyle name="Normal 32 4 11 7 2 2" xfId="26956"/>
    <cellStyle name="Normal 32 4 11 7 2 2 2" xfId="26957"/>
    <cellStyle name="Normal 32 4 11 7 2 3" xfId="26958"/>
    <cellStyle name="Normal 32 4 11 7 3" xfId="26959"/>
    <cellStyle name="Normal 32 4 11 7 3 2" xfId="26960"/>
    <cellStyle name="Normal 32 4 11 7 4" xfId="26961"/>
    <cellStyle name="Normal 32 4 11 7 5" xfId="26962"/>
    <cellStyle name="Normal 32 4 11 7 6" xfId="26963"/>
    <cellStyle name="Normal 32 4 11 7 7" xfId="26964"/>
    <cellStyle name="Normal 32 4 11 8" xfId="26965"/>
    <cellStyle name="Normal 32 4 11 8 2" xfId="26966"/>
    <cellStyle name="Normal 32 4 11 8 2 2" xfId="26967"/>
    <cellStyle name="Normal 32 4 11 8 2 2 2" xfId="26968"/>
    <cellStyle name="Normal 32 4 11 8 2 3" xfId="26969"/>
    <cellStyle name="Normal 32 4 11 8 3" xfId="26970"/>
    <cellStyle name="Normal 32 4 11 8 3 2" xfId="26971"/>
    <cellStyle name="Normal 32 4 11 8 4" xfId="26972"/>
    <cellStyle name="Normal 32 4 11 8 5" xfId="26973"/>
    <cellStyle name="Normal 32 4 11 8 6" xfId="26974"/>
    <cellStyle name="Normal 32 4 11 8 7" xfId="26975"/>
    <cellStyle name="Normal 32 4 11 9" xfId="26976"/>
    <cellStyle name="Normal 32 4 11 9 2" xfId="26977"/>
    <cellStyle name="Normal 32 4 11 9 2 2" xfId="26978"/>
    <cellStyle name="Normal 32 4 11 9 2 2 2" xfId="26979"/>
    <cellStyle name="Normal 32 4 11 9 2 3" xfId="26980"/>
    <cellStyle name="Normal 32 4 11 9 3" xfId="26981"/>
    <cellStyle name="Normal 32 4 11 9 3 2" xfId="26982"/>
    <cellStyle name="Normal 32 4 11 9 4" xfId="26983"/>
    <cellStyle name="Normal 32 4 11 9 5" xfId="26984"/>
    <cellStyle name="Normal 32 4 11 9 6" xfId="26985"/>
    <cellStyle name="Normal 32 4 11 9 7" xfId="26986"/>
    <cellStyle name="Normal 32 4 12" xfId="26987"/>
    <cellStyle name="Normal 32 4 12 2" xfId="26988"/>
    <cellStyle name="Normal 32 4 12 2 2" xfId="26989"/>
    <cellStyle name="Normal 32 4 12 2 2 2" xfId="26990"/>
    <cellStyle name="Normal 32 4 12 2 3" xfId="26991"/>
    <cellStyle name="Normal 32 4 12 3" xfId="26992"/>
    <cellStyle name="Normal 32 4 12 3 2" xfId="26993"/>
    <cellStyle name="Normal 32 4 12 4" xfId="26994"/>
    <cellStyle name="Normal 32 4 12 5" xfId="26995"/>
    <cellStyle name="Normal 32 4 12 6" xfId="26996"/>
    <cellStyle name="Normal 32 4 12 7" xfId="26997"/>
    <cellStyle name="Normal 32 4 13" xfId="26998"/>
    <cellStyle name="Normal 32 4 13 2" xfId="26999"/>
    <cellStyle name="Normal 32 4 13 2 2" xfId="27000"/>
    <cellStyle name="Normal 32 4 13 2 2 2" xfId="27001"/>
    <cellStyle name="Normal 32 4 13 2 3" xfId="27002"/>
    <cellStyle name="Normal 32 4 13 3" xfId="27003"/>
    <cellStyle name="Normal 32 4 13 3 2" xfId="27004"/>
    <cellStyle name="Normal 32 4 13 4" xfId="27005"/>
    <cellStyle name="Normal 32 4 13 5" xfId="27006"/>
    <cellStyle name="Normal 32 4 13 6" xfId="27007"/>
    <cellStyle name="Normal 32 4 13 7" xfId="27008"/>
    <cellStyle name="Normal 32 4 14" xfId="27009"/>
    <cellStyle name="Normal 32 4 14 2" xfId="27010"/>
    <cellStyle name="Normal 32 4 14 2 2" xfId="27011"/>
    <cellStyle name="Normal 32 4 14 2 2 2" xfId="27012"/>
    <cellStyle name="Normal 32 4 14 2 3" xfId="27013"/>
    <cellStyle name="Normal 32 4 14 3" xfId="27014"/>
    <cellStyle name="Normal 32 4 14 3 2" xfId="27015"/>
    <cellStyle name="Normal 32 4 14 4" xfId="27016"/>
    <cellStyle name="Normal 32 4 14 5" xfId="27017"/>
    <cellStyle name="Normal 32 4 14 6" xfId="27018"/>
    <cellStyle name="Normal 32 4 14 7" xfId="27019"/>
    <cellStyle name="Normal 32 4 15" xfId="27020"/>
    <cellStyle name="Normal 32 4 15 2" xfId="27021"/>
    <cellStyle name="Normal 32 4 15 2 2" xfId="27022"/>
    <cellStyle name="Normal 32 4 15 2 2 2" xfId="27023"/>
    <cellStyle name="Normal 32 4 15 2 3" xfId="27024"/>
    <cellStyle name="Normal 32 4 15 3" xfId="27025"/>
    <cellStyle name="Normal 32 4 15 3 2" xfId="27026"/>
    <cellStyle name="Normal 32 4 15 4" xfId="27027"/>
    <cellStyle name="Normal 32 4 15 5" xfId="27028"/>
    <cellStyle name="Normal 32 4 15 6" xfId="27029"/>
    <cellStyle name="Normal 32 4 15 7" xfId="27030"/>
    <cellStyle name="Normal 32 4 16" xfId="27031"/>
    <cellStyle name="Normal 32 4 16 2" xfId="27032"/>
    <cellStyle name="Normal 32 4 16 2 2" xfId="27033"/>
    <cellStyle name="Normal 32 4 16 2 2 2" xfId="27034"/>
    <cellStyle name="Normal 32 4 16 2 3" xfId="27035"/>
    <cellStyle name="Normal 32 4 16 3" xfId="27036"/>
    <cellStyle name="Normal 32 4 16 3 2" xfId="27037"/>
    <cellStyle name="Normal 32 4 16 4" xfId="27038"/>
    <cellStyle name="Normal 32 4 16 5" xfId="27039"/>
    <cellStyle name="Normal 32 4 16 6" xfId="27040"/>
    <cellStyle name="Normal 32 4 16 7" xfId="27041"/>
    <cellStyle name="Normal 32 4 17" xfId="27042"/>
    <cellStyle name="Normal 32 4 17 2" xfId="27043"/>
    <cellStyle name="Normal 32 4 17 2 2" xfId="27044"/>
    <cellStyle name="Normal 32 4 17 2 2 2" xfId="27045"/>
    <cellStyle name="Normal 32 4 17 2 3" xfId="27046"/>
    <cellStyle name="Normal 32 4 17 3" xfId="27047"/>
    <cellStyle name="Normal 32 4 17 3 2" xfId="27048"/>
    <cellStyle name="Normal 32 4 17 4" xfId="27049"/>
    <cellStyle name="Normal 32 4 17 5" xfId="27050"/>
    <cellStyle name="Normal 32 4 17 6" xfId="27051"/>
    <cellStyle name="Normal 32 4 17 7" xfId="27052"/>
    <cellStyle name="Normal 32 4 18" xfId="27053"/>
    <cellStyle name="Normal 32 4 18 2" xfId="27054"/>
    <cellStyle name="Normal 32 4 18 2 2" xfId="27055"/>
    <cellStyle name="Normal 32 4 18 2 2 2" xfId="27056"/>
    <cellStyle name="Normal 32 4 18 2 3" xfId="27057"/>
    <cellStyle name="Normal 32 4 18 3" xfId="27058"/>
    <cellStyle name="Normal 32 4 18 3 2" xfId="27059"/>
    <cellStyle name="Normal 32 4 18 4" xfId="27060"/>
    <cellStyle name="Normal 32 4 18 5" xfId="27061"/>
    <cellStyle name="Normal 32 4 18 6" xfId="27062"/>
    <cellStyle name="Normal 32 4 18 7" xfId="27063"/>
    <cellStyle name="Normal 32 4 19" xfId="27064"/>
    <cellStyle name="Normal 32 4 19 2" xfId="27065"/>
    <cellStyle name="Normal 32 4 19 2 2" xfId="27066"/>
    <cellStyle name="Normal 32 4 19 2 2 2" xfId="27067"/>
    <cellStyle name="Normal 32 4 19 2 3" xfId="27068"/>
    <cellStyle name="Normal 32 4 19 3" xfId="27069"/>
    <cellStyle name="Normal 32 4 19 3 2" xfId="27070"/>
    <cellStyle name="Normal 32 4 19 4" xfId="27071"/>
    <cellStyle name="Normal 32 4 19 5" xfId="27072"/>
    <cellStyle name="Normal 32 4 19 6" xfId="27073"/>
    <cellStyle name="Normal 32 4 19 7" xfId="27074"/>
    <cellStyle name="Normal 32 4 2" xfId="27075"/>
    <cellStyle name="Normal 32 4 2 10" xfId="27076"/>
    <cellStyle name="Normal 32 4 2 11" xfId="27077"/>
    <cellStyle name="Normal 32 4 2 12" xfId="27078"/>
    <cellStyle name="Normal 32 4 2 13" xfId="27079"/>
    <cellStyle name="Normal 32 4 2 2" xfId="27080"/>
    <cellStyle name="Normal 32 4 2 2 2" xfId="27081"/>
    <cellStyle name="Normal 32 4 2 2 2 2" xfId="27082"/>
    <cellStyle name="Normal 32 4 2 2 2 3" xfId="27083"/>
    <cellStyle name="Normal 32 4 2 2 3" xfId="27084"/>
    <cellStyle name="Normal 32 4 2 2 3 2" xfId="27085"/>
    <cellStyle name="Normal 32 4 2 2 3 2 2" xfId="27086"/>
    <cellStyle name="Normal 32 4 2 2 3 3" xfId="27087"/>
    <cellStyle name="Normal 32 4 2 2 4" xfId="27088"/>
    <cellStyle name="Normal 32 4 2 2 4 2" xfId="27089"/>
    <cellStyle name="Normal 32 4 2 2 5" xfId="27090"/>
    <cellStyle name="Normal 32 4 2 2 6" xfId="27091"/>
    <cellStyle name="Normal 32 4 2 2 7" xfId="27092"/>
    <cellStyle name="Normal 32 4 2 2 8" xfId="27093"/>
    <cellStyle name="Normal 32 4 2 3" xfId="27094"/>
    <cellStyle name="Normal 32 4 2 4" xfId="27095"/>
    <cellStyle name="Normal 32 4 2 5" xfId="27096"/>
    <cellStyle name="Normal 32 4 2 6" xfId="27097"/>
    <cellStyle name="Normal 32 4 2 7" xfId="27098"/>
    <cellStyle name="Normal 32 4 2 8" xfId="27099"/>
    <cellStyle name="Normal 32 4 2 9" xfId="27100"/>
    <cellStyle name="Normal 32 4 20" xfId="27101"/>
    <cellStyle name="Normal 32 4 20 2" xfId="27102"/>
    <cellStyle name="Normal 32 4 20 2 2" xfId="27103"/>
    <cellStyle name="Normal 32 4 20 2 2 2" xfId="27104"/>
    <cellStyle name="Normal 32 4 20 2 3" xfId="27105"/>
    <cellStyle name="Normal 32 4 20 3" xfId="27106"/>
    <cellStyle name="Normal 32 4 20 3 2" xfId="27107"/>
    <cellStyle name="Normal 32 4 20 4" xfId="27108"/>
    <cellStyle name="Normal 32 4 20 5" xfId="27109"/>
    <cellStyle name="Normal 32 4 20 6" xfId="27110"/>
    <cellStyle name="Normal 32 4 20 7" xfId="27111"/>
    <cellStyle name="Normal 32 4 21" xfId="27112"/>
    <cellStyle name="Normal 32 4 21 2" xfId="27113"/>
    <cellStyle name="Normal 32 4 21 2 2" xfId="27114"/>
    <cellStyle name="Normal 32 4 21 2 2 2" xfId="27115"/>
    <cellStyle name="Normal 32 4 21 2 3" xfId="27116"/>
    <cellStyle name="Normal 32 4 21 3" xfId="27117"/>
    <cellStyle name="Normal 32 4 21 3 2" xfId="27118"/>
    <cellStyle name="Normal 32 4 21 4" xfId="27119"/>
    <cellStyle name="Normal 32 4 21 5" xfId="27120"/>
    <cellStyle name="Normal 32 4 21 6" xfId="27121"/>
    <cellStyle name="Normal 32 4 21 7" xfId="27122"/>
    <cellStyle name="Normal 32 4 22" xfId="27123"/>
    <cellStyle name="Normal 32 4 22 2" xfId="27124"/>
    <cellStyle name="Normal 32 4 22 2 2" xfId="27125"/>
    <cellStyle name="Normal 32 4 22 2 2 2" xfId="27126"/>
    <cellStyle name="Normal 32 4 22 2 3" xfId="27127"/>
    <cellStyle name="Normal 32 4 22 3" xfId="27128"/>
    <cellStyle name="Normal 32 4 22 3 2" xfId="27129"/>
    <cellStyle name="Normal 32 4 22 4" xfId="27130"/>
    <cellStyle name="Normal 32 4 22 5" xfId="27131"/>
    <cellStyle name="Normal 32 4 22 6" xfId="27132"/>
    <cellStyle name="Normal 32 4 22 7" xfId="27133"/>
    <cellStyle name="Normal 32 4 23" xfId="27134"/>
    <cellStyle name="Normal 32 4 23 2" xfId="27135"/>
    <cellStyle name="Normal 32 4 23 2 2" xfId="27136"/>
    <cellStyle name="Normal 32 4 23 2 2 2" xfId="27137"/>
    <cellStyle name="Normal 32 4 23 2 3" xfId="27138"/>
    <cellStyle name="Normal 32 4 23 3" xfId="27139"/>
    <cellStyle name="Normal 32 4 23 3 2" xfId="27140"/>
    <cellStyle name="Normal 32 4 23 4" xfId="27141"/>
    <cellStyle name="Normal 32 4 23 5" xfId="27142"/>
    <cellStyle name="Normal 32 4 23 6" xfId="27143"/>
    <cellStyle name="Normal 32 4 23 7" xfId="27144"/>
    <cellStyle name="Normal 32 4 24" xfId="27145"/>
    <cellStyle name="Normal 32 4 24 2" xfId="27146"/>
    <cellStyle name="Normal 32 4 24 2 2" xfId="27147"/>
    <cellStyle name="Normal 32 4 24 2 2 2" xfId="27148"/>
    <cellStyle name="Normal 32 4 24 2 3" xfId="27149"/>
    <cellStyle name="Normal 32 4 24 3" xfId="27150"/>
    <cellStyle name="Normal 32 4 24 3 2" xfId="27151"/>
    <cellStyle name="Normal 32 4 24 4" xfId="27152"/>
    <cellStyle name="Normal 32 4 24 5" xfId="27153"/>
    <cellStyle name="Normal 32 4 24 6" xfId="27154"/>
    <cellStyle name="Normal 32 4 24 7" xfId="27155"/>
    <cellStyle name="Normal 32 4 25" xfId="27156"/>
    <cellStyle name="Normal 32 4 25 2" xfId="27157"/>
    <cellStyle name="Normal 32 4 25 2 2" xfId="27158"/>
    <cellStyle name="Normal 32 4 25 2 2 2" xfId="27159"/>
    <cellStyle name="Normal 32 4 25 2 3" xfId="27160"/>
    <cellStyle name="Normal 32 4 25 3" xfId="27161"/>
    <cellStyle name="Normal 32 4 25 3 2" xfId="27162"/>
    <cellStyle name="Normal 32 4 25 4" xfId="27163"/>
    <cellStyle name="Normal 32 4 25 5" xfId="27164"/>
    <cellStyle name="Normal 32 4 25 6" xfId="27165"/>
    <cellStyle name="Normal 32 4 25 7" xfId="27166"/>
    <cellStyle name="Normal 32 4 26" xfId="27167"/>
    <cellStyle name="Normal 32 4 26 2" xfId="27168"/>
    <cellStyle name="Normal 32 4 26 2 2" xfId="27169"/>
    <cellStyle name="Normal 32 4 26 2 2 2" xfId="27170"/>
    <cellStyle name="Normal 32 4 26 2 3" xfId="27171"/>
    <cellStyle name="Normal 32 4 26 3" xfId="27172"/>
    <cellStyle name="Normal 32 4 26 3 2" xfId="27173"/>
    <cellStyle name="Normal 32 4 26 4" xfId="27174"/>
    <cellStyle name="Normal 32 4 26 5" xfId="27175"/>
    <cellStyle name="Normal 32 4 26 6" xfId="27176"/>
    <cellStyle name="Normal 32 4 26 7" xfId="27177"/>
    <cellStyle name="Normal 32 4 27" xfId="27178"/>
    <cellStyle name="Normal 32 4 27 2" xfId="27179"/>
    <cellStyle name="Normal 32 4 27 2 2" xfId="27180"/>
    <cellStyle name="Normal 32 4 27 2 2 2" xfId="27181"/>
    <cellStyle name="Normal 32 4 27 2 3" xfId="27182"/>
    <cellStyle name="Normal 32 4 27 3" xfId="27183"/>
    <cellStyle name="Normal 32 4 27 3 2" xfId="27184"/>
    <cellStyle name="Normal 32 4 27 4" xfId="27185"/>
    <cellStyle name="Normal 32 4 27 5" xfId="27186"/>
    <cellStyle name="Normal 32 4 27 6" xfId="27187"/>
    <cellStyle name="Normal 32 4 27 7" xfId="27188"/>
    <cellStyle name="Normal 32 4 28" xfId="27189"/>
    <cellStyle name="Normal 32 4 28 2" xfId="27190"/>
    <cellStyle name="Normal 32 4 28 2 2" xfId="27191"/>
    <cellStyle name="Normal 32 4 28 2 2 2" xfId="27192"/>
    <cellStyle name="Normal 32 4 28 2 3" xfId="27193"/>
    <cellStyle name="Normal 32 4 28 3" xfId="27194"/>
    <cellStyle name="Normal 32 4 28 3 2" xfId="27195"/>
    <cellStyle name="Normal 32 4 28 4" xfId="27196"/>
    <cellStyle name="Normal 32 4 28 5" xfId="27197"/>
    <cellStyle name="Normal 32 4 28 6" xfId="27198"/>
    <cellStyle name="Normal 32 4 28 7" xfId="27199"/>
    <cellStyle name="Normal 32 4 29" xfId="27200"/>
    <cellStyle name="Normal 32 4 29 2" xfId="27201"/>
    <cellStyle name="Normal 32 4 29 2 2" xfId="27202"/>
    <cellStyle name="Normal 32 4 29 2 2 2" xfId="27203"/>
    <cellStyle name="Normal 32 4 29 2 3" xfId="27204"/>
    <cellStyle name="Normal 32 4 29 3" xfId="27205"/>
    <cellStyle name="Normal 32 4 29 3 2" xfId="27206"/>
    <cellStyle name="Normal 32 4 29 4" xfId="27207"/>
    <cellStyle name="Normal 32 4 29 5" xfId="27208"/>
    <cellStyle name="Normal 32 4 29 6" xfId="27209"/>
    <cellStyle name="Normal 32 4 29 7" xfId="27210"/>
    <cellStyle name="Normal 32 4 3" xfId="27211"/>
    <cellStyle name="Normal 32 4 3 10" xfId="27212"/>
    <cellStyle name="Normal 32 4 3 11" xfId="27213"/>
    <cellStyle name="Normal 32 4 3 12" xfId="27214"/>
    <cellStyle name="Normal 32 4 3 2" xfId="27215"/>
    <cellStyle name="Normal 32 4 3 2 2" xfId="27216"/>
    <cellStyle name="Normal 32 4 3 2 3" xfId="27217"/>
    <cellStyle name="Normal 32 4 3 2 3 2" xfId="27218"/>
    <cellStyle name="Normal 32 4 3 2 3 2 2" xfId="27219"/>
    <cellStyle name="Normal 32 4 3 2 3 3" xfId="27220"/>
    <cellStyle name="Normal 32 4 3 2 4" xfId="27221"/>
    <cellStyle name="Normal 32 4 3 2 4 2" xfId="27222"/>
    <cellStyle name="Normal 32 4 3 2 5" xfId="27223"/>
    <cellStyle name="Normal 32 4 3 2 6" xfId="27224"/>
    <cellStyle name="Normal 32 4 3 2 7" xfId="27225"/>
    <cellStyle name="Normal 32 4 3 2 8" xfId="27226"/>
    <cellStyle name="Normal 32 4 3 3" xfId="27227"/>
    <cellStyle name="Normal 32 4 3 4" xfId="27228"/>
    <cellStyle name="Normal 32 4 3 5" xfId="27229"/>
    <cellStyle name="Normal 32 4 3 6" xfId="27230"/>
    <cellStyle name="Normal 32 4 3 7" xfId="27231"/>
    <cellStyle name="Normal 32 4 3 8" xfId="27232"/>
    <cellStyle name="Normal 32 4 3 9" xfId="27233"/>
    <cellStyle name="Normal 32 4 30" xfId="27234"/>
    <cellStyle name="Normal 32 4 30 2" xfId="27235"/>
    <cellStyle name="Normal 32 4 30 2 2" xfId="27236"/>
    <cellStyle name="Normal 32 4 30 2 2 2" xfId="27237"/>
    <cellStyle name="Normal 32 4 30 2 3" xfId="27238"/>
    <cellStyle name="Normal 32 4 30 3" xfId="27239"/>
    <cellStyle name="Normal 32 4 30 3 2" xfId="27240"/>
    <cellStyle name="Normal 32 4 30 4" xfId="27241"/>
    <cellStyle name="Normal 32 4 30 5" xfId="27242"/>
    <cellStyle name="Normal 32 4 30 6" xfId="27243"/>
    <cellStyle name="Normal 32 4 30 7" xfId="27244"/>
    <cellStyle name="Normal 32 4 31" xfId="27245"/>
    <cellStyle name="Normal 32 4 31 2" xfId="27246"/>
    <cellStyle name="Normal 32 4 31 2 2" xfId="27247"/>
    <cellStyle name="Normal 32 4 31 2 2 2" xfId="27248"/>
    <cellStyle name="Normal 32 4 31 2 3" xfId="27249"/>
    <cellStyle name="Normal 32 4 31 3" xfId="27250"/>
    <cellStyle name="Normal 32 4 31 3 2" xfId="27251"/>
    <cellStyle name="Normal 32 4 31 4" xfId="27252"/>
    <cellStyle name="Normal 32 4 31 5" xfId="27253"/>
    <cellStyle name="Normal 32 4 31 6" xfId="27254"/>
    <cellStyle name="Normal 32 4 31 7" xfId="27255"/>
    <cellStyle name="Normal 32 4 32" xfId="27256"/>
    <cellStyle name="Normal 32 4 32 2" xfId="27257"/>
    <cellStyle name="Normal 32 4 32 2 2" xfId="27258"/>
    <cellStyle name="Normal 32 4 32 2 2 2" xfId="27259"/>
    <cellStyle name="Normal 32 4 32 2 3" xfId="27260"/>
    <cellStyle name="Normal 32 4 32 3" xfId="27261"/>
    <cellStyle name="Normal 32 4 32 3 2" xfId="27262"/>
    <cellStyle name="Normal 32 4 32 4" xfId="27263"/>
    <cellStyle name="Normal 32 4 32 5" xfId="27264"/>
    <cellStyle name="Normal 32 4 32 6" xfId="27265"/>
    <cellStyle name="Normal 32 4 32 7" xfId="27266"/>
    <cellStyle name="Normal 32 4 33" xfId="27267"/>
    <cellStyle name="Normal 32 4 33 2" xfId="27268"/>
    <cellStyle name="Normal 32 4 33 2 2" xfId="27269"/>
    <cellStyle name="Normal 32 4 33 2 2 2" xfId="27270"/>
    <cellStyle name="Normal 32 4 33 2 3" xfId="27271"/>
    <cellStyle name="Normal 32 4 33 3" xfId="27272"/>
    <cellStyle name="Normal 32 4 33 3 2" xfId="27273"/>
    <cellStyle name="Normal 32 4 33 4" xfId="27274"/>
    <cellStyle name="Normal 32 4 33 5" xfId="27275"/>
    <cellStyle name="Normal 32 4 33 6" xfId="27276"/>
    <cellStyle name="Normal 32 4 33 7" xfId="27277"/>
    <cellStyle name="Normal 32 4 34" xfId="27278"/>
    <cellStyle name="Normal 32 4 34 2" xfId="27279"/>
    <cellStyle name="Normal 32 4 34 2 2" xfId="27280"/>
    <cellStyle name="Normal 32 4 34 2 2 2" xfId="27281"/>
    <cellStyle name="Normal 32 4 34 2 3" xfId="27282"/>
    <cellStyle name="Normal 32 4 34 3" xfId="27283"/>
    <cellStyle name="Normal 32 4 34 3 2" xfId="27284"/>
    <cellStyle name="Normal 32 4 34 4" xfId="27285"/>
    <cellStyle name="Normal 32 4 34 5" xfId="27286"/>
    <cellStyle name="Normal 32 4 34 6" xfId="27287"/>
    <cellStyle name="Normal 32 4 34 7" xfId="27288"/>
    <cellStyle name="Normal 32 4 35" xfId="27289"/>
    <cellStyle name="Normal 32 4 35 2" xfId="27290"/>
    <cellStyle name="Normal 32 4 35 2 2" xfId="27291"/>
    <cellStyle name="Normal 32 4 35 2 2 2" xfId="27292"/>
    <cellStyle name="Normal 32 4 35 2 3" xfId="27293"/>
    <cellStyle name="Normal 32 4 35 3" xfId="27294"/>
    <cellStyle name="Normal 32 4 35 3 2" xfId="27295"/>
    <cellStyle name="Normal 32 4 35 4" xfId="27296"/>
    <cellStyle name="Normal 32 4 35 5" xfId="27297"/>
    <cellStyle name="Normal 32 4 35 6" xfId="27298"/>
    <cellStyle name="Normal 32 4 35 7" xfId="27299"/>
    <cellStyle name="Normal 32 4 36" xfId="27300"/>
    <cellStyle name="Normal 32 4 36 2" xfId="27301"/>
    <cellStyle name="Normal 32 4 36 2 2" xfId="27302"/>
    <cellStyle name="Normal 32 4 36 2 2 2" xfId="27303"/>
    <cellStyle name="Normal 32 4 36 2 3" xfId="27304"/>
    <cellStyle name="Normal 32 4 36 3" xfId="27305"/>
    <cellStyle name="Normal 32 4 36 3 2" xfId="27306"/>
    <cellStyle name="Normal 32 4 36 4" xfId="27307"/>
    <cellStyle name="Normal 32 4 36 5" xfId="27308"/>
    <cellStyle name="Normal 32 4 36 6" xfId="27309"/>
    <cellStyle name="Normal 32 4 36 7" xfId="27310"/>
    <cellStyle name="Normal 32 4 37" xfId="27311"/>
    <cellStyle name="Normal 32 4 37 2" xfId="27312"/>
    <cellStyle name="Normal 32 4 37 2 2" xfId="27313"/>
    <cellStyle name="Normal 32 4 37 2 2 2" xfId="27314"/>
    <cellStyle name="Normal 32 4 37 2 3" xfId="27315"/>
    <cellStyle name="Normal 32 4 37 3" xfId="27316"/>
    <cellStyle name="Normal 32 4 37 3 2" xfId="27317"/>
    <cellStyle name="Normal 32 4 37 4" xfId="27318"/>
    <cellStyle name="Normal 32 4 37 5" xfId="27319"/>
    <cellStyle name="Normal 32 4 37 6" xfId="27320"/>
    <cellStyle name="Normal 32 4 37 7" xfId="27321"/>
    <cellStyle name="Normal 32 4 38" xfId="27322"/>
    <cellStyle name="Normal 32 4 38 2" xfId="27323"/>
    <cellStyle name="Normal 32 4 38 2 2" xfId="27324"/>
    <cellStyle name="Normal 32 4 38 2 2 2" xfId="27325"/>
    <cellStyle name="Normal 32 4 38 2 3" xfId="27326"/>
    <cellStyle name="Normal 32 4 38 3" xfId="27327"/>
    <cellStyle name="Normal 32 4 38 3 2" xfId="27328"/>
    <cellStyle name="Normal 32 4 38 4" xfId="27329"/>
    <cellStyle name="Normal 32 4 38 5" xfId="27330"/>
    <cellStyle name="Normal 32 4 38 6" xfId="27331"/>
    <cellStyle name="Normal 32 4 38 7" xfId="27332"/>
    <cellStyle name="Normal 32 4 39" xfId="27333"/>
    <cellStyle name="Normal 32 4 39 2" xfId="27334"/>
    <cellStyle name="Normal 32 4 39 2 2" xfId="27335"/>
    <cellStyle name="Normal 32 4 39 2 2 2" xfId="27336"/>
    <cellStyle name="Normal 32 4 39 2 3" xfId="27337"/>
    <cellStyle name="Normal 32 4 39 3" xfId="27338"/>
    <cellStyle name="Normal 32 4 39 3 2" xfId="27339"/>
    <cellStyle name="Normal 32 4 39 4" xfId="27340"/>
    <cellStyle name="Normal 32 4 39 5" xfId="27341"/>
    <cellStyle name="Normal 32 4 39 6" xfId="27342"/>
    <cellStyle name="Normal 32 4 39 7" xfId="27343"/>
    <cellStyle name="Normal 32 4 4" xfId="27344"/>
    <cellStyle name="Normal 32 4 4 10" xfId="27345"/>
    <cellStyle name="Normal 32 4 4 10 2" xfId="27346"/>
    <cellStyle name="Normal 32 4 4 10 2 2" xfId="27347"/>
    <cellStyle name="Normal 32 4 4 10 2 2 2" xfId="27348"/>
    <cellStyle name="Normal 32 4 4 10 2 3" xfId="27349"/>
    <cellStyle name="Normal 32 4 4 10 3" xfId="27350"/>
    <cellStyle name="Normal 32 4 4 10 3 2" xfId="27351"/>
    <cellStyle name="Normal 32 4 4 10 4" xfId="27352"/>
    <cellStyle name="Normal 32 4 4 10 5" xfId="27353"/>
    <cellStyle name="Normal 32 4 4 10 6" xfId="27354"/>
    <cellStyle name="Normal 32 4 4 10 7" xfId="27355"/>
    <cellStyle name="Normal 32 4 4 11" xfId="27356"/>
    <cellStyle name="Normal 32 4 4 11 2" xfId="27357"/>
    <cellStyle name="Normal 32 4 4 11 2 2" xfId="27358"/>
    <cellStyle name="Normal 32 4 4 11 2 2 2" xfId="27359"/>
    <cellStyle name="Normal 32 4 4 11 2 3" xfId="27360"/>
    <cellStyle name="Normal 32 4 4 11 3" xfId="27361"/>
    <cellStyle name="Normal 32 4 4 11 3 2" xfId="27362"/>
    <cellStyle name="Normal 32 4 4 11 4" xfId="27363"/>
    <cellStyle name="Normal 32 4 4 11 5" xfId="27364"/>
    <cellStyle name="Normal 32 4 4 11 6" xfId="27365"/>
    <cellStyle name="Normal 32 4 4 11 7" xfId="27366"/>
    <cellStyle name="Normal 32 4 4 12" xfId="27367"/>
    <cellStyle name="Normal 32 4 4 12 2" xfId="27368"/>
    <cellStyle name="Normal 32 4 4 12 2 2" xfId="27369"/>
    <cellStyle name="Normal 32 4 4 12 2 2 2" xfId="27370"/>
    <cellStyle name="Normal 32 4 4 12 2 3" xfId="27371"/>
    <cellStyle name="Normal 32 4 4 12 3" xfId="27372"/>
    <cellStyle name="Normal 32 4 4 12 3 2" xfId="27373"/>
    <cellStyle name="Normal 32 4 4 12 4" xfId="27374"/>
    <cellStyle name="Normal 32 4 4 12 5" xfId="27375"/>
    <cellStyle name="Normal 32 4 4 12 6" xfId="27376"/>
    <cellStyle name="Normal 32 4 4 12 7" xfId="27377"/>
    <cellStyle name="Normal 32 4 4 13" xfId="27378"/>
    <cellStyle name="Normal 32 4 4 13 2" xfId="27379"/>
    <cellStyle name="Normal 32 4 4 13 2 2" xfId="27380"/>
    <cellStyle name="Normal 32 4 4 13 3" xfId="27381"/>
    <cellStyle name="Normal 32 4 4 14" xfId="27382"/>
    <cellStyle name="Normal 32 4 4 14 2" xfId="27383"/>
    <cellStyle name="Normal 32 4 4 15" xfId="27384"/>
    <cellStyle name="Normal 32 4 4 16" xfId="27385"/>
    <cellStyle name="Normal 32 4 4 17" xfId="27386"/>
    <cellStyle name="Normal 32 4 4 18" xfId="27387"/>
    <cellStyle name="Normal 32 4 4 2" xfId="27388"/>
    <cellStyle name="Normal 32 4 4 2 2" xfId="27389"/>
    <cellStyle name="Normal 32 4 4 2 2 2" xfId="27390"/>
    <cellStyle name="Normal 32 4 4 2 2 2 2" xfId="27391"/>
    <cellStyle name="Normal 32 4 4 2 2 3" xfId="27392"/>
    <cellStyle name="Normal 32 4 4 2 3" xfId="27393"/>
    <cellStyle name="Normal 32 4 4 2 3 2" xfId="27394"/>
    <cellStyle name="Normal 32 4 4 2 4" xfId="27395"/>
    <cellStyle name="Normal 32 4 4 2 5" xfId="27396"/>
    <cellStyle name="Normal 32 4 4 2 6" xfId="27397"/>
    <cellStyle name="Normal 32 4 4 2 7" xfId="27398"/>
    <cellStyle name="Normal 32 4 4 3" xfId="27399"/>
    <cellStyle name="Normal 32 4 4 3 2" xfId="27400"/>
    <cellStyle name="Normal 32 4 4 3 2 2" xfId="27401"/>
    <cellStyle name="Normal 32 4 4 3 2 2 2" xfId="27402"/>
    <cellStyle name="Normal 32 4 4 3 2 3" xfId="27403"/>
    <cellStyle name="Normal 32 4 4 3 3" xfId="27404"/>
    <cellStyle name="Normal 32 4 4 3 3 2" xfId="27405"/>
    <cellStyle name="Normal 32 4 4 3 4" xfId="27406"/>
    <cellStyle name="Normal 32 4 4 3 5" xfId="27407"/>
    <cellStyle name="Normal 32 4 4 3 6" xfId="27408"/>
    <cellStyle name="Normal 32 4 4 3 7" xfId="27409"/>
    <cellStyle name="Normal 32 4 4 4" xfId="27410"/>
    <cellStyle name="Normal 32 4 4 4 2" xfId="27411"/>
    <cellStyle name="Normal 32 4 4 4 2 2" xfId="27412"/>
    <cellStyle name="Normal 32 4 4 4 2 2 2" xfId="27413"/>
    <cellStyle name="Normal 32 4 4 4 2 3" xfId="27414"/>
    <cellStyle name="Normal 32 4 4 4 3" xfId="27415"/>
    <cellStyle name="Normal 32 4 4 4 3 2" xfId="27416"/>
    <cellStyle name="Normal 32 4 4 4 4" xfId="27417"/>
    <cellStyle name="Normal 32 4 4 4 5" xfId="27418"/>
    <cellStyle name="Normal 32 4 4 4 6" xfId="27419"/>
    <cellStyle name="Normal 32 4 4 4 7" xfId="27420"/>
    <cellStyle name="Normal 32 4 4 5" xfId="27421"/>
    <cellStyle name="Normal 32 4 4 5 2" xfId="27422"/>
    <cellStyle name="Normal 32 4 4 5 2 2" xfId="27423"/>
    <cellStyle name="Normal 32 4 4 5 2 2 2" xfId="27424"/>
    <cellStyle name="Normal 32 4 4 5 2 3" xfId="27425"/>
    <cellStyle name="Normal 32 4 4 5 3" xfId="27426"/>
    <cellStyle name="Normal 32 4 4 5 3 2" xfId="27427"/>
    <cellStyle name="Normal 32 4 4 5 4" xfId="27428"/>
    <cellStyle name="Normal 32 4 4 5 5" xfId="27429"/>
    <cellStyle name="Normal 32 4 4 5 6" xfId="27430"/>
    <cellStyle name="Normal 32 4 4 5 7" xfId="27431"/>
    <cellStyle name="Normal 32 4 4 6" xfId="27432"/>
    <cellStyle name="Normal 32 4 4 6 2" xfId="27433"/>
    <cellStyle name="Normal 32 4 4 6 2 2" xfId="27434"/>
    <cellStyle name="Normal 32 4 4 6 2 2 2" xfId="27435"/>
    <cellStyle name="Normal 32 4 4 6 2 3" xfId="27436"/>
    <cellStyle name="Normal 32 4 4 6 3" xfId="27437"/>
    <cellStyle name="Normal 32 4 4 6 3 2" xfId="27438"/>
    <cellStyle name="Normal 32 4 4 6 4" xfId="27439"/>
    <cellStyle name="Normal 32 4 4 6 5" xfId="27440"/>
    <cellStyle name="Normal 32 4 4 6 6" xfId="27441"/>
    <cellStyle name="Normal 32 4 4 6 7" xfId="27442"/>
    <cellStyle name="Normal 32 4 4 7" xfId="27443"/>
    <cellStyle name="Normal 32 4 4 7 2" xfId="27444"/>
    <cellStyle name="Normal 32 4 4 7 2 2" xfId="27445"/>
    <cellStyle name="Normal 32 4 4 7 2 2 2" xfId="27446"/>
    <cellStyle name="Normal 32 4 4 7 2 3" xfId="27447"/>
    <cellStyle name="Normal 32 4 4 7 3" xfId="27448"/>
    <cellStyle name="Normal 32 4 4 7 3 2" xfId="27449"/>
    <cellStyle name="Normal 32 4 4 7 4" xfId="27450"/>
    <cellStyle name="Normal 32 4 4 7 5" xfId="27451"/>
    <cellStyle name="Normal 32 4 4 7 6" xfId="27452"/>
    <cellStyle name="Normal 32 4 4 7 7" xfId="27453"/>
    <cellStyle name="Normal 32 4 4 8" xfId="27454"/>
    <cellStyle name="Normal 32 4 4 8 2" xfId="27455"/>
    <cellStyle name="Normal 32 4 4 8 2 2" xfId="27456"/>
    <cellStyle name="Normal 32 4 4 8 2 2 2" xfId="27457"/>
    <cellStyle name="Normal 32 4 4 8 2 3" xfId="27458"/>
    <cellStyle name="Normal 32 4 4 8 3" xfId="27459"/>
    <cellStyle name="Normal 32 4 4 8 3 2" xfId="27460"/>
    <cellStyle name="Normal 32 4 4 8 4" xfId="27461"/>
    <cellStyle name="Normal 32 4 4 8 5" xfId="27462"/>
    <cellStyle name="Normal 32 4 4 8 6" xfId="27463"/>
    <cellStyle name="Normal 32 4 4 8 7" xfId="27464"/>
    <cellStyle name="Normal 32 4 4 9" xfId="27465"/>
    <cellStyle name="Normal 32 4 4 9 2" xfId="27466"/>
    <cellStyle name="Normal 32 4 4 9 2 2" xfId="27467"/>
    <cellStyle name="Normal 32 4 4 9 2 2 2" xfId="27468"/>
    <cellStyle name="Normal 32 4 4 9 2 3" xfId="27469"/>
    <cellStyle name="Normal 32 4 4 9 3" xfId="27470"/>
    <cellStyle name="Normal 32 4 4 9 3 2" xfId="27471"/>
    <cellStyle name="Normal 32 4 4 9 4" xfId="27472"/>
    <cellStyle name="Normal 32 4 4 9 5" xfId="27473"/>
    <cellStyle name="Normal 32 4 4 9 6" xfId="27474"/>
    <cellStyle name="Normal 32 4 4 9 7" xfId="27475"/>
    <cellStyle name="Normal 32 4 40" xfId="27476"/>
    <cellStyle name="Normal 32 4 40 2" xfId="27477"/>
    <cellStyle name="Normal 32 4 40 2 2" xfId="27478"/>
    <cellStyle name="Normal 32 4 40 2 2 2" xfId="27479"/>
    <cellStyle name="Normal 32 4 40 2 3" xfId="27480"/>
    <cellStyle name="Normal 32 4 40 3" xfId="27481"/>
    <cellStyle name="Normal 32 4 40 3 2" xfId="27482"/>
    <cellStyle name="Normal 32 4 40 4" xfId="27483"/>
    <cellStyle name="Normal 32 4 40 5" xfId="27484"/>
    <cellStyle name="Normal 32 4 40 6" xfId="27485"/>
    <cellStyle name="Normal 32 4 40 7" xfId="27486"/>
    <cellStyle name="Normal 32 4 41" xfId="27487"/>
    <cellStyle name="Normal 32 4 41 2" xfId="27488"/>
    <cellStyle name="Normal 32 4 41 2 2" xfId="27489"/>
    <cellStyle name="Normal 32 4 41 2 2 2" xfId="27490"/>
    <cellStyle name="Normal 32 4 41 2 3" xfId="27491"/>
    <cellStyle name="Normal 32 4 41 3" xfId="27492"/>
    <cellStyle name="Normal 32 4 41 3 2" xfId="27493"/>
    <cellStyle name="Normal 32 4 41 4" xfId="27494"/>
    <cellStyle name="Normal 32 4 41 5" xfId="27495"/>
    <cellStyle name="Normal 32 4 41 6" xfId="27496"/>
    <cellStyle name="Normal 32 4 41 7" xfId="27497"/>
    <cellStyle name="Normal 32 4 42" xfId="27498"/>
    <cellStyle name="Normal 32 4 42 2" xfId="27499"/>
    <cellStyle name="Normal 32 4 42 2 2" xfId="27500"/>
    <cellStyle name="Normal 32 4 42 2 2 2" xfId="27501"/>
    <cellStyle name="Normal 32 4 42 2 3" xfId="27502"/>
    <cellStyle name="Normal 32 4 42 3" xfId="27503"/>
    <cellStyle name="Normal 32 4 42 3 2" xfId="27504"/>
    <cellStyle name="Normal 32 4 42 4" xfId="27505"/>
    <cellStyle name="Normal 32 4 42 5" xfId="27506"/>
    <cellStyle name="Normal 32 4 42 6" xfId="27507"/>
    <cellStyle name="Normal 32 4 42 7" xfId="27508"/>
    <cellStyle name="Normal 32 4 43" xfId="27509"/>
    <cellStyle name="Normal 32 4 43 2" xfId="27510"/>
    <cellStyle name="Normal 32 4 43 2 2" xfId="27511"/>
    <cellStyle name="Normal 32 4 43 2 2 2" xfId="27512"/>
    <cellStyle name="Normal 32 4 43 2 3" xfId="27513"/>
    <cellStyle name="Normal 32 4 43 3" xfId="27514"/>
    <cellStyle name="Normal 32 4 43 3 2" xfId="27515"/>
    <cellStyle name="Normal 32 4 43 4" xfId="27516"/>
    <cellStyle name="Normal 32 4 43 5" xfId="27517"/>
    <cellStyle name="Normal 32 4 43 6" xfId="27518"/>
    <cellStyle name="Normal 32 4 43 7" xfId="27519"/>
    <cellStyle name="Normal 32 4 44" xfId="27520"/>
    <cellStyle name="Normal 32 4 44 2" xfId="27521"/>
    <cellStyle name="Normal 32 4 44 2 2" xfId="27522"/>
    <cellStyle name="Normal 32 4 44 2 2 2" xfId="27523"/>
    <cellStyle name="Normal 32 4 44 2 3" xfId="27524"/>
    <cellStyle name="Normal 32 4 44 3" xfId="27525"/>
    <cellStyle name="Normal 32 4 44 3 2" xfId="27526"/>
    <cellStyle name="Normal 32 4 44 4" xfId="27527"/>
    <cellStyle name="Normal 32 4 44 5" xfId="27528"/>
    <cellStyle name="Normal 32 4 44 6" xfId="27529"/>
    <cellStyle name="Normal 32 4 44 7" xfId="27530"/>
    <cellStyle name="Normal 32 4 45" xfId="27531"/>
    <cellStyle name="Normal 32 4 45 2" xfId="27532"/>
    <cellStyle name="Normal 32 4 45 2 2" xfId="27533"/>
    <cellStyle name="Normal 32 4 45 2 2 2" xfId="27534"/>
    <cellStyle name="Normal 32 4 45 2 3" xfId="27535"/>
    <cellStyle name="Normal 32 4 45 3" xfId="27536"/>
    <cellStyle name="Normal 32 4 45 3 2" xfId="27537"/>
    <cellStyle name="Normal 32 4 45 4" xfId="27538"/>
    <cellStyle name="Normal 32 4 45 5" xfId="27539"/>
    <cellStyle name="Normal 32 4 45 6" xfId="27540"/>
    <cellStyle name="Normal 32 4 45 7" xfId="27541"/>
    <cellStyle name="Normal 32 4 46" xfId="27542"/>
    <cellStyle name="Normal 32 4 46 2" xfId="27543"/>
    <cellStyle name="Normal 32 4 46 2 2" xfId="27544"/>
    <cellStyle name="Normal 32 4 46 2 2 2" xfId="27545"/>
    <cellStyle name="Normal 32 4 46 2 3" xfId="27546"/>
    <cellStyle name="Normal 32 4 46 3" xfId="27547"/>
    <cellStyle name="Normal 32 4 46 3 2" xfId="27548"/>
    <cellStyle name="Normal 32 4 46 4" xfId="27549"/>
    <cellStyle name="Normal 32 4 46 5" xfId="27550"/>
    <cellStyle name="Normal 32 4 46 6" xfId="27551"/>
    <cellStyle name="Normal 32 4 46 7" xfId="27552"/>
    <cellStyle name="Normal 32 4 47" xfId="27553"/>
    <cellStyle name="Normal 32 4 47 2" xfId="27554"/>
    <cellStyle name="Normal 32 4 47 2 2" xfId="27555"/>
    <cellStyle name="Normal 32 4 47 2 2 2" xfId="27556"/>
    <cellStyle name="Normal 32 4 47 2 3" xfId="27557"/>
    <cellStyle name="Normal 32 4 47 3" xfId="27558"/>
    <cellStyle name="Normal 32 4 47 3 2" xfId="27559"/>
    <cellStyle name="Normal 32 4 47 4" xfId="27560"/>
    <cellStyle name="Normal 32 4 47 5" xfId="27561"/>
    <cellStyle name="Normal 32 4 47 6" xfId="27562"/>
    <cellStyle name="Normal 32 4 47 7" xfId="27563"/>
    <cellStyle name="Normal 32 4 48" xfId="27564"/>
    <cellStyle name="Normal 32 4 48 2" xfId="27565"/>
    <cellStyle name="Normal 32 4 48 2 2" xfId="27566"/>
    <cellStyle name="Normal 32 4 48 2 2 2" xfId="27567"/>
    <cellStyle name="Normal 32 4 48 2 3" xfId="27568"/>
    <cellStyle name="Normal 32 4 48 3" xfId="27569"/>
    <cellStyle name="Normal 32 4 48 3 2" xfId="27570"/>
    <cellStyle name="Normal 32 4 48 4" xfId="27571"/>
    <cellStyle name="Normal 32 4 48 5" xfId="27572"/>
    <cellStyle name="Normal 32 4 48 6" xfId="27573"/>
    <cellStyle name="Normal 32 4 48 7" xfId="27574"/>
    <cellStyle name="Normal 32 4 49" xfId="27575"/>
    <cellStyle name="Normal 32 4 49 2" xfId="27576"/>
    <cellStyle name="Normal 32 4 49 2 2" xfId="27577"/>
    <cellStyle name="Normal 32 4 49 2 2 2" xfId="27578"/>
    <cellStyle name="Normal 32 4 49 2 3" xfId="27579"/>
    <cellStyle name="Normal 32 4 49 3" xfId="27580"/>
    <cellStyle name="Normal 32 4 49 3 2" xfId="27581"/>
    <cellStyle name="Normal 32 4 49 4" xfId="27582"/>
    <cellStyle name="Normal 32 4 49 5" xfId="27583"/>
    <cellStyle name="Normal 32 4 49 6" xfId="27584"/>
    <cellStyle name="Normal 32 4 49 7" xfId="27585"/>
    <cellStyle name="Normal 32 4 5" xfId="27586"/>
    <cellStyle name="Normal 32 4 5 10" xfId="27587"/>
    <cellStyle name="Normal 32 4 5 10 2" xfId="27588"/>
    <cellStyle name="Normal 32 4 5 10 2 2" xfId="27589"/>
    <cellStyle name="Normal 32 4 5 10 2 2 2" xfId="27590"/>
    <cellStyle name="Normal 32 4 5 10 2 3" xfId="27591"/>
    <cellStyle name="Normal 32 4 5 10 3" xfId="27592"/>
    <cellStyle name="Normal 32 4 5 10 3 2" xfId="27593"/>
    <cellStyle name="Normal 32 4 5 10 4" xfId="27594"/>
    <cellStyle name="Normal 32 4 5 10 5" xfId="27595"/>
    <cellStyle name="Normal 32 4 5 10 6" xfId="27596"/>
    <cellStyle name="Normal 32 4 5 10 7" xfId="27597"/>
    <cellStyle name="Normal 32 4 5 11" xfId="27598"/>
    <cellStyle name="Normal 32 4 5 11 2" xfId="27599"/>
    <cellStyle name="Normal 32 4 5 11 2 2" xfId="27600"/>
    <cellStyle name="Normal 32 4 5 11 2 2 2" xfId="27601"/>
    <cellStyle name="Normal 32 4 5 11 2 3" xfId="27602"/>
    <cellStyle name="Normal 32 4 5 11 3" xfId="27603"/>
    <cellStyle name="Normal 32 4 5 11 3 2" xfId="27604"/>
    <cellStyle name="Normal 32 4 5 11 4" xfId="27605"/>
    <cellStyle name="Normal 32 4 5 11 5" xfId="27606"/>
    <cellStyle name="Normal 32 4 5 11 6" xfId="27607"/>
    <cellStyle name="Normal 32 4 5 11 7" xfId="27608"/>
    <cellStyle name="Normal 32 4 5 12" xfId="27609"/>
    <cellStyle name="Normal 32 4 5 12 2" xfId="27610"/>
    <cellStyle name="Normal 32 4 5 12 2 2" xfId="27611"/>
    <cellStyle name="Normal 32 4 5 12 2 2 2" xfId="27612"/>
    <cellStyle name="Normal 32 4 5 12 2 3" xfId="27613"/>
    <cellStyle name="Normal 32 4 5 12 3" xfId="27614"/>
    <cellStyle name="Normal 32 4 5 12 3 2" xfId="27615"/>
    <cellStyle name="Normal 32 4 5 12 4" xfId="27616"/>
    <cellStyle name="Normal 32 4 5 12 5" xfId="27617"/>
    <cellStyle name="Normal 32 4 5 12 6" xfId="27618"/>
    <cellStyle name="Normal 32 4 5 12 7" xfId="27619"/>
    <cellStyle name="Normal 32 4 5 13" xfId="27620"/>
    <cellStyle name="Normal 32 4 5 13 2" xfId="27621"/>
    <cellStyle name="Normal 32 4 5 13 2 2" xfId="27622"/>
    <cellStyle name="Normal 32 4 5 13 3" xfId="27623"/>
    <cellStyle name="Normal 32 4 5 14" xfId="27624"/>
    <cellStyle name="Normal 32 4 5 14 2" xfId="27625"/>
    <cellStyle name="Normal 32 4 5 15" xfId="27626"/>
    <cellStyle name="Normal 32 4 5 16" xfId="27627"/>
    <cellStyle name="Normal 32 4 5 17" xfId="27628"/>
    <cellStyle name="Normal 32 4 5 18" xfId="27629"/>
    <cellStyle name="Normal 32 4 5 2" xfId="27630"/>
    <cellStyle name="Normal 32 4 5 2 2" xfId="27631"/>
    <cellStyle name="Normal 32 4 5 2 2 2" xfId="27632"/>
    <cellStyle name="Normal 32 4 5 2 2 2 2" xfId="27633"/>
    <cellStyle name="Normal 32 4 5 2 2 3" xfId="27634"/>
    <cellStyle name="Normal 32 4 5 2 3" xfId="27635"/>
    <cellStyle name="Normal 32 4 5 2 3 2" xfId="27636"/>
    <cellStyle name="Normal 32 4 5 2 4" xfId="27637"/>
    <cellStyle name="Normal 32 4 5 2 5" xfId="27638"/>
    <cellStyle name="Normal 32 4 5 2 6" xfId="27639"/>
    <cellStyle name="Normal 32 4 5 2 7" xfId="27640"/>
    <cellStyle name="Normal 32 4 5 3" xfId="27641"/>
    <cellStyle name="Normal 32 4 5 3 2" xfId="27642"/>
    <cellStyle name="Normal 32 4 5 3 2 2" xfId="27643"/>
    <cellStyle name="Normal 32 4 5 3 2 2 2" xfId="27644"/>
    <cellStyle name="Normal 32 4 5 3 2 3" xfId="27645"/>
    <cellStyle name="Normal 32 4 5 3 3" xfId="27646"/>
    <cellStyle name="Normal 32 4 5 3 3 2" xfId="27647"/>
    <cellStyle name="Normal 32 4 5 3 4" xfId="27648"/>
    <cellStyle name="Normal 32 4 5 3 5" xfId="27649"/>
    <cellStyle name="Normal 32 4 5 3 6" xfId="27650"/>
    <cellStyle name="Normal 32 4 5 3 7" xfId="27651"/>
    <cellStyle name="Normal 32 4 5 4" xfId="27652"/>
    <cellStyle name="Normal 32 4 5 4 2" xfId="27653"/>
    <cellStyle name="Normal 32 4 5 4 2 2" xfId="27654"/>
    <cellStyle name="Normal 32 4 5 4 2 2 2" xfId="27655"/>
    <cellStyle name="Normal 32 4 5 4 2 3" xfId="27656"/>
    <cellStyle name="Normal 32 4 5 4 3" xfId="27657"/>
    <cellStyle name="Normal 32 4 5 4 3 2" xfId="27658"/>
    <cellStyle name="Normal 32 4 5 4 4" xfId="27659"/>
    <cellStyle name="Normal 32 4 5 4 5" xfId="27660"/>
    <cellStyle name="Normal 32 4 5 4 6" xfId="27661"/>
    <cellStyle name="Normal 32 4 5 4 7" xfId="27662"/>
    <cellStyle name="Normal 32 4 5 5" xfId="27663"/>
    <cellStyle name="Normal 32 4 5 5 2" xfId="27664"/>
    <cellStyle name="Normal 32 4 5 5 2 2" xfId="27665"/>
    <cellStyle name="Normal 32 4 5 5 2 2 2" xfId="27666"/>
    <cellStyle name="Normal 32 4 5 5 2 3" xfId="27667"/>
    <cellStyle name="Normal 32 4 5 5 3" xfId="27668"/>
    <cellStyle name="Normal 32 4 5 5 3 2" xfId="27669"/>
    <cellStyle name="Normal 32 4 5 5 4" xfId="27670"/>
    <cellStyle name="Normal 32 4 5 5 5" xfId="27671"/>
    <cellStyle name="Normal 32 4 5 5 6" xfId="27672"/>
    <cellStyle name="Normal 32 4 5 5 7" xfId="27673"/>
    <cellStyle name="Normal 32 4 5 6" xfId="27674"/>
    <cellStyle name="Normal 32 4 5 6 2" xfId="27675"/>
    <cellStyle name="Normal 32 4 5 6 2 2" xfId="27676"/>
    <cellStyle name="Normal 32 4 5 6 2 2 2" xfId="27677"/>
    <cellStyle name="Normal 32 4 5 6 2 3" xfId="27678"/>
    <cellStyle name="Normal 32 4 5 6 3" xfId="27679"/>
    <cellStyle name="Normal 32 4 5 6 3 2" xfId="27680"/>
    <cellStyle name="Normal 32 4 5 6 4" xfId="27681"/>
    <cellStyle name="Normal 32 4 5 6 5" xfId="27682"/>
    <cellStyle name="Normal 32 4 5 6 6" xfId="27683"/>
    <cellStyle name="Normal 32 4 5 6 7" xfId="27684"/>
    <cellStyle name="Normal 32 4 5 7" xfId="27685"/>
    <cellStyle name="Normal 32 4 5 7 2" xfId="27686"/>
    <cellStyle name="Normal 32 4 5 7 2 2" xfId="27687"/>
    <cellStyle name="Normal 32 4 5 7 2 2 2" xfId="27688"/>
    <cellStyle name="Normal 32 4 5 7 2 3" xfId="27689"/>
    <cellStyle name="Normal 32 4 5 7 3" xfId="27690"/>
    <cellStyle name="Normal 32 4 5 7 3 2" xfId="27691"/>
    <cellStyle name="Normal 32 4 5 7 4" xfId="27692"/>
    <cellStyle name="Normal 32 4 5 7 5" xfId="27693"/>
    <cellStyle name="Normal 32 4 5 7 6" xfId="27694"/>
    <cellStyle name="Normal 32 4 5 7 7" xfId="27695"/>
    <cellStyle name="Normal 32 4 5 8" xfId="27696"/>
    <cellStyle name="Normal 32 4 5 8 2" xfId="27697"/>
    <cellStyle name="Normal 32 4 5 8 2 2" xfId="27698"/>
    <cellStyle name="Normal 32 4 5 8 2 2 2" xfId="27699"/>
    <cellStyle name="Normal 32 4 5 8 2 3" xfId="27700"/>
    <cellStyle name="Normal 32 4 5 8 3" xfId="27701"/>
    <cellStyle name="Normal 32 4 5 8 3 2" xfId="27702"/>
    <cellStyle name="Normal 32 4 5 8 4" xfId="27703"/>
    <cellStyle name="Normal 32 4 5 8 5" xfId="27704"/>
    <cellStyle name="Normal 32 4 5 8 6" xfId="27705"/>
    <cellStyle name="Normal 32 4 5 8 7" xfId="27706"/>
    <cellStyle name="Normal 32 4 5 9" xfId="27707"/>
    <cellStyle name="Normal 32 4 5 9 2" xfId="27708"/>
    <cellStyle name="Normal 32 4 5 9 2 2" xfId="27709"/>
    <cellStyle name="Normal 32 4 5 9 2 2 2" xfId="27710"/>
    <cellStyle name="Normal 32 4 5 9 2 3" xfId="27711"/>
    <cellStyle name="Normal 32 4 5 9 3" xfId="27712"/>
    <cellStyle name="Normal 32 4 5 9 3 2" xfId="27713"/>
    <cellStyle name="Normal 32 4 5 9 4" xfId="27714"/>
    <cellStyle name="Normal 32 4 5 9 5" xfId="27715"/>
    <cellStyle name="Normal 32 4 5 9 6" xfId="27716"/>
    <cellStyle name="Normal 32 4 5 9 7" xfId="27717"/>
    <cellStyle name="Normal 32 4 50" xfId="27718"/>
    <cellStyle name="Normal 32 4 50 2" xfId="27719"/>
    <cellStyle name="Normal 32 4 50 2 2" xfId="27720"/>
    <cellStyle name="Normal 32 4 50 2 2 2" xfId="27721"/>
    <cellStyle name="Normal 32 4 50 2 3" xfId="27722"/>
    <cellStyle name="Normal 32 4 50 3" xfId="27723"/>
    <cellStyle name="Normal 32 4 50 3 2" xfId="27724"/>
    <cellStyle name="Normal 32 4 50 4" xfId="27725"/>
    <cellStyle name="Normal 32 4 50 5" xfId="27726"/>
    <cellStyle name="Normal 32 4 50 6" xfId="27727"/>
    <cellStyle name="Normal 32 4 50 7" xfId="27728"/>
    <cellStyle name="Normal 32 4 51" xfId="27729"/>
    <cellStyle name="Normal 32 4 51 2" xfId="27730"/>
    <cellStyle name="Normal 32 4 51 2 2" xfId="27731"/>
    <cellStyle name="Normal 32 4 51 2 2 2" xfId="27732"/>
    <cellStyle name="Normal 32 4 51 2 3" xfId="27733"/>
    <cellStyle name="Normal 32 4 51 3" xfId="27734"/>
    <cellStyle name="Normal 32 4 51 3 2" xfId="27735"/>
    <cellStyle name="Normal 32 4 51 4" xfId="27736"/>
    <cellStyle name="Normal 32 4 51 5" xfId="27737"/>
    <cellStyle name="Normal 32 4 51 6" xfId="27738"/>
    <cellStyle name="Normal 32 4 51 7" xfId="27739"/>
    <cellStyle name="Normal 32 4 52" xfId="27740"/>
    <cellStyle name="Normal 32 4 52 2" xfId="27741"/>
    <cellStyle name="Normal 32 4 52 2 2" xfId="27742"/>
    <cellStyle name="Normal 32 4 52 2 2 2" xfId="27743"/>
    <cellStyle name="Normal 32 4 52 2 3" xfId="27744"/>
    <cellStyle name="Normal 32 4 52 3" xfId="27745"/>
    <cellStyle name="Normal 32 4 52 3 2" xfId="27746"/>
    <cellStyle name="Normal 32 4 52 4" xfId="27747"/>
    <cellStyle name="Normal 32 4 52 5" xfId="27748"/>
    <cellStyle name="Normal 32 4 52 6" xfId="27749"/>
    <cellStyle name="Normal 32 4 52 7" xfId="27750"/>
    <cellStyle name="Normal 32 4 53" xfId="27751"/>
    <cellStyle name="Normal 32 4 53 2" xfId="27752"/>
    <cellStyle name="Normal 32 4 53 2 2" xfId="27753"/>
    <cellStyle name="Normal 32 4 53 2 2 2" xfId="27754"/>
    <cellStyle name="Normal 32 4 53 2 3" xfId="27755"/>
    <cellStyle name="Normal 32 4 53 3" xfId="27756"/>
    <cellStyle name="Normal 32 4 53 3 2" xfId="27757"/>
    <cellStyle name="Normal 32 4 53 4" xfId="27758"/>
    <cellStyle name="Normal 32 4 53 5" xfId="27759"/>
    <cellStyle name="Normal 32 4 53 6" xfId="27760"/>
    <cellStyle name="Normal 32 4 53 7" xfId="27761"/>
    <cellStyle name="Normal 32 4 54" xfId="27762"/>
    <cellStyle name="Normal 32 4 54 2" xfId="27763"/>
    <cellStyle name="Normal 32 4 54 2 2" xfId="27764"/>
    <cellStyle name="Normal 32 4 54 2 2 2" xfId="27765"/>
    <cellStyle name="Normal 32 4 54 2 3" xfId="27766"/>
    <cellStyle name="Normal 32 4 54 3" xfId="27767"/>
    <cellStyle name="Normal 32 4 54 3 2" xfId="27768"/>
    <cellStyle name="Normal 32 4 54 4" xfId="27769"/>
    <cellStyle name="Normal 32 4 54 5" xfId="27770"/>
    <cellStyle name="Normal 32 4 54 6" xfId="27771"/>
    <cellStyle name="Normal 32 4 54 7" xfId="27772"/>
    <cellStyle name="Normal 32 4 55" xfId="27773"/>
    <cellStyle name="Normal 32 4 55 2" xfId="27774"/>
    <cellStyle name="Normal 32 4 55 2 2" xfId="27775"/>
    <cellStyle name="Normal 32 4 55 2 2 2" xfId="27776"/>
    <cellStyle name="Normal 32 4 55 2 3" xfId="27777"/>
    <cellStyle name="Normal 32 4 55 3" xfId="27778"/>
    <cellStyle name="Normal 32 4 55 3 2" xfId="27779"/>
    <cellStyle name="Normal 32 4 55 4" xfId="27780"/>
    <cellStyle name="Normal 32 4 55 5" xfId="27781"/>
    <cellStyle name="Normal 32 4 55 6" xfId="27782"/>
    <cellStyle name="Normal 32 4 55 7" xfId="27783"/>
    <cellStyle name="Normal 32 4 56" xfId="27784"/>
    <cellStyle name="Normal 32 4 56 2" xfId="27785"/>
    <cellStyle name="Normal 32 4 56 2 2" xfId="27786"/>
    <cellStyle name="Normal 32 4 56 2 2 2" xfId="27787"/>
    <cellStyle name="Normal 32 4 56 2 3" xfId="27788"/>
    <cellStyle name="Normal 32 4 56 3" xfId="27789"/>
    <cellStyle name="Normal 32 4 56 3 2" xfId="27790"/>
    <cellStyle name="Normal 32 4 56 4" xfId="27791"/>
    <cellStyle name="Normal 32 4 56 5" xfId="27792"/>
    <cellStyle name="Normal 32 4 56 6" xfId="27793"/>
    <cellStyle name="Normal 32 4 56 7" xfId="27794"/>
    <cellStyle name="Normal 32 4 57" xfId="27795"/>
    <cellStyle name="Normal 32 4 57 2" xfId="27796"/>
    <cellStyle name="Normal 32 4 57 2 2" xfId="27797"/>
    <cellStyle name="Normal 32 4 57 2 2 2" xfId="27798"/>
    <cellStyle name="Normal 32 4 57 2 3" xfId="27799"/>
    <cellStyle name="Normal 32 4 57 3" xfId="27800"/>
    <cellStyle name="Normal 32 4 57 3 2" xfId="27801"/>
    <cellStyle name="Normal 32 4 57 4" xfId="27802"/>
    <cellStyle name="Normal 32 4 57 5" xfId="27803"/>
    <cellStyle name="Normal 32 4 57 6" xfId="27804"/>
    <cellStyle name="Normal 32 4 57 7" xfId="27805"/>
    <cellStyle name="Normal 32 4 58" xfId="27806"/>
    <cellStyle name="Normal 32 4 58 2" xfId="27807"/>
    <cellStyle name="Normal 32 4 58 2 2" xfId="27808"/>
    <cellStyle name="Normal 32 4 58 2 2 2" xfId="27809"/>
    <cellStyle name="Normal 32 4 58 2 3" xfId="27810"/>
    <cellStyle name="Normal 32 4 58 3" xfId="27811"/>
    <cellStyle name="Normal 32 4 58 3 2" xfId="27812"/>
    <cellStyle name="Normal 32 4 58 4" xfId="27813"/>
    <cellStyle name="Normal 32 4 58 5" xfId="27814"/>
    <cellStyle name="Normal 32 4 58 6" xfId="27815"/>
    <cellStyle name="Normal 32 4 58 7" xfId="27816"/>
    <cellStyle name="Normal 32 4 59" xfId="27817"/>
    <cellStyle name="Normal 32 4 59 2" xfId="27818"/>
    <cellStyle name="Normal 32 4 59 2 2" xfId="27819"/>
    <cellStyle name="Normal 32 4 59 2 2 2" xfId="27820"/>
    <cellStyle name="Normal 32 4 59 2 3" xfId="27821"/>
    <cellStyle name="Normal 32 4 59 3" xfId="27822"/>
    <cellStyle name="Normal 32 4 59 3 2" xfId="27823"/>
    <cellStyle name="Normal 32 4 59 4" xfId="27824"/>
    <cellStyle name="Normal 32 4 59 5" xfId="27825"/>
    <cellStyle name="Normal 32 4 59 6" xfId="27826"/>
    <cellStyle name="Normal 32 4 59 7" xfId="27827"/>
    <cellStyle name="Normal 32 4 6" xfId="27828"/>
    <cellStyle name="Normal 32 4 6 10" xfId="27829"/>
    <cellStyle name="Normal 32 4 6 10 2" xfId="27830"/>
    <cellStyle name="Normal 32 4 6 10 2 2" xfId="27831"/>
    <cellStyle name="Normal 32 4 6 10 2 2 2" xfId="27832"/>
    <cellStyle name="Normal 32 4 6 10 2 3" xfId="27833"/>
    <cellStyle name="Normal 32 4 6 10 3" xfId="27834"/>
    <cellStyle name="Normal 32 4 6 10 3 2" xfId="27835"/>
    <cellStyle name="Normal 32 4 6 10 4" xfId="27836"/>
    <cellStyle name="Normal 32 4 6 10 5" xfId="27837"/>
    <cellStyle name="Normal 32 4 6 10 6" xfId="27838"/>
    <cellStyle name="Normal 32 4 6 10 7" xfId="27839"/>
    <cellStyle name="Normal 32 4 6 11" xfId="27840"/>
    <cellStyle name="Normal 32 4 6 11 2" xfId="27841"/>
    <cellStyle name="Normal 32 4 6 11 2 2" xfId="27842"/>
    <cellStyle name="Normal 32 4 6 11 2 2 2" xfId="27843"/>
    <cellStyle name="Normal 32 4 6 11 2 3" xfId="27844"/>
    <cellStyle name="Normal 32 4 6 11 3" xfId="27845"/>
    <cellStyle name="Normal 32 4 6 11 3 2" xfId="27846"/>
    <cellStyle name="Normal 32 4 6 11 4" xfId="27847"/>
    <cellStyle name="Normal 32 4 6 11 5" xfId="27848"/>
    <cellStyle name="Normal 32 4 6 11 6" xfId="27849"/>
    <cellStyle name="Normal 32 4 6 11 7" xfId="27850"/>
    <cellStyle name="Normal 32 4 6 12" xfId="27851"/>
    <cellStyle name="Normal 32 4 6 12 2" xfId="27852"/>
    <cellStyle name="Normal 32 4 6 12 2 2" xfId="27853"/>
    <cellStyle name="Normal 32 4 6 12 2 2 2" xfId="27854"/>
    <cellStyle name="Normal 32 4 6 12 2 3" xfId="27855"/>
    <cellStyle name="Normal 32 4 6 12 3" xfId="27856"/>
    <cellStyle name="Normal 32 4 6 12 3 2" xfId="27857"/>
    <cellStyle name="Normal 32 4 6 12 4" xfId="27858"/>
    <cellStyle name="Normal 32 4 6 12 5" xfId="27859"/>
    <cellStyle name="Normal 32 4 6 12 6" xfId="27860"/>
    <cellStyle name="Normal 32 4 6 12 7" xfId="27861"/>
    <cellStyle name="Normal 32 4 6 13" xfId="27862"/>
    <cellStyle name="Normal 32 4 6 13 2" xfId="27863"/>
    <cellStyle name="Normal 32 4 6 13 2 2" xfId="27864"/>
    <cellStyle name="Normal 32 4 6 13 3" xfId="27865"/>
    <cellStyle name="Normal 32 4 6 14" xfId="27866"/>
    <cellStyle name="Normal 32 4 6 14 2" xfId="27867"/>
    <cellStyle name="Normal 32 4 6 15" xfId="27868"/>
    <cellStyle name="Normal 32 4 6 16" xfId="27869"/>
    <cellStyle name="Normal 32 4 6 17" xfId="27870"/>
    <cellStyle name="Normal 32 4 6 18" xfId="27871"/>
    <cellStyle name="Normal 32 4 6 2" xfId="27872"/>
    <cellStyle name="Normal 32 4 6 2 2" xfId="27873"/>
    <cellStyle name="Normal 32 4 6 2 2 2" xfId="27874"/>
    <cellStyle name="Normal 32 4 6 2 2 2 2" xfId="27875"/>
    <cellStyle name="Normal 32 4 6 2 2 3" xfId="27876"/>
    <cellStyle name="Normal 32 4 6 2 3" xfId="27877"/>
    <cellStyle name="Normal 32 4 6 2 3 2" xfId="27878"/>
    <cellStyle name="Normal 32 4 6 2 4" xfId="27879"/>
    <cellStyle name="Normal 32 4 6 2 5" xfId="27880"/>
    <cellStyle name="Normal 32 4 6 2 6" xfId="27881"/>
    <cellStyle name="Normal 32 4 6 2 7" xfId="27882"/>
    <cellStyle name="Normal 32 4 6 3" xfId="27883"/>
    <cellStyle name="Normal 32 4 6 3 2" xfId="27884"/>
    <cellStyle name="Normal 32 4 6 3 2 2" xfId="27885"/>
    <cellStyle name="Normal 32 4 6 3 2 2 2" xfId="27886"/>
    <cellStyle name="Normal 32 4 6 3 2 3" xfId="27887"/>
    <cellStyle name="Normal 32 4 6 3 3" xfId="27888"/>
    <cellStyle name="Normal 32 4 6 3 3 2" xfId="27889"/>
    <cellStyle name="Normal 32 4 6 3 4" xfId="27890"/>
    <cellStyle name="Normal 32 4 6 3 5" xfId="27891"/>
    <cellStyle name="Normal 32 4 6 3 6" xfId="27892"/>
    <cellStyle name="Normal 32 4 6 3 7" xfId="27893"/>
    <cellStyle name="Normal 32 4 6 4" xfId="27894"/>
    <cellStyle name="Normal 32 4 6 4 2" xfId="27895"/>
    <cellStyle name="Normal 32 4 6 4 2 2" xfId="27896"/>
    <cellStyle name="Normal 32 4 6 4 2 2 2" xfId="27897"/>
    <cellStyle name="Normal 32 4 6 4 2 3" xfId="27898"/>
    <cellStyle name="Normal 32 4 6 4 3" xfId="27899"/>
    <cellStyle name="Normal 32 4 6 4 3 2" xfId="27900"/>
    <cellStyle name="Normal 32 4 6 4 4" xfId="27901"/>
    <cellStyle name="Normal 32 4 6 4 5" xfId="27902"/>
    <cellStyle name="Normal 32 4 6 4 6" xfId="27903"/>
    <cellStyle name="Normal 32 4 6 4 7" xfId="27904"/>
    <cellStyle name="Normal 32 4 6 5" xfId="27905"/>
    <cellStyle name="Normal 32 4 6 5 2" xfId="27906"/>
    <cellStyle name="Normal 32 4 6 5 2 2" xfId="27907"/>
    <cellStyle name="Normal 32 4 6 5 2 2 2" xfId="27908"/>
    <cellStyle name="Normal 32 4 6 5 2 3" xfId="27909"/>
    <cellStyle name="Normal 32 4 6 5 3" xfId="27910"/>
    <cellStyle name="Normal 32 4 6 5 3 2" xfId="27911"/>
    <cellStyle name="Normal 32 4 6 5 4" xfId="27912"/>
    <cellStyle name="Normal 32 4 6 5 5" xfId="27913"/>
    <cellStyle name="Normal 32 4 6 5 6" xfId="27914"/>
    <cellStyle name="Normal 32 4 6 5 7" xfId="27915"/>
    <cellStyle name="Normal 32 4 6 6" xfId="27916"/>
    <cellStyle name="Normal 32 4 6 6 2" xfId="27917"/>
    <cellStyle name="Normal 32 4 6 6 2 2" xfId="27918"/>
    <cellStyle name="Normal 32 4 6 6 2 2 2" xfId="27919"/>
    <cellStyle name="Normal 32 4 6 6 2 3" xfId="27920"/>
    <cellStyle name="Normal 32 4 6 6 3" xfId="27921"/>
    <cellStyle name="Normal 32 4 6 6 3 2" xfId="27922"/>
    <cellStyle name="Normal 32 4 6 6 4" xfId="27923"/>
    <cellStyle name="Normal 32 4 6 6 5" xfId="27924"/>
    <cellStyle name="Normal 32 4 6 6 6" xfId="27925"/>
    <cellStyle name="Normal 32 4 6 6 7" xfId="27926"/>
    <cellStyle name="Normal 32 4 6 7" xfId="27927"/>
    <cellStyle name="Normal 32 4 6 7 2" xfId="27928"/>
    <cellStyle name="Normal 32 4 6 7 2 2" xfId="27929"/>
    <cellStyle name="Normal 32 4 6 7 2 2 2" xfId="27930"/>
    <cellStyle name="Normal 32 4 6 7 2 3" xfId="27931"/>
    <cellStyle name="Normal 32 4 6 7 3" xfId="27932"/>
    <cellStyle name="Normal 32 4 6 7 3 2" xfId="27933"/>
    <cellStyle name="Normal 32 4 6 7 4" xfId="27934"/>
    <cellStyle name="Normal 32 4 6 7 5" xfId="27935"/>
    <cellStyle name="Normal 32 4 6 7 6" xfId="27936"/>
    <cellStyle name="Normal 32 4 6 7 7" xfId="27937"/>
    <cellStyle name="Normal 32 4 6 8" xfId="27938"/>
    <cellStyle name="Normal 32 4 6 8 2" xfId="27939"/>
    <cellStyle name="Normal 32 4 6 8 2 2" xfId="27940"/>
    <cellStyle name="Normal 32 4 6 8 2 2 2" xfId="27941"/>
    <cellStyle name="Normal 32 4 6 8 2 3" xfId="27942"/>
    <cellStyle name="Normal 32 4 6 8 3" xfId="27943"/>
    <cellStyle name="Normal 32 4 6 8 3 2" xfId="27944"/>
    <cellStyle name="Normal 32 4 6 8 4" xfId="27945"/>
    <cellStyle name="Normal 32 4 6 8 5" xfId="27946"/>
    <cellStyle name="Normal 32 4 6 8 6" xfId="27947"/>
    <cellStyle name="Normal 32 4 6 8 7" xfId="27948"/>
    <cellStyle name="Normal 32 4 6 9" xfId="27949"/>
    <cellStyle name="Normal 32 4 6 9 2" xfId="27950"/>
    <cellStyle name="Normal 32 4 6 9 2 2" xfId="27951"/>
    <cellStyle name="Normal 32 4 6 9 2 2 2" xfId="27952"/>
    <cellStyle name="Normal 32 4 6 9 2 3" xfId="27953"/>
    <cellStyle name="Normal 32 4 6 9 3" xfId="27954"/>
    <cellStyle name="Normal 32 4 6 9 3 2" xfId="27955"/>
    <cellStyle name="Normal 32 4 6 9 4" xfId="27956"/>
    <cellStyle name="Normal 32 4 6 9 5" xfId="27957"/>
    <cellStyle name="Normal 32 4 6 9 6" xfId="27958"/>
    <cellStyle name="Normal 32 4 6 9 7" xfId="27959"/>
    <cellStyle name="Normal 32 4 60" xfId="27960"/>
    <cellStyle name="Normal 32 4 60 2" xfId="27961"/>
    <cellStyle name="Normal 32 4 60 2 2" xfId="27962"/>
    <cellStyle name="Normal 32 4 60 2 2 2" xfId="27963"/>
    <cellStyle name="Normal 32 4 60 2 3" xfId="27964"/>
    <cellStyle name="Normal 32 4 60 3" xfId="27965"/>
    <cellStyle name="Normal 32 4 60 3 2" xfId="27966"/>
    <cellStyle name="Normal 32 4 60 4" xfId="27967"/>
    <cellStyle name="Normal 32 4 60 5" xfId="27968"/>
    <cellStyle name="Normal 32 4 60 6" xfId="27969"/>
    <cellStyle name="Normal 32 4 60 7" xfId="27970"/>
    <cellStyle name="Normal 32 4 61" xfId="27971"/>
    <cellStyle name="Normal 32 4 61 2" xfId="27972"/>
    <cellStyle name="Normal 32 4 61 2 2" xfId="27973"/>
    <cellStyle name="Normal 32 4 61 2 2 2" xfId="27974"/>
    <cellStyle name="Normal 32 4 61 2 3" xfId="27975"/>
    <cellStyle name="Normal 32 4 61 3" xfId="27976"/>
    <cellStyle name="Normal 32 4 61 3 2" xfId="27977"/>
    <cellStyle name="Normal 32 4 61 4" xfId="27978"/>
    <cellStyle name="Normal 32 4 61 5" xfId="27979"/>
    <cellStyle name="Normal 32 4 61 6" xfId="27980"/>
    <cellStyle name="Normal 32 4 61 7" xfId="27981"/>
    <cellStyle name="Normal 32 4 62" xfId="27982"/>
    <cellStyle name="Normal 32 4 62 2" xfId="27983"/>
    <cellStyle name="Normal 32 4 62 2 2" xfId="27984"/>
    <cellStyle name="Normal 32 4 62 2 2 2" xfId="27985"/>
    <cellStyle name="Normal 32 4 62 2 3" xfId="27986"/>
    <cellStyle name="Normal 32 4 62 3" xfId="27987"/>
    <cellStyle name="Normal 32 4 62 3 2" xfId="27988"/>
    <cellStyle name="Normal 32 4 62 4" xfId="27989"/>
    <cellStyle name="Normal 32 4 62 5" xfId="27990"/>
    <cellStyle name="Normal 32 4 62 6" xfId="27991"/>
    <cellStyle name="Normal 32 4 62 7" xfId="27992"/>
    <cellStyle name="Normal 32 4 63" xfId="27993"/>
    <cellStyle name="Normal 32 4 63 2" xfId="27994"/>
    <cellStyle name="Normal 32 4 63 2 2" xfId="27995"/>
    <cellStyle name="Normal 32 4 63 2 2 2" xfId="27996"/>
    <cellStyle name="Normal 32 4 63 2 3" xfId="27997"/>
    <cellStyle name="Normal 32 4 63 3" xfId="27998"/>
    <cellStyle name="Normal 32 4 63 3 2" xfId="27999"/>
    <cellStyle name="Normal 32 4 63 4" xfId="28000"/>
    <cellStyle name="Normal 32 4 63 5" xfId="28001"/>
    <cellStyle name="Normal 32 4 63 6" xfId="28002"/>
    <cellStyle name="Normal 32 4 63 7" xfId="28003"/>
    <cellStyle name="Normal 32 4 64" xfId="28004"/>
    <cellStyle name="Normal 32 4 64 2" xfId="28005"/>
    <cellStyle name="Normal 32 4 64 2 2" xfId="28006"/>
    <cellStyle name="Normal 32 4 64 2 2 2" xfId="28007"/>
    <cellStyle name="Normal 32 4 64 2 3" xfId="28008"/>
    <cellStyle name="Normal 32 4 64 3" xfId="28009"/>
    <cellStyle name="Normal 32 4 64 3 2" xfId="28010"/>
    <cellStyle name="Normal 32 4 64 4" xfId="28011"/>
    <cellStyle name="Normal 32 4 64 5" xfId="28012"/>
    <cellStyle name="Normal 32 4 64 6" xfId="28013"/>
    <cellStyle name="Normal 32 4 64 7" xfId="28014"/>
    <cellStyle name="Normal 32 4 65" xfId="28015"/>
    <cellStyle name="Normal 32 4 65 2" xfId="28016"/>
    <cellStyle name="Normal 32 4 65 2 2" xfId="28017"/>
    <cellStyle name="Normal 32 4 65 2 2 2" xfId="28018"/>
    <cellStyle name="Normal 32 4 65 2 3" xfId="28019"/>
    <cellStyle name="Normal 32 4 65 3" xfId="28020"/>
    <cellStyle name="Normal 32 4 65 3 2" xfId="28021"/>
    <cellStyle name="Normal 32 4 65 4" xfId="28022"/>
    <cellStyle name="Normal 32 4 65 5" xfId="28023"/>
    <cellStyle name="Normal 32 4 65 6" xfId="28024"/>
    <cellStyle name="Normal 32 4 65 7" xfId="28025"/>
    <cellStyle name="Normal 32 4 66" xfId="28026"/>
    <cellStyle name="Normal 32 4 66 2" xfId="28027"/>
    <cellStyle name="Normal 32 4 66 2 2" xfId="28028"/>
    <cellStyle name="Normal 32 4 66 2 2 2" xfId="28029"/>
    <cellStyle name="Normal 32 4 66 2 3" xfId="28030"/>
    <cellStyle name="Normal 32 4 66 3" xfId="28031"/>
    <cellStyle name="Normal 32 4 66 3 2" xfId="28032"/>
    <cellStyle name="Normal 32 4 66 4" xfId="28033"/>
    <cellStyle name="Normal 32 4 66 5" xfId="28034"/>
    <cellStyle name="Normal 32 4 66 6" xfId="28035"/>
    <cellStyle name="Normal 32 4 66 7" xfId="28036"/>
    <cellStyle name="Normal 32 4 67" xfId="28037"/>
    <cellStyle name="Normal 32 4 67 2" xfId="28038"/>
    <cellStyle name="Normal 32 4 67 2 2" xfId="28039"/>
    <cellStyle name="Normal 32 4 67 2 2 2" xfId="28040"/>
    <cellStyle name="Normal 32 4 67 2 3" xfId="28041"/>
    <cellStyle name="Normal 32 4 67 3" xfId="28042"/>
    <cellStyle name="Normal 32 4 67 3 2" xfId="28043"/>
    <cellStyle name="Normal 32 4 67 4" xfId="28044"/>
    <cellStyle name="Normal 32 4 67 5" xfId="28045"/>
    <cellStyle name="Normal 32 4 67 6" xfId="28046"/>
    <cellStyle name="Normal 32 4 67 7" xfId="28047"/>
    <cellStyle name="Normal 32 4 68" xfId="28048"/>
    <cellStyle name="Normal 32 4 68 2" xfId="28049"/>
    <cellStyle name="Normal 32 4 68 2 2" xfId="28050"/>
    <cellStyle name="Normal 32 4 68 2 2 2" xfId="28051"/>
    <cellStyle name="Normal 32 4 68 2 3" xfId="28052"/>
    <cellStyle name="Normal 32 4 68 3" xfId="28053"/>
    <cellStyle name="Normal 32 4 68 3 2" xfId="28054"/>
    <cellStyle name="Normal 32 4 68 4" xfId="28055"/>
    <cellStyle name="Normal 32 4 68 5" xfId="28056"/>
    <cellStyle name="Normal 32 4 68 6" xfId="28057"/>
    <cellStyle name="Normal 32 4 68 7" xfId="28058"/>
    <cellStyle name="Normal 32 4 69" xfId="28059"/>
    <cellStyle name="Normal 32 4 69 2" xfId="28060"/>
    <cellStyle name="Normal 32 4 69 2 2" xfId="28061"/>
    <cellStyle name="Normal 32 4 69 2 2 2" xfId="28062"/>
    <cellStyle name="Normal 32 4 69 2 3" xfId="28063"/>
    <cellStyle name="Normal 32 4 69 3" xfId="28064"/>
    <cellStyle name="Normal 32 4 69 3 2" xfId="28065"/>
    <cellStyle name="Normal 32 4 69 4" xfId="28066"/>
    <cellStyle name="Normal 32 4 69 5" xfId="28067"/>
    <cellStyle name="Normal 32 4 69 6" xfId="28068"/>
    <cellStyle name="Normal 32 4 69 7" xfId="28069"/>
    <cellStyle name="Normal 32 4 7" xfId="28070"/>
    <cellStyle name="Normal 32 4 7 10" xfId="28071"/>
    <cellStyle name="Normal 32 4 7 10 2" xfId="28072"/>
    <cellStyle name="Normal 32 4 7 10 2 2" xfId="28073"/>
    <cellStyle name="Normal 32 4 7 10 2 2 2" xfId="28074"/>
    <cellStyle name="Normal 32 4 7 10 2 3" xfId="28075"/>
    <cellStyle name="Normal 32 4 7 10 3" xfId="28076"/>
    <cellStyle name="Normal 32 4 7 10 3 2" xfId="28077"/>
    <cellStyle name="Normal 32 4 7 10 4" xfId="28078"/>
    <cellStyle name="Normal 32 4 7 10 5" xfId="28079"/>
    <cellStyle name="Normal 32 4 7 10 6" xfId="28080"/>
    <cellStyle name="Normal 32 4 7 10 7" xfId="28081"/>
    <cellStyle name="Normal 32 4 7 11" xfId="28082"/>
    <cellStyle name="Normal 32 4 7 11 2" xfId="28083"/>
    <cellStyle name="Normal 32 4 7 11 2 2" xfId="28084"/>
    <cellStyle name="Normal 32 4 7 11 2 2 2" xfId="28085"/>
    <cellStyle name="Normal 32 4 7 11 2 3" xfId="28086"/>
    <cellStyle name="Normal 32 4 7 11 3" xfId="28087"/>
    <cellStyle name="Normal 32 4 7 11 3 2" xfId="28088"/>
    <cellStyle name="Normal 32 4 7 11 4" xfId="28089"/>
    <cellStyle name="Normal 32 4 7 11 5" xfId="28090"/>
    <cellStyle name="Normal 32 4 7 11 6" xfId="28091"/>
    <cellStyle name="Normal 32 4 7 11 7" xfId="28092"/>
    <cellStyle name="Normal 32 4 7 12" xfId="28093"/>
    <cellStyle name="Normal 32 4 7 12 2" xfId="28094"/>
    <cellStyle name="Normal 32 4 7 12 2 2" xfId="28095"/>
    <cellStyle name="Normal 32 4 7 12 2 2 2" xfId="28096"/>
    <cellStyle name="Normal 32 4 7 12 2 3" xfId="28097"/>
    <cellStyle name="Normal 32 4 7 12 3" xfId="28098"/>
    <cellStyle name="Normal 32 4 7 12 3 2" xfId="28099"/>
    <cellStyle name="Normal 32 4 7 12 4" xfId="28100"/>
    <cellStyle name="Normal 32 4 7 12 5" xfId="28101"/>
    <cellStyle name="Normal 32 4 7 12 6" xfId="28102"/>
    <cellStyle name="Normal 32 4 7 12 7" xfId="28103"/>
    <cellStyle name="Normal 32 4 7 13" xfId="28104"/>
    <cellStyle name="Normal 32 4 7 13 2" xfId="28105"/>
    <cellStyle name="Normal 32 4 7 13 2 2" xfId="28106"/>
    <cellStyle name="Normal 32 4 7 13 3" xfId="28107"/>
    <cellStyle name="Normal 32 4 7 14" xfId="28108"/>
    <cellStyle name="Normal 32 4 7 14 2" xfId="28109"/>
    <cellStyle name="Normal 32 4 7 15" xfId="28110"/>
    <cellStyle name="Normal 32 4 7 16" xfId="28111"/>
    <cellStyle name="Normal 32 4 7 17" xfId="28112"/>
    <cellStyle name="Normal 32 4 7 18" xfId="28113"/>
    <cellStyle name="Normal 32 4 7 2" xfId="28114"/>
    <cellStyle name="Normal 32 4 7 2 2" xfId="28115"/>
    <cellStyle name="Normal 32 4 7 2 2 2" xfId="28116"/>
    <cellStyle name="Normal 32 4 7 2 2 2 2" xfId="28117"/>
    <cellStyle name="Normal 32 4 7 2 2 3" xfId="28118"/>
    <cellStyle name="Normal 32 4 7 2 3" xfId="28119"/>
    <cellStyle name="Normal 32 4 7 2 3 2" xfId="28120"/>
    <cellStyle name="Normal 32 4 7 2 4" xfId="28121"/>
    <cellStyle name="Normal 32 4 7 2 5" xfId="28122"/>
    <cellStyle name="Normal 32 4 7 2 6" xfId="28123"/>
    <cellStyle name="Normal 32 4 7 2 7" xfId="28124"/>
    <cellStyle name="Normal 32 4 7 3" xfId="28125"/>
    <cellStyle name="Normal 32 4 7 3 2" xfId="28126"/>
    <cellStyle name="Normal 32 4 7 3 2 2" xfId="28127"/>
    <cellStyle name="Normal 32 4 7 3 2 2 2" xfId="28128"/>
    <cellStyle name="Normal 32 4 7 3 2 3" xfId="28129"/>
    <cellStyle name="Normal 32 4 7 3 3" xfId="28130"/>
    <cellStyle name="Normal 32 4 7 3 3 2" xfId="28131"/>
    <cellStyle name="Normal 32 4 7 3 4" xfId="28132"/>
    <cellStyle name="Normal 32 4 7 3 5" xfId="28133"/>
    <cellStyle name="Normal 32 4 7 3 6" xfId="28134"/>
    <cellStyle name="Normal 32 4 7 3 7" xfId="28135"/>
    <cellStyle name="Normal 32 4 7 4" xfId="28136"/>
    <cellStyle name="Normal 32 4 7 4 2" xfId="28137"/>
    <cellStyle name="Normal 32 4 7 4 2 2" xfId="28138"/>
    <cellStyle name="Normal 32 4 7 4 2 2 2" xfId="28139"/>
    <cellStyle name="Normal 32 4 7 4 2 3" xfId="28140"/>
    <cellStyle name="Normal 32 4 7 4 3" xfId="28141"/>
    <cellStyle name="Normal 32 4 7 4 3 2" xfId="28142"/>
    <cellStyle name="Normal 32 4 7 4 4" xfId="28143"/>
    <cellStyle name="Normal 32 4 7 4 5" xfId="28144"/>
    <cellStyle name="Normal 32 4 7 4 6" xfId="28145"/>
    <cellStyle name="Normal 32 4 7 4 7" xfId="28146"/>
    <cellStyle name="Normal 32 4 7 5" xfId="28147"/>
    <cellStyle name="Normal 32 4 7 5 2" xfId="28148"/>
    <cellStyle name="Normal 32 4 7 5 2 2" xfId="28149"/>
    <cellStyle name="Normal 32 4 7 5 2 2 2" xfId="28150"/>
    <cellStyle name="Normal 32 4 7 5 2 3" xfId="28151"/>
    <cellStyle name="Normal 32 4 7 5 3" xfId="28152"/>
    <cellStyle name="Normal 32 4 7 5 3 2" xfId="28153"/>
    <cellStyle name="Normal 32 4 7 5 4" xfId="28154"/>
    <cellStyle name="Normal 32 4 7 5 5" xfId="28155"/>
    <cellStyle name="Normal 32 4 7 5 6" xfId="28156"/>
    <cellStyle name="Normal 32 4 7 5 7" xfId="28157"/>
    <cellStyle name="Normal 32 4 7 6" xfId="28158"/>
    <cellStyle name="Normal 32 4 7 6 2" xfId="28159"/>
    <cellStyle name="Normal 32 4 7 6 2 2" xfId="28160"/>
    <cellStyle name="Normal 32 4 7 6 2 2 2" xfId="28161"/>
    <cellStyle name="Normal 32 4 7 6 2 3" xfId="28162"/>
    <cellStyle name="Normal 32 4 7 6 3" xfId="28163"/>
    <cellStyle name="Normal 32 4 7 6 3 2" xfId="28164"/>
    <cellStyle name="Normal 32 4 7 6 4" xfId="28165"/>
    <cellStyle name="Normal 32 4 7 6 5" xfId="28166"/>
    <cellStyle name="Normal 32 4 7 6 6" xfId="28167"/>
    <cellStyle name="Normal 32 4 7 6 7" xfId="28168"/>
    <cellStyle name="Normal 32 4 7 7" xfId="28169"/>
    <cellStyle name="Normal 32 4 7 7 2" xfId="28170"/>
    <cellStyle name="Normal 32 4 7 7 2 2" xfId="28171"/>
    <cellStyle name="Normal 32 4 7 7 2 2 2" xfId="28172"/>
    <cellStyle name="Normal 32 4 7 7 2 3" xfId="28173"/>
    <cellStyle name="Normal 32 4 7 7 3" xfId="28174"/>
    <cellStyle name="Normal 32 4 7 7 3 2" xfId="28175"/>
    <cellStyle name="Normal 32 4 7 7 4" xfId="28176"/>
    <cellStyle name="Normal 32 4 7 7 5" xfId="28177"/>
    <cellStyle name="Normal 32 4 7 7 6" xfId="28178"/>
    <cellStyle name="Normal 32 4 7 7 7" xfId="28179"/>
    <cellStyle name="Normal 32 4 7 8" xfId="28180"/>
    <cellStyle name="Normal 32 4 7 8 2" xfId="28181"/>
    <cellStyle name="Normal 32 4 7 8 2 2" xfId="28182"/>
    <cellStyle name="Normal 32 4 7 8 2 2 2" xfId="28183"/>
    <cellStyle name="Normal 32 4 7 8 2 3" xfId="28184"/>
    <cellStyle name="Normal 32 4 7 8 3" xfId="28185"/>
    <cellStyle name="Normal 32 4 7 8 3 2" xfId="28186"/>
    <cellStyle name="Normal 32 4 7 8 4" xfId="28187"/>
    <cellStyle name="Normal 32 4 7 8 5" xfId="28188"/>
    <cellStyle name="Normal 32 4 7 8 6" xfId="28189"/>
    <cellStyle name="Normal 32 4 7 8 7" xfId="28190"/>
    <cellStyle name="Normal 32 4 7 9" xfId="28191"/>
    <cellStyle name="Normal 32 4 7 9 2" xfId="28192"/>
    <cellStyle name="Normal 32 4 7 9 2 2" xfId="28193"/>
    <cellStyle name="Normal 32 4 7 9 2 2 2" xfId="28194"/>
    <cellStyle name="Normal 32 4 7 9 2 3" xfId="28195"/>
    <cellStyle name="Normal 32 4 7 9 3" xfId="28196"/>
    <cellStyle name="Normal 32 4 7 9 3 2" xfId="28197"/>
    <cellStyle name="Normal 32 4 7 9 4" xfId="28198"/>
    <cellStyle name="Normal 32 4 7 9 5" xfId="28199"/>
    <cellStyle name="Normal 32 4 7 9 6" xfId="28200"/>
    <cellStyle name="Normal 32 4 7 9 7" xfId="28201"/>
    <cellStyle name="Normal 32 4 70" xfId="28202"/>
    <cellStyle name="Normal 32 4 70 2" xfId="28203"/>
    <cellStyle name="Normal 32 4 70 2 2" xfId="28204"/>
    <cellStyle name="Normal 32 4 70 2 2 2" xfId="28205"/>
    <cellStyle name="Normal 32 4 70 2 3" xfId="28206"/>
    <cellStyle name="Normal 32 4 70 3" xfId="28207"/>
    <cellStyle name="Normal 32 4 70 3 2" xfId="28208"/>
    <cellStyle name="Normal 32 4 70 4" xfId="28209"/>
    <cellStyle name="Normal 32 4 70 5" xfId="28210"/>
    <cellStyle name="Normal 32 4 70 6" xfId="28211"/>
    <cellStyle name="Normal 32 4 70 7" xfId="28212"/>
    <cellStyle name="Normal 32 4 71" xfId="28213"/>
    <cellStyle name="Normal 32 4 71 2" xfId="28214"/>
    <cellStyle name="Normal 32 4 71 2 2" xfId="28215"/>
    <cellStyle name="Normal 32 4 71 2 2 2" xfId="28216"/>
    <cellStyle name="Normal 32 4 71 2 3" xfId="28217"/>
    <cellStyle name="Normal 32 4 71 3" xfId="28218"/>
    <cellStyle name="Normal 32 4 71 3 2" xfId="28219"/>
    <cellStyle name="Normal 32 4 71 4" xfId="28220"/>
    <cellStyle name="Normal 32 4 71 5" xfId="28221"/>
    <cellStyle name="Normal 32 4 71 6" xfId="28222"/>
    <cellStyle name="Normal 32 4 71 7" xfId="28223"/>
    <cellStyle name="Normal 32 4 72" xfId="28224"/>
    <cellStyle name="Normal 32 4 72 2" xfId="28225"/>
    <cellStyle name="Normal 32 4 72 2 2" xfId="28226"/>
    <cellStyle name="Normal 32 4 72 2 2 2" xfId="28227"/>
    <cellStyle name="Normal 32 4 72 2 3" xfId="28228"/>
    <cellStyle name="Normal 32 4 72 3" xfId="28229"/>
    <cellStyle name="Normal 32 4 72 3 2" xfId="28230"/>
    <cellStyle name="Normal 32 4 72 4" xfId="28231"/>
    <cellStyle name="Normal 32 4 72 5" xfId="28232"/>
    <cellStyle name="Normal 32 4 72 6" xfId="28233"/>
    <cellStyle name="Normal 32 4 72 7" xfId="28234"/>
    <cellStyle name="Normal 32 4 73" xfId="28235"/>
    <cellStyle name="Normal 32 4 73 2" xfId="28236"/>
    <cellStyle name="Normal 32 4 73 2 2" xfId="28237"/>
    <cellStyle name="Normal 32 4 73 2 2 2" xfId="28238"/>
    <cellStyle name="Normal 32 4 73 2 3" xfId="28239"/>
    <cellStyle name="Normal 32 4 73 3" xfId="28240"/>
    <cellStyle name="Normal 32 4 73 3 2" xfId="28241"/>
    <cellStyle name="Normal 32 4 73 4" xfId="28242"/>
    <cellStyle name="Normal 32 4 73 5" xfId="28243"/>
    <cellStyle name="Normal 32 4 73 6" xfId="28244"/>
    <cellStyle name="Normal 32 4 73 7" xfId="28245"/>
    <cellStyle name="Normal 32 4 74" xfId="28246"/>
    <cellStyle name="Normal 32 4 74 2" xfId="28247"/>
    <cellStyle name="Normal 32 4 74 2 2" xfId="28248"/>
    <cellStyle name="Normal 32 4 74 2 2 2" xfId="28249"/>
    <cellStyle name="Normal 32 4 74 2 3" xfId="28250"/>
    <cellStyle name="Normal 32 4 74 3" xfId="28251"/>
    <cellStyle name="Normal 32 4 74 3 2" xfId="28252"/>
    <cellStyle name="Normal 32 4 74 4" xfId="28253"/>
    <cellStyle name="Normal 32 4 74 5" xfId="28254"/>
    <cellStyle name="Normal 32 4 74 6" xfId="28255"/>
    <cellStyle name="Normal 32 4 74 7" xfId="28256"/>
    <cellStyle name="Normal 32 4 75" xfId="28257"/>
    <cellStyle name="Normal 32 4 75 2" xfId="28258"/>
    <cellStyle name="Normal 32 4 75 2 2" xfId="28259"/>
    <cellStyle name="Normal 32 4 75 2 2 2" xfId="28260"/>
    <cellStyle name="Normal 32 4 75 2 3" xfId="28261"/>
    <cellStyle name="Normal 32 4 75 3" xfId="28262"/>
    <cellStyle name="Normal 32 4 75 3 2" xfId="28263"/>
    <cellStyle name="Normal 32 4 75 4" xfId="28264"/>
    <cellStyle name="Normal 32 4 75 5" xfId="28265"/>
    <cellStyle name="Normal 32 4 75 6" xfId="28266"/>
    <cellStyle name="Normal 32 4 75 7" xfId="28267"/>
    <cellStyle name="Normal 32 4 76" xfId="28268"/>
    <cellStyle name="Normal 32 4 76 2" xfId="28269"/>
    <cellStyle name="Normal 32 4 76 2 2" xfId="28270"/>
    <cellStyle name="Normal 32 4 76 2 2 2" xfId="28271"/>
    <cellStyle name="Normal 32 4 76 2 3" xfId="28272"/>
    <cellStyle name="Normal 32 4 76 3" xfId="28273"/>
    <cellStyle name="Normal 32 4 76 3 2" xfId="28274"/>
    <cellStyle name="Normal 32 4 76 4" xfId="28275"/>
    <cellStyle name="Normal 32 4 76 5" xfId="28276"/>
    <cellStyle name="Normal 32 4 76 6" xfId="28277"/>
    <cellStyle name="Normal 32 4 76 7" xfId="28278"/>
    <cellStyle name="Normal 32 4 77" xfId="28279"/>
    <cellStyle name="Normal 32 4 77 2" xfId="28280"/>
    <cellStyle name="Normal 32 4 77 2 2" xfId="28281"/>
    <cellStyle name="Normal 32 4 77 2 2 2" xfId="28282"/>
    <cellStyle name="Normal 32 4 77 2 3" xfId="28283"/>
    <cellStyle name="Normal 32 4 77 3" xfId="28284"/>
    <cellStyle name="Normal 32 4 77 3 2" xfId="28285"/>
    <cellStyle name="Normal 32 4 77 4" xfId="28286"/>
    <cellStyle name="Normal 32 4 77 5" xfId="28287"/>
    <cellStyle name="Normal 32 4 77 6" xfId="28288"/>
    <cellStyle name="Normal 32 4 77 7" xfId="28289"/>
    <cellStyle name="Normal 32 4 78" xfId="28290"/>
    <cellStyle name="Normal 32 4 78 2" xfId="28291"/>
    <cellStyle name="Normal 32 4 78 2 2" xfId="28292"/>
    <cellStyle name="Normal 32 4 78 2 2 2" xfId="28293"/>
    <cellStyle name="Normal 32 4 78 2 3" xfId="28294"/>
    <cellStyle name="Normal 32 4 78 3" xfId="28295"/>
    <cellStyle name="Normal 32 4 78 3 2" xfId="28296"/>
    <cellStyle name="Normal 32 4 78 4" xfId="28297"/>
    <cellStyle name="Normal 32 4 78 5" xfId="28298"/>
    <cellStyle name="Normal 32 4 78 6" xfId="28299"/>
    <cellStyle name="Normal 32 4 78 7" xfId="28300"/>
    <cellStyle name="Normal 32 4 79" xfId="28301"/>
    <cellStyle name="Normal 32 4 79 2" xfId="28302"/>
    <cellStyle name="Normal 32 4 79 2 2" xfId="28303"/>
    <cellStyle name="Normal 32 4 79 2 2 2" xfId="28304"/>
    <cellStyle name="Normal 32 4 79 2 3" xfId="28305"/>
    <cellStyle name="Normal 32 4 79 3" xfId="28306"/>
    <cellStyle name="Normal 32 4 79 3 2" xfId="28307"/>
    <cellStyle name="Normal 32 4 79 4" xfId="28308"/>
    <cellStyle name="Normal 32 4 79 5" xfId="28309"/>
    <cellStyle name="Normal 32 4 79 6" xfId="28310"/>
    <cellStyle name="Normal 32 4 79 7" xfId="28311"/>
    <cellStyle name="Normal 32 4 8" xfId="28312"/>
    <cellStyle name="Normal 32 4 8 10" xfId="28313"/>
    <cellStyle name="Normal 32 4 8 10 2" xfId="28314"/>
    <cellStyle name="Normal 32 4 8 10 2 2" xfId="28315"/>
    <cellStyle name="Normal 32 4 8 10 2 2 2" xfId="28316"/>
    <cellStyle name="Normal 32 4 8 10 2 3" xfId="28317"/>
    <cellStyle name="Normal 32 4 8 10 3" xfId="28318"/>
    <cellStyle name="Normal 32 4 8 10 3 2" xfId="28319"/>
    <cellStyle name="Normal 32 4 8 10 4" xfId="28320"/>
    <cellStyle name="Normal 32 4 8 10 5" xfId="28321"/>
    <cellStyle name="Normal 32 4 8 10 6" xfId="28322"/>
    <cellStyle name="Normal 32 4 8 10 7" xfId="28323"/>
    <cellStyle name="Normal 32 4 8 11" xfId="28324"/>
    <cellStyle name="Normal 32 4 8 11 2" xfId="28325"/>
    <cellStyle name="Normal 32 4 8 11 2 2" xfId="28326"/>
    <cellStyle name="Normal 32 4 8 11 2 2 2" xfId="28327"/>
    <cellStyle name="Normal 32 4 8 11 2 3" xfId="28328"/>
    <cellStyle name="Normal 32 4 8 11 3" xfId="28329"/>
    <cellStyle name="Normal 32 4 8 11 3 2" xfId="28330"/>
    <cellStyle name="Normal 32 4 8 11 4" xfId="28331"/>
    <cellStyle name="Normal 32 4 8 11 5" xfId="28332"/>
    <cellStyle name="Normal 32 4 8 11 6" xfId="28333"/>
    <cellStyle name="Normal 32 4 8 11 7" xfId="28334"/>
    <cellStyle name="Normal 32 4 8 12" xfId="28335"/>
    <cellStyle name="Normal 32 4 8 12 2" xfId="28336"/>
    <cellStyle name="Normal 32 4 8 12 2 2" xfId="28337"/>
    <cellStyle name="Normal 32 4 8 12 2 2 2" xfId="28338"/>
    <cellStyle name="Normal 32 4 8 12 2 3" xfId="28339"/>
    <cellStyle name="Normal 32 4 8 12 3" xfId="28340"/>
    <cellStyle name="Normal 32 4 8 12 3 2" xfId="28341"/>
    <cellStyle name="Normal 32 4 8 12 4" xfId="28342"/>
    <cellStyle name="Normal 32 4 8 12 5" xfId="28343"/>
    <cellStyle name="Normal 32 4 8 12 6" xfId="28344"/>
    <cellStyle name="Normal 32 4 8 12 7" xfId="28345"/>
    <cellStyle name="Normal 32 4 8 13" xfId="28346"/>
    <cellStyle name="Normal 32 4 8 13 2" xfId="28347"/>
    <cellStyle name="Normal 32 4 8 13 2 2" xfId="28348"/>
    <cellStyle name="Normal 32 4 8 13 3" xfId="28349"/>
    <cellStyle name="Normal 32 4 8 14" xfId="28350"/>
    <cellStyle name="Normal 32 4 8 14 2" xfId="28351"/>
    <cellStyle name="Normal 32 4 8 15" xfId="28352"/>
    <cellStyle name="Normal 32 4 8 16" xfId="28353"/>
    <cellStyle name="Normal 32 4 8 17" xfId="28354"/>
    <cellStyle name="Normal 32 4 8 18" xfId="28355"/>
    <cellStyle name="Normal 32 4 8 2" xfId="28356"/>
    <cellStyle name="Normal 32 4 8 2 2" xfId="28357"/>
    <cellStyle name="Normal 32 4 8 2 2 2" xfId="28358"/>
    <cellStyle name="Normal 32 4 8 2 2 2 2" xfId="28359"/>
    <cellStyle name="Normal 32 4 8 2 2 3" xfId="28360"/>
    <cellStyle name="Normal 32 4 8 2 3" xfId="28361"/>
    <cellStyle name="Normal 32 4 8 2 3 2" xfId="28362"/>
    <cellStyle name="Normal 32 4 8 2 4" xfId="28363"/>
    <cellStyle name="Normal 32 4 8 2 5" xfId="28364"/>
    <cellStyle name="Normal 32 4 8 2 6" xfId="28365"/>
    <cellStyle name="Normal 32 4 8 2 7" xfId="28366"/>
    <cellStyle name="Normal 32 4 8 3" xfId="28367"/>
    <cellStyle name="Normal 32 4 8 3 2" xfId="28368"/>
    <cellStyle name="Normal 32 4 8 3 2 2" xfId="28369"/>
    <cellStyle name="Normal 32 4 8 3 2 2 2" xfId="28370"/>
    <cellStyle name="Normal 32 4 8 3 2 3" xfId="28371"/>
    <cellStyle name="Normal 32 4 8 3 3" xfId="28372"/>
    <cellStyle name="Normal 32 4 8 3 3 2" xfId="28373"/>
    <cellStyle name="Normal 32 4 8 3 4" xfId="28374"/>
    <cellStyle name="Normal 32 4 8 3 5" xfId="28375"/>
    <cellStyle name="Normal 32 4 8 3 6" xfId="28376"/>
    <cellStyle name="Normal 32 4 8 3 7" xfId="28377"/>
    <cellStyle name="Normal 32 4 8 4" xfId="28378"/>
    <cellStyle name="Normal 32 4 8 4 2" xfId="28379"/>
    <cellStyle name="Normal 32 4 8 4 2 2" xfId="28380"/>
    <cellStyle name="Normal 32 4 8 4 2 2 2" xfId="28381"/>
    <cellStyle name="Normal 32 4 8 4 2 3" xfId="28382"/>
    <cellStyle name="Normal 32 4 8 4 3" xfId="28383"/>
    <cellStyle name="Normal 32 4 8 4 3 2" xfId="28384"/>
    <cellStyle name="Normal 32 4 8 4 4" xfId="28385"/>
    <cellStyle name="Normal 32 4 8 4 5" xfId="28386"/>
    <cellStyle name="Normal 32 4 8 4 6" xfId="28387"/>
    <cellStyle name="Normal 32 4 8 4 7" xfId="28388"/>
    <cellStyle name="Normal 32 4 8 5" xfId="28389"/>
    <cellStyle name="Normal 32 4 8 5 2" xfId="28390"/>
    <cellStyle name="Normal 32 4 8 5 2 2" xfId="28391"/>
    <cellStyle name="Normal 32 4 8 5 2 2 2" xfId="28392"/>
    <cellStyle name="Normal 32 4 8 5 2 3" xfId="28393"/>
    <cellStyle name="Normal 32 4 8 5 3" xfId="28394"/>
    <cellStyle name="Normal 32 4 8 5 3 2" xfId="28395"/>
    <cellStyle name="Normal 32 4 8 5 4" xfId="28396"/>
    <cellStyle name="Normal 32 4 8 5 5" xfId="28397"/>
    <cellStyle name="Normal 32 4 8 5 6" xfId="28398"/>
    <cellStyle name="Normal 32 4 8 5 7" xfId="28399"/>
    <cellStyle name="Normal 32 4 8 6" xfId="28400"/>
    <cellStyle name="Normal 32 4 8 6 2" xfId="28401"/>
    <cellStyle name="Normal 32 4 8 6 2 2" xfId="28402"/>
    <cellStyle name="Normal 32 4 8 6 2 2 2" xfId="28403"/>
    <cellStyle name="Normal 32 4 8 6 2 3" xfId="28404"/>
    <cellStyle name="Normal 32 4 8 6 3" xfId="28405"/>
    <cellStyle name="Normal 32 4 8 6 3 2" xfId="28406"/>
    <cellStyle name="Normal 32 4 8 6 4" xfId="28407"/>
    <cellStyle name="Normal 32 4 8 6 5" xfId="28408"/>
    <cellStyle name="Normal 32 4 8 6 6" xfId="28409"/>
    <cellStyle name="Normal 32 4 8 6 7" xfId="28410"/>
    <cellStyle name="Normal 32 4 8 7" xfId="28411"/>
    <cellStyle name="Normal 32 4 8 7 2" xfId="28412"/>
    <cellStyle name="Normal 32 4 8 7 2 2" xfId="28413"/>
    <cellStyle name="Normal 32 4 8 7 2 2 2" xfId="28414"/>
    <cellStyle name="Normal 32 4 8 7 2 3" xfId="28415"/>
    <cellStyle name="Normal 32 4 8 7 3" xfId="28416"/>
    <cellStyle name="Normal 32 4 8 7 3 2" xfId="28417"/>
    <cellStyle name="Normal 32 4 8 7 4" xfId="28418"/>
    <cellStyle name="Normal 32 4 8 7 5" xfId="28419"/>
    <cellStyle name="Normal 32 4 8 7 6" xfId="28420"/>
    <cellStyle name="Normal 32 4 8 7 7" xfId="28421"/>
    <cellStyle name="Normal 32 4 8 8" xfId="28422"/>
    <cellStyle name="Normal 32 4 8 8 2" xfId="28423"/>
    <cellStyle name="Normal 32 4 8 8 2 2" xfId="28424"/>
    <cellStyle name="Normal 32 4 8 8 2 2 2" xfId="28425"/>
    <cellStyle name="Normal 32 4 8 8 2 3" xfId="28426"/>
    <cellStyle name="Normal 32 4 8 8 3" xfId="28427"/>
    <cellStyle name="Normal 32 4 8 8 3 2" xfId="28428"/>
    <cellStyle name="Normal 32 4 8 8 4" xfId="28429"/>
    <cellStyle name="Normal 32 4 8 8 5" xfId="28430"/>
    <cellStyle name="Normal 32 4 8 8 6" xfId="28431"/>
    <cellStyle name="Normal 32 4 8 8 7" xfId="28432"/>
    <cellStyle name="Normal 32 4 8 9" xfId="28433"/>
    <cellStyle name="Normal 32 4 8 9 2" xfId="28434"/>
    <cellStyle name="Normal 32 4 8 9 2 2" xfId="28435"/>
    <cellStyle name="Normal 32 4 8 9 2 2 2" xfId="28436"/>
    <cellStyle name="Normal 32 4 8 9 2 3" xfId="28437"/>
    <cellStyle name="Normal 32 4 8 9 3" xfId="28438"/>
    <cellStyle name="Normal 32 4 8 9 3 2" xfId="28439"/>
    <cellStyle name="Normal 32 4 8 9 4" xfId="28440"/>
    <cellStyle name="Normal 32 4 8 9 5" xfId="28441"/>
    <cellStyle name="Normal 32 4 8 9 6" xfId="28442"/>
    <cellStyle name="Normal 32 4 8 9 7" xfId="28443"/>
    <cellStyle name="Normal 32 4 80" xfId="28444"/>
    <cellStyle name="Normal 32 4 80 2" xfId="28445"/>
    <cellStyle name="Normal 32 4 80 2 2" xfId="28446"/>
    <cellStyle name="Normal 32 4 80 2 2 2" xfId="28447"/>
    <cellStyle name="Normal 32 4 80 2 3" xfId="28448"/>
    <cellStyle name="Normal 32 4 80 3" xfId="28449"/>
    <cellStyle name="Normal 32 4 80 3 2" xfId="28450"/>
    <cellStyle name="Normal 32 4 80 4" xfId="28451"/>
    <cellStyle name="Normal 32 4 80 5" xfId="28452"/>
    <cellStyle name="Normal 32 4 80 6" xfId="28453"/>
    <cellStyle name="Normal 32 4 80 7" xfId="28454"/>
    <cellStyle name="Normal 32 4 81" xfId="28455"/>
    <cellStyle name="Normal 32 4 81 2" xfId="28456"/>
    <cellStyle name="Normal 32 4 81 2 2" xfId="28457"/>
    <cellStyle name="Normal 32 4 81 2 2 2" xfId="28458"/>
    <cellStyle name="Normal 32 4 81 2 3" xfId="28459"/>
    <cellStyle name="Normal 32 4 81 3" xfId="28460"/>
    <cellStyle name="Normal 32 4 81 3 2" xfId="28461"/>
    <cellStyle name="Normal 32 4 81 4" xfId="28462"/>
    <cellStyle name="Normal 32 4 81 5" xfId="28463"/>
    <cellStyle name="Normal 32 4 81 6" xfId="28464"/>
    <cellStyle name="Normal 32 4 81 7" xfId="28465"/>
    <cellStyle name="Normal 32 4 82" xfId="28466"/>
    <cellStyle name="Normal 32 4 82 2" xfId="28467"/>
    <cellStyle name="Normal 32 4 82 2 2" xfId="28468"/>
    <cellStyle name="Normal 32 4 82 2 2 2" xfId="28469"/>
    <cellStyle name="Normal 32 4 82 2 3" xfId="28470"/>
    <cellStyle name="Normal 32 4 82 3" xfId="28471"/>
    <cellStyle name="Normal 32 4 82 3 2" xfId="28472"/>
    <cellStyle name="Normal 32 4 82 4" xfId="28473"/>
    <cellStyle name="Normal 32 4 82 5" xfId="28474"/>
    <cellStyle name="Normal 32 4 82 6" xfId="28475"/>
    <cellStyle name="Normal 32 4 82 7" xfId="28476"/>
    <cellStyle name="Normal 32 4 83" xfId="28477"/>
    <cellStyle name="Normal 32 4 83 2" xfId="28478"/>
    <cellStyle name="Normal 32 4 83 2 2" xfId="28479"/>
    <cellStyle name="Normal 32 4 83 2 2 2" xfId="28480"/>
    <cellStyle name="Normal 32 4 83 2 3" xfId="28481"/>
    <cellStyle name="Normal 32 4 83 3" xfId="28482"/>
    <cellStyle name="Normal 32 4 83 3 2" xfId="28483"/>
    <cellStyle name="Normal 32 4 83 4" xfId="28484"/>
    <cellStyle name="Normal 32 4 83 5" xfId="28485"/>
    <cellStyle name="Normal 32 4 83 6" xfId="28486"/>
    <cellStyle name="Normal 32 4 83 7" xfId="28487"/>
    <cellStyle name="Normal 32 4 84" xfId="28488"/>
    <cellStyle name="Normal 32 4 84 2" xfId="28489"/>
    <cellStyle name="Normal 32 4 84 2 2" xfId="28490"/>
    <cellStyle name="Normal 32 4 84 2 2 2" xfId="28491"/>
    <cellStyle name="Normal 32 4 84 2 3" xfId="28492"/>
    <cellStyle name="Normal 32 4 84 3" xfId="28493"/>
    <cellStyle name="Normal 32 4 84 3 2" xfId="28494"/>
    <cellStyle name="Normal 32 4 84 4" xfId="28495"/>
    <cellStyle name="Normal 32 4 84 5" xfId="28496"/>
    <cellStyle name="Normal 32 4 84 6" xfId="28497"/>
    <cellStyle name="Normal 32 4 84 7" xfId="28498"/>
    <cellStyle name="Normal 32 4 85" xfId="28499"/>
    <cellStyle name="Normal 32 4 85 2" xfId="28500"/>
    <cellStyle name="Normal 32 4 85 2 2" xfId="28501"/>
    <cellStyle name="Normal 32 4 85 2 2 2" xfId="28502"/>
    <cellStyle name="Normal 32 4 85 2 3" xfId="28503"/>
    <cellStyle name="Normal 32 4 85 3" xfId="28504"/>
    <cellStyle name="Normal 32 4 85 3 2" xfId="28505"/>
    <cellStyle name="Normal 32 4 85 4" xfId="28506"/>
    <cellStyle name="Normal 32 4 85 5" xfId="28507"/>
    <cellStyle name="Normal 32 4 85 6" xfId="28508"/>
    <cellStyle name="Normal 32 4 85 7" xfId="28509"/>
    <cellStyle name="Normal 32 4 86" xfId="28510"/>
    <cellStyle name="Normal 32 4 86 2" xfId="28511"/>
    <cellStyle name="Normal 32 4 86 2 2" xfId="28512"/>
    <cellStyle name="Normal 32 4 86 2 2 2" xfId="28513"/>
    <cellStyle name="Normal 32 4 86 2 3" xfId="28514"/>
    <cellStyle name="Normal 32 4 86 3" xfId="28515"/>
    <cellStyle name="Normal 32 4 86 3 2" xfId="28516"/>
    <cellStyle name="Normal 32 4 86 4" xfId="28517"/>
    <cellStyle name="Normal 32 4 86 5" xfId="28518"/>
    <cellStyle name="Normal 32 4 86 6" xfId="28519"/>
    <cellStyle name="Normal 32 4 86 7" xfId="28520"/>
    <cellStyle name="Normal 32 4 87" xfId="28521"/>
    <cellStyle name="Normal 32 4 87 2" xfId="28522"/>
    <cellStyle name="Normal 32 4 87 2 2" xfId="28523"/>
    <cellStyle name="Normal 32 4 87 2 2 2" xfId="28524"/>
    <cellStyle name="Normal 32 4 87 2 3" xfId="28525"/>
    <cellStyle name="Normal 32 4 87 3" xfId="28526"/>
    <cellStyle name="Normal 32 4 87 3 2" xfId="28527"/>
    <cellStyle name="Normal 32 4 87 4" xfId="28528"/>
    <cellStyle name="Normal 32 4 87 5" xfId="28529"/>
    <cellStyle name="Normal 32 4 87 6" xfId="28530"/>
    <cellStyle name="Normal 32 4 87 7" xfId="28531"/>
    <cellStyle name="Normal 32 4 88" xfId="28532"/>
    <cellStyle name="Normal 32 4 88 2" xfId="28533"/>
    <cellStyle name="Normal 32 4 88 2 2" xfId="28534"/>
    <cellStyle name="Normal 32 4 88 2 2 2" xfId="28535"/>
    <cellStyle name="Normal 32 4 88 2 3" xfId="28536"/>
    <cellStyle name="Normal 32 4 88 3" xfId="28537"/>
    <cellStyle name="Normal 32 4 88 3 2" xfId="28538"/>
    <cellStyle name="Normal 32 4 88 4" xfId="28539"/>
    <cellStyle name="Normal 32 4 88 5" xfId="28540"/>
    <cellStyle name="Normal 32 4 88 6" xfId="28541"/>
    <cellStyle name="Normal 32 4 88 7" xfId="28542"/>
    <cellStyle name="Normal 32 4 89" xfId="28543"/>
    <cellStyle name="Normal 32 4 89 2" xfId="28544"/>
    <cellStyle name="Normal 32 4 89 2 2" xfId="28545"/>
    <cellStyle name="Normal 32 4 89 2 2 2" xfId="28546"/>
    <cellStyle name="Normal 32 4 89 2 3" xfId="28547"/>
    <cellStyle name="Normal 32 4 89 3" xfId="28548"/>
    <cellStyle name="Normal 32 4 89 3 2" xfId="28549"/>
    <cellStyle name="Normal 32 4 89 4" xfId="28550"/>
    <cellStyle name="Normal 32 4 89 5" xfId="28551"/>
    <cellStyle name="Normal 32 4 89 6" xfId="28552"/>
    <cellStyle name="Normal 32 4 89 7" xfId="28553"/>
    <cellStyle name="Normal 32 4 9" xfId="28554"/>
    <cellStyle name="Normal 32 4 9 10" xfId="28555"/>
    <cellStyle name="Normal 32 4 9 10 2" xfId="28556"/>
    <cellStyle name="Normal 32 4 9 10 2 2" xfId="28557"/>
    <cellStyle name="Normal 32 4 9 10 2 2 2" xfId="28558"/>
    <cellStyle name="Normal 32 4 9 10 2 3" xfId="28559"/>
    <cellStyle name="Normal 32 4 9 10 3" xfId="28560"/>
    <cellStyle name="Normal 32 4 9 10 3 2" xfId="28561"/>
    <cellStyle name="Normal 32 4 9 10 4" xfId="28562"/>
    <cellStyle name="Normal 32 4 9 10 5" xfId="28563"/>
    <cellStyle name="Normal 32 4 9 10 6" xfId="28564"/>
    <cellStyle name="Normal 32 4 9 10 7" xfId="28565"/>
    <cellStyle name="Normal 32 4 9 11" xfId="28566"/>
    <cellStyle name="Normal 32 4 9 11 2" xfId="28567"/>
    <cellStyle name="Normal 32 4 9 11 2 2" xfId="28568"/>
    <cellStyle name="Normal 32 4 9 11 2 2 2" xfId="28569"/>
    <cellStyle name="Normal 32 4 9 11 2 3" xfId="28570"/>
    <cellStyle name="Normal 32 4 9 11 3" xfId="28571"/>
    <cellStyle name="Normal 32 4 9 11 3 2" xfId="28572"/>
    <cellStyle name="Normal 32 4 9 11 4" xfId="28573"/>
    <cellStyle name="Normal 32 4 9 11 5" xfId="28574"/>
    <cellStyle name="Normal 32 4 9 11 6" xfId="28575"/>
    <cellStyle name="Normal 32 4 9 11 7" xfId="28576"/>
    <cellStyle name="Normal 32 4 9 12" xfId="28577"/>
    <cellStyle name="Normal 32 4 9 12 2" xfId="28578"/>
    <cellStyle name="Normal 32 4 9 12 2 2" xfId="28579"/>
    <cellStyle name="Normal 32 4 9 12 2 2 2" xfId="28580"/>
    <cellStyle name="Normal 32 4 9 12 2 3" xfId="28581"/>
    <cellStyle name="Normal 32 4 9 12 3" xfId="28582"/>
    <cellStyle name="Normal 32 4 9 12 3 2" xfId="28583"/>
    <cellStyle name="Normal 32 4 9 12 4" xfId="28584"/>
    <cellStyle name="Normal 32 4 9 12 5" xfId="28585"/>
    <cellStyle name="Normal 32 4 9 12 6" xfId="28586"/>
    <cellStyle name="Normal 32 4 9 12 7" xfId="28587"/>
    <cellStyle name="Normal 32 4 9 13" xfId="28588"/>
    <cellStyle name="Normal 32 4 9 13 2" xfId="28589"/>
    <cellStyle name="Normal 32 4 9 13 2 2" xfId="28590"/>
    <cellStyle name="Normal 32 4 9 13 3" xfId="28591"/>
    <cellStyle name="Normal 32 4 9 14" xfId="28592"/>
    <cellStyle name="Normal 32 4 9 14 2" xfId="28593"/>
    <cellStyle name="Normal 32 4 9 15" xfId="28594"/>
    <cellStyle name="Normal 32 4 9 16" xfId="28595"/>
    <cellStyle name="Normal 32 4 9 17" xfId="28596"/>
    <cellStyle name="Normal 32 4 9 18" xfId="28597"/>
    <cellStyle name="Normal 32 4 9 2" xfId="28598"/>
    <cellStyle name="Normal 32 4 9 2 2" xfId="28599"/>
    <cellStyle name="Normal 32 4 9 2 2 2" xfId="28600"/>
    <cellStyle name="Normal 32 4 9 2 2 2 2" xfId="28601"/>
    <cellStyle name="Normal 32 4 9 2 2 3" xfId="28602"/>
    <cellStyle name="Normal 32 4 9 2 3" xfId="28603"/>
    <cellStyle name="Normal 32 4 9 2 3 2" xfId="28604"/>
    <cellStyle name="Normal 32 4 9 2 4" xfId="28605"/>
    <cellStyle name="Normal 32 4 9 2 5" xfId="28606"/>
    <cellStyle name="Normal 32 4 9 2 6" xfId="28607"/>
    <cellStyle name="Normal 32 4 9 2 7" xfId="28608"/>
    <cellStyle name="Normal 32 4 9 3" xfId="28609"/>
    <cellStyle name="Normal 32 4 9 3 2" xfId="28610"/>
    <cellStyle name="Normal 32 4 9 3 2 2" xfId="28611"/>
    <cellStyle name="Normal 32 4 9 3 2 2 2" xfId="28612"/>
    <cellStyle name="Normal 32 4 9 3 2 3" xfId="28613"/>
    <cellStyle name="Normal 32 4 9 3 3" xfId="28614"/>
    <cellStyle name="Normal 32 4 9 3 3 2" xfId="28615"/>
    <cellStyle name="Normal 32 4 9 3 4" xfId="28616"/>
    <cellStyle name="Normal 32 4 9 3 5" xfId="28617"/>
    <cellStyle name="Normal 32 4 9 3 6" xfId="28618"/>
    <cellStyle name="Normal 32 4 9 3 7" xfId="28619"/>
    <cellStyle name="Normal 32 4 9 4" xfId="28620"/>
    <cellStyle name="Normal 32 4 9 4 2" xfId="28621"/>
    <cellStyle name="Normal 32 4 9 4 2 2" xfId="28622"/>
    <cellStyle name="Normal 32 4 9 4 2 2 2" xfId="28623"/>
    <cellStyle name="Normal 32 4 9 4 2 3" xfId="28624"/>
    <cellStyle name="Normal 32 4 9 4 3" xfId="28625"/>
    <cellStyle name="Normal 32 4 9 4 3 2" xfId="28626"/>
    <cellStyle name="Normal 32 4 9 4 4" xfId="28627"/>
    <cellStyle name="Normal 32 4 9 4 5" xfId="28628"/>
    <cellStyle name="Normal 32 4 9 4 6" xfId="28629"/>
    <cellStyle name="Normal 32 4 9 4 7" xfId="28630"/>
    <cellStyle name="Normal 32 4 9 5" xfId="28631"/>
    <cellStyle name="Normal 32 4 9 5 2" xfId="28632"/>
    <cellStyle name="Normal 32 4 9 5 2 2" xfId="28633"/>
    <cellStyle name="Normal 32 4 9 5 2 2 2" xfId="28634"/>
    <cellStyle name="Normal 32 4 9 5 2 3" xfId="28635"/>
    <cellStyle name="Normal 32 4 9 5 3" xfId="28636"/>
    <cellStyle name="Normal 32 4 9 5 3 2" xfId="28637"/>
    <cellStyle name="Normal 32 4 9 5 4" xfId="28638"/>
    <cellStyle name="Normal 32 4 9 5 5" xfId="28639"/>
    <cellStyle name="Normal 32 4 9 5 6" xfId="28640"/>
    <cellStyle name="Normal 32 4 9 5 7" xfId="28641"/>
    <cellStyle name="Normal 32 4 9 6" xfId="28642"/>
    <cellStyle name="Normal 32 4 9 6 2" xfId="28643"/>
    <cellStyle name="Normal 32 4 9 6 2 2" xfId="28644"/>
    <cellStyle name="Normal 32 4 9 6 2 2 2" xfId="28645"/>
    <cellStyle name="Normal 32 4 9 6 2 3" xfId="28646"/>
    <cellStyle name="Normal 32 4 9 6 3" xfId="28647"/>
    <cellStyle name="Normal 32 4 9 6 3 2" xfId="28648"/>
    <cellStyle name="Normal 32 4 9 6 4" xfId="28649"/>
    <cellStyle name="Normal 32 4 9 6 5" xfId="28650"/>
    <cellStyle name="Normal 32 4 9 6 6" xfId="28651"/>
    <cellStyle name="Normal 32 4 9 6 7" xfId="28652"/>
    <cellStyle name="Normal 32 4 9 7" xfId="28653"/>
    <cellStyle name="Normal 32 4 9 7 2" xfId="28654"/>
    <cellStyle name="Normal 32 4 9 7 2 2" xfId="28655"/>
    <cellStyle name="Normal 32 4 9 7 2 2 2" xfId="28656"/>
    <cellStyle name="Normal 32 4 9 7 2 3" xfId="28657"/>
    <cellStyle name="Normal 32 4 9 7 3" xfId="28658"/>
    <cellStyle name="Normal 32 4 9 7 3 2" xfId="28659"/>
    <cellStyle name="Normal 32 4 9 7 4" xfId="28660"/>
    <cellStyle name="Normal 32 4 9 7 5" xfId="28661"/>
    <cellStyle name="Normal 32 4 9 7 6" xfId="28662"/>
    <cellStyle name="Normal 32 4 9 7 7" xfId="28663"/>
    <cellStyle name="Normal 32 4 9 8" xfId="28664"/>
    <cellStyle name="Normal 32 4 9 8 2" xfId="28665"/>
    <cellStyle name="Normal 32 4 9 8 2 2" xfId="28666"/>
    <cellStyle name="Normal 32 4 9 8 2 2 2" xfId="28667"/>
    <cellStyle name="Normal 32 4 9 8 2 3" xfId="28668"/>
    <cellStyle name="Normal 32 4 9 8 3" xfId="28669"/>
    <cellStyle name="Normal 32 4 9 8 3 2" xfId="28670"/>
    <cellStyle name="Normal 32 4 9 8 4" xfId="28671"/>
    <cellStyle name="Normal 32 4 9 8 5" xfId="28672"/>
    <cellStyle name="Normal 32 4 9 8 6" xfId="28673"/>
    <cellStyle name="Normal 32 4 9 8 7" xfId="28674"/>
    <cellStyle name="Normal 32 4 9 9" xfId="28675"/>
    <cellStyle name="Normal 32 4 9 9 2" xfId="28676"/>
    <cellStyle name="Normal 32 4 9 9 2 2" xfId="28677"/>
    <cellStyle name="Normal 32 4 9 9 2 2 2" xfId="28678"/>
    <cellStyle name="Normal 32 4 9 9 2 3" xfId="28679"/>
    <cellStyle name="Normal 32 4 9 9 3" xfId="28680"/>
    <cellStyle name="Normal 32 4 9 9 3 2" xfId="28681"/>
    <cellStyle name="Normal 32 4 9 9 4" xfId="28682"/>
    <cellStyle name="Normal 32 4 9 9 5" xfId="28683"/>
    <cellStyle name="Normal 32 4 9 9 6" xfId="28684"/>
    <cellStyle name="Normal 32 4 9 9 7" xfId="28685"/>
    <cellStyle name="Normal 32 4 90" xfId="28686"/>
    <cellStyle name="Normal 32 4 90 2" xfId="28687"/>
    <cellStyle name="Normal 32 4 90 2 2" xfId="28688"/>
    <cellStyle name="Normal 32 4 90 2 2 2" xfId="28689"/>
    <cellStyle name="Normal 32 4 90 2 3" xfId="28690"/>
    <cellStyle name="Normal 32 4 90 3" xfId="28691"/>
    <cellStyle name="Normal 32 4 90 3 2" xfId="28692"/>
    <cellStyle name="Normal 32 4 90 4" xfId="28693"/>
    <cellStyle name="Normal 32 4 90 5" xfId="28694"/>
    <cellStyle name="Normal 32 4 90 6" xfId="28695"/>
    <cellStyle name="Normal 32 4 90 7" xfId="28696"/>
    <cellStyle name="Normal 32 4 91" xfId="28697"/>
    <cellStyle name="Normal 32 4 91 2" xfId="28698"/>
    <cellStyle name="Normal 32 4 91 2 2" xfId="28699"/>
    <cellStyle name="Normal 32 4 91 2 2 2" xfId="28700"/>
    <cellStyle name="Normal 32 4 91 2 3" xfId="28701"/>
    <cellStyle name="Normal 32 4 91 3" xfId="28702"/>
    <cellStyle name="Normal 32 4 91 3 2" xfId="28703"/>
    <cellStyle name="Normal 32 4 91 4" xfId="28704"/>
    <cellStyle name="Normal 32 4 91 5" xfId="28705"/>
    <cellStyle name="Normal 32 4 91 6" xfId="28706"/>
    <cellStyle name="Normal 32 4 91 7" xfId="28707"/>
    <cellStyle name="Normal 32 4 92" xfId="28708"/>
    <cellStyle name="Normal 32 4 92 2" xfId="28709"/>
    <cellStyle name="Normal 32 4 92 2 2" xfId="28710"/>
    <cellStyle name="Normal 32 4 92 2 2 2" xfId="28711"/>
    <cellStyle name="Normal 32 4 92 2 3" xfId="28712"/>
    <cellStyle name="Normal 32 4 92 3" xfId="28713"/>
    <cellStyle name="Normal 32 4 92 3 2" xfId="28714"/>
    <cellStyle name="Normal 32 4 92 4" xfId="28715"/>
    <cellStyle name="Normal 32 4 92 5" xfId="28716"/>
    <cellStyle name="Normal 32 4 92 6" xfId="28717"/>
    <cellStyle name="Normal 32 4 92 7" xfId="28718"/>
    <cellStyle name="Normal 32 4 93" xfId="28719"/>
    <cellStyle name="Normal 32 4 93 2" xfId="28720"/>
    <cellStyle name="Normal 32 4 93 2 2" xfId="28721"/>
    <cellStyle name="Normal 32 4 93 2 2 2" xfId="28722"/>
    <cellStyle name="Normal 32 4 93 2 3" xfId="28723"/>
    <cellStyle name="Normal 32 4 93 3" xfId="28724"/>
    <cellStyle name="Normal 32 4 93 3 2" xfId="28725"/>
    <cellStyle name="Normal 32 4 93 4" xfId="28726"/>
    <cellStyle name="Normal 32 4 93 5" xfId="28727"/>
    <cellStyle name="Normal 32 4 93 6" xfId="28728"/>
    <cellStyle name="Normal 32 4 93 7" xfId="28729"/>
    <cellStyle name="Normal 32 4 94" xfId="28730"/>
    <cellStyle name="Normal 32 4 94 2" xfId="28731"/>
    <cellStyle name="Normal 32 4 94 2 2" xfId="28732"/>
    <cellStyle name="Normal 32 4 94 2 2 2" xfId="28733"/>
    <cellStyle name="Normal 32 4 94 2 3" xfId="28734"/>
    <cellStyle name="Normal 32 4 94 3" xfId="28735"/>
    <cellStyle name="Normal 32 4 94 3 2" xfId="28736"/>
    <cellStyle name="Normal 32 4 94 4" xfId="28737"/>
    <cellStyle name="Normal 32 4 94 5" xfId="28738"/>
    <cellStyle name="Normal 32 4 94 6" xfId="28739"/>
    <cellStyle name="Normal 32 4 94 7" xfId="28740"/>
    <cellStyle name="Normal 32 4 95" xfId="28741"/>
    <cellStyle name="Normal 32 4 95 2" xfId="28742"/>
    <cellStyle name="Normal 32 4 95 2 2" xfId="28743"/>
    <cellStyle name="Normal 32 4 95 2 2 2" xfId="28744"/>
    <cellStyle name="Normal 32 4 95 2 3" xfId="28745"/>
    <cellStyle name="Normal 32 4 95 3" xfId="28746"/>
    <cellStyle name="Normal 32 4 95 3 2" xfId="28747"/>
    <cellStyle name="Normal 32 4 95 4" xfId="28748"/>
    <cellStyle name="Normal 32 4 95 5" xfId="28749"/>
    <cellStyle name="Normal 32 4 95 6" xfId="28750"/>
    <cellStyle name="Normal 32 4 95 7" xfId="28751"/>
    <cellStyle name="Normal 32 4 96" xfId="28752"/>
    <cellStyle name="Normal 32 4 96 2" xfId="28753"/>
    <cellStyle name="Normal 32 4 96 2 2" xfId="28754"/>
    <cellStyle name="Normal 32 4 96 2 2 2" xfId="28755"/>
    <cellStyle name="Normal 32 4 96 2 3" xfId="28756"/>
    <cellStyle name="Normal 32 4 96 3" xfId="28757"/>
    <cellStyle name="Normal 32 4 96 3 2" xfId="28758"/>
    <cellStyle name="Normal 32 4 96 4" xfId="28759"/>
    <cellStyle name="Normal 32 4 96 5" xfId="28760"/>
    <cellStyle name="Normal 32 4 96 6" xfId="28761"/>
    <cellStyle name="Normal 32 4 96 7" xfId="28762"/>
    <cellStyle name="Normal 32 4 97" xfId="28763"/>
    <cellStyle name="Normal 32 4 97 2" xfId="28764"/>
    <cellStyle name="Normal 32 4 97 2 2" xfId="28765"/>
    <cellStyle name="Normal 32 4 97 2 2 2" xfId="28766"/>
    <cellStyle name="Normal 32 4 97 2 3" xfId="28767"/>
    <cellStyle name="Normal 32 4 97 3" xfId="28768"/>
    <cellStyle name="Normal 32 4 97 3 2" xfId="28769"/>
    <cellStyle name="Normal 32 4 97 4" xfId="28770"/>
    <cellStyle name="Normal 32 4 97 5" xfId="28771"/>
    <cellStyle name="Normal 32 4 97 6" xfId="28772"/>
    <cellStyle name="Normal 32 4 97 7" xfId="28773"/>
    <cellStyle name="Normal 32 4 98" xfId="28774"/>
    <cellStyle name="Normal 32 4 98 2" xfId="28775"/>
    <cellStyle name="Normal 32 4 98 2 2" xfId="28776"/>
    <cellStyle name="Normal 32 4 98 3" xfId="28777"/>
    <cellStyle name="Normal 32 4 99" xfId="28778"/>
    <cellStyle name="Normal 32 4 99 2" xfId="28779"/>
    <cellStyle name="Normal 32 40" xfId="28780"/>
    <cellStyle name="Normal 32 40 2" xfId="28781"/>
    <cellStyle name="Normal 32 40 2 2" xfId="28782"/>
    <cellStyle name="Normal 32 40 2 2 2" xfId="28783"/>
    <cellStyle name="Normal 32 40 2 3" xfId="28784"/>
    <cellStyle name="Normal 32 40 3" xfId="28785"/>
    <cellStyle name="Normal 32 40 3 2" xfId="28786"/>
    <cellStyle name="Normal 32 40 4" xfId="28787"/>
    <cellStyle name="Normal 32 40 5" xfId="28788"/>
    <cellStyle name="Normal 32 40 6" xfId="28789"/>
    <cellStyle name="Normal 32 40 7" xfId="28790"/>
    <cellStyle name="Normal 32 41" xfId="28791"/>
    <cellStyle name="Normal 32 41 2" xfId="28792"/>
    <cellStyle name="Normal 32 41 2 2" xfId="28793"/>
    <cellStyle name="Normal 32 41 2 2 2" xfId="28794"/>
    <cellStyle name="Normal 32 41 2 3" xfId="28795"/>
    <cellStyle name="Normal 32 41 3" xfId="28796"/>
    <cellStyle name="Normal 32 41 3 2" xfId="28797"/>
    <cellStyle name="Normal 32 41 4" xfId="28798"/>
    <cellStyle name="Normal 32 41 5" xfId="28799"/>
    <cellStyle name="Normal 32 41 6" xfId="28800"/>
    <cellStyle name="Normal 32 41 7" xfId="28801"/>
    <cellStyle name="Normal 32 42" xfId="28802"/>
    <cellStyle name="Normal 32 42 2" xfId="28803"/>
    <cellStyle name="Normal 32 42 2 2" xfId="28804"/>
    <cellStyle name="Normal 32 42 2 2 2" xfId="28805"/>
    <cellStyle name="Normal 32 42 2 3" xfId="28806"/>
    <cellStyle name="Normal 32 42 3" xfId="28807"/>
    <cellStyle name="Normal 32 42 3 2" xfId="28808"/>
    <cellStyle name="Normal 32 42 4" xfId="28809"/>
    <cellStyle name="Normal 32 42 5" xfId="28810"/>
    <cellStyle name="Normal 32 42 6" xfId="28811"/>
    <cellStyle name="Normal 32 42 7" xfId="28812"/>
    <cellStyle name="Normal 32 43" xfId="28813"/>
    <cellStyle name="Normal 32 43 2" xfId="28814"/>
    <cellStyle name="Normal 32 43 2 2" xfId="28815"/>
    <cellStyle name="Normal 32 43 2 2 2" xfId="28816"/>
    <cellStyle name="Normal 32 43 2 3" xfId="28817"/>
    <cellStyle name="Normal 32 43 3" xfId="28818"/>
    <cellStyle name="Normal 32 43 3 2" xfId="28819"/>
    <cellStyle name="Normal 32 43 4" xfId="28820"/>
    <cellStyle name="Normal 32 43 5" xfId="28821"/>
    <cellStyle name="Normal 32 43 6" xfId="28822"/>
    <cellStyle name="Normal 32 43 7" xfId="28823"/>
    <cellStyle name="Normal 32 44" xfId="28824"/>
    <cellStyle name="Normal 32 44 2" xfId="28825"/>
    <cellStyle name="Normal 32 44 2 2" xfId="28826"/>
    <cellStyle name="Normal 32 44 2 2 2" xfId="28827"/>
    <cellStyle name="Normal 32 44 2 3" xfId="28828"/>
    <cellStyle name="Normal 32 44 3" xfId="28829"/>
    <cellStyle name="Normal 32 44 3 2" xfId="28830"/>
    <cellStyle name="Normal 32 44 4" xfId="28831"/>
    <cellStyle name="Normal 32 44 5" xfId="28832"/>
    <cellStyle name="Normal 32 44 6" xfId="28833"/>
    <cellStyle name="Normal 32 44 7" xfId="28834"/>
    <cellStyle name="Normal 32 45" xfId="28835"/>
    <cellStyle name="Normal 32 45 2" xfId="28836"/>
    <cellStyle name="Normal 32 45 2 2" xfId="28837"/>
    <cellStyle name="Normal 32 45 2 2 2" xfId="28838"/>
    <cellStyle name="Normal 32 45 2 3" xfId="28839"/>
    <cellStyle name="Normal 32 45 3" xfId="28840"/>
    <cellStyle name="Normal 32 45 3 2" xfId="28841"/>
    <cellStyle name="Normal 32 45 4" xfId="28842"/>
    <cellStyle name="Normal 32 45 5" xfId="28843"/>
    <cellStyle name="Normal 32 45 6" xfId="28844"/>
    <cellStyle name="Normal 32 45 7" xfId="28845"/>
    <cellStyle name="Normal 32 46" xfId="28846"/>
    <cellStyle name="Normal 32 46 2" xfId="28847"/>
    <cellStyle name="Normal 32 46 2 2" xfId="28848"/>
    <cellStyle name="Normal 32 46 2 2 2" xfId="28849"/>
    <cellStyle name="Normal 32 46 2 3" xfId="28850"/>
    <cellStyle name="Normal 32 46 3" xfId="28851"/>
    <cellStyle name="Normal 32 46 3 2" xfId="28852"/>
    <cellStyle name="Normal 32 46 4" xfId="28853"/>
    <cellStyle name="Normal 32 46 5" xfId="28854"/>
    <cellStyle name="Normal 32 46 6" xfId="28855"/>
    <cellStyle name="Normal 32 46 7" xfId="28856"/>
    <cellStyle name="Normal 32 47" xfId="28857"/>
    <cellStyle name="Normal 32 47 2" xfId="28858"/>
    <cellStyle name="Normal 32 47 2 2" xfId="28859"/>
    <cellStyle name="Normal 32 47 2 2 2" xfId="28860"/>
    <cellStyle name="Normal 32 47 2 3" xfId="28861"/>
    <cellStyle name="Normal 32 47 3" xfId="28862"/>
    <cellStyle name="Normal 32 47 3 2" xfId="28863"/>
    <cellStyle name="Normal 32 47 4" xfId="28864"/>
    <cellStyle name="Normal 32 47 5" xfId="28865"/>
    <cellStyle name="Normal 32 47 6" xfId="28866"/>
    <cellStyle name="Normal 32 47 7" xfId="28867"/>
    <cellStyle name="Normal 32 48" xfId="28868"/>
    <cellStyle name="Normal 32 48 2" xfId="28869"/>
    <cellStyle name="Normal 32 48 2 2" xfId="28870"/>
    <cellStyle name="Normal 32 48 2 2 2" xfId="28871"/>
    <cellStyle name="Normal 32 48 2 3" xfId="28872"/>
    <cellStyle name="Normal 32 48 3" xfId="28873"/>
    <cellStyle name="Normal 32 48 3 2" xfId="28874"/>
    <cellStyle name="Normal 32 48 4" xfId="28875"/>
    <cellStyle name="Normal 32 48 5" xfId="28876"/>
    <cellStyle name="Normal 32 48 6" xfId="28877"/>
    <cellStyle name="Normal 32 48 7" xfId="28878"/>
    <cellStyle name="Normal 32 49" xfId="28879"/>
    <cellStyle name="Normal 32 49 2" xfId="28880"/>
    <cellStyle name="Normal 32 49 2 2" xfId="28881"/>
    <cellStyle name="Normal 32 49 2 2 2" xfId="28882"/>
    <cellStyle name="Normal 32 49 2 3" xfId="28883"/>
    <cellStyle name="Normal 32 49 3" xfId="28884"/>
    <cellStyle name="Normal 32 49 3 2" xfId="28885"/>
    <cellStyle name="Normal 32 49 4" xfId="28886"/>
    <cellStyle name="Normal 32 49 5" xfId="28887"/>
    <cellStyle name="Normal 32 49 6" xfId="28888"/>
    <cellStyle name="Normal 32 49 7" xfId="28889"/>
    <cellStyle name="Normal 32 5" xfId="28890"/>
    <cellStyle name="Normal 32 5 10" xfId="28891"/>
    <cellStyle name="Normal 32 5 11" xfId="28892"/>
    <cellStyle name="Normal 32 5 12" xfId="28893"/>
    <cellStyle name="Normal 32 5 13" xfId="28894"/>
    <cellStyle name="Normal 32 5 13 2" xfId="28895"/>
    <cellStyle name="Normal 32 5 14" xfId="28896"/>
    <cellStyle name="Normal 32 5 2" xfId="28897"/>
    <cellStyle name="Normal 32 5 2 2" xfId="28898"/>
    <cellStyle name="Normal 32 5 2 3" xfId="28899"/>
    <cellStyle name="Normal 32 5 2 3 2" xfId="28900"/>
    <cellStyle name="Normal 32 5 2 3 2 2" xfId="28901"/>
    <cellStyle name="Normal 32 5 2 3 3" xfId="28902"/>
    <cellStyle name="Normal 32 5 2 4" xfId="28903"/>
    <cellStyle name="Normal 32 5 2 4 2" xfId="28904"/>
    <cellStyle name="Normal 32 5 2 5" xfId="28905"/>
    <cellStyle name="Normal 32 5 2 6" xfId="28906"/>
    <cellStyle name="Normal 32 5 2 7" xfId="28907"/>
    <cellStyle name="Normal 32 5 2 8" xfId="28908"/>
    <cellStyle name="Normal 32 5 3" xfId="28909"/>
    <cellStyle name="Normal 32 5 4" xfId="28910"/>
    <cellStyle name="Normal 32 5 5" xfId="28911"/>
    <cellStyle name="Normal 32 5 6" xfId="28912"/>
    <cellStyle name="Normal 32 5 7" xfId="28913"/>
    <cellStyle name="Normal 32 5 8" xfId="28914"/>
    <cellStyle name="Normal 32 5 9" xfId="28915"/>
    <cellStyle name="Normal 32 50" xfId="28916"/>
    <cellStyle name="Normal 32 50 2" xfId="28917"/>
    <cellStyle name="Normal 32 50 2 2" xfId="28918"/>
    <cellStyle name="Normal 32 50 2 2 2" xfId="28919"/>
    <cellStyle name="Normal 32 50 2 3" xfId="28920"/>
    <cellStyle name="Normal 32 50 3" xfId="28921"/>
    <cellStyle name="Normal 32 50 3 2" xfId="28922"/>
    <cellStyle name="Normal 32 50 4" xfId="28923"/>
    <cellStyle name="Normal 32 50 5" xfId="28924"/>
    <cellStyle name="Normal 32 50 6" xfId="28925"/>
    <cellStyle name="Normal 32 50 7" xfId="28926"/>
    <cellStyle name="Normal 32 51" xfId="28927"/>
    <cellStyle name="Normal 32 51 2" xfId="28928"/>
    <cellStyle name="Normal 32 51 2 2" xfId="28929"/>
    <cellStyle name="Normal 32 51 2 2 2" xfId="28930"/>
    <cellStyle name="Normal 32 51 2 3" xfId="28931"/>
    <cellStyle name="Normal 32 51 3" xfId="28932"/>
    <cellStyle name="Normal 32 51 3 2" xfId="28933"/>
    <cellStyle name="Normal 32 51 4" xfId="28934"/>
    <cellStyle name="Normal 32 51 5" xfId="28935"/>
    <cellStyle name="Normal 32 51 6" xfId="28936"/>
    <cellStyle name="Normal 32 51 7" xfId="28937"/>
    <cellStyle name="Normal 32 52" xfId="28938"/>
    <cellStyle name="Normal 32 52 2" xfId="28939"/>
    <cellStyle name="Normal 32 52 2 2" xfId="28940"/>
    <cellStyle name="Normal 32 52 2 2 2" xfId="28941"/>
    <cellStyle name="Normal 32 52 2 3" xfId="28942"/>
    <cellStyle name="Normal 32 52 3" xfId="28943"/>
    <cellStyle name="Normal 32 52 3 2" xfId="28944"/>
    <cellStyle name="Normal 32 52 4" xfId="28945"/>
    <cellStyle name="Normal 32 52 5" xfId="28946"/>
    <cellStyle name="Normal 32 52 6" xfId="28947"/>
    <cellStyle name="Normal 32 52 7" xfId="28948"/>
    <cellStyle name="Normal 32 53" xfId="28949"/>
    <cellStyle name="Normal 32 53 2" xfId="28950"/>
    <cellStyle name="Normal 32 53 2 2" xfId="28951"/>
    <cellStyle name="Normal 32 53 2 2 2" xfId="28952"/>
    <cellStyle name="Normal 32 53 2 3" xfId="28953"/>
    <cellStyle name="Normal 32 53 3" xfId="28954"/>
    <cellStyle name="Normal 32 53 3 2" xfId="28955"/>
    <cellStyle name="Normal 32 53 4" xfId="28956"/>
    <cellStyle name="Normal 32 53 5" xfId="28957"/>
    <cellStyle name="Normal 32 53 6" xfId="28958"/>
    <cellStyle name="Normal 32 53 7" xfId="28959"/>
    <cellStyle name="Normal 32 54" xfId="28960"/>
    <cellStyle name="Normal 32 54 2" xfId="28961"/>
    <cellStyle name="Normal 32 54 2 2" xfId="28962"/>
    <cellStyle name="Normal 32 54 2 2 2" xfId="28963"/>
    <cellStyle name="Normal 32 54 2 3" xfId="28964"/>
    <cellStyle name="Normal 32 54 3" xfId="28965"/>
    <cellStyle name="Normal 32 54 3 2" xfId="28966"/>
    <cellStyle name="Normal 32 54 4" xfId="28967"/>
    <cellStyle name="Normal 32 54 5" xfId="28968"/>
    <cellStyle name="Normal 32 54 6" xfId="28969"/>
    <cellStyle name="Normal 32 54 7" xfId="28970"/>
    <cellStyle name="Normal 32 55" xfId="28971"/>
    <cellStyle name="Normal 32 55 2" xfId="28972"/>
    <cellStyle name="Normal 32 55 2 2" xfId="28973"/>
    <cellStyle name="Normal 32 55 2 2 2" xfId="28974"/>
    <cellStyle name="Normal 32 55 2 3" xfId="28975"/>
    <cellStyle name="Normal 32 55 3" xfId="28976"/>
    <cellStyle name="Normal 32 55 3 2" xfId="28977"/>
    <cellStyle name="Normal 32 55 4" xfId="28978"/>
    <cellStyle name="Normal 32 55 5" xfId="28979"/>
    <cellStyle name="Normal 32 55 6" xfId="28980"/>
    <cellStyle name="Normal 32 55 7" xfId="28981"/>
    <cellStyle name="Normal 32 56" xfId="28982"/>
    <cellStyle name="Normal 32 56 2" xfId="28983"/>
    <cellStyle name="Normal 32 56 2 2" xfId="28984"/>
    <cellStyle name="Normal 32 56 2 2 2" xfId="28985"/>
    <cellStyle name="Normal 32 56 2 3" xfId="28986"/>
    <cellStyle name="Normal 32 56 3" xfId="28987"/>
    <cellStyle name="Normal 32 56 3 2" xfId="28988"/>
    <cellStyle name="Normal 32 56 4" xfId="28989"/>
    <cellStyle name="Normal 32 56 5" xfId="28990"/>
    <cellStyle name="Normal 32 56 6" xfId="28991"/>
    <cellStyle name="Normal 32 56 7" xfId="28992"/>
    <cellStyle name="Normal 32 57" xfId="28993"/>
    <cellStyle name="Normal 32 57 2" xfId="28994"/>
    <cellStyle name="Normal 32 57 2 2" xfId="28995"/>
    <cellStyle name="Normal 32 57 2 2 2" xfId="28996"/>
    <cellStyle name="Normal 32 57 2 3" xfId="28997"/>
    <cellStyle name="Normal 32 57 3" xfId="28998"/>
    <cellStyle name="Normal 32 57 3 2" xfId="28999"/>
    <cellStyle name="Normal 32 57 4" xfId="29000"/>
    <cellStyle name="Normal 32 57 5" xfId="29001"/>
    <cellStyle name="Normal 32 57 6" xfId="29002"/>
    <cellStyle name="Normal 32 57 7" xfId="29003"/>
    <cellStyle name="Normal 32 58" xfId="29004"/>
    <cellStyle name="Normal 32 58 2" xfId="29005"/>
    <cellStyle name="Normal 32 58 2 2" xfId="29006"/>
    <cellStyle name="Normal 32 58 2 2 2" xfId="29007"/>
    <cellStyle name="Normal 32 58 2 3" xfId="29008"/>
    <cellStyle name="Normal 32 58 3" xfId="29009"/>
    <cellStyle name="Normal 32 58 3 2" xfId="29010"/>
    <cellStyle name="Normal 32 58 4" xfId="29011"/>
    <cellStyle name="Normal 32 58 5" xfId="29012"/>
    <cellStyle name="Normal 32 58 6" xfId="29013"/>
    <cellStyle name="Normal 32 58 7" xfId="29014"/>
    <cellStyle name="Normal 32 59" xfId="29015"/>
    <cellStyle name="Normal 32 59 2" xfId="29016"/>
    <cellStyle name="Normal 32 59 2 2" xfId="29017"/>
    <cellStyle name="Normal 32 59 2 2 2" xfId="29018"/>
    <cellStyle name="Normal 32 59 2 3" xfId="29019"/>
    <cellStyle name="Normal 32 59 3" xfId="29020"/>
    <cellStyle name="Normal 32 59 3 2" xfId="29021"/>
    <cellStyle name="Normal 32 59 4" xfId="29022"/>
    <cellStyle name="Normal 32 59 5" xfId="29023"/>
    <cellStyle name="Normal 32 59 6" xfId="29024"/>
    <cellStyle name="Normal 32 59 7" xfId="29025"/>
    <cellStyle name="Normal 32 6" xfId="29026"/>
    <cellStyle name="Normal 32 6 10" xfId="29027"/>
    <cellStyle name="Normal 32 6 11" xfId="29028"/>
    <cellStyle name="Normal 32 6 12" xfId="29029"/>
    <cellStyle name="Normal 32 6 13" xfId="29030"/>
    <cellStyle name="Normal 32 6 13 2" xfId="29031"/>
    <cellStyle name="Normal 32 6 14" xfId="29032"/>
    <cellStyle name="Normal 32 6 2" xfId="29033"/>
    <cellStyle name="Normal 32 6 2 2" xfId="29034"/>
    <cellStyle name="Normal 32 6 2 3" xfId="29035"/>
    <cellStyle name="Normal 32 6 2 3 2" xfId="29036"/>
    <cellStyle name="Normal 32 6 2 3 2 2" xfId="29037"/>
    <cellStyle name="Normal 32 6 2 3 3" xfId="29038"/>
    <cellStyle name="Normal 32 6 2 4" xfId="29039"/>
    <cellStyle name="Normal 32 6 2 4 2" xfId="29040"/>
    <cellStyle name="Normal 32 6 2 5" xfId="29041"/>
    <cellStyle name="Normal 32 6 2 6" xfId="29042"/>
    <cellStyle name="Normal 32 6 2 7" xfId="29043"/>
    <cellStyle name="Normal 32 6 2 8" xfId="29044"/>
    <cellStyle name="Normal 32 6 3" xfId="29045"/>
    <cellStyle name="Normal 32 6 4" xfId="29046"/>
    <cellStyle name="Normal 32 6 5" xfId="29047"/>
    <cellStyle name="Normal 32 6 6" xfId="29048"/>
    <cellStyle name="Normal 32 6 7" xfId="29049"/>
    <cellStyle name="Normal 32 6 8" xfId="29050"/>
    <cellStyle name="Normal 32 6 9" xfId="29051"/>
    <cellStyle name="Normal 32 60" xfId="29052"/>
    <cellStyle name="Normal 32 60 2" xfId="29053"/>
    <cellStyle name="Normal 32 60 2 2" xfId="29054"/>
    <cellStyle name="Normal 32 60 2 2 2" xfId="29055"/>
    <cellStyle name="Normal 32 60 2 3" xfId="29056"/>
    <cellStyle name="Normal 32 60 3" xfId="29057"/>
    <cellStyle name="Normal 32 60 3 2" xfId="29058"/>
    <cellStyle name="Normal 32 60 4" xfId="29059"/>
    <cellStyle name="Normal 32 60 5" xfId="29060"/>
    <cellStyle name="Normal 32 60 6" xfId="29061"/>
    <cellStyle name="Normal 32 60 7" xfId="29062"/>
    <cellStyle name="Normal 32 61" xfId="29063"/>
    <cellStyle name="Normal 32 61 2" xfId="29064"/>
    <cellStyle name="Normal 32 61 2 2" xfId="29065"/>
    <cellStyle name="Normal 32 61 2 2 2" xfId="29066"/>
    <cellStyle name="Normal 32 61 2 3" xfId="29067"/>
    <cellStyle name="Normal 32 61 3" xfId="29068"/>
    <cellStyle name="Normal 32 61 3 2" xfId="29069"/>
    <cellStyle name="Normal 32 61 4" xfId="29070"/>
    <cellStyle name="Normal 32 61 5" xfId="29071"/>
    <cellStyle name="Normal 32 61 6" xfId="29072"/>
    <cellStyle name="Normal 32 61 7" xfId="29073"/>
    <cellStyle name="Normal 32 62" xfId="29074"/>
    <cellStyle name="Normal 32 62 2" xfId="29075"/>
    <cellStyle name="Normal 32 62 2 2" xfId="29076"/>
    <cellStyle name="Normal 32 62 2 2 2" xfId="29077"/>
    <cellStyle name="Normal 32 62 2 3" xfId="29078"/>
    <cellStyle name="Normal 32 62 3" xfId="29079"/>
    <cellStyle name="Normal 32 62 3 2" xfId="29080"/>
    <cellStyle name="Normal 32 62 4" xfId="29081"/>
    <cellStyle name="Normal 32 62 5" xfId="29082"/>
    <cellStyle name="Normal 32 62 6" xfId="29083"/>
    <cellStyle name="Normal 32 62 7" xfId="29084"/>
    <cellStyle name="Normal 32 63" xfId="29085"/>
    <cellStyle name="Normal 32 63 2" xfId="29086"/>
    <cellStyle name="Normal 32 63 2 2" xfId="29087"/>
    <cellStyle name="Normal 32 63 2 2 2" xfId="29088"/>
    <cellStyle name="Normal 32 63 2 3" xfId="29089"/>
    <cellStyle name="Normal 32 63 3" xfId="29090"/>
    <cellStyle name="Normal 32 63 3 2" xfId="29091"/>
    <cellStyle name="Normal 32 63 4" xfId="29092"/>
    <cellStyle name="Normal 32 63 5" xfId="29093"/>
    <cellStyle name="Normal 32 63 6" xfId="29094"/>
    <cellStyle name="Normal 32 63 7" xfId="29095"/>
    <cellStyle name="Normal 32 64" xfId="29096"/>
    <cellStyle name="Normal 32 64 2" xfId="29097"/>
    <cellStyle name="Normal 32 64 2 2" xfId="29098"/>
    <cellStyle name="Normal 32 64 2 2 2" xfId="29099"/>
    <cellStyle name="Normal 32 64 2 3" xfId="29100"/>
    <cellStyle name="Normal 32 64 3" xfId="29101"/>
    <cellStyle name="Normal 32 64 3 2" xfId="29102"/>
    <cellStyle name="Normal 32 64 4" xfId="29103"/>
    <cellStyle name="Normal 32 64 5" xfId="29104"/>
    <cellStyle name="Normal 32 64 6" xfId="29105"/>
    <cellStyle name="Normal 32 64 7" xfId="29106"/>
    <cellStyle name="Normal 32 65" xfId="29107"/>
    <cellStyle name="Normal 32 65 2" xfId="29108"/>
    <cellStyle name="Normal 32 65 2 2" xfId="29109"/>
    <cellStyle name="Normal 32 65 2 2 2" xfId="29110"/>
    <cellStyle name="Normal 32 65 2 3" xfId="29111"/>
    <cellStyle name="Normal 32 65 3" xfId="29112"/>
    <cellStyle name="Normal 32 65 3 2" xfId="29113"/>
    <cellStyle name="Normal 32 65 4" xfId="29114"/>
    <cellStyle name="Normal 32 65 5" xfId="29115"/>
    <cellStyle name="Normal 32 65 6" xfId="29116"/>
    <cellStyle name="Normal 32 65 7" xfId="29117"/>
    <cellStyle name="Normal 32 66" xfId="29118"/>
    <cellStyle name="Normal 32 66 2" xfId="29119"/>
    <cellStyle name="Normal 32 66 2 2" xfId="29120"/>
    <cellStyle name="Normal 32 66 2 2 2" xfId="29121"/>
    <cellStyle name="Normal 32 66 2 3" xfId="29122"/>
    <cellStyle name="Normal 32 66 3" xfId="29123"/>
    <cellStyle name="Normal 32 66 3 2" xfId="29124"/>
    <cellStyle name="Normal 32 66 4" xfId="29125"/>
    <cellStyle name="Normal 32 66 5" xfId="29126"/>
    <cellStyle name="Normal 32 66 6" xfId="29127"/>
    <cellStyle name="Normal 32 66 7" xfId="29128"/>
    <cellStyle name="Normal 32 67" xfId="29129"/>
    <cellStyle name="Normal 32 67 2" xfId="29130"/>
    <cellStyle name="Normal 32 67 2 2" xfId="29131"/>
    <cellStyle name="Normal 32 67 2 2 2" xfId="29132"/>
    <cellStyle name="Normal 32 67 2 3" xfId="29133"/>
    <cellStyle name="Normal 32 67 3" xfId="29134"/>
    <cellStyle name="Normal 32 67 3 2" xfId="29135"/>
    <cellStyle name="Normal 32 67 4" xfId="29136"/>
    <cellStyle name="Normal 32 67 5" xfId="29137"/>
    <cellStyle name="Normal 32 67 6" xfId="29138"/>
    <cellStyle name="Normal 32 67 7" xfId="29139"/>
    <cellStyle name="Normal 32 68" xfId="29140"/>
    <cellStyle name="Normal 32 68 2" xfId="29141"/>
    <cellStyle name="Normal 32 68 2 2" xfId="29142"/>
    <cellStyle name="Normal 32 68 2 2 2" xfId="29143"/>
    <cellStyle name="Normal 32 68 2 3" xfId="29144"/>
    <cellStyle name="Normal 32 68 3" xfId="29145"/>
    <cellStyle name="Normal 32 68 3 2" xfId="29146"/>
    <cellStyle name="Normal 32 68 4" xfId="29147"/>
    <cellStyle name="Normal 32 68 5" xfId="29148"/>
    <cellStyle name="Normal 32 68 6" xfId="29149"/>
    <cellStyle name="Normal 32 68 7" xfId="29150"/>
    <cellStyle name="Normal 32 69" xfId="29151"/>
    <cellStyle name="Normal 32 69 2" xfId="29152"/>
    <cellStyle name="Normal 32 69 2 2" xfId="29153"/>
    <cellStyle name="Normal 32 69 2 2 2" xfId="29154"/>
    <cellStyle name="Normal 32 69 2 3" xfId="29155"/>
    <cellStyle name="Normal 32 69 3" xfId="29156"/>
    <cellStyle name="Normal 32 69 3 2" xfId="29157"/>
    <cellStyle name="Normal 32 69 4" xfId="29158"/>
    <cellStyle name="Normal 32 69 5" xfId="29159"/>
    <cellStyle name="Normal 32 69 6" xfId="29160"/>
    <cellStyle name="Normal 32 69 7" xfId="29161"/>
    <cellStyle name="Normal 32 7" xfId="29162"/>
    <cellStyle name="Normal 32 7 10" xfId="29163"/>
    <cellStyle name="Normal 32 7 10 2" xfId="29164"/>
    <cellStyle name="Normal 32 7 10 2 2" xfId="29165"/>
    <cellStyle name="Normal 32 7 10 2 2 2" xfId="29166"/>
    <cellStyle name="Normal 32 7 10 2 3" xfId="29167"/>
    <cellStyle name="Normal 32 7 10 3" xfId="29168"/>
    <cellStyle name="Normal 32 7 10 3 2" xfId="29169"/>
    <cellStyle name="Normal 32 7 10 4" xfId="29170"/>
    <cellStyle name="Normal 32 7 10 5" xfId="29171"/>
    <cellStyle name="Normal 32 7 10 6" xfId="29172"/>
    <cellStyle name="Normal 32 7 10 7" xfId="29173"/>
    <cellStyle name="Normal 32 7 11" xfId="29174"/>
    <cellStyle name="Normal 32 7 11 2" xfId="29175"/>
    <cellStyle name="Normal 32 7 11 2 2" xfId="29176"/>
    <cellStyle name="Normal 32 7 11 2 2 2" xfId="29177"/>
    <cellStyle name="Normal 32 7 11 2 3" xfId="29178"/>
    <cellStyle name="Normal 32 7 11 3" xfId="29179"/>
    <cellStyle name="Normal 32 7 11 3 2" xfId="29180"/>
    <cellStyle name="Normal 32 7 11 4" xfId="29181"/>
    <cellStyle name="Normal 32 7 11 5" xfId="29182"/>
    <cellStyle name="Normal 32 7 11 6" xfId="29183"/>
    <cellStyle name="Normal 32 7 11 7" xfId="29184"/>
    <cellStyle name="Normal 32 7 12" xfId="29185"/>
    <cellStyle name="Normal 32 7 12 2" xfId="29186"/>
    <cellStyle name="Normal 32 7 12 2 2" xfId="29187"/>
    <cellStyle name="Normal 32 7 12 2 2 2" xfId="29188"/>
    <cellStyle name="Normal 32 7 12 2 3" xfId="29189"/>
    <cellStyle name="Normal 32 7 12 3" xfId="29190"/>
    <cellStyle name="Normal 32 7 12 3 2" xfId="29191"/>
    <cellStyle name="Normal 32 7 12 4" xfId="29192"/>
    <cellStyle name="Normal 32 7 12 5" xfId="29193"/>
    <cellStyle name="Normal 32 7 12 6" xfId="29194"/>
    <cellStyle name="Normal 32 7 12 7" xfId="29195"/>
    <cellStyle name="Normal 32 7 13" xfId="29196"/>
    <cellStyle name="Normal 32 7 13 2" xfId="29197"/>
    <cellStyle name="Normal 32 7 13 2 2" xfId="29198"/>
    <cellStyle name="Normal 32 7 13 3" xfId="29199"/>
    <cellStyle name="Normal 32 7 14" xfId="29200"/>
    <cellStyle name="Normal 32 7 14 2" xfId="29201"/>
    <cellStyle name="Normal 32 7 15" xfId="29202"/>
    <cellStyle name="Normal 32 7 16" xfId="29203"/>
    <cellStyle name="Normal 32 7 17" xfId="29204"/>
    <cellStyle name="Normal 32 7 18" xfId="29205"/>
    <cellStyle name="Normal 32 7 2" xfId="29206"/>
    <cellStyle name="Normal 32 7 2 2" xfId="29207"/>
    <cellStyle name="Normal 32 7 2 2 2" xfId="29208"/>
    <cellStyle name="Normal 32 7 2 2 2 2" xfId="29209"/>
    <cellStyle name="Normal 32 7 2 2 3" xfId="29210"/>
    <cellStyle name="Normal 32 7 2 3" xfId="29211"/>
    <cellStyle name="Normal 32 7 2 3 2" xfId="29212"/>
    <cellStyle name="Normal 32 7 2 4" xfId="29213"/>
    <cellStyle name="Normal 32 7 2 5" xfId="29214"/>
    <cellStyle name="Normal 32 7 2 6" xfId="29215"/>
    <cellStyle name="Normal 32 7 2 7" xfId="29216"/>
    <cellStyle name="Normal 32 7 3" xfId="29217"/>
    <cellStyle name="Normal 32 7 3 2" xfId="29218"/>
    <cellStyle name="Normal 32 7 3 2 2" xfId="29219"/>
    <cellStyle name="Normal 32 7 3 2 2 2" xfId="29220"/>
    <cellStyle name="Normal 32 7 3 2 3" xfId="29221"/>
    <cellStyle name="Normal 32 7 3 3" xfId="29222"/>
    <cellStyle name="Normal 32 7 3 3 2" xfId="29223"/>
    <cellStyle name="Normal 32 7 3 4" xfId="29224"/>
    <cellStyle name="Normal 32 7 3 5" xfId="29225"/>
    <cellStyle name="Normal 32 7 3 6" xfId="29226"/>
    <cellStyle name="Normal 32 7 3 7" xfId="29227"/>
    <cellStyle name="Normal 32 7 4" xfId="29228"/>
    <cellStyle name="Normal 32 7 4 2" xfId="29229"/>
    <cellStyle name="Normal 32 7 4 2 2" xfId="29230"/>
    <cellStyle name="Normal 32 7 4 2 2 2" xfId="29231"/>
    <cellStyle name="Normal 32 7 4 2 3" xfId="29232"/>
    <cellStyle name="Normal 32 7 4 3" xfId="29233"/>
    <cellStyle name="Normal 32 7 4 3 2" xfId="29234"/>
    <cellStyle name="Normal 32 7 4 4" xfId="29235"/>
    <cellStyle name="Normal 32 7 4 5" xfId="29236"/>
    <cellStyle name="Normal 32 7 4 6" xfId="29237"/>
    <cellStyle name="Normal 32 7 4 7" xfId="29238"/>
    <cellStyle name="Normal 32 7 5" xfId="29239"/>
    <cellStyle name="Normal 32 7 5 2" xfId="29240"/>
    <cellStyle name="Normal 32 7 5 2 2" xfId="29241"/>
    <cellStyle name="Normal 32 7 5 2 2 2" xfId="29242"/>
    <cellStyle name="Normal 32 7 5 2 3" xfId="29243"/>
    <cellStyle name="Normal 32 7 5 3" xfId="29244"/>
    <cellStyle name="Normal 32 7 5 3 2" xfId="29245"/>
    <cellStyle name="Normal 32 7 5 4" xfId="29246"/>
    <cellStyle name="Normal 32 7 5 5" xfId="29247"/>
    <cellStyle name="Normal 32 7 5 6" xfId="29248"/>
    <cellStyle name="Normal 32 7 5 7" xfId="29249"/>
    <cellStyle name="Normal 32 7 6" xfId="29250"/>
    <cellStyle name="Normal 32 7 6 2" xfId="29251"/>
    <cellStyle name="Normal 32 7 6 2 2" xfId="29252"/>
    <cellStyle name="Normal 32 7 6 2 2 2" xfId="29253"/>
    <cellStyle name="Normal 32 7 6 2 3" xfId="29254"/>
    <cellStyle name="Normal 32 7 6 3" xfId="29255"/>
    <cellStyle name="Normal 32 7 6 3 2" xfId="29256"/>
    <cellStyle name="Normal 32 7 6 4" xfId="29257"/>
    <cellStyle name="Normal 32 7 6 5" xfId="29258"/>
    <cellStyle name="Normal 32 7 6 6" xfId="29259"/>
    <cellStyle name="Normal 32 7 6 7" xfId="29260"/>
    <cellStyle name="Normal 32 7 7" xfId="29261"/>
    <cellStyle name="Normal 32 7 7 2" xfId="29262"/>
    <cellStyle name="Normal 32 7 7 2 2" xfId="29263"/>
    <cellStyle name="Normal 32 7 7 2 2 2" xfId="29264"/>
    <cellStyle name="Normal 32 7 7 2 3" xfId="29265"/>
    <cellStyle name="Normal 32 7 7 3" xfId="29266"/>
    <cellStyle name="Normal 32 7 7 3 2" xfId="29267"/>
    <cellStyle name="Normal 32 7 7 4" xfId="29268"/>
    <cellStyle name="Normal 32 7 7 5" xfId="29269"/>
    <cellStyle name="Normal 32 7 7 6" xfId="29270"/>
    <cellStyle name="Normal 32 7 7 7" xfId="29271"/>
    <cellStyle name="Normal 32 7 8" xfId="29272"/>
    <cellStyle name="Normal 32 7 8 2" xfId="29273"/>
    <cellStyle name="Normal 32 7 8 2 2" xfId="29274"/>
    <cellStyle name="Normal 32 7 8 2 2 2" xfId="29275"/>
    <cellStyle name="Normal 32 7 8 2 3" xfId="29276"/>
    <cellStyle name="Normal 32 7 8 3" xfId="29277"/>
    <cellStyle name="Normal 32 7 8 3 2" xfId="29278"/>
    <cellStyle name="Normal 32 7 8 4" xfId="29279"/>
    <cellStyle name="Normal 32 7 8 5" xfId="29280"/>
    <cellStyle name="Normal 32 7 8 6" xfId="29281"/>
    <cellStyle name="Normal 32 7 8 7" xfId="29282"/>
    <cellStyle name="Normal 32 7 9" xfId="29283"/>
    <cellStyle name="Normal 32 7 9 2" xfId="29284"/>
    <cellStyle name="Normal 32 7 9 2 2" xfId="29285"/>
    <cellStyle name="Normal 32 7 9 2 2 2" xfId="29286"/>
    <cellStyle name="Normal 32 7 9 2 3" xfId="29287"/>
    <cellStyle name="Normal 32 7 9 3" xfId="29288"/>
    <cellStyle name="Normal 32 7 9 3 2" xfId="29289"/>
    <cellStyle name="Normal 32 7 9 4" xfId="29290"/>
    <cellStyle name="Normal 32 7 9 5" xfId="29291"/>
    <cellStyle name="Normal 32 7 9 6" xfId="29292"/>
    <cellStyle name="Normal 32 7 9 7" xfId="29293"/>
    <cellStyle name="Normal 32 70" xfId="29294"/>
    <cellStyle name="Normal 32 70 2" xfId="29295"/>
    <cellStyle name="Normal 32 70 2 2" xfId="29296"/>
    <cellStyle name="Normal 32 70 2 2 2" xfId="29297"/>
    <cellStyle name="Normal 32 70 2 3" xfId="29298"/>
    <cellStyle name="Normal 32 70 3" xfId="29299"/>
    <cellStyle name="Normal 32 70 3 2" xfId="29300"/>
    <cellStyle name="Normal 32 70 4" xfId="29301"/>
    <cellStyle name="Normal 32 70 5" xfId="29302"/>
    <cellStyle name="Normal 32 70 6" xfId="29303"/>
    <cellStyle name="Normal 32 70 7" xfId="29304"/>
    <cellStyle name="Normal 32 71" xfId="29305"/>
    <cellStyle name="Normal 32 71 2" xfId="29306"/>
    <cellStyle name="Normal 32 71 2 2" xfId="29307"/>
    <cellStyle name="Normal 32 71 2 2 2" xfId="29308"/>
    <cellStyle name="Normal 32 71 2 3" xfId="29309"/>
    <cellStyle name="Normal 32 71 3" xfId="29310"/>
    <cellStyle name="Normal 32 71 3 2" xfId="29311"/>
    <cellStyle name="Normal 32 71 4" xfId="29312"/>
    <cellStyle name="Normal 32 71 5" xfId="29313"/>
    <cellStyle name="Normal 32 71 6" xfId="29314"/>
    <cellStyle name="Normal 32 71 7" xfId="29315"/>
    <cellStyle name="Normal 32 72" xfId="29316"/>
    <cellStyle name="Normal 32 72 2" xfId="29317"/>
    <cellStyle name="Normal 32 72 2 2" xfId="29318"/>
    <cellStyle name="Normal 32 72 2 2 2" xfId="29319"/>
    <cellStyle name="Normal 32 72 2 3" xfId="29320"/>
    <cellStyle name="Normal 32 72 3" xfId="29321"/>
    <cellStyle name="Normal 32 72 3 2" xfId="29322"/>
    <cellStyle name="Normal 32 72 4" xfId="29323"/>
    <cellStyle name="Normal 32 72 5" xfId="29324"/>
    <cellStyle name="Normal 32 72 6" xfId="29325"/>
    <cellStyle name="Normal 32 72 7" xfId="29326"/>
    <cellStyle name="Normal 32 73" xfId="29327"/>
    <cellStyle name="Normal 32 73 2" xfId="29328"/>
    <cellStyle name="Normal 32 73 2 2" xfId="29329"/>
    <cellStyle name="Normal 32 73 2 2 2" xfId="29330"/>
    <cellStyle name="Normal 32 73 2 3" xfId="29331"/>
    <cellStyle name="Normal 32 73 3" xfId="29332"/>
    <cellStyle name="Normal 32 73 3 2" xfId="29333"/>
    <cellStyle name="Normal 32 73 4" xfId="29334"/>
    <cellStyle name="Normal 32 73 5" xfId="29335"/>
    <cellStyle name="Normal 32 73 6" xfId="29336"/>
    <cellStyle name="Normal 32 73 7" xfId="29337"/>
    <cellStyle name="Normal 32 74" xfId="29338"/>
    <cellStyle name="Normal 32 74 2" xfId="29339"/>
    <cellStyle name="Normal 32 74 2 2" xfId="29340"/>
    <cellStyle name="Normal 32 74 2 2 2" xfId="29341"/>
    <cellStyle name="Normal 32 74 2 3" xfId="29342"/>
    <cellStyle name="Normal 32 74 3" xfId="29343"/>
    <cellStyle name="Normal 32 74 3 2" xfId="29344"/>
    <cellStyle name="Normal 32 74 4" xfId="29345"/>
    <cellStyle name="Normal 32 74 5" xfId="29346"/>
    <cellStyle name="Normal 32 74 6" xfId="29347"/>
    <cellStyle name="Normal 32 74 7" xfId="29348"/>
    <cellStyle name="Normal 32 75" xfId="29349"/>
    <cellStyle name="Normal 32 75 2" xfId="29350"/>
    <cellStyle name="Normal 32 75 2 2" xfId="29351"/>
    <cellStyle name="Normal 32 75 2 2 2" xfId="29352"/>
    <cellStyle name="Normal 32 75 2 3" xfId="29353"/>
    <cellStyle name="Normal 32 75 3" xfId="29354"/>
    <cellStyle name="Normal 32 75 3 2" xfId="29355"/>
    <cellStyle name="Normal 32 75 4" xfId="29356"/>
    <cellStyle name="Normal 32 75 5" xfId="29357"/>
    <cellStyle name="Normal 32 75 6" xfId="29358"/>
    <cellStyle name="Normal 32 75 7" xfId="29359"/>
    <cellStyle name="Normal 32 76" xfId="29360"/>
    <cellStyle name="Normal 32 76 2" xfId="29361"/>
    <cellStyle name="Normal 32 76 2 2" xfId="29362"/>
    <cellStyle name="Normal 32 76 2 2 2" xfId="29363"/>
    <cellStyle name="Normal 32 76 2 3" xfId="29364"/>
    <cellStyle name="Normal 32 76 3" xfId="29365"/>
    <cellStyle name="Normal 32 76 3 2" xfId="29366"/>
    <cellStyle name="Normal 32 76 4" xfId="29367"/>
    <cellStyle name="Normal 32 76 5" xfId="29368"/>
    <cellStyle name="Normal 32 76 6" xfId="29369"/>
    <cellStyle name="Normal 32 76 7" xfId="29370"/>
    <cellStyle name="Normal 32 77" xfId="29371"/>
    <cellStyle name="Normal 32 77 2" xfId="29372"/>
    <cellStyle name="Normal 32 77 2 2" xfId="29373"/>
    <cellStyle name="Normal 32 77 2 2 2" xfId="29374"/>
    <cellStyle name="Normal 32 77 2 3" xfId="29375"/>
    <cellStyle name="Normal 32 77 3" xfId="29376"/>
    <cellStyle name="Normal 32 77 3 2" xfId="29377"/>
    <cellStyle name="Normal 32 77 4" xfId="29378"/>
    <cellStyle name="Normal 32 77 5" xfId="29379"/>
    <cellStyle name="Normal 32 77 6" xfId="29380"/>
    <cellStyle name="Normal 32 77 7" xfId="29381"/>
    <cellStyle name="Normal 32 78" xfId="29382"/>
    <cellStyle name="Normal 32 78 2" xfId="29383"/>
    <cellStyle name="Normal 32 78 2 2" xfId="29384"/>
    <cellStyle name="Normal 32 78 2 2 2" xfId="29385"/>
    <cellStyle name="Normal 32 78 2 3" xfId="29386"/>
    <cellStyle name="Normal 32 78 3" xfId="29387"/>
    <cellStyle name="Normal 32 78 3 2" xfId="29388"/>
    <cellStyle name="Normal 32 78 4" xfId="29389"/>
    <cellStyle name="Normal 32 78 5" xfId="29390"/>
    <cellStyle name="Normal 32 78 6" xfId="29391"/>
    <cellStyle name="Normal 32 78 7" xfId="29392"/>
    <cellStyle name="Normal 32 79" xfId="29393"/>
    <cellStyle name="Normal 32 79 2" xfId="29394"/>
    <cellStyle name="Normal 32 79 2 2" xfId="29395"/>
    <cellStyle name="Normal 32 79 2 2 2" xfId="29396"/>
    <cellStyle name="Normal 32 79 2 3" xfId="29397"/>
    <cellStyle name="Normal 32 79 3" xfId="29398"/>
    <cellStyle name="Normal 32 79 3 2" xfId="29399"/>
    <cellStyle name="Normal 32 79 4" xfId="29400"/>
    <cellStyle name="Normal 32 79 5" xfId="29401"/>
    <cellStyle name="Normal 32 79 6" xfId="29402"/>
    <cellStyle name="Normal 32 79 7" xfId="29403"/>
    <cellStyle name="Normal 32 8" xfId="29404"/>
    <cellStyle name="Normal 32 8 10" xfId="29405"/>
    <cellStyle name="Normal 32 8 10 2" xfId="29406"/>
    <cellStyle name="Normal 32 8 10 2 2" xfId="29407"/>
    <cellStyle name="Normal 32 8 10 2 2 2" xfId="29408"/>
    <cellStyle name="Normal 32 8 10 2 3" xfId="29409"/>
    <cellStyle name="Normal 32 8 10 3" xfId="29410"/>
    <cellStyle name="Normal 32 8 10 3 2" xfId="29411"/>
    <cellStyle name="Normal 32 8 10 4" xfId="29412"/>
    <cellStyle name="Normal 32 8 10 5" xfId="29413"/>
    <cellStyle name="Normal 32 8 10 6" xfId="29414"/>
    <cellStyle name="Normal 32 8 10 7" xfId="29415"/>
    <cellStyle name="Normal 32 8 11" xfId="29416"/>
    <cellStyle name="Normal 32 8 11 2" xfId="29417"/>
    <cellStyle name="Normal 32 8 11 2 2" xfId="29418"/>
    <cellStyle name="Normal 32 8 11 2 2 2" xfId="29419"/>
    <cellStyle name="Normal 32 8 11 2 3" xfId="29420"/>
    <cellStyle name="Normal 32 8 11 3" xfId="29421"/>
    <cellStyle name="Normal 32 8 11 3 2" xfId="29422"/>
    <cellStyle name="Normal 32 8 11 4" xfId="29423"/>
    <cellStyle name="Normal 32 8 11 5" xfId="29424"/>
    <cellStyle name="Normal 32 8 11 6" xfId="29425"/>
    <cellStyle name="Normal 32 8 11 7" xfId="29426"/>
    <cellStyle name="Normal 32 8 12" xfId="29427"/>
    <cellStyle name="Normal 32 8 12 2" xfId="29428"/>
    <cellStyle name="Normal 32 8 12 2 2" xfId="29429"/>
    <cellStyle name="Normal 32 8 12 2 2 2" xfId="29430"/>
    <cellStyle name="Normal 32 8 12 2 3" xfId="29431"/>
    <cellStyle name="Normal 32 8 12 3" xfId="29432"/>
    <cellStyle name="Normal 32 8 12 3 2" xfId="29433"/>
    <cellStyle name="Normal 32 8 12 4" xfId="29434"/>
    <cellStyle name="Normal 32 8 12 5" xfId="29435"/>
    <cellStyle name="Normal 32 8 12 6" xfId="29436"/>
    <cellStyle name="Normal 32 8 12 7" xfId="29437"/>
    <cellStyle name="Normal 32 8 13" xfId="29438"/>
    <cellStyle name="Normal 32 8 13 2" xfId="29439"/>
    <cellStyle name="Normal 32 8 13 2 2" xfId="29440"/>
    <cellStyle name="Normal 32 8 13 3" xfId="29441"/>
    <cellStyle name="Normal 32 8 14" xfId="29442"/>
    <cellStyle name="Normal 32 8 14 2" xfId="29443"/>
    <cellStyle name="Normal 32 8 15" xfId="29444"/>
    <cellStyle name="Normal 32 8 16" xfId="29445"/>
    <cellStyle name="Normal 32 8 17" xfId="29446"/>
    <cellStyle name="Normal 32 8 18" xfId="29447"/>
    <cellStyle name="Normal 32 8 2" xfId="29448"/>
    <cellStyle name="Normal 32 8 2 2" xfId="29449"/>
    <cellStyle name="Normal 32 8 2 2 2" xfId="29450"/>
    <cellStyle name="Normal 32 8 2 2 2 2" xfId="29451"/>
    <cellStyle name="Normal 32 8 2 2 3" xfId="29452"/>
    <cellStyle name="Normal 32 8 2 3" xfId="29453"/>
    <cellStyle name="Normal 32 8 2 3 2" xfId="29454"/>
    <cellStyle name="Normal 32 8 2 4" xfId="29455"/>
    <cellStyle name="Normal 32 8 2 5" xfId="29456"/>
    <cellStyle name="Normal 32 8 2 6" xfId="29457"/>
    <cellStyle name="Normal 32 8 2 7" xfId="29458"/>
    <cellStyle name="Normal 32 8 3" xfId="29459"/>
    <cellStyle name="Normal 32 8 3 2" xfId="29460"/>
    <cellStyle name="Normal 32 8 3 2 2" xfId="29461"/>
    <cellStyle name="Normal 32 8 3 2 2 2" xfId="29462"/>
    <cellStyle name="Normal 32 8 3 2 3" xfId="29463"/>
    <cellStyle name="Normal 32 8 3 3" xfId="29464"/>
    <cellStyle name="Normal 32 8 3 3 2" xfId="29465"/>
    <cellStyle name="Normal 32 8 3 4" xfId="29466"/>
    <cellStyle name="Normal 32 8 3 5" xfId="29467"/>
    <cellStyle name="Normal 32 8 3 6" xfId="29468"/>
    <cellStyle name="Normal 32 8 3 7" xfId="29469"/>
    <cellStyle name="Normal 32 8 4" xfId="29470"/>
    <cellStyle name="Normal 32 8 4 2" xfId="29471"/>
    <cellStyle name="Normal 32 8 4 2 2" xfId="29472"/>
    <cellStyle name="Normal 32 8 4 2 2 2" xfId="29473"/>
    <cellStyle name="Normal 32 8 4 2 3" xfId="29474"/>
    <cellStyle name="Normal 32 8 4 3" xfId="29475"/>
    <cellStyle name="Normal 32 8 4 3 2" xfId="29476"/>
    <cellStyle name="Normal 32 8 4 4" xfId="29477"/>
    <cellStyle name="Normal 32 8 4 5" xfId="29478"/>
    <cellStyle name="Normal 32 8 4 6" xfId="29479"/>
    <cellStyle name="Normal 32 8 4 7" xfId="29480"/>
    <cellStyle name="Normal 32 8 5" xfId="29481"/>
    <cellStyle name="Normal 32 8 5 2" xfId="29482"/>
    <cellStyle name="Normal 32 8 5 2 2" xfId="29483"/>
    <cellStyle name="Normal 32 8 5 2 2 2" xfId="29484"/>
    <cellStyle name="Normal 32 8 5 2 3" xfId="29485"/>
    <cellStyle name="Normal 32 8 5 3" xfId="29486"/>
    <cellStyle name="Normal 32 8 5 3 2" xfId="29487"/>
    <cellStyle name="Normal 32 8 5 4" xfId="29488"/>
    <cellStyle name="Normal 32 8 5 5" xfId="29489"/>
    <cellStyle name="Normal 32 8 5 6" xfId="29490"/>
    <cellStyle name="Normal 32 8 5 7" xfId="29491"/>
    <cellStyle name="Normal 32 8 6" xfId="29492"/>
    <cellStyle name="Normal 32 8 6 2" xfId="29493"/>
    <cellStyle name="Normal 32 8 6 2 2" xfId="29494"/>
    <cellStyle name="Normal 32 8 6 2 2 2" xfId="29495"/>
    <cellStyle name="Normal 32 8 6 2 3" xfId="29496"/>
    <cellStyle name="Normal 32 8 6 3" xfId="29497"/>
    <cellStyle name="Normal 32 8 6 3 2" xfId="29498"/>
    <cellStyle name="Normal 32 8 6 4" xfId="29499"/>
    <cellStyle name="Normal 32 8 6 5" xfId="29500"/>
    <cellStyle name="Normal 32 8 6 6" xfId="29501"/>
    <cellStyle name="Normal 32 8 6 7" xfId="29502"/>
    <cellStyle name="Normal 32 8 7" xfId="29503"/>
    <cellStyle name="Normal 32 8 7 2" xfId="29504"/>
    <cellStyle name="Normal 32 8 7 2 2" xfId="29505"/>
    <cellStyle name="Normal 32 8 7 2 2 2" xfId="29506"/>
    <cellStyle name="Normal 32 8 7 2 3" xfId="29507"/>
    <cellStyle name="Normal 32 8 7 3" xfId="29508"/>
    <cellStyle name="Normal 32 8 7 3 2" xfId="29509"/>
    <cellStyle name="Normal 32 8 7 4" xfId="29510"/>
    <cellStyle name="Normal 32 8 7 5" xfId="29511"/>
    <cellStyle name="Normal 32 8 7 6" xfId="29512"/>
    <cellStyle name="Normal 32 8 7 7" xfId="29513"/>
    <cellStyle name="Normal 32 8 8" xfId="29514"/>
    <cellStyle name="Normal 32 8 8 2" xfId="29515"/>
    <cellStyle name="Normal 32 8 8 2 2" xfId="29516"/>
    <cellStyle name="Normal 32 8 8 2 2 2" xfId="29517"/>
    <cellStyle name="Normal 32 8 8 2 3" xfId="29518"/>
    <cellStyle name="Normal 32 8 8 3" xfId="29519"/>
    <cellStyle name="Normal 32 8 8 3 2" xfId="29520"/>
    <cellStyle name="Normal 32 8 8 4" xfId="29521"/>
    <cellStyle name="Normal 32 8 8 5" xfId="29522"/>
    <cellStyle name="Normal 32 8 8 6" xfId="29523"/>
    <cellStyle name="Normal 32 8 8 7" xfId="29524"/>
    <cellStyle name="Normal 32 8 9" xfId="29525"/>
    <cellStyle name="Normal 32 8 9 2" xfId="29526"/>
    <cellStyle name="Normal 32 8 9 2 2" xfId="29527"/>
    <cellStyle name="Normal 32 8 9 2 2 2" xfId="29528"/>
    <cellStyle name="Normal 32 8 9 2 3" xfId="29529"/>
    <cellStyle name="Normal 32 8 9 3" xfId="29530"/>
    <cellStyle name="Normal 32 8 9 3 2" xfId="29531"/>
    <cellStyle name="Normal 32 8 9 4" xfId="29532"/>
    <cellStyle name="Normal 32 8 9 5" xfId="29533"/>
    <cellStyle name="Normal 32 8 9 6" xfId="29534"/>
    <cellStyle name="Normal 32 8 9 7" xfId="29535"/>
    <cellStyle name="Normal 32 80" xfId="29536"/>
    <cellStyle name="Normal 32 80 2" xfId="29537"/>
    <cellStyle name="Normal 32 80 2 2" xfId="29538"/>
    <cellStyle name="Normal 32 80 2 2 2" xfId="29539"/>
    <cellStyle name="Normal 32 80 2 3" xfId="29540"/>
    <cellStyle name="Normal 32 80 3" xfId="29541"/>
    <cellStyle name="Normal 32 80 3 2" xfId="29542"/>
    <cellStyle name="Normal 32 80 4" xfId="29543"/>
    <cellStyle name="Normal 32 80 5" xfId="29544"/>
    <cellStyle name="Normal 32 80 6" xfId="29545"/>
    <cellStyle name="Normal 32 80 7" xfId="29546"/>
    <cellStyle name="Normal 32 81" xfId="29547"/>
    <cellStyle name="Normal 32 81 2" xfId="29548"/>
    <cellStyle name="Normal 32 81 2 2" xfId="29549"/>
    <cellStyle name="Normal 32 81 2 2 2" xfId="29550"/>
    <cellStyle name="Normal 32 81 2 3" xfId="29551"/>
    <cellStyle name="Normal 32 81 3" xfId="29552"/>
    <cellStyle name="Normal 32 81 3 2" xfId="29553"/>
    <cellStyle name="Normal 32 81 4" xfId="29554"/>
    <cellStyle name="Normal 32 81 5" xfId="29555"/>
    <cellStyle name="Normal 32 81 6" xfId="29556"/>
    <cellStyle name="Normal 32 81 7" xfId="29557"/>
    <cellStyle name="Normal 32 82" xfId="29558"/>
    <cellStyle name="Normal 32 82 2" xfId="29559"/>
    <cellStyle name="Normal 32 82 2 2" xfId="29560"/>
    <cellStyle name="Normal 32 82 2 2 2" xfId="29561"/>
    <cellStyle name="Normal 32 82 2 3" xfId="29562"/>
    <cellStyle name="Normal 32 82 3" xfId="29563"/>
    <cellStyle name="Normal 32 82 3 2" xfId="29564"/>
    <cellStyle name="Normal 32 82 4" xfId="29565"/>
    <cellStyle name="Normal 32 82 5" xfId="29566"/>
    <cellStyle name="Normal 32 82 6" xfId="29567"/>
    <cellStyle name="Normal 32 82 7" xfId="29568"/>
    <cellStyle name="Normal 32 83" xfId="29569"/>
    <cellStyle name="Normal 32 83 2" xfId="29570"/>
    <cellStyle name="Normal 32 83 2 2" xfId="29571"/>
    <cellStyle name="Normal 32 83 2 2 2" xfId="29572"/>
    <cellStyle name="Normal 32 83 2 3" xfId="29573"/>
    <cellStyle name="Normal 32 83 3" xfId="29574"/>
    <cellStyle name="Normal 32 83 3 2" xfId="29575"/>
    <cellStyle name="Normal 32 83 4" xfId="29576"/>
    <cellStyle name="Normal 32 83 5" xfId="29577"/>
    <cellStyle name="Normal 32 83 6" xfId="29578"/>
    <cellStyle name="Normal 32 83 7" xfId="29579"/>
    <cellStyle name="Normal 32 84" xfId="29580"/>
    <cellStyle name="Normal 32 84 2" xfId="29581"/>
    <cellStyle name="Normal 32 84 2 2" xfId="29582"/>
    <cellStyle name="Normal 32 84 2 2 2" xfId="29583"/>
    <cellStyle name="Normal 32 84 2 3" xfId="29584"/>
    <cellStyle name="Normal 32 84 3" xfId="29585"/>
    <cellStyle name="Normal 32 84 3 2" xfId="29586"/>
    <cellStyle name="Normal 32 84 4" xfId="29587"/>
    <cellStyle name="Normal 32 84 5" xfId="29588"/>
    <cellStyle name="Normal 32 84 6" xfId="29589"/>
    <cellStyle name="Normal 32 84 7" xfId="29590"/>
    <cellStyle name="Normal 32 85" xfId="29591"/>
    <cellStyle name="Normal 32 85 2" xfId="29592"/>
    <cellStyle name="Normal 32 85 2 2" xfId="29593"/>
    <cellStyle name="Normal 32 85 2 2 2" xfId="29594"/>
    <cellStyle name="Normal 32 85 2 3" xfId="29595"/>
    <cellStyle name="Normal 32 85 3" xfId="29596"/>
    <cellStyle name="Normal 32 85 3 2" xfId="29597"/>
    <cellStyle name="Normal 32 85 4" xfId="29598"/>
    <cellStyle name="Normal 32 85 5" xfId="29599"/>
    <cellStyle name="Normal 32 85 6" xfId="29600"/>
    <cellStyle name="Normal 32 85 7" xfId="29601"/>
    <cellStyle name="Normal 32 86" xfId="29602"/>
    <cellStyle name="Normal 32 86 2" xfId="29603"/>
    <cellStyle name="Normal 32 86 2 2" xfId="29604"/>
    <cellStyle name="Normal 32 86 2 2 2" xfId="29605"/>
    <cellStyle name="Normal 32 86 2 3" xfId="29606"/>
    <cellStyle name="Normal 32 86 3" xfId="29607"/>
    <cellStyle name="Normal 32 86 3 2" xfId="29608"/>
    <cellStyle name="Normal 32 86 4" xfId="29609"/>
    <cellStyle name="Normal 32 86 5" xfId="29610"/>
    <cellStyle name="Normal 32 86 6" xfId="29611"/>
    <cellStyle name="Normal 32 86 7" xfId="29612"/>
    <cellStyle name="Normal 32 87" xfId="29613"/>
    <cellStyle name="Normal 32 87 2" xfId="29614"/>
    <cellStyle name="Normal 32 88" xfId="29615"/>
    <cellStyle name="Normal 32 88 2" xfId="29616"/>
    <cellStyle name="Normal 32 89" xfId="29617"/>
    <cellStyle name="Normal 32 89 2" xfId="29618"/>
    <cellStyle name="Normal 32 9" xfId="29619"/>
    <cellStyle name="Normal 32 9 10" xfId="29620"/>
    <cellStyle name="Normal 32 9 10 2" xfId="29621"/>
    <cellStyle name="Normal 32 9 10 2 2" xfId="29622"/>
    <cellStyle name="Normal 32 9 10 2 2 2" xfId="29623"/>
    <cellStyle name="Normal 32 9 10 2 3" xfId="29624"/>
    <cellStyle name="Normal 32 9 10 3" xfId="29625"/>
    <cellStyle name="Normal 32 9 10 3 2" xfId="29626"/>
    <cellStyle name="Normal 32 9 10 4" xfId="29627"/>
    <cellStyle name="Normal 32 9 10 5" xfId="29628"/>
    <cellStyle name="Normal 32 9 10 6" xfId="29629"/>
    <cellStyle name="Normal 32 9 10 7" xfId="29630"/>
    <cellStyle name="Normal 32 9 11" xfId="29631"/>
    <cellStyle name="Normal 32 9 11 2" xfId="29632"/>
    <cellStyle name="Normal 32 9 11 2 2" xfId="29633"/>
    <cellStyle name="Normal 32 9 11 2 2 2" xfId="29634"/>
    <cellStyle name="Normal 32 9 11 2 3" xfId="29635"/>
    <cellStyle name="Normal 32 9 11 3" xfId="29636"/>
    <cellStyle name="Normal 32 9 11 3 2" xfId="29637"/>
    <cellStyle name="Normal 32 9 11 4" xfId="29638"/>
    <cellStyle name="Normal 32 9 11 5" xfId="29639"/>
    <cellStyle name="Normal 32 9 11 6" xfId="29640"/>
    <cellStyle name="Normal 32 9 11 7" xfId="29641"/>
    <cellStyle name="Normal 32 9 12" xfId="29642"/>
    <cellStyle name="Normal 32 9 12 2" xfId="29643"/>
    <cellStyle name="Normal 32 9 12 2 2" xfId="29644"/>
    <cellStyle name="Normal 32 9 12 2 2 2" xfId="29645"/>
    <cellStyle name="Normal 32 9 12 2 3" xfId="29646"/>
    <cellStyle name="Normal 32 9 12 3" xfId="29647"/>
    <cellStyle name="Normal 32 9 12 3 2" xfId="29648"/>
    <cellStyle name="Normal 32 9 12 4" xfId="29649"/>
    <cellStyle name="Normal 32 9 12 5" xfId="29650"/>
    <cellStyle name="Normal 32 9 12 6" xfId="29651"/>
    <cellStyle name="Normal 32 9 12 7" xfId="29652"/>
    <cellStyle name="Normal 32 9 13" xfId="29653"/>
    <cellStyle name="Normal 32 9 13 2" xfId="29654"/>
    <cellStyle name="Normal 32 9 13 2 2" xfId="29655"/>
    <cellStyle name="Normal 32 9 13 3" xfId="29656"/>
    <cellStyle name="Normal 32 9 14" xfId="29657"/>
    <cellStyle name="Normal 32 9 14 2" xfId="29658"/>
    <cellStyle name="Normal 32 9 15" xfId="29659"/>
    <cellStyle name="Normal 32 9 16" xfId="29660"/>
    <cellStyle name="Normal 32 9 17" xfId="29661"/>
    <cellStyle name="Normal 32 9 18" xfId="29662"/>
    <cellStyle name="Normal 32 9 2" xfId="29663"/>
    <cellStyle name="Normal 32 9 2 2" xfId="29664"/>
    <cellStyle name="Normal 32 9 2 2 2" xfId="29665"/>
    <cellStyle name="Normal 32 9 2 2 2 2" xfId="29666"/>
    <cellStyle name="Normal 32 9 2 2 3" xfId="29667"/>
    <cellStyle name="Normal 32 9 2 3" xfId="29668"/>
    <cellStyle name="Normal 32 9 2 3 2" xfId="29669"/>
    <cellStyle name="Normal 32 9 2 4" xfId="29670"/>
    <cellStyle name="Normal 32 9 2 5" xfId="29671"/>
    <cellStyle name="Normal 32 9 2 6" xfId="29672"/>
    <cellStyle name="Normal 32 9 2 7" xfId="29673"/>
    <cellStyle name="Normal 32 9 3" xfId="29674"/>
    <cellStyle name="Normal 32 9 3 2" xfId="29675"/>
    <cellStyle name="Normal 32 9 3 2 2" xfId="29676"/>
    <cellStyle name="Normal 32 9 3 2 2 2" xfId="29677"/>
    <cellStyle name="Normal 32 9 3 2 3" xfId="29678"/>
    <cellStyle name="Normal 32 9 3 3" xfId="29679"/>
    <cellStyle name="Normal 32 9 3 3 2" xfId="29680"/>
    <cellStyle name="Normal 32 9 3 4" xfId="29681"/>
    <cellStyle name="Normal 32 9 3 5" xfId="29682"/>
    <cellStyle name="Normal 32 9 3 6" xfId="29683"/>
    <cellStyle name="Normal 32 9 3 7" xfId="29684"/>
    <cellStyle name="Normal 32 9 4" xfId="29685"/>
    <cellStyle name="Normal 32 9 4 2" xfId="29686"/>
    <cellStyle name="Normal 32 9 4 2 2" xfId="29687"/>
    <cellStyle name="Normal 32 9 4 2 2 2" xfId="29688"/>
    <cellStyle name="Normal 32 9 4 2 3" xfId="29689"/>
    <cellStyle name="Normal 32 9 4 3" xfId="29690"/>
    <cellStyle name="Normal 32 9 4 3 2" xfId="29691"/>
    <cellStyle name="Normal 32 9 4 4" xfId="29692"/>
    <cellStyle name="Normal 32 9 4 5" xfId="29693"/>
    <cellStyle name="Normal 32 9 4 6" xfId="29694"/>
    <cellStyle name="Normal 32 9 4 7" xfId="29695"/>
    <cellStyle name="Normal 32 9 5" xfId="29696"/>
    <cellStyle name="Normal 32 9 5 2" xfId="29697"/>
    <cellStyle name="Normal 32 9 5 2 2" xfId="29698"/>
    <cellStyle name="Normal 32 9 5 2 2 2" xfId="29699"/>
    <cellStyle name="Normal 32 9 5 2 3" xfId="29700"/>
    <cellStyle name="Normal 32 9 5 3" xfId="29701"/>
    <cellStyle name="Normal 32 9 5 3 2" xfId="29702"/>
    <cellStyle name="Normal 32 9 5 4" xfId="29703"/>
    <cellStyle name="Normal 32 9 5 5" xfId="29704"/>
    <cellStyle name="Normal 32 9 5 6" xfId="29705"/>
    <cellStyle name="Normal 32 9 5 7" xfId="29706"/>
    <cellStyle name="Normal 32 9 6" xfId="29707"/>
    <cellStyle name="Normal 32 9 6 2" xfId="29708"/>
    <cellStyle name="Normal 32 9 6 2 2" xfId="29709"/>
    <cellStyle name="Normal 32 9 6 2 2 2" xfId="29710"/>
    <cellStyle name="Normal 32 9 6 2 3" xfId="29711"/>
    <cellStyle name="Normal 32 9 6 3" xfId="29712"/>
    <cellStyle name="Normal 32 9 6 3 2" xfId="29713"/>
    <cellStyle name="Normal 32 9 6 4" xfId="29714"/>
    <cellStyle name="Normal 32 9 6 5" xfId="29715"/>
    <cellStyle name="Normal 32 9 6 6" xfId="29716"/>
    <cellStyle name="Normal 32 9 6 7" xfId="29717"/>
    <cellStyle name="Normal 32 9 7" xfId="29718"/>
    <cellStyle name="Normal 32 9 7 2" xfId="29719"/>
    <cellStyle name="Normal 32 9 7 2 2" xfId="29720"/>
    <cellStyle name="Normal 32 9 7 2 2 2" xfId="29721"/>
    <cellStyle name="Normal 32 9 7 2 3" xfId="29722"/>
    <cellStyle name="Normal 32 9 7 3" xfId="29723"/>
    <cellStyle name="Normal 32 9 7 3 2" xfId="29724"/>
    <cellStyle name="Normal 32 9 7 4" xfId="29725"/>
    <cellStyle name="Normal 32 9 7 5" xfId="29726"/>
    <cellStyle name="Normal 32 9 7 6" xfId="29727"/>
    <cellStyle name="Normal 32 9 7 7" xfId="29728"/>
    <cellStyle name="Normal 32 9 8" xfId="29729"/>
    <cellStyle name="Normal 32 9 8 2" xfId="29730"/>
    <cellStyle name="Normal 32 9 8 2 2" xfId="29731"/>
    <cellStyle name="Normal 32 9 8 2 2 2" xfId="29732"/>
    <cellStyle name="Normal 32 9 8 2 3" xfId="29733"/>
    <cellStyle name="Normal 32 9 8 3" xfId="29734"/>
    <cellStyle name="Normal 32 9 8 3 2" xfId="29735"/>
    <cellStyle name="Normal 32 9 8 4" xfId="29736"/>
    <cellStyle name="Normal 32 9 8 5" xfId="29737"/>
    <cellStyle name="Normal 32 9 8 6" xfId="29738"/>
    <cellStyle name="Normal 32 9 8 7" xfId="29739"/>
    <cellStyle name="Normal 32 9 9" xfId="29740"/>
    <cellStyle name="Normal 32 9 9 2" xfId="29741"/>
    <cellStyle name="Normal 32 9 9 2 2" xfId="29742"/>
    <cellStyle name="Normal 32 9 9 2 2 2" xfId="29743"/>
    <cellStyle name="Normal 32 9 9 2 3" xfId="29744"/>
    <cellStyle name="Normal 32 9 9 3" xfId="29745"/>
    <cellStyle name="Normal 32 9 9 3 2" xfId="29746"/>
    <cellStyle name="Normal 32 9 9 4" xfId="29747"/>
    <cellStyle name="Normal 32 9 9 5" xfId="29748"/>
    <cellStyle name="Normal 32 9 9 6" xfId="29749"/>
    <cellStyle name="Normal 32 9 9 7" xfId="29750"/>
    <cellStyle name="Normal 32 90" xfId="29751"/>
    <cellStyle name="Normal 32 90 2" xfId="29752"/>
    <cellStyle name="Normal 32 91" xfId="29753"/>
    <cellStyle name="Normal 32 91 2" xfId="29754"/>
    <cellStyle name="Normal 32 92" xfId="29755"/>
    <cellStyle name="Normal 32 92 2" xfId="29756"/>
    <cellStyle name="Normal 32 93" xfId="29757"/>
    <cellStyle name="Normal 32 93 2" xfId="29758"/>
    <cellStyle name="Normal 32 94" xfId="29759"/>
    <cellStyle name="Normal 32 94 2" xfId="29760"/>
    <cellStyle name="Normal 32 95" xfId="29761"/>
    <cellStyle name="Normal 32 95 2" xfId="29762"/>
    <cellStyle name="Normal 32 96" xfId="29763"/>
    <cellStyle name="Normal 32 96 2" xfId="29764"/>
    <cellStyle name="Normal 32 97" xfId="29765"/>
    <cellStyle name="Normal 32 97 2" xfId="29766"/>
    <cellStyle name="Normal 32 98" xfId="29767"/>
    <cellStyle name="Normal 32 98 2" xfId="29768"/>
    <cellStyle name="Normal 32 98 2 2" xfId="29769"/>
    <cellStyle name="Normal 32 98 2 2 2" xfId="29770"/>
    <cellStyle name="Normal 32 98 2 3" xfId="29771"/>
    <cellStyle name="Normal 32 98 3" xfId="29772"/>
    <cellStyle name="Normal 32 98 3 2" xfId="29773"/>
    <cellStyle name="Normal 32 98 4" xfId="29774"/>
    <cellStyle name="Normal 32 98 5" xfId="29775"/>
    <cellStyle name="Normal 32 98 6" xfId="29776"/>
    <cellStyle name="Normal 32 98 7" xfId="29777"/>
    <cellStyle name="Normal 32 99" xfId="29778"/>
    <cellStyle name="Normal 32 99 2" xfId="29779"/>
    <cellStyle name="Normal 32 99 2 2" xfId="29780"/>
    <cellStyle name="Normal 32 99 2 2 2" xfId="29781"/>
    <cellStyle name="Normal 32 99 2 3" xfId="29782"/>
    <cellStyle name="Normal 32 99 3" xfId="29783"/>
    <cellStyle name="Normal 32 99 3 2" xfId="29784"/>
    <cellStyle name="Normal 32 99 4" xfId="29785"/>
    <cellStyle name="Normal 32 99 5" xfId="29786"/>
    <cellStyle name="Normal 32 99 6" xfId="29787"/>
    <cellStyle name="Normal 32 99 7" xfId="29788"/>
    <cellStyle name="Normal 320" xfId="29789"/>
    <cellStyle name="Normal 321" xfId="29790"/>
    <cellStyle name="Normal 322" xfId="29791"/>
    <cellStyle name="Normal 323" xfId="29792"/>
    <cellStyle name="Normal 324" xfId="29793"/>
    <cellStyle name="Normal 325" xfId="29794"/>
    <cellStyle name="Normal 326" xfId="29795"/>
    <cellStyle name="Normal 327" xfId="29796"/>
    <cellStyle name="Normal 328" xfId="29797"/>
    <cellStyle name="Normal 329" xfId="29798"/>
    <cellStyle name="Normal 33" xfId="29799"/>
    <cellStyle name="Normal 33 10" xfId="29800"/>
    <cellStyle name="Normal 33 10 2" xfId="29801"/>
    <cellStyle name="Normal 33 11" xfId="29802"/>
    <cellStyle name="Normal 33 11 2" xfId="29803"/>
    <cellStyle name="Normal 33 12" xfId="29804"/>
    <cellStyle name="Normal 33 12 2" xfId="29805"/>
    <cellStyle name="Normal 33 13" xfId="29806"/>
    <cellStyle name="Normal 33 13 2" xfId="29807"/>
    <cellStyle name="Normal 33 14" xfId="29808"/>
    <cellStyle name="Normal 33 2" xfId="29809"/>
    <cellStyle name="Normal 33 3" xfId="29810"/>
    <cellStyle name="Normal 33 3 2" xfId="29811"/>
    <cellStyle name="Normal 33 3 3" xfId="29812"/>
    <cellStyle name="Normal 33 4" xfId="29813"/>
    <cellStyle name="Normal 33 4 2" xfId="29814"/>
    <cellStyle name="Normal 33 4 3" xfId="29815"/>
    <cellStyle name="Normal 33 5" xfId="29816"/>
    <cellStyle name="Normal 33 5 2" xfId="29817"/>
    <cellStyle name="Normal 33 5 3" xfId="29818"/>
    <cellStyle name="Normal 33 6" xfId="29819"/>
    <cellStyle name="Normal 33 6 2" xfId="29820"/>
    <cellStyle name="Normal 33 6 3" xfId="29821"/>
    <cellStyle name="Normal 33 7" xfId="29822"/>
    <cellStyle name="Normal 33 7 2" xfId="29823"/>
    <cellStyle name="Normal 33 7 3" xfId="29824"/>
    <cellStyle name="Normal 33 8" xfId="29825"/>
    <cellStyle name="Normal 33 8 2" xfId="29826"/>
    <cellStyle name="Normal 33 9" xfId="29827"/>
    <cellStyle name="Normal 33 9 2" xfId="29828"/>
    <cellStyle name="Normal 330" xfId="29829"/>
    <cellStyle name="Normal 331" xfId="29830"/>
    <cellStyle name="Normal 332" xfId="29831"/>
    <cellStyle name="Normal 333" xfId="29832"/>
    <cellStyle name="Normal 334" xfId="29833"/>
    <cellStyle name="Normal 335" xfId="29834"/>
    <cellStyle name="Normal 336" xfId="29835"/>
    <cellStyle name="Normal 337" xfId="29836"/>
    <cellStyle name="Normal 338" xfId="29837"/>
    <cellStyle name="Normal 339" xfId="29838"/>
    <cellStyle name="Normal 34" xfId="29839"/>
    <cellStyle name="Normal 34 10" xfId="29840"/>
    <cellStyle name="Normal 34 10 2" xfId="29841"/>
    <cellStyle name="Normal 34 11" xfId="29842"/>
    <cellStyle name="Normal 34 11 2" xfId="29843"/>
    <cellStyle name="Normal 34 12" xfId="29844"/>
    <cellStyle name="Normal 34 12 2" xfId="29845"/>
    <cellStyle name="Normal 34 13" xfId="29846"/>
    <cellStyle name="Normal 34 13 2" xfId="29847"/>
    <cellStyle name="Normal 34 14" xfId="29848"/>
    <cellStyle name="Normal 34 2" xfId="29849"/>
    <cellStyle name="Normal 34 3" xfId="29850"/>
    <cellStyle name="Normal 34 3 2" xfId="29851"/>
    <cellStyle name="Normal 34 3 3" xfId="29852"/>
    <cellStyle name="Normal 34 4" xfId="29853"/>
    <cellStyle name="Normal 34 4 2" xfId="29854"/>
    <cellStyle name="Normal 34 4 3" xfId="29855"/>
    <cellStyle name="Normal 34 5" xfId="29856"/>
    <cellStyle name="Normal 34 5 2" xfId="29857"/>
    <cellStyle name="Normal 34 5 3" xfId="29858"/>
    <cellStyle name="Normal 34 6" xfId="29859"/>
    <cellStyle name="Normal 34 6 2" xfId="29860"/>
    <cellStyle name="Normal 34 6 3" xfId="29861"/>
    <cellStyle name="Normal 34 7" xfId="29862"/>
    <cellStyle name="Normal 34 7 2" xfId="29863"/>
    <cellStyle name="Normal 34 7 3" xfId="29864"/>
    <cellStyle name="Normal 34 8" xfId="29865"/>
    <cellStyle name="Normal 34 8 2" xfId="29866"/>
    <cellStyle name="Normal 34 9" xfId="29867"/>
    <cellStyle name="Normal 34 9 2" xfId="29868"/>
    <cellStyle name="Normal 340" xfId="29869"/>
    <cellStyle name="Normal 341" xfId="29870"/>
    <cellStyle name="Normal 342" xfId="29871"/>
    <cellStyle name="Normal 343" xfId="29872"/>
    <cellStyle name="Normal 344" xfId="29873"/>
    <cellStyle name="Normal 345" xfId="29874"/>
    <cellStyle name="Normal 346" xfId="29875"/>
    <cellStyle name="Normal 347" xfId="29876"/>
    <cellStyle name="Normal 348" xfId="29877"/>
    <cellStyle name="Normal 349" xfId="29878"/>
    <cellStyle name="Normal 35" xfId="29879"/>
    <cellStyle name="Normal 35 10" xfId="29880"/>
    <cellStyle name="Normal 35 11" xfId="29881"/>
    <cellStyle name="Normal 35 12" xfId="29882"/>
    <cellStyle name="Normal 35 13" xfId="29883"/>
    <cellStyle name="Normal 35 14" xfId="29884"/>
    <cellStyle name="Normal 35 15" xfId="29885"/>
    <cellStyle name="Normal 35 16" xfId="29886"/>
    <cellStyle name="Normal 35 17" xfId="29887"/>
    <cellStyle name="Normal 35 18" xfId="29888"/>
    <cellStyle name="Normal 35 19" xfId="29889"/>
    <cellStyle name="Normal 35 2" xfId="29890"/>
    <cellStyle name="Normal 35 2 10" xfId="29891"/>
    <cellStyle name="Normal 35 2 10 10" xfId="29892"/>
    <cellStyle name="Normal 35 2 10 10 2" xfId="29893"/>
    <cellStyle name="Normal 35 2 10 10 2 2" xfId="29894"/>
    <cellStyle name="Normal 35 2 10 10 2 2 2" xfId="29895"/>
    <cellStyle name="Normal 35 2 10 10 2 3" xfId="29896"/>
    <cellStyle name="Normal 35 2 10 10 3" xfId="29897"/>
    <cellStyle name="Normal 35 2 10 10 3 2" xfId="29898"/>
    <cellStyle name="Normal 35 2 10 10 4" xfId="29899"/>
    <cellStyle name="Normal 35 2 10 10 5" xfId="29900"/>
    <cellStyle name="Normal 35 2 10 10 6" xfId="29901"/>
    <cellStyle name="Normal 35 2 10 10 7" xfId="29902"/>
    <cellStyle name="Normal 35 2 10 11" xfId="29903"/>
    <cellStyle name="Normal 35 2 10 11 2" xfId="29904"/>
    <cellStyle name="Normal 35 2 10 11 2 2" xfId="29905"/>
    <cellStyle name="Normal 35 2 10 11 2 2 2" xfId="29906"/>
    <cellStyle name="Normal 35 2 10 11 2 3" xfId="29907"/>
    <cellStyle name="Normal 35 2 10 11 3" xfId="29908"/>
    <cellStyle name="Normal 35 2 10 11 3 2" xfId="29909"/>
    <cellStyle name="Normal 35 2 10 11 4" xfId="29910"/>
    <cellStyle name="Normal 35 2 10 11 5" xfId="29911"/>
    <cellStyle name="Normal 35 2 10 11 6" xfId="29912"/>
    <cellStyle name="Normal 35 2 10 11 7" xfId="29913"/>
    <cellStyle name="Normal 35 2 10 12" xfId="29914"/>
    <cellStyle name="Normal 35 2 10 12 2" xfId="29915"/>
    <cellStyle name="Normal 35 2 10 12 2 2" xfId="29916"/>
    <cellStyle name="Normal 35 2 10 12 2 2 2" xfId="29917"/>
    <cellStyle name="Normal 35 2 10 12 2 3" xfId="29918"/>
    <cellStyle name="Normal 35 2 10 12 3" xfId="29919"/>
    <cellStyle name="Normal 35 2 10 12 3 2" xfId="29920"/>
    <cellStyle name="Normal 35 2 10 12 4" xfId="29921"/>
    <cellStyle name="Normal 35 2 10 12 5" xfId="29922"/>
    <cellStyle name="Normal 35 2 10 12 6" xfId="29923"/>
    <cellStyle name="Normal 35 2 10 12 7" xfId="29924"/>
    <cellStyle name="Normal 35 2 10 13" xfId="29925"/>
    <cellStyle name="Normal 35 2 10 13 2" xfId="29926"/>
    <cellStyle name="Normal 35 2 10 13 2 2" xfId="29927"/>
    <cellStyle name="Normal 35 2 10 13 3" xfId="29928"/>
    <cellStyle name="Normal 35 2 10 14" xfId="29929"/>
    <cellStyle name="Normal 35 2 10 14 2" xfId="29930"/>
    <cellStyle name="Normal 35 2 10 15" xfId="29931"/>
    <cellStyle name="Normal 35 2 10 16" xfId="29932"/>
    <cellStyle name="Normal 35 2 10 17" xfId="29933"/>
    <cellStyle name="Normal 35 2 10 18" xfId="29934"/>
    <cellStyle name="Normal 35 2 10 2" xfId="29935"/>
    <cellStyle name="Normal 35 2 10 2 2" xfId="29936"/>
    <cellStyle name="Normal 35 2 10 2 2 2" xfId="29937"/>
    <cellStyle name="Normal 35 2 10 2 2 2 2" xfId="29938"/>
    <cellStyle name="Normal 35 2 10 2 2 3" xfId="29939"/>
    <cellStyle name="Normal 35 2 10 2 3" xfId="29940"/>
    <cellStyle name="Normal 35 2 10 2 3 2" xfId="29941"/>
    <cellStyle name="Normal 35 2 10 2 4" xfId="29942"/>
    <cellStyle name="Normal 35 2 10 2 5" xfId="29943"/>
    <cellStyle name="Normal 35 2 10 2 6" xfId="29944"/>
    <cellStyle name="Normal 35 2 10 2 7" xfId="29945"/>
    <cellStyle name="Normal 35 2 10 3" xfId="29946"/>
    <cellStyle name="Normal 35 2 10 3 2" xfId="29947"/>
    <cellStyle name="Normal 35 2 10 3 2 2" xfId="29948"/>
    <cellStyle name="Normal 35 2 10 3 2 2 2" xfId="29949"/>
    <cellStyle name="Normal 35 2 10 3 2 3" xfId="29950"/>
    <cellStyle name="Normal 35 2 10 3 3" xfId="29951"/>
    <cellStyle name="Normal 35 2 10 3 3 2" xfId="29952"/>
    <cellStyle name="Normal 35 2 10 3 4" xfId="29953"/>
    <cellStyle name="Normal 35 2 10 3 5" xfId="29954"/>
    <cellStyle name="Normal 35 2 10 3 6" xfId="29955"/>
    <cellStyle name="Normal 35 2 10 3 7" xfId="29956"/>
    <cellStyle name="Normal 35 2 10 4" xfId="29957"/>
    <cellStyle name="Normal 35 2 10 4 2" xfId="29958"/>
    <cellStyle name="Normal 35 2 10 4 2 2" xfId="29959"/>
    <cellStyle name="Normal 35 2 10 4 2 2 2" xfId="29960"/>
    <cellStyle name="Normal 35 2 10 4 2 3" xfId="29961"/>
    <cellStyle name="Normal 35 2 10 4 3" xfId="29962"/>
    <cellStyle name="Normal 35 2 10 4 3 2" xfId="29963"/>
    <cellStyle name="Normal 35 2 10 4 4" xfId="29964"/>
    <cellStyle name="Normal 35 2 10 4 5" xfId="29965"/>
    <cellStyle name="Normal 35 2 10 4 6" xfId="29966"/>
    <cellStyle name="Normal 35 2 10 4 7" xfId="29967"/>
    <cellStyle name="Normal 35 2 10 5" xfId="29968"/>
    <cellStyle name="Normal 35 2 10 5 2" xfId="29969"/>
    <cellStyle name="Normal 35 2 10 5 2 2" xfId="29970"/>
    <cellStyle name="Normal 35 2 10 5 2 2 2" xfId="29971"/>
    <cellStyle name="Normal 35 2 10 5 2 3" xfId="29972"/>
    <cellStyle name="Normal 35 2 10 5 3" xfId="29973"/>
    <cellStyle name="Normal 35 2 10 5 3 2" xfId="29974"/>
    <cellStyle name="Normal 35 2 10 5 4" xfId="29975"/>
    <cellStyle name="Normal 35 2 10 5 5" xfId="29976"/>
    <cellStyle name="Normal 35 2 10 5 6" xfId="29977"/>
    <cellStyle name="Normal 35 2 10 5 7" xfId="29978"/>
    <cellStyle name="Normal 35 2 10 6" xfId="29979"/>
    <cellStyle name="Normal 35 2 10 6 2" xfId="29980"/>
    <cellStyle name="Normal 35 2 10 6 2 2" xfId="29981"/>
    <cellStyle name="Normal 35 2 10 6 2 2 2" xfId="29982"/>
    <cellStyle name="Normal 35 2 10 6 2 3" xfId="29983"/>
    <cellStyle name="Normal 35 2 10 6 3" xfId="29984"/>
    <cellStyle name="Normal 35 2 10 6 3 2" xfId="29985"/>
    <cellStyle name="Normal 35 2 10 6 4" xfId="29986"/>
    <cellStyle name="Normal 35 2 10 6 5" xfId="29987"/>
    <cellStyle name="Normal 35 2 10 6 6" xfId="29988"/>
    <cellStyle name="Normal 35 2 10 6 7" xfId="29989"/>
    <cellStyle name="Normal 35 2 10 7" xfId="29990"/>
    <cellStyle name="Normal 35 2 10 7 2" xfId="29991"/>
    <cellStyle name="Normal 35 2 10 7 2 2" xfId="29992"/>
    <cellStyle name="Normal 35 2 10 7 2 2 2" xfId="29993"/>
    <cellStyle name="Normal 35 2 10 7 2 3" xfId="29994"/>
    <cellStyle name="Normal 35 2 10 7 3" xfId="29995"/>
    <cellStyle name="Normal 35 2 10 7 3 2" xfId="29996"/>
    <cellStyle name="Normal 35 2 10 7 4" xfId="29997"/>
    <cellStyle name="Normal 35 2 10 7 5" xfId="29998"/>
    <cellStyle name="Normal 35 2 10 7 6" xfId="29999"/>
    <cellStyle name="Normal 35 2 10 7 7" xfId="30000"/>
    <cellStyle name="Normal 35 2 10 8" xfId="30001"/>
    <cellStyle name="Normal 35 2 10 8 2" xfId="30002"/>
    <cellStyle name="Normal 35 2 10 8 2 2" xfId="30003"/>
    <cellStyle name="Normal 35 2 10 8 2 2 2" xfId="30004"/>
    <cellStyle name="Normal 35 2 10 8 2 3" xfId="30005"/>
    <cellStyle name="Normal 35 2 10 8 3" xfId="30006"/>
    <cellStyle name="Normal 35 2 10 8 3 2" xfId="30007"/>
    <cellStyle name="Normal 35 2 10 8 4" xfId="30008"/>
    <cellStyle name="Normal 35 2 10 8 5" xfId="30009"/>
    <cellStyle name="Normal 35 2 10 8 6" xfId="30010"/>
    <cellStyle name="Normal 35 2 10 8 7" xfId="30011"/>
    <cellStyle name="Normal 35 2 10 9" xfId="30012"/>
    <cellStyle name="Normal 35 2 10 9 2" xfId="30013"/>
    <cellStyle name="Normal 35 2 10 9 2 2" xfId="30014"/>
    <cellStyle name="Normal 35 2 10 9 2 2 2" xfId="30015"/>
    <cellStyle name="Normal 35 2 10 9 2 3" xfId="30016"/>
    <cellStyle name="Normal 35 2 10 9 3" xfId="30017"/>
    <cellStyle name="Normal 35 2 10 9 3 2" xfId="30018"/>
    <cellStyle name="Normal 35 2 10 9 4" xfId="30019"/>
    <cellStyle name="Normal 35 2 10 9 5" xfId="30020"/>
    <cellStyle name="Normal 35 2 10 9 6" xfId="30021"/>
    <cellStyle name="Normal 35 2 10 9 7" xfId="30022"/>
    <cellStyle name="Normal 35 2 100" xfId="30023"/>
    <cellStyle name="Normal 35 2 101" xfId="30024"/>
    <cellStyle name="Normal 35 2 102" xfId="30025"/>
    <cellStyle name="Normal 35 2 103" xfId="30026"/>
    <cellStyle name="Normal 35 2 11" xfId="30027"/>
    <cellStyle name="Normal 35 2 11 10" xfId="30028"/>
    <cellStyle name="Normal 35 2 11 10 2" xfId="30029"/>
    <cellStyle name="Normal 35 2 11 10 2 2" xfId="30030"/>
    <cellStyle name="Normal 35 2 11 10 2 2 2" xfId="30031"/>
    <cellStyle name="Normal 35 2 11 10 2 3" xfId="30032"/>
    <cellStyle name="Normal 35 2 11 10 3" xfId="30033"/>
    <cellStyle name="Normal 35 2 11 10 3 2" xfId="30034"/>
    <cellStyle name="Normal 35 2 11 10 4" xfId="30035"/>
    <cellStyle name="Normal 35 2 11 10 5" xfId="30036"/>
    <cellStyle name="Normal 35 2 11 10 6" xfId="30037"/>
    <cellStyle name="Normal 35 2 11 10 7" xfId="30038"/>
    <cellStyle name="Normal 35 2 11 11" xfId="30039"/>
    <cellStyle name="Normal 35 2 11 11 2" xfId="30040"/>
    <cellStyle name="Normal 35 2 11 11 2 2" xfId="30041"/>
    <cellStyle name="Normal 35 2 11 11 2 2 2" xfId="30042"/>
    <cellStyle name="Normal 35 2 11 11 2 3" xfId="30043"/>
    <cellStyle name="Normal 35 2 11 11 3" xfId="30044"/>
    <cellStyle name="Normal 35 2 11 11 3 2" xfId="30045"/>
    <cellStyle name="Normal 35 2 11 11 4" xfId="30046"/>
    <cellStyle name="Normal 35 2 11 11 5" xfId="30047"/>
    <cellStyle name="Normal 35 2 11 11 6" xfId="30048"/>
    <cellStyle name="Normal 35 2 11 11 7" xfId="30049"/>
    <cellStyle name="Normal 35 2 11 12" xfId="30050"/>
    <cellStyle name="Normal 35 2 11 12 2" xfId="30051"/>
    <cellStyle name="Normal 35 2 11 12 2 2" xfId="30052"/>
    <cellStyle name="Normal 35 2 11 12 2 2 2" xfId="30053"/>
    <cellStyle name="Normal 35 2 11 12 2 3" xfId="30054"/>
    <cellStyle name="Normal 35 2 11 12 3" xfId="30055"/>
    <cellStyle name="Normal 35 2 11 12 3 2" xfId="30056"/>
    <cellStyle name="Normal 35 2 11 12 4" xfId="30057"/>
    <cellStyle name="Normal 35 2 11 12 5" xfId="30058"/>
    <cellStyle name="Normal 35 2 11 12 6" xfId="30059"/>
    <cellStyle name="Normal 35 2 11 12 7" xfId="30060"/>
    <cellStyle name="Normal 35 2 11 13" xfId="30061"/>
    <cellStyle name="Normal 35 2 11 13 2" xfId="30062"/>
    <cellStyle name="Normal 35 2 11 13 2 2" xfId="30063"/>
    <cellStyle name="Normal 35 2 11 13 3" xfId="30064"/>
    <cellStyle name="Normal 35 2 11 14" xfId="30065"/>
    <cellStyle name="Normal 35 2 11 14 2" xfId="30066"/>
    <cellStyle name="Normal 35 2 11 15" xfId="30067"/>
    <cellStyle name="Normal 35 2 11 16" xfId="30068"/>
    <cellStyle name="Normal 35 2 11 17" xfId="30069"/>
    <cellStyle name="Normal 35 2 11 18" xfId="30070"/>
    <cellStyle name="Normal 35 2 11 2" xfId="30071"/>
    <cellStyle name="Normal 35 2 11 2 2" xfId="30072"/>
    <cellStyle name="Normal 35 2 11 2 2 2" xfId="30073"/>
    <cellStyle name="Normal 35 2 11 2 2 2 2" xfId="30074"/>
    <cellStyle name="Normal 35 2 11 2 2 3" xfId="30075"/>
    <cellStyle name="Normal 35 2 11 2 3" xfId="30076"/>
    <cellStyle name="Normal 35 2 11 2 3 2" xfId="30077"/>
    <cellStyle name="Normal 35 2 11 2 4" xfId="30078"/>
    <cellStyle name="Normal 35 2 11 2 5" xfId="30079"/>
    <cellStyle name="Normal 35 2 11 2 6" xfId="30080"/>
    <cellStyle name="Normal 35 2 11 2 7" xfId="30081"/>
    <cellStyle name="Normal 35 2 11 3" xfId="30082"/>
    <cellStyle name="Normal 35 2 11 3 2" xfId="30083"/>
    <cellStyle name="Normal 35 2 11 3 2 2" xfId="30084"/>
    <cellStyle name="Normal 35 2 11 3 2 2 2" xfId="30085"/>
    <cellStyle name="Normal 35 2 11 3 2 3" xfId="30086"/>
    <cellStyle name="Normal 35 2 11 3 3" xfId="30087"/>
    <cellStyle name="Normal 35 2 11 3 3 2" xfId="30088"/>
    <cellStyle name="Normal 35 2 11 3 4" xfId="30089"/>
    <cellStyle name="Normal 35 2 11 3 5" xfId="30090"/>
    <cellStyle name="Normal 35 2 11 3 6" xfId="30091"/>
    <cellStyle name="Normal 35 2 11 3 7" xfId="30092"/>
    <cellStyle name="Normal 35 2 11 4" xfId="30093"/>
    <cellStyle name="Normal 35 2 11 4 2" xfId="30094"/>
    <cellStyle name="Normal 35 2 11 4 2 2" xfId="30095"/>
    <cellStyle name="Normal 35 2 11 4 2 2 2" xfId="30096"/>
    <cellStyle name="Normal 35 2 11 4 2 3" xfId="30097"/>
    <cellStyle name="Normal 35 2 11 4 3" xfId="30098"/>
    <cellStyle name="Normal 35 2 11 4 3 2" xfId="30099"/>
    <cellStyle name="Normal 35 2 11 4 4" xfId="30100"/>
    <cellStyle name="Normal 35 2 11 4 5" xfId="30101"/>
    <cellStyle name="Normal 35 2 11 4 6" xfId="30102"/>
    <cellStyle name="Normal 35 2 11 4 7" xfId="30103"/>
    <cellStyle name="Normal 35 2 11 5" xfId="30104"/>
    <cellStyle name="Normal 35 2 11 5 2" xfId="30105"/>
    <cellStyle name="Normal 35 2 11 5 2 2" xfId="30106"/>
    <cellStyle name="Normal 35 2 11 5 2 2 2" xfId="30107"/>
    <cellStyle name="Normal 35 2 11 5 2 3" xfId="30108"/>
    <cellStyle name="Normal 35 2 11 5 3" xfId="30109"/>
    <cellStyle name="Normal 35 2 11 5 3 2" xfId="30110"/>
    <cellStyle name="Normal 35 2 11 5 4" xfId="30111"/>
    <cellStyle name="Normal 35 2 11 5 5" xfId="30112"/>
    <cellStyle name="Normal 35 2 11 5 6" xfId="30113"/>
    <cellStyle name="Normal 35 2 11 5 7" xfId="30114"/>
    <cellStyle name="Normal 35 2 11 6" xfId="30115"/>
    <cellStyle name="Normal 35 2 11 6 2" xfId="30116"/>
    <cellStyle name="Normal 35 2 11 6 2 2" xfId="30117"/>
    <cellStyle name="Normal 35 2 11 6 2 2 2" xfId="30118"/>
    <cellStyle name="Normal 35 2 11 6 2 3" xfId="30119"/>
    <cellStyle name="Normal 35 2 11 6 3" xfId="30120"/>
    <cellStyle name="Normal 35 2 11 6 3 2" xfId="30121"/>
    <cellStyle name="Normal 35 2 11 6 4" xfId="30122"/>
    <cellStyle name="Normal 35 2 11 6 5" xfId="30123"/>
    <cellStyle name="Normal 35 2 11 6 6" xfId="30124"/>
    <cellStyle name="Normal 35 2 11 6 7" xfId="30125"/>
    <cellStyle name="Normal 35 2 11 7" xfId="30126"/>
    <cellStyle name="Normal 35 2 11 7 2" xfId="30127"/>
    <cellStyle name="Normal 35 2 11 7 2 2" xfId="30128"/>
    <cellStyle name="Normal 35 2 11 7 2 2 2" xfId="30129"/>
    <cellStyle name="Normal 35 2 11 7 2 3" xfId="30130"/>
    <cellStyle name="Normal 35 2 11 7 3" xfId="30131"/>
    <cellStyle name="Normal 35 2 11 7 3 2" xfId="30132"/>
    <cellStyle name="Normal 35 2 11 7 4" xfId="30133"/>
    <cellStyle name="Normal 35 2 11 7 5" xfId="30134"/>
    <cellStyle name="Normal 35 2 11 7 6" xfId="30135"/>
    <cellStyle name="Normal 35 2 11 7 7" xfId="30136"/>
    <cellStyle name="Normal 35 2 11 8" xfId="30137"/>
    <cellStyle name="Normal 35 2 11 8 2" xfId="30138"/>
    <cellStyle name="Normal 35 2 11 8 2 2" xfId="30139"/>
    <cellStyle name="Normal 35 2 11 8 2 2 2" xfId="30140"/>
    <cellStyle name="Normal 35 2 11 8 2 3" xfId="30141"/>
    <cellStyle name="Normal 35 2 11 8 3" xfId="30142"/>
    <cellStyle name="Normal 35 2 11 8 3 2" xfId="30143"/>
    <cellStyle name="Normal 35 2 11 8 4" xfId="30144"/>
    <cellStyle name="Normal 35 2 11 8 5" xfId="30145"/>
    <cellStyle name="Normal 35 2 11 8 6" xfId="30146"/>
    <cellStyle name="Normal 35 2 11 8 7" xfId="30147"/>
    <cellStyle name="Normal 35 2 11 9" xfId="30148"/>
    <cellStyle name="Normal 35 2 11 9 2" xfId="30149"/>
    <cellStyle name="Normal 35 2 11 9 2 2" xfId="30150"/>
    <cellStyle name="Normal 35 2 11 9 2 2 2" xfId="30151"/>
    <cellStyle name="Normal 35 2 11 9 2 3" xfId="30152"/>
    <cellStyle name="Normal 35 2 11 9 3" xfId="30153"/>
    <cellStyle name="Normal 35 2 11 9 3 2" xfId="30154"/>
    <cellStyle name="Normal 35 2 11 9 4" xfId="30155"/>
    <cellStyle name="Normal 35 2 11 9 5" xfId="30156"/>
    <cellStyle name="Normal 35 2 11 9 6" xfId="30157"/>
    <cellStyle name="Normal 35 2 11 9 7" xfId="30158"/>
    <cellStyle name="Normal 35 2 12" xfId="30159"/>
    <cellStyle name="Normal 35 2 12 2" xfId="30160"/>
    <cellStyle name="Normal 35 2 12 2 2" xfId="30161"/>
    <cellStyle name="Normal 35 2 12 2 2 2" xfId="30162"/>
    <cellStyle name="Normal 35 2 12 2 3" xfId="30163"/>
    <cellStyle name="Normal 35 2 12 3" xfId="30164"/>
    <cellStyle name="Normal 35 2 12 3 2" xfId="30165"/>
    <cellStyle name="Normal 35 2 12 4" xfId="30166"/>
    <cellStyle name="Normal 35 2 12 5" xfId="30167"/>
    <cellStyle name="Normal 35 2 12 6" xfId="30168"/>
    <cellStyle name="Normal 35 2 12 7" xfId="30169"/>
    <cellStyle name="Normal 35 2 13" xfId="30170"/>
    <cellStyle name="Normal 35 2 13 2" xfId="30171"/>
    <cellStyle name="Normal 35 2 13 2 2" xfId="30172"/>
    <cellStyle name="Normal 35 2 13 2 2 2" xfId="30173"/>
    <cellStyle name="Normal 35 2 13 2 3" xfId="30174"/>
    <cellStyle name="Normal 35 2 13 3" xfId="30175"/>
    <cellStyle name="Normal 35 2 13 3 2" xfId="30176"/>
    <cellStyle name="Normal 35 2 13 4" xfId="30177"/>
    <cellStyle name="Normal 35 2 13 5" xfId="30178"/>
    <cellStyle name="Normal 35 2 13 6" xfId="30179"/>
    <cellStyle name="Normal 35 2 13 7" xfId="30180"/>
    <cellStyle name="Normal 35 2 14" xfId="30181"/>
    <cellStyle name="Normal 35 2 14 2" xfId="30182"/>
    <cellStyle name="Normal 35 2 14 2 2" xfId="30183"/>
    <cellStyle name="Normal 35 2 14 2 2 2" xfId="30184"/>
    <cellStyle name="Normal 35 2 14 2 3" xfId="30185"/>
    <cellStyle name="Normal 35 2 14 3" xfId="30186"/>
    <cellStyle name="Normal 35 2 14 3 2" xfId="30187"/>
    <cellStyle name="Normal 35 2 14 4" xfId="30188"/>
    <cellStyle name="Normal 35 2 14 5" xfId="30189"/>
    <cellStyle name="Normal 35 2 14 6" xfId="30190"/>
    <cellStyle name="Normal 35 2 14 7" xfId="30191"/>
    <cellStyle name="Normal 35 2 15" xfId="30192"/>
    <cellStyle name="Normal 35 2 15 2" xfId="30193"/>
    <cellStyle name="Normal 35 2 15 2 2" xfId="30194"/>
    <cellStyle name="Normal 35 2 15 2 2 2" xfId="30195"/>
    <cellStyle name="Normal 35 2 15 2 3" xfId="30196"/>
    <cellStyle name="Normal 35 2 15 3" xfId="30197"/>
    <cellStyle name="Normal 35 2 15 3 2" xfId="30198"/>
    <cellStyle name="Normal 35 2 15 4" xfId="30199"/>
    <cellStyle name="Normal 35 2 15 5" xfId="30200"/>
    <cellStyle name="Normal 35 2 15 6" xfId="30201"/>
    <cellStyle name="Normal 35 2 15 7" xfId="30202"/>
    <cellStyle name="Normal 35 2 16" xfId="30203"/>
    <cellStyle name="Normal 35 2 16 2" xfId="30204"/>
    <cellStyle name="Normal 35 2 16 2 2" xfId="30205"/>
    <cellStyle name="Normal 35 2 16 2 2 2" xfId="30206"/>
    <cellStyle name="Normal 35 2 16 2 3" xfId="30207"/>
    <cellStyle name="Normal 35 2 16 3" xfId="30208"/>
    <cellStyle name="Normal 35 2 16 3 2" xfId="30209"/>
    <cellStyle name="Normal 35 2 16 4" xfId="30210"/>
    <cellStyle name="Normal 35 2 16 5" xfId="30211"/>
    <cellStyle name="Normal 35 2 16 6" xfId="30212"/>
    <cellStyle name="Normal 35 2 16 7" xfId="30213"/>
    <cellStyle name="Normal 35 2 17" xfId="30214"/>
    <cellStyle name="Normal 35 2 17 2" xfId="30215"/>
    <cellStyle name="Normal 35 2 17 2 2" xfId="30216"/>
    <cellStyle name="Normal 35 2 17 2 2 2" xfId="30217"/>
    <cellStyle name="Normal 35 2 17 2 3" xfId="30218"/>
    <cellStyle name="Normal 35 2 17 3" xfId="30219"/>
    <cellStyle name="Normal 35 2 17 3 2" xfId="30220"/>
    <cellStyle name="Normal 35 2 17 4" xfId="30221"/>
    <cellStyle name="Normal 35 2 17 5" xfId="30222"/>
    <cellStyle name="Normal 35 2 17 6" xfId="30223"/>
    <cellStyle name="Normal 35 2 17 7" xfId="30224"/>
    <cellStyle name="Normal 35 2 18" xfId="30225"/>
    <cellStyle name="Normal 35 2 18 2" xfId="30226"/>
    <cellStyle name="Normal 35 2 18 2 2" xfId="30227"/>
    <cellStyle name="Normal 35 2 18 2 2 2" xfId="30228"/>
    <cellStyle name="Normal 35 2 18 2 3" xfId="30229"/>
    <cellStyle name="Normal 35 2 18 3" xfId="30230"/>
    <cellStyle name="Normal 35 2 18 3 2" xfId="30231"/>
    <cellStyle name="Normal 35 2 18 4" xfId="30232"/>
    <cellStyle name="Normal 35 2 18 5" xfId="30233"/>
    <cellStyle name="Normal 35 2 18 6" xfId="30234"/>
    <cellStyle name="Normal 35 2 18 7" xfId="30235"/>
    <cellStyle name="Normal 35 2 19" xfId="30236"/>
    <cellStyle name="Normal 35 2 19 2" xfId="30237"/>
    <cellStyle name="Normal 35 2 19 2 2" xfId="30238"/>
    <cellStyle name="Normal 35 2 19 2 2 2" xfId="30239"/>
    <cellStyle name="Normal 35 2 19 2 3" xfId="30240"/>
    <cellStyle name="Normal 35 2 19 3" xfId="30241"/>
    <cellStyle name="Normal 35 2 19 3 2" xfId="30242"/>
    <cellStyle name="Normal 35 2 19 4" xfId="30243"/>
    <cellStyle name="Normal 35 2 19 5" xfId="30244"/>
    <cellStyle name="Normal 35 2 19 6" xfId="30245"/>
    <cellStyle name="Normal 35 2 19 7" xfId="30246"/>
    <cellStyle name="Normal 35 2 2" xfId="30247"/>
    <cellStyle name="Normal 35 2 2 10" xfId="30248"/>
    <cellStyle name="Normal 35 2 2 11" xfId="30249"/>
    <cellStyle name="Normal 35 2 2 12" xfId="30250"/>
    <cellStyle name="Normal 35 2 2 2" xfId="30251"/>
    <cellStyle name="Normal 35 2 2 2 2" xfId="30252"/>
    <cellStyle name="Normal 35 2 2 2 2 2" xfId="30253"/>
    <cellStyle name="Normal 35 2 2 2 2 3" xfId="30254"/>
    <cellStyle name="Normal 35 2 2 2 3" xfId="30255"/>
    <cellStyle name="Normal 35 2 2 2 3 2" xfId="30256"/>
    <cellStyle name="Normal 35 2 2 2 3 2 2" xfId="30257"/>
    <cellStyle name="Normal 35 2 2 2 3 3" xfId="30258"/>
    <cellStyle name="Normal 35 2 2 2 4" xfId="30259"/>
    <cellStyle name="Normal 35 2 2 2 4 2" xfId="30260"/>
    <cellStyle name="Normal 35 2 2 2 5" xfId="30261"/>
    <cellStyle name="Normal 35 2 2 2 6" xfId="30262"/>
    <cellStyle name="Normal 35 2 2 2 7" xfId="30263"/>
    <cellStyle name="Normal 35 2 2 2 8" xfId="30264"/>
    <cellStyle name="Normal 35 2 2 3" xfId="30265"/>
    <cellStyle name="Normal 35 2 2 4" xfId="30266"/>
    <cellStyle name="Normal 35 2 2 5" xfId="30267"/>
    <cellStyle name="Normal 35 2 2 6" xfId="30268"/>
    <cellStyle name="Normal 35 2 2 7" xfId="30269"/>
    <cellStyle name="Normal 35 2 2 8" xfId="30270"/>
    <cellStyle name="Normal 35 2 2 9" xfId="30271"/>
    <cellStyle name="Normal 35 2 20" xfId="30272"/>
    <cellStyle name="Normal 35 2 20 2" xfId="30273"/>
    <cellStyle name="Normal 35 2 20 2 2" xfId="30274"/>
    <cellStyle name="Normal 35 2 20 2 2 2" xfId="30275"/>
    <cellStyle name="Normal 35 2 20 2 3" xfId="30276"/>
    <cellStyle name="Normal 35 2 20 3" xfId="30277"/>
    <cellStyle name="Normal 35 2 20 3 2" xfId="30278"/>
    <cellStyle name="Normal 35 2 20 4" xfId="30279"/>
    <cellStyle name="Normal 35 2 20 5" xfId="30280"/>
    <cellStyle name="Normal 35 2 20 6" xfId="30281"/>
    <cellStyle name="Normal 35 2 20 7" xfId="30282"/>
    <cellStyle name="Normal 35 2 21" xfId="30283"/>
    <cellStyle name="Normal 35 2 21 2" xfId="30284"/>
    <cellStyle name="Normal 35 2 21 2 2" xfId="30285"/>
    <cellStyle name="Normal 35 2 21 2 2 2" xfId="30286"/>
    <cellStyle name="Normal 35 2 21 2 3" xfId="30287"/>
    <cellStyle name="Normal 35 2 21 3" xfId="30288"/>
    <cellStyle name="Normal 35 2 21 3 2" xfId="30289"/>
    <cellStyle name="Normal 35 2 21 4" xfId="30290"/>
    <cellStyle name="Normal 35 2 21 5" xfId="30291"/>
    <cellStyle name="Normal 35 2 21 6" xfId="30292"/>
    <cellStyle name="Normal 35 2 21 7" xfId="30293"/>
    <cellStyle name="Normal 35 2 22" xfId="30294"/>
    <cellStyle name="Normal 35 2 22 2" xfId="30295"/>
    <cellStyle name="Normal 35 2 22 2 2" xfId="30296"/>
    <cellStyle name="Normal 35 2 22 2 2 2" xfId="30297"/>
    <cellStyle name="Normal 35 2 22 2 3" xfId="30298"/>
    <cellStyle name="Normal 35 2 22 3" xfId="30299"/>
    <cellStyle name="Normal 35 2 22 3 2" xfId="30300"/>
    <cellStyle name="Normal 35 2 22 4" xfId="30301"/>
    <cellStyle name="Normal 35 2 22 5" xfId="30302"/>
    <cellStyle name="Normal 35 2 22 6" xfId="30303"/>
    <cellStyle name="Normal 35 2 22 7" xfId="30304"/>
    <cellStyle name="Normal 35 2 23" xfId="30305"/>
    <cellStyle name="Normal 35 2 23 2" xfId="30306"/>
    <cellStyle name="Normal 35 2 23 2 2" xfId="30307"/>
    <cellStyle name="Normal 35 2 23 2 2 2" xfId="30308"/>
    <cellStyle name="Normal 35 2 23 2 3" xfId="30309"/>
    <cellStyle name="Normal 35 2 23 3" xfId="30310"/>
    <cellStyle name="Normal 35 2 23 3 2" xfId="30311"/>
    <cellStyle name="Normal 35 2 23 4" xfId="30312"/>
    <cellStyle name="Normal 35 2 23 5" xfId="30313"/>
    <cellStyle name="Normal 35 2 23 6" xfId="30314"/>
    <cellStyle name="Normal 35 2 23 7" xfId="30315"/>
    <cellStyle name="Normal 35 2 24" xfId="30316"/>
    <cellStyle name="Normal 35 2 24 2" xfId="30317"/>
    <cellStyle name="Normal 35 2 24 2 2" xfId="30318"/>
    <cellStyle name="Normal 35 2 24 2 2 2" xfId="30319"/>
    <cellStyle name="Normal 35 2 24 2 3" xfId="30320"/>
    <cellStyle name="Normal 35 2 24 3" xfId="30321"/>
    <cellStyle name="Normal 35 2 24 3 2" xfId="30322"/>
    <cellStyle name="Normal 35 2 24 4" xfId="30323"/>
    <cellStyle name="Normal 35 2 24 5" xfId="30324"/>
    <cellStyle name="Normal 35 2 24 6" xfId="30325"/>
    <cellStyle name="Normal 35 2 24 7" xfId="30326"/>
    <cellStyle name="Normal 35 2 25" xfId="30327"/>
    <cellStyle name="Normal 35 2 25 2" xfId="30328"/>
    <cellStyle name="Normal 35 2 25 2 2" xfId="30329"/>
    <cellStyle name="Normal 35 2 25 2 2 2" xfId="30330"/>
    <cellStyle name="Normal 35 2 25 2 3" xfId="30331"/>
    <cellStyle name="Normal 35 2 25 3" xfId="30332"/>
    <cellStyle name="Normal 35 2 25 3 2" xfId="30333"/>
    <cellStyle name="Normal 35 2 25 4" xfId="30334"/>
    <cellStyle name="Normal 35 2 25 5" xfId="30335"/>
    <cellStyle name="Normal 35 2 25 6" xfId="30336"/>
    <cellStyle name="Normal 35 2 25 7" xfId="30337"/>
    <cellStyle name="Normal 35 2 26" xfId="30338"/>
    <cellStyle name="Normal 35 2 26 2" xfId="30339"/>
    <cellStyle name="Normal 35 2 26 2 2" xfId="30340"/>
    <cellStyle name="Normal 35 2 26 2 2 2" xfId="30341"/>
    <cellStyle name="Normal 35 2 26 2 3" xfId="30342"/>
    <cellStyle name="Normal 35 2 26 3" xfId="30343"/>
    <cellStyle name="Normal 35 2 26 3 2" xfId="30344"/>
    <cellStyle name="Normal 35 2 26 4" xfId="30345"/>
    <cellStyle name="Normal 35 2 26 5" xfId="30346"/>
    <cellStyle name="Normal 35 2 26 6" xfId="30347"/>
    <cellStyle name="Normal 35 2 26 7" xfId="30348"/>
    <cellStyle name="Normal 35 2 27" xfId="30349"/>
    <cellStyle name="Normal 35 2 27 2" xfId="30350"/>
    <cellStyle name="Normal 35 2 27 2 2" xfId="30351"/>
    <cellStyle name="Normal 35 2 27 2 2 2" xfId="30352"/>
    <cellStyle name="Normal 35 2 27 2 3" xfId="30353"/>
    <cellStyle name="Normal 35 2 27 3" xfId="30354"/>
    <cellStyle name="Normal 35 2 27 3 2" xfId="30355"/>
    <cellStyle name="Normal 35 2 27 4" xfId="30356"/>
    <cellStyle name="Normal 35 2 27 5" xfId="30357"/>
    <cellStyle name="Normal 35 2 27 6" xfId="30358"/>
    <cellStyle name="Normal 35 2 27 7" xfId="30359"/>
    <cellStyle name="Normal 35 2 28" xfId="30360"/>
    <cellStyle name="Normal 35 2 28 2" xfId="30361"/>
    <cellStyle name="Normal 35 2 28 2 2" xfId="30362"/>
    <cellStyle name="Normal 35 2 28 2 2 2" xfId="30363"/>
    <cellStyle name="Normal 35 2 28 2 3" xfId="30364"/>
    <cellStyle name="Normal 35 2 28 3" xfId="30365"/>
    <cellStyle name="Normal 35 2 28 3 2" xfId="30366"/>
    <cellStyle name="Normal 35 2 28 4" xfId="30367"/>
    <cellStyle name="Normal 35 2 28 5" xfId="30368"/>
    <cellStyle name="Normal 35 2 28 6" xfId="30369"/>
    <cellStyle name="Normal 35 2 28 7" xfId="30370"/>
    <cellStyle name="Normal 35 2 29" xfId="30371"/>
    <cellStyle name="Normal 35 2 29 2" xfId="30372"/>
    <cellStyle name="Normal 35 2 29 2 2" xfId="30373"/>
    <cellStyle name="Normal 35 2 29 2 2 2" xfId="30374"/>
    <cellStyle name="Normal 35 2 29 2 3" xfId="30375"/>
    <cellStyle name="Normal 35 2 29 3" xfId="30376"/>
    <cellStyle name="Normal 35 2 29 3 2" xfId="30377"/>
    <cellStyle name="Normal 35 2 29 4" xfId="30378"/>
    <cellStyle name="Normal 35 2 29 5" xfId="30379"/>
    <cellStyle name="Normal 35 2 29 6" xfId="30380"/>
    <cellStyle name="Normal 35 2 29 7" xfId="30381"/>
    <cellStyle name="Normal 35 2 3" xfId="30382"/>
    <cellStyle name="Normal 35 2 3 10" xfId="30383"/>
    <cellStyle name="Normal 35 2 3 11" xfId="30384"/>
    <cellStyle name="Normal 35 2 3 12" xfId="30385"/>
    <cellStyle name="Normal 35 2 3 2" xfId="30386"/>
    <cellStyle name="Normal 35 2 3 2 2" xfId="30387"/>
    <cellStyle name="Normal 35 2 3 2 2 2" xfId="30388"/>
    <cellStyle name="Normal 35 2 3 2 2 3" xfId="30389"/>
    <cellStyle name="Normal 35 2 3 2 3" xfId="30390"/>
    <cellStyle name="Normal 35 2 3 2 3 2" xfId="30391"/>
    <cellStyle name="Normal 35 2 3 2 3 2 2" xfId="30392"/>
    <cellStyle name="Normal 35 2 3 2 3 3" xfId="30393"/>
    <cellStyle name="Normal 35 2 3 2 4" xfId="30394"/>
    <cellStyle name="Normal 35 2 3 2 4 2" xfId="30395"/>
    <cellStyle name="Normal 35 2 3 2 5" xfId="30396"/>
    <cellStyle name="Normal 35 2 3 2 6" xfId="30397"/>
    <cellStyle name="Normal 35 2 3 2 7" xfId="30398"/>
    <cellStyle name="Normal 35 2 3 2 8" xfId="30399"/>
    <cellStyle name="Normal 35 2 3 3" xfId="30400"/>
    <cellStyle name="Normal 35 2 3 4" xfId="30401"/>
    <cellStyle name="Normal 35 2 3 5" xfId="30402"/>
    <cellStyle name="Normal 35 2 3 6" xfId="30403"/>
    <cellStyle name="Normal 35 2 3 7" xfId="30404"/>
    <cellStyle name="Normal 35 2 3 8" xfId="30405"/>
    <cellStyle name="Normal 35 2 3 9" xfId="30406"/>
    <cellStyle name="Normal 35 2 30" xfId="30407"/>
    <cellStyle name="Normal 35 2 30 2" xfId="30408"/>
    <cellStyle name="Normal 35 2 30 2 2" xfId="30409"/>
    <cellStyle name="Normal 35 2 30 2 2 2" xfId="30410"/>
    <cellStyle name="Normal 35 2 30 2 3" xfId="30411"/>
    <cellStyle name="Normal 35 2 30 3" xfId="30412"/>
    <cellStyle name="Normal 35 2 30 3 2" xfId="30413"/>
    <cellStyle name="Normal 35 2 30 4" xfId="30414"/>
    <cellStyle name="Normal 35 2 30 5" xfId="30415"/>
    <cellStyle name="Normal 35 2 30 6" xfId="30416"/>
    <cellStyle name="Normal 35 2 30 7" xfId="30417"/>
    <cellStyle name="Normal 35 2 31" xfId="30418"/>
    <cellStyle name="Normal 35 2 31 2" xfId="30419"/>
    <cellStyle name="Normal 35 2 31 2 2" xfId="30420"/>
    <cellStyle name="Normal 35 2 31 2 2 2" xfId="30421"/>
    <cellStyle name="Normal 35 2 31 2 3" xfId="30422"/>
    <cellStyle name="Normal 35 2 31 3" xfId="30423"/>
    <cellStyle name="Normal 35 2 31 3 2" xfId="30424"/>
    <cellStyle name="Normal 35 2 31 4" xfId="30425"/>
    <cellStyle name="Normal 35 2 31 5" xfId="30426"/>
    <cellStyle name="Normal 35 2 31 6" xfId="30427"/>
    <cellStyle name="Normal 35 2 31 7" xfId="30428"/>
    <cellStyle name="Normal 35 2 32" xfId="30429"/>
    <cellStyle name="Normal 35 2 32 2" xfId="30430"/>
    <cellStyle name="Normal 35 2 32 2 2" xfId="30431"/>
    <cellStyle name="Normal 35 2 32 2 2 2" xfId="30432"/>
    <cellStyle name="Normal 35 2 32 2 3" xfId="30433"/>
    <cellStyle name="Normal 35 2 32 3" xfId="30434"/>
    <cellStyle name="Normal 35 2 32 3 2" xfId="30435"/>
    <cellStyle name="Normal 35 2 32 4" xfId="30436"/>
    <cellStyle name="Normal 35 2 32 5" xfId="30437"/>
    <cellStyle name="Normal 35 2 32 6" xfId="30438"/>
    <cellStyle name="Normal 35 2 32 7" xfId="30439"/>
    <cellStyle name="Normal 35 2 33" xfId="30440"/>
    <cellStyle name="Normal 35 2 33 2" xfId="30441"/>
    <cellStyle name="Normal 35 2 33 2 2" xfId="30442"/>
    <cellStyle name="Normal 35 2 33 2 2 2" xfId="30443"/>
    <cellStyle name="Normal 35 2 33 2 3" xfId="30444"/>
    <cellStyle name="Normal 35 2 33 3" xfId="30445"/>
    <cellStyle name="Normal 35 2 33 3 2" xfId="30446"/>
    <cellStyle name="Normal 35 2 33 4" xfId="30447"/>
    <cellStyle name="Normal 35 2 33 5" xfId="30448"/>
    <cellStyle name="Normal 35 2 33 6" xfId="30449"/>
    <cellStyle name="Normal 35 2 33 7" xfId="30450"/>
    <cellStyle name="Normal 35 2 34" xfId="30451"/>
    <cellStyle name="Normal 35 2 34 2" xfId="30452"/>
    <cellStyle name="Normal 35 2 34 2 2" xfId="30453"/>
    <cellStyle name="Normal 35 2 34 2 2 2" xfId="30454"/>
    <cellStyle name="Normal 35 2 34 2 3" xfId="30455"/>
    <cellStyle name="Normal 35 2 34 3" xfId="30456"/>
    <cellStyle name="Normal 35 2 34 3 2" xfId="30457"/>
    <cellStyle name="Normal 35 2 34 4" xfId="30458"/>
    <cellStyle name="Normal 35 2 34 5" xfId="30459"/>
    <cellStyle name="Normal 35 2 34 6" xfId="30460"/>
    <cellStyle name="Normal 35 2 34 7" xfId="30461"/>
    <cellStyle name="Normal 35 2 35" xfId="30462"/>
    <cellStyle name="Normal 35 2 35 2" xfId="30463"/>
    <cellStyle name="Normal 35 2 35 2 2" xfId="30464"/>
    <cellStyle name="Normal 35 2 35 2 2 2" xfId="30465"/>
    <cellStyle name="Normal 35 2 35 2 3" xfId="30466"/>
    <cellStyle name="Normal 35 2 35 3" xfId="30467"/>
    <cellStyle name="Normal 35 2 35 3 2" xfId="30468"/>
    <cellStyle name="Normal 35 2 35 4" xfId="30469"/>
    <cellStyle name="Normal 35 2 35 5" xfId="30470"/>
    <cellStyle name="Normal 35 2 35 6" xfId="30471"/>
    <cellStyle name="Normal 35 2 35 7" xfId="30472"/>
    <cellStyle name="Normal 35 2 36" xfId="30473"/>
    <cellStyle name="Normal 35 2 36 2" xfId="30474"/>
    <cellStyle name="Normal 35 2 36 2 2" xfId="30475"/>
    <cellStyle name="Normal 35 2 36 2 2 2" xfId="30476"/>
    <cellStyle name="Normal 35 2 36 2 3" xfId="30477"/>
    <cellStyle name="Normal 35 2 36 3" xfId="30478"/>
    <cellStyle name="Normal 35 2 36 3 2" xfId="30479"/>
    <cellStyle name="Normal 35 2 36 4" xfId="30480"/>
    <cellStyle name="Normal 35 2 36 5" xfId="30481"/>
    <cellStyle name="Normal 35 2 36 6" xfId="30482"/>
    <cellStyle name="Normal 35 2 36 7" xfId="30483"/>
    <cellStyle name="Normal 35 2 37" xfId="30484"/>
    <cellStyle name="Normal 35 2 37 2" xfId="30485"/>
    <cellStyle name="Normal 35 2 37 2 2" xfId="30486"/>
    <cellStyle name="Normal 35 2 37 2 2 2" xfId="30487"/>
    <cellStyle name="Normal 35 2 37 2 3" xfId="30488"/>
    <cellStyle name="Normal 35 2 37 3" xfId="30489"/>
    <cellStyle name="Normal 35 2 37 3 2" xfId="30490"/>
    <cellStyle name="Normal 35 2 37 4" xfId="30491"/>
    <cellStyle name="Normal 35 2 37 5" xfId="30492"/>
    <cellStyle name="Normal 35 2 37 6" xfId="30493"/>
    <cellStyle name="Normal 35 2 37 7" xfId="30494"/>
    <cellStyle name="Normal 35 2 38" xfId="30495"/>
    <cellStyle name="Normal 35 2 38 2" xfId="30496"/>
    <cellStyle name="Normal 35 2 38 2 2" xfId="30497"/>
    <cellStyle name="Normal 35 2 38 2 2 2" xfId="30498"/>
    <cellStyle name="Normal 35 2 38 2 3" xfId="30499"/>
    <cellStyle name="Normal 35 2 38 3" xfId="30500"/>
    <cellStyle name="Normal 35 2 38 3 2" xfId="30501"/>
    <cellStyle name="Normal 35 2 38 4" xfId="30502"/>
    <cellStyle name="Normal 35 2 38 5" xfId="30503"/>
    <cellStyle name="Normal 35 2 38 6" xfId="30504"/>
    <cellStyle name="Normal 35 2 38 7" xfId="30505"/>
    <cellStyle name="Normal 35 2 39" xfId="30506"/>
    <cellStyle name="Normal 35 2 39 2" xfId="30507"/>
    <cellStyle name="Normal 35 2 39 2 2" xfId="30508"/>
    <cellStyle name="Normal 35 2 39 2 2 2" xfId="30509"/>
    <cellStyle name="Normal 35 2 39 2 3" xfId="30510"/>
    <cellStyle name="Normal 35 2 39 3" xfId="30511"/>
    <cellStyle name="Normal 35 2 39 3 2" xfId="30512"/>
    <cellStyle name="Normal 35 2 39 4" xfId="30513"/>
    <cellStyle name="Normal 35 2 39 5" xfId="30514"/>
    <cellStyle name="Normal 35 2 39 6" xfId="30515"/>
    <cellStyle name="Normal 35 2 39 7" xfId="30516"/>
    <cellStyle name="Normal 35 2 4" xfId="30517"/>
    <cellStyle name="Normal 35 2 4 10" xfId="30518"/>
    <cellStyle name="Normal 35 2 4 10 2" xfId="30519"/>
    <cellStyle name="Normal 35 2 4 10 2 2" xfId="30520"/>
    <cellStyle name="Normal 35 2 4 10 2 2 2" xfId="30521"/>
    <cellStyle name="Normal 35 2 4 10 2 3" xfId="30522"/>
    <cellStyle name="Normal 35 2 4 10 3" xfId="30523"/>
    <cellStyle name="Normal 35 2 4 10 3 2" xfId="30524"/>
    <cellStyle name="Normal 35 2 4 10 4" xfId="30525"/>
    <cellStyle name="Normal 35 2 4 10 5" xfId="30526"/>
    <cellStyle name="Normal 35 2 4 10 6" xfId="30527"/>
    <cellStyle name="Normal 35 2 4 10 7" xfId="30528"/>
    <cellStyle name="Normal 35 2 4 11" xfId="30529"/>
    <cellStyle name="Normal 35 2 4 11 2" xfId="30530"/>
    <cellStyle name="Normal 35 2 4 11 2 2" xfId="30531"/>
    <cellStyle name="Normal 35 2 4 11 2 2 2" xfId="30532"/>
    <cellStyle name="Normal 35 2 4 11 2 3" xfId="30533"/>
    <cellStyle name="Normal 35 2 4 11 3" xfId="30534"/>
    <cellStyle name="Normal 35 2 4 11 3 2" xfId="30535"/>
    <cellStyle name="Normal 35 2 4 11 4" xfId="30536"/>
    <cellStyle name="Normal 35 2 4 11 5" xfId="30537"/>
    <cellStyle name="Normal 35 2 4 11 6" xfId="30538"/>
    <cellStyle name="Normal 35 2 4 11 7" xfId="30539"/>
    <cellStyle name="Normal 35 2 4 12" xfId="30540"/>
    <cellStyle name="Normal 35 2 4 12 2" xfId="30541"/>
    <cellStyle name="Normal 35 2 4 12 2 2" xfId="30542"/>
    <cellStyle name="Normal 35 2 4 12 2 2 2" xfId="30543"/>
    <cellStyle name="Normal 35 2 4 12 2 3" xfId="30544"/>
    <cellStyle name="Normal 35 2 4 12 3" xfId="30545"/>
    <cellStyle name="Normal 35 2 4 12 3 2" xfId="30546"/>
    <cellStyle name="Normal 35 2 4 12 4" xfId="30547"/>
    <cellStyle name="Normal 35 2 4 12 5" xfId="30548"/>
    <cellStyle name="Normal 35 2 4 12 6" xfId="30549"/>
    <cellStyle name="Normal 35 2 4 12 7" xfId="30550"/>
    <cellStyle name="Normal 35 2 4 13" xfId="30551"/>
    <cellStyle name="Normal 35 2 4 13 2" xfId="30552"/>
    <cellStyle name="Normal 35 2 4 13 2 2" xfId="30553"/>
    <cellStyle name="Normal 35 2 4 13 3" xfId="30554"/>
    <cellStyle name="Normal 35 2 4 14" xfId="30555"/>
    <cellStyle name="Normal 35 2 4 14 2" xfId="30556"/>
    <cellStyle name="Normal 35 2 4 15" xfId="30557"/>
    <cellStyle name="Normal 35 2 4 16" xfId="30558"/>
    <cellStyle name="Normal 35 2 4 17" xfId="30559"/>
    <cellStyle name="Normal 35 2 4 18" xfId="30560"/>
    <cellStyle name="Normal 35 2 4 2" xfId="30561"/>
    <cellStyle name="Normal 35 2 4 2 2" xfId="30562"/>
    <cellStyle name="Normal 35 2 4 2 2 2" xfId="30563"/>
    <cellStyle name="Normal 35 2 4 2 2 2 2" xfId="30564"/>
    <cellStyle name="Normal 35 2 4 2 2 3" xfId="30565"/>
    <cellStyle name="Normal 35 2 4 2 3" xfId="30566"/>
    <cellStyle name="Normal 35 2 4 2 3 2" xfId="30567"/>
    <cellStyle name="Normal 35 2 4 2 4" xfId="30568"/>
    <cellStyle name="Normal 35 2 4 2 5" xfId="30569"/>
    <cellStyle name="Normal 35 2 4 2 6" xfId="30570"/>
    <cellStyle name="Normal 35 2 4 2 7" xfId="30571"/>
    <cellStyle name="Normal 35 2 4 3" xfId="30572"/>
    <cellStyle name="Normal 35 2 4 3 2" xfId="30573"/>
    <cellStyle name="Normal 35 2 4 3 2 2" xfId="30574"/>
    <cellStyle name="Normal 35 2 4 3 2 2 2" xfId="30575"/>
    <cellStyle name="Normal 35 2 4 3 2 3" xfId="30576"/>
    <cellStyle name="Normal 35 2 4 3 3" xfId="30577"/>
    <cellStyle name="Normal 35 2 4 3 3 2" xfId="30578"/>
    <cellStyle name="Normal 35 2 4 3 4" xfId="30579"/>
    <cellStyle name="Normal 35 2 4 3 5" xfId="30580"/>
    <cellStyle name="Normal 35 2 4 3 6" xfId="30581"/>
    <cellStyle name="Normal 35 2 4 3 7" xfId="30582"/>
    <cellStyle name="Normal 35 2 4 4" xfId="30583"/>
    <cellStyle name="Normal 35 2 4 4 2" xfId="30584"/>
    <cellStyle name="Normal 35 2 4 4 2 2" xfId="30585"/>
    <cellStyle name="Normal 35 2 4 4 2 2 2" xfId="30586"/>
    <cellStyle name="Normal 35 2 4 4 2 3" xfId="30587"/>
    <cellStyle name="Normal 35 2 4 4 3" xfId="30588"/>
    <cellStyle name="Normal 35 2 4 4 3 2" xfId="30589"/>
    <cellStyle name="Normal 35 2 4 4 4" xfId="30590"/>
    <cellStyle name="Normal 35 2 4 4 5" xfId="30591"/>
    <cellStyle name="Normal 35 2 4 4 6" xfId="30592"/>
    <cellStyle name="Normal 35 2 4 4 7" xfId="30593"/>
    <cellStyle name="Normal 35 2 4 5" xfId="30594"/>
    <cellStyle name="Normal 35 2 4 5 2" xfId="30595"/>
    <cellStyle name="Normal 35 2 4 5 2 2" xfId="30596"/>
    <cellStyle name="Normal 35 2 4 5 2 2 2" xfId="30597"/>
    <cellStyle name="Normal 35 2 4 5 2 3" xfId="30598"/>
    <cellStyle name="Normal 35 2 4 5 3" xfId="30599"/>
    <cellStyle name="Normal 35 2 4 5 3 2" xfId="30600"/>
    <cellStyle name="Normal 35 2 4 5 4" xfId="30601"/>
    <cellStyle name="Normal 35 2 4 5 5" xfId="30602"/>
    <cellStyle name="Normal 35 2 4 5 6" xfId="30603"/>
    <cellStyle name="Normal 35 2 4 5 7" xfId="30604"/>
    <cellStyle name="Normal 35 2 4 6" xfId="30605"/>
    <cellStyle name="Normal 35 2 4 6 2" xfId="30606"/>
    <cellStyle name="Normal 35 2 4 6 2 2" xfId="30607"/>
    <cellStyle name="Normal 35 2 4 6 2 2 2" xfId="30608"/>
    <cellStyle name="Normal 35 2 4 6 2 3" xfId="30609"/>
    <cellStyle name="Normal 35 2 4 6 3" xfId="30610"/>
    <cellStyle name="Normal 35 2 4 6 3 2" xfId="30611"/>
    <cellStyle name="Normal 35 2 4 6 4" xfId="30612"/>
    <cellStyle name="Normal 35 2 4 6 5" xfId="30613"/>
    <cellStyle name="Normal 35 2 4 6 6" xfId="30614"/>
    <cellStyle name="Normal 35 2 4 6 7" xfId="30615"/>
    <cellStyle name="Normal 35 2 4 7" xfId="30616"/>
    <cellStyle name="Normal 35 2 4 7 2" xfId="30617"/>
    <cellStyle name="Normal 35 2 4 7 2 2" xfId="30618"/>
    <cellStyle name="Normal 35 2 4 7 2 2 2" xfId="30619"/>
    <cellStyle name="Normal 35 2 4 7 2 3" xfId="30620"/>
    <cellStyle name="Normal 35 2 4 7 3" xfId="30621"/>
    <cellStyle name="Normal 35 2 4 7 3 2" xfId="30622"/>
    <cellStyle name="Normal 35 2 4 7 4" xfId="30623"/>
    <cellStyle name="Normal 35 2 4 7 5" xfId="30624"/>
    <cellStyle name="Normal 35 2 4 7 6" xfId="30625"/>
    <cellStyle name="Normal 35 2 4 7 7" xfId="30626"/>
    <cellStyle name="Normal 35 2 4 8" xfId="30627"/>
    <cellStyle name="Normal 35 2 4 8 2" xfId="30628"/>
    <cellStyle name="Normal 35 2 4 8 2 2" xfId="30629"/>
    <cellStyle name="Normal 35 2 4 8 2 2 2" xfId="30630"/>
    <cellStyle name="Normal 35 2 4 8 2 3" xfId="30631"/>
    <cellStyle name="Normal 35 2 4 8 3" xfId="30632"/>
    <cellStyle name="Normal 35 2 4 8 3 2" xfId="30633"/>
    <cellStyle name="Normal 35 2 4 8 4" xfId="30634"/>
    <cellStyle name="Normal 35 2 4 8 5" xfId="30635"/>
    <cellStyle name="Normal 35 2 4 8 6" xfId="30636"/>
    <cellStyle name="Normal 35 2 4 8 7" xfId="30637"/>
    <cellStyle name="Normal 35 2 4 9" xfId="30638"/>
    <cellStyle name="Normal 35 2 4 9 2" xfId="30639"/>
    <cellStyle name="Normal 35 2 4 9 2 2" xfId="30640"/>
    <cellStyle name="Normal 35 2 4 9 2 2 2" xfId="30641"/>
    <cellStyle name="Normal 35 2 4 9 2 3" xfId="30642"/>
    <cellStyle name="Normal 35 2 4 9 3" xfId="30643"/>
    <cellStyle name="Normal 35 2 4 9 3 2" xfId="30644"/>
    <cellStyle name="Normal 35 2 4 9 4" xfId="30645"/>
    <cellStyle name="Normal 35 2 4 9 5" xfId="30646"/>
    <cellStyle name="Normal 35 2 4 9 6" xfId="30647"/>
    <cellStyle name="Normal 35 2 4 9 7" xfId="30648"/>
    <cellStyle name="Normal 35 2 40" xfId="30649"/>
    <cellStyle name="Normal 35 2 40 2" xfId="30650"/>
    <cellStyle name="Normal 35 2 40 2 2" xfId="30651"/>
    <cellStyle name="Normal 35 2 40 2 2 2" xfId="30652"/>
    <cellStyle name="Normal 35 2 40 2 3" xfId="30653"/>
    <cellStyle name="Normal 35 2 40 3" xfId="30654"/>
    <cellStyle name="Normal 35 2 40 3 2" xfId="30655"/>
    <cellStyle name="Normal 35 2 40 4" xfId="30656"/>
    <cellStyle name="Normal 35 2 40 5" xfId="30657"/>
    <cellStyle name="Normal 35 2 40 6" xfId="30658"/>
    <cellStyle name="Normal 35 2 40 7" xfId="30659"/>
    <cellStyle name="Normal 35 2 41" xfId="30660"/>
    <cellStyle name="Normal 35 2 41 2" xfId="30661"/>
    <cellStyle name="Normal 35 2 41 2 2" xfId="30662"/>
    <cellStyle name="Normal 35 2 41 2 2 2" xfId="30663"/>
    <cellStyle name="Normal 35 2 41 2 3" xfId="30664"/>
    <cellStyle name="Normal 35 2 41 3" xfId="30665"/>
    <cellStyle name="Normal 35 2 41 3 2" xfId="30666"/>
    <cellStyle name="Normal 35 2 41 4" xfId="30667"/>
    <cellStyle name="Normal 35 2 41 5" xfId="30668"/>
    <cellStyle name="Normal 35 2 41 6" xfId="30669"/>
    <cellStyle name="Normal 35 2 41 7" xfId="30670"/>
    <cellStyle name="Normal 35 2 42" xfId="30671"/>
    <cellStyle name="Normal 35 2 42 2" xfId="30672"/>
    <cellStyle name="Normal 35 2 42 2 2" xfId="30673"/>
    <cellStyle name="Normal 35 2 42 2 2 2" xfId="30674"/>
    <cellStyle name="Normal 35 2 42 2 3" xfId="30675"/>
    <cellStyle name="Normal 35 2 42 3" xfId="30676"/>
    <cellStyle name="Normal 35 2 42 3 2" xfId="30677"/>
    <cellStyle name="Normal 35 2 42 4" xfId="30678"/>
    <cellStyle name="Normal 35 2 42 5" xfId="30679"/>
    <cellStyle name="Normal 35 2 42 6" xfId="30680"/>
    <cellStyle name="Normal 35 2 42 7" xfId="30681"/>
    <cellStyle name="Normal 35 2 43" xfId="30682"/>
    <cellStyle name="Normal 35 2 43 2" xfId="30683"/>
    <cellStyle name="Normal 35 2 43 2 2" xfId="30684"/>
    <cellStyle name="Normal 35 2 43 2 2 2" xfId="30685"/>
    <cellStyle name="Normal 35 2 43 2 3" xfId="30686"/>
    <cellStyle name="Normal 35 2 43 3" xfId="30687"/>
    <cellStyle name="Normal 35 2 43 3 2" xfId="30688"/>
    <cellStyle name="Normal 35 2 43 4" xfId="30689"/>
    <cellStyle name="Normal 35 2 43 5" xfId="30690"/>
    <cellStyle name="Normal 35 2 43 6" xfId="30691"/>
    <cellStyle name="Normal 35 2 43 7" xfId="30692"/>
    <cellStyle name="Normal 35 2 44" xfId="30693"/>
    <cellStyle name="Normal 35 2 44 2" xfId="30694"/>
    <cellStyle name="Normal 35 2 44 2 2" xfId="30695"/>
    <cellStyle name="Normal 35 2 44 2 2 2" xfId="30696"/>
    <cellStyle name="Normal 35 2 44 2 3" xfId="30697"/>
    <cellStyle name="Normal 35 2 44 3" xfId="30698"/>
    <cellStyle name="Normal 35 2 44 3 2" xfId="30699"/>
    <cellStyle name="Normal 35 2 44 4" xfId="30700"/>
    <cellStyle name="Normal 35 2 44 5" xfId="30701"/>
    <cellStyle name="Normal 35 2 44 6" xfId="30702"/>
    <cellStyle name="Normal 35 2 44 7" xfId="30703"/>
    <cellStyle name="Normal 35 2 45" xfId="30704"/>
    <cellStyle name="Normal 35 2 45 2" xfId="30705"/>
    <cellStyle name="Normal 35 2 45 2 2" xfId="30706"/>
    <cellStyle name="Normal 35 2 45 2 2 2" xfId="30707"/>
    <cellStyle name="Normal 35 2 45 2 3" xfId="30708"/>
    <cellStyle name="Normal 35 2 45 3" xfId="30709"/>
    <cellStyle name="Normal 35 2 45 3 2" xfId="30710"/>
    <cellStyle name="Normal 35 2 45 4" xfId="30711"/>
    <cellStyle name="Normal 35 2 45 5" xfId="30712"/>
    <cellStyle name="Normal 35 2 45 6" xfId="30713"/>
    <cellStyle name="Normal 35 2 45 7" xfId="30714"/>
    <cellStyle name="Normal 35 2 46" xfId="30715"/>
    <cellStyle name="Normal 35 2 46 2" xfId="30716"/>
    <cellStyle name="Normal 35 2 46 2 2" xfId="30717"/>
    <cellStyle name="Normal 35 2 46 2 2 2" xfId="30718"/>
    <cellStyle name="Normal 35 2 46 2 3" xfId="30719"/>
    <cellStyle name="Normal 35 2 46 3" xfId="30720"/>
    <cellStyle name="Normal 35 2 46 3 2" xfId="30721"/>
    <cellStyle name="Normal 35 2 46 4" xfId="30722"/>
    <cellStyle name="Normal 35 2 46 5" xfId="30723"/>
    <cellStyle name="Normal 35 2 46 6" xfId="30724"/>
    <cellStyle name="Normal 35 2 46 7" xfId="30725"/>
    <cellStyle name="Normal 35 2 47" xfId="30726"/>
    <cellStyle name="Normal 35 2 47 2" xfId="30727"/>
    <cellStyle name="Normal 35 2 47 2 2" xfId="30728"/>
    <cellStyle name="Normal 35 2 47 2 2 2" xfId="30729"/>
    <cellStyle name="Normal 35 2 47 2 3" xfId="30730"/>
    <cellStyle name="Normal 35 2 47 3" xfId="30731"/>
    <cellStyle name="Normal 35 2 47 3 2" xfId="30732"/>
    <cellStyle name="Normal 35 2 47 4" xfId="30733"/>
    <cellStyle name="Normal 35 2 47 5" xfId="30734"/>
    <cellStyle name="Normal 35 2 47 6" xfId="30735"/>
    <cellStyle name="Normal 35 2 47 7" xfId="30736"/>
    <cellStyle name="Normal 35 2 48" xfId="30737"/>
    <cellStyle name="Normal 35 2 48 2" xfId="30738"/>
    <cellStyle name="Normal 35 2 48 2 2" xfId="30739"/>
    <cellStyle name="Normal 35 2 48 2 2 2" xfId="30740"/>
    <cellStyle name="Normal 35 2 48 2 3" xfId="30741"/>
    <cellStyle name="Normal 35 2 48 3" xfId="30742"/>
    <cellStyle name="Normal 35 2 48 3 2" xfId="30743"/>
    <cellStyle name="Normal 35 2 48 4" xfId="30744"/>
    <cellStyle name="Normal 35 2 48 5" xfId="30745"/>
    <cellStyle name="Normal 35 2 48 6" xfId="30746"/>
    <cellStyle name="Normal 35 2 48 7" xfId="30747"/>
    <cellStyle name="Normal 35 2 49" xfId="30748"/>
    <cellStyle name="Normal 35 2 49 2" xfId="30749"/>
    <cellStyle name="Normal 35 2 49 2 2" xfId="30750"/>
    <cellStyle name="Normal 35 2 49 2 2 2" xfId="30751"/>
    <cellStyle name="Normal 35 2 49 2 3" xfId="30752"/>
    <cellStyle name="Normal 35 2 49 3" xfId="30753"/>
    <cellStyle name="Normal 35 2 49 3 2" xfId="30754"/>
    <cellStyle name="Normal 35 2 49 4" xfId="30755"/>
    <cellStyle name="Normal 35 2 49 5" xfId="30756"/>
    <cellStyle name="Normal 35 2 49 6" xfId="30757"/>
    <cellStyle name="Normal 35 2 49 7" xfId="30758"/>
    <cellStyle name="Normal 35 2 5" xfId="30759"/>
    <cellStyle name="Normal 35 2 5 10" xfId="30760"/>
    <cellStyle name="Normal 35 2 5 10 2" xfId="30761"/>
    <cellStyle name="Normal 35 2 5 10 2 2" xfId="30762"/>
    <cellStyle name="Normal 35 2 5 10 2 2 2" xfId="30763"/>
    <cellStyle name="Normal 35 2 5 10 2 3" xfId="30764"/>
    <cellStyle name="Normal 35 2 5 10 3" xfId="30765"/>
    <cellStyle name="Normal 35 2 5 10 3 2" xfId="30766"/>
    <cellStyle name="Normal 35 2 5 10 4" xfId="30767"/>
    <cellStyle name="Normal 35 2 5 10 5" xfId="30768"/>
    <cellStyle name="Normal 35 2 5 10 6" xfId="30769"/>
    <cellStyle name="Normal 35 2 5 10 7" xfId="30770"/>
    <cellStyle name="Normal 35 2 5 11" xfId="30771"/>
    <cellStyle name="Normal 35 2 5 11 2" xfId="30772"/>
    <cellStyle name="Normal 35 2 5 11 2 2" xfId="30773"/>
    <cellStyle name="Normal 35 2 5 11 2 2 2" xfId="30774"/>
    <cellStyle name="Normal 35 2 5 11 2 3" xfId="30775"/>
    <cellStyle name="Normal 35 2 5 11 3" xfId="30776"/>
    <cellStyle name="Normal 35 2 5 11 3 2" xfId="30777"/>
    <cellStyle name="Normal 35 2 5 11 4" xfId="30778"/>
    <cellStyle name="Normal 35 2 5 11 5" xfId="30779"/>
    <cellStyle name="Normal 35 2 5 11 6" xfId="30780"/>
    <cellStyle name="Normal 35 2 5 11 7" xfId="30781"/>
    <cellStyle name="Normal 35 2 5 12" xfId="30782"/>
    <cellStyle name="Normal 35 2 5 12 2" xfId="30783"/>
    <cellStyle name="Normal 35 2 5 12 2 2" xfId="30784"/>
    <cellStyle name="Normal 35 2 5 12 2 2 2" xfId="30785"/>
    <cellStyle name="Normal 35 2 5 12 2 3" xfId="30786"/>
    <cellStyle name="Normal 35 2 5 12 3" xfId="30787"/>
    <cellStyle name="Normal 35 2 5 12 3 2" xfId="30788"/>
    <cellStyle name="Normal 35 2 5 12 4" xfId="30789"/>
    <cellStyle name="Normal 35 2 5 12 5" xfId="30790"/>
    <cellStyle name="Normal 35 2 5 12 6" xfId="30791"/>
    <cellStyle name="Normal 35 2 5 12 7" xfId="30792"/>
    <cellStyle name="Normal 35 2 5 13" xfId="30793"/>
    <cellStyle name="Normal 35 2 5 13 2" xfId="30794"/>
    <cellStyle name="Normal 35 2 5 13 2 2" xfId="30795"/>
    <cellStyle name="Normal 35 2 5 13 3" xfId="30796"/>
    <cellStyle name="Normal 35 2 5 14" xfId="30797"/>
    <cellStyle name="Normal 35 2 5 14 2" xfId="30798"/>
    <cellStyle name="Normal 35 2 5 15" xfId="30799"/>
    <cellStyle name="Normal 35 2 5 16" xfId="30800"/>
    <cellStyle name="Normal 35 2 5 17" xfId="30801"/>
    <cellStyle name="Normal 35 2 5 18" xfId="30802"/>
    <cellStyle name="Normal 35 2 5 2" xfId="30803"/>
    <cellStyle name="Normal 35 2 5 2 2" xfId="30804"/>
    <cellStyle name="Normal 35 2 5 2 2 2" xfId="30805"/>
    <cellStyle name="Normal 35 2 5 2 2 2 2" xfId="30806"/>
    <cellStyle name="Normal 35 2 5 2 2 3" xfId="30807"/>
    <cellStyle name="Normal 35 2 5 2 3" xfId="30808"/>
    <cellStyle name="Normal 35 2 5 2 3 2" xfId="30809"/>
    <cellStyle name="Normal 35 2 5 2 4" xfId="30810"/>
    <cellStyle name="Normal 35 2 5 2 5" xfId="30811"/>
    <cellStyle name="Normal 35 2 5 2 6" xfId="30812"/>
    <cellStyle name="Normal 35 2 5 2 7" xfId="30813"/>
    <cellStyle name="Normal 35 2 5 3" xfId="30814"/>
    <cellStyle name="Normal 35 2 5 3 2" xfId="30815"/>
    <cellStyle name="Normal 35 2 5 3 2 2" xfId="30816"/>
    <cellStyle name="Normal 35 2 5 3 2 2 2" xfId="30817"/>
    <cellStyle name="Normal 35 2 5 3 2 3" xfId="30818"/>
    <cellStyle name="Normal 35 2 5 3 3" xfId="30819"/>
    <cellStyle name="Normal 35 2 5 3 3 2" xfId="30820"/>
    <cellStyle name="Normal 35 2 5 3 4" xfId="30821"/>
    <cellStyle name="Normal 35 2 5 3 5" xfId="30822"/>
    <cellStyle name="Normal 35 2 5 3 6" xfId="30823"/>
    <cellStyle name="Normal 35 2 5 3 7" xfId="30824"/>
    <cellStyle name="Normal 35 2 5 4" xfId="30825"/>
    <cellStyle name="Normal 35 2 5 4 2" xfId="30826"/>
    <cellStyle name="Normal 35 2 5 4 2 2" xfId="30827"/>
    <cellStyle name="Normal 35 2 5 4 2 2 2" xfId="30828"/>
    <cellStyle name="Normal 35 2 5 4 2 3" xfId="30829"/>
    <cellStyle name="Normal 35 2 5 4 3" xfId="30830"/>
    <cellStyle name="Normal 35 2 5 4 3 2" xfId="30831"/>
    <cellStyle name="Normal 35 2 5 4 4" xfId="30832"/>
    <cellStyle name="Normal 35 2 5 4 5" xfId="30833"/>
    <cellStyle name="Normal 35 2 5 4 6" xfId="30834"/>
    <cellStyle name="Normal 35 2 5 4 7" xfId="30835"/>
    <cellStyle name="Normal 35 2 5 5" xfId="30836"/>
    <cellStyle name="Normal 35 2 5 5 2" xfId="30837"/>
    <cellStyle name="Normal 35 2 5 5 2 2" xfId="30838"/>
    <cellStyle name="Normal 35 2 5 5 2 2 2" xfId="30839"/>
    <cellStyle name="Normal 35 2 5 5 2 3" xfId="30840"/>
    <cellStyle name="Normal 35 2 5 5 3" xfId="30841"/>
    <cellStyle name="Normal 35 2 5 5 3 2" xfId="30842"/>
    <cellStyle name="Normal 35 2 5 5 4" xfId="30843"/>
    <cellStyle name="Normal 35 2 5 5 5" xfId="30844"/>
    <cellStyle name="Normal 35 2 5 5 6" xfId="30845"/>
    <cellStyle name="Normal 35 2 5 5 7" xfId="30846"/>
    <cellStyle name="Normal 35 2 5 6" xfId="30847"/>
    <cellStyle name="Normal 35 2 5 6 2" xfId="30848"/>
    <cellStyle name="Normal 35 2 5 6 2 2" xfId="30849"/>
    <cellStyle name="Normal 35 2 5 6 2 2 2" xfId="30850"/>
    <cellStyle name="Normal 35 2 5 6 2 3" xfId="30851"/>
    <cellStyle name="Normal 35 2 5 6 3" xfId="30852"/>
    <cellStyle name="Normal 35 2 5 6 3 2" xfId="30853"/>
    <cellStyle name="Normal 35 2 5 6 4" xfId="30854"/>
    <cellStyle name="Normal 35 2 5 6 5" xfId="30855"/>
    <cellStyle name="Normal 35 2 5 6 6" xfId="30856"/>
    <cellStyle name="Normal 35 2 5 6 7" xfId="30857"/>
    <cellStyle name="Normal 35 2 5 7" xfId="30858"/>
    <cellStyle name="Normal 35 2 5 7 2" xfId="30859"/>
    <cellStyle name="Normal 35 2 5 7 2 2" xfId="30860"/>
    <cellStyle name="Normal 35 2 5 7 2 2 2" xfId="30861"/>
    <cellStyle name="Normal 35 2 5 7 2 3" xfId="30862"/>
    <cellStyle name="Normal 35 2 5 7 3" xfId="30863"/>
    <cellStyle name="Normal 35 2 5 7 3 2" xfId="30864"/>
    <cellStyle name="Normal 35 2 5 7 4" xfId="30865"/>
    <cellStyle name="Normal 35 2 5 7 5" xfId="30866"/>
    <cellStyle name="Normal 35 2 5 7 6" xfId="30867"/>
    <cellStyle name="Normal 35 2 5 7 7" xfId="30868"/>
    <cellStyle name="Normal 35 2 5 8" xfId="30869"/>
    <cellStyle name="Normal 35 2 5 8 2" xfId="30870"/>
    <cellStyle name="Normal 35 2 5 8 2 2" xfId="30871"/>
    <cellStyle name="Normal 35 2 5 8 2 2 2" xfId="30872"/>
    <cellStyle name="Normal 35 2 5 8 2 3" xfId="30873"/>
    <cellStyle name="Normal 35 2 5 8 3" xfId="30874"/>
    <cellStyle name="Normal 35 2 5 8 3 2" xfId="30875"/>
    <cellStyle name="Normal 35 2 5 8 4" xfId="30876"/>
    <cellStyle name="Normal 35 2 5 8 5" xfId="30877"/>
    <cellStyle name="Normal 35 2 5 8 6" xfId="30878"/>
    <cellStyle name="Normal 35 2 5 8 7" xfId="30879"/>
    <cellStyle name="Normal 35 2 5 9" xfId="30880"/>
    <cellStyle name="Normal 35 2 5 9 2" xfId="30881"/>
    <cellStyle name="Normal 35 2 5 9 2 2" xfId="30882"/>
    <cellStyle name="Normal 35 2 5 9 2 2 2" xfId="30883"/>
    <cellStyle name="Normal 35 2 5 9 2 3" xfId="30884"/>
    <cellStyle name="Normal 35 2 5 9 3" xfId="30885"/>
    <cellStyle name="Normal 35 2 5 9 3 2" xfId="30886"/>
    <cellStyle name="Normal 35 2 5 9 4" xfId="30887"/>
    <cellStyle name="Normal 35 2 5 9 5" xfId="30888"/>
    <cellStyle name="Normal 35 2 5 9 6" xfId="30889"/>
    <cellStyle name="Normal 35 2 5 9 7" xfId="30890"/>
    <cellStyle name="Normal 35 2 50" xfId="30891"/>
    <cellStyle name="Normal 35 2 50 2" xfId="30892"/>
    <cellStyle name="Normal 35 2 50 2 2" xfId="30893"/>
    <cellStyle name="Normal 35 2 50 2 2 2" xfId="30894"/>
    <cellStyle name="Normal 35 2 50 2 3" xfId="30895"/>
    <cellStyle name="Normal 35 2 50 3" xfId="30896"/>
    <cellStyle name="Normal 35 2 50 3 2" xfId="30897"/>
    <cellStyle name="Normal 35 2 50 4" xfId="30898"/>
    <cellStyle name="Normal 35 2 50 5" xfId="30899"/>
    <cellStyle name="Normal 35 2 50 6" xfId="30900"/>
    <cellStyle name="Normal 35 2 50 7" xfId="30901"/>
    <cellStyle name="Normal 35 2 51" xfId="30902"/>
    <cellStyle name="Normal 35 2 51 2" xfId="30903"/>
    <cellStyle name="Normal 35 2 51 2 2" xfId="30904"/>
    <cellStyle name="Normal 35 2 51 2 2 2" xfId="30905"/>
    <cellStyle name="Normal 35 2 51 2 3" xfId="30906"/>
    <cellStyle name="Normal 35 2 51 3" xfId="30907"/>
    <cellStyle name="Normal 35 2 51 3 2" xfId="30908"/>
    <cellStyle name="Normal 35 2 51 4" xfId="30909"/>
    <cellStyle name="Normal 35 2 51 5" xfId="30910"/>
    <cellStyle name="Normal 35 2 51 6" xfId="30911"/>
    <cellStyle name="Normal 35 2 51 7" xfId="30912"/>
    <cellStyle name="Normal 35 2 52" xfId="30913"/>
    <cellStyle name="Normal 35 2 52 2" xfId="30914"/>
    <cellStyle name="Normal 35 2 52 2 2" xfId="30915"/>
    <cellStyle name="Normal 35 2 52 2 2 2" xfId="30916"/>
    <cellStyle name="Normal 35 2 52 2 3" xfId="30917"/>
    <cellStyle name="Normal 35 2 52 3" xfId="30918"/>
    <cellStyle name="Normal 35 2 52 3 2" xfId="30919"/>
    <cellStyle name="Normal 35 2 52 4" xfId="30920"/>
    <cellStyle name="Normal 35 2 52 5" xfId="30921"/>
    <cellStyle name="Normal 35 2 52 6" xfId="30922"/>
    <cellStyle name="Normal 35 2 52 7" xfId="30923"/>
    <cellStyle name="Normal 35 2 53" xfId="30924"/>
    <cellStyle name="Normal 35 2 53 2" xfId="30925"/>
    <cellStyle name="Normal 35 2 53 2 2" xfId="30926"/>
    <cellStyle name="Normal 35 2 53 2 2 2" xfId="30927"/>
    <cellStyle name="Normal 35 2 53 2 3" xfId="30928"/>
    <cellStyle name="Normal 35 2 53 3" xfId="30929"/>
    <cellStyle name="Normal 35 2 53 3 2" xfId="30930"/>
    <cellStyle name="Normal 35 2 53 4" xfId="30931"/>
    <cellStyle name="Normal 35 2 53 5" xfId="30932"/>
    <cellStyle name="Normal 35 2 53 6" xfId="30933"/>
    <cellStyle name="Normal 35 2 53 7" xfId="30934"/>
    <cellStyle name="Normal 35 2 54" xfId="30935"/>
    <cellStyle name="Normal 35 2 54 2" xfId="30936"/>
    <cellStyle name="Normal 35 2 54 2 2" xfId="30937"/>
    <cellStyle name="Normal 35 2 54 2 2 2" xfId="30938"/>
    <cellStyle name="Normal 35 2 54 2 3" xfId="30939"/>
    <cellStyle name="Normal 35 2 54 3" xfId="30940"/>
    <cellStyle name="Normal 35 2 54 3 2" xfId="30941"/>
    <cellStyle name="Normal 35 2 54 4" xfId="30942"/>
    <cellStyle name="Normal 35 2 54 5" xfId="30943"/>
    <cellStyle name="Normal 35 2 54 6" xfId="30944"/>
    <cellStyle name="Normal 35 2 54 7" xfId="30945"/>
    <cellStyle name="Normal 35 2 55" xfId="30946"/>
    <cellStyle name="Normal 35 2 55 2" xfId="30947"/>
    <cellStyle name="Normal 35 2 55 2 2" xfId="30948"/>
    <cellStyle name="Normal 35 2 55 2 2 2" xfId="30949"/>
    <cellStyle name="Normal 35 2 55 2 3" xfId="30950"/>
    <cellStyle name="Normal 35 2 55 3" xfId="30951"/>
    <cellStyle name="Normal 35 2 55 3 2" xfId="30952"/>
    <cellStyle name="Normal 35 2 55 4" xfId="30953"/>
    <cellStyle name="Normal 35 2 55 5" xfId="30954"/>
    <cellStyle name="Normal 35 2 55 6" xfId="30955"/>
    <cellStyle name="Normal 35 2 55 7" xfId="30956"/>
    <cellStyle name="Normal 35 2 56" xfId="30957"/>
    <cellStyle name="Normal 35 2 56 2" xfId="30958"/>
    <cellStyle name="Normal 35 2 56 2 2" xfId="30959"/>
    <cellStyle name="Normal 35 2 56 2 2 2" xfId="30960"/>
    <cellStyle name="Normal 35 2 56 2 3" xfId="30961"/>
    <cellStyle name="Normal 35 2 56 3" xfId="30962"/>
    <cellStyle name="Normal 35 2 56 3 2" xfId="30963"/>
    <cellStyle name="Normal 35 2 56 4" xfId="30964"/>
    <cellStyle name="Normal 35 2 56 5" xfId="30965"/>
    <cellStyle name="Normal 35 2 56 6" xfId="30966"/>
    <cellStyle name="Normal 35 2 56 7" xfId="30967"/>
    <cellStyle name="Normal 35 2 57" xfId="30968"/>
    <cellStyle name="Normal 35 2 57 2" xfId="30969"/>
    <cellStyle name="Normal 35 2 57 2 2" xfId="30970"/>
    <cellStyle name="Normal 35 2 57 2 2 2" xfId="30971"/>
    <cellStyle name="Normal 35 2 57 2 3" xfId="30972"/>
    <cellStyle name="Normal 35 2 57 3" xfId="30973"/>
    <cellStyle name="Normal 35 2 57 3 2" xfId="30974"/>
    <cellStyle name="Normal 35 2 57 4" xfId="30975"/>
    <cellStyle name="Normal 35 2 57 5" xfId="30976"/>
    <cellStyle name="Normal 35 2 57 6" xfId="30977"/>
    <cellStyle name="Normal 35 2 57 7" xfId="30978"/>
    <cellStyle name="Normal 35 2 58" xfId="30979"/>
    <cellStyle name="Normal 35 2 58 2" xfId="30980"/>
    <cellStyle name="Normal 35 2 58 2 2" xfId="30981"/>
    <cellStyle name="Normal 35 2 58 2 2 2" xfId="30982"/>
    <cellStyle name="Normal 35 2 58 2 3" xfId="30983"/>
    <cellStyle name="Normal 35 2 58 3" xfId="30984"/>
    <cellStyle name="Normal 35 2 58 3 2" xfId="30985"/>
    <cellStyle name="Normal 35 2 58 4" xfId="30986"/>
    <cellStyle name="Normal 35 2 58 5" xfId="30987"/>
    <cellStyle name="Normal 35 2 58 6" xfId="30988"/>
    <cellStyle name="Normal 35 2 58 7" xfId="30989"/>
    <cellStyle name="Normal 35 2 59" xfId="30990"/>
    <cellStyle name="Normal 35 2 59 2" xfId="30991"/>
    <cellStyle name="Normal 35 2 59 2 2" xfId="30992"/>
    <cellStyle name="Normal 35 2 59 2 2 2" xfId="30993"/>
    <cellStyle name="Normal 35 2 59 2 3" xfId="30994"/>
    <cellStyle name="Normal 35 2 59 3" xfId="30995"/>
    <cellStyle name="Normal 35 2 59 3 2" xfId="30996"/>
    <cellStyle name="Normal 35 2 59 4" xfId="30997"/>
    <cellStyle name="Normal 35 2 59 5" xfId="30998"/>
    <cellStyle name="Normal 35 2 59 6" xfId="30999"/>
    <cellStyle name="Normal 35 2 59 7" xfId="31000"/>
    <cellStyle name="Normal 35 2 6" xfId="31001"/>
    <cellStyle name="Normal 35 2 6 10" xfId="31002"/>
    <cellStyle name="Normal 35 2 6 10 2" xfId="31003"/>
    <cellStyle name="Normal 35 2 6 10 2 2" xfId="31004"/>
    <cellStyle name="Normal 35 2 6 10 2 2 2" xfId="31005"/>
    <cellStyle name="Normal 35 2 6 10 2 3" xfId="31006"/>
    <cellStyle name="Normal 35 2 6 10 3" xfId="31007"/>
    <cellStyle name="Normal 35 2 6 10 3 2" xfId="31008"/>
    <cellStyle name="Normal 35 2 6 10 4" xfId="31009"/>
    <cellStyle name="Normal 35 2 6 10 5" xfId="31010"/>
    <cellStyle name="Normal 35 2 6 10 6" xfId="31011"/>
    <cellStyle name="Normal 35 2 6 10 7" xfId="31012"/>
    <cellStyle name="Normal 35 2 6 11" xfId="31013"/>
    <cellStyle name="Normal 35 2 6 11 2" xfId="31014"/>
    <cellStyle name="Normal 35 2 6 11 2 2" xfId="31015"/>
    <cellStyle name="Normal 35 2 6 11 2 2 2" xfId="31016"/>
    <cellStyle name="Normal 35 2 6 11 2 3" xfId="31017"/>
    <cellStyle name="Normal 35 2 6 11 3" xfId="31018"/>
    <cellStyle name="Normal 35 2 6 11 3 2" xfId="31019"/>
    <cellStyle name="Normal 35 2 6 11 4" xfId="31020"/>
    <cellStyle name="Normal 35 2 6 11 5" xfId="31021"/>
    <cellStyle name="Normal 35 2 6 11 6" xfId="31022"/>
    <cellStyle name="Normal 35 2 6 11 7" xfId="31023"/>
    <cellStyle name="Normal 35 2 6 12" xfId="31024"/>
    <cellStyle name="Normal 35 2 6 12 2" xfId="31025"/>
    <cellStyle name="Normal 35 2 6 12 2 2" xfId="31026"/>
    <cellStyle name="Normal 35 2 6 12 2 2 2" xfId="31027"/>
    <cellStyle name="Normal 35 2 6 12 2 3" xfId="31028"/>
    <cellStyle name="Normal 35 2 6 12 3" xfId="31029"/>
    <cellStyle name="Normal 35 2 6 12 3 2" xfId="31030"/>
    <cellStyle name="Normal 35 2 6 12 4" xfId="31031"/>
    <cellStyle name="Normal 35 2 6 12 5" xfId="31032"/>
    <cellStyle name="Normal 35 2 6 12 6" xfId="31033"/>
    <cellStyle name="Normal 35 2 6 12 7" xfId="31034"/>
    <cellStyle name="Normal 35 2 6 13" xfId="31035"/>
    <cellStyle name="Normal 35 2 6 13 2" xfId="31036"/>
    <cellStyle name="Normal 35 2 6 13 2 2" xfId="31037"/>
    <cellStyle name="Normal 35 2 6 13 3" xfId="31038"/>
    <cellStyle name="Normal 35 2 6 14" xfId="31039"/>
    <cellStyle name="Normal 35 2 6 14 2" xfId="31040"/>
    <cellStyle name="Normal 35 2 6 15" xfId="31041"/>
    <cellStyle name="Normal 35 2 6 16" xfId="31042"/>
    <cellStyle name="Normal 35 2 6 17" xfId="31043"/>
    <cellStyle name="Normal 35 2 6 18" xfId="31044"/>
    <cellStyle name="Normal 35 2 6 2" xfId="31045"/>
    <cellStyle name="Normal 35 2 6 2 2" xfId="31046"/>
    <cellStyle name="Normal 35 2 6 2 2 2" xfId="31047"/>
    <cellStyle name="Normal 35 2 6 2 2 2 2" xfId="31048"/>
    <cellStyle name="Normal 35 2 6 2 2 3" xfId="31049"/>
    <cellStyle name="Normal 35 2 6 2 3" xfId="31050"/>
    <cellStyle name="Normal 35 2 6 2 3 2" xfId="31051"/>
    <cellStyle name="Normal 35 2 6 2 4" xfId="31052"/>
    <cellStyle name="Normal 35 2 6 2 5" xfId="31053"/>
    <cellStyle name="Normal 35 2 6 2 6" xfId="31054"/>
    <cellStyle name="Normal 35 2 6 2 7" xfId="31055"/>
    <cellStyle name="Normal 35 2 6 3" xfId="31056"/>
    <cellStyle name="Normal 35 2 6 3 2" xfId="31057"/>
    <cellStyle name="Normal 35 2 6 3 2 2" xfId="31058"/>
    <cellStyle name="Normal 35 2 6 3 2 2 2" xfId="31059"/>
    <cellStyle name="Normal 35 2 6 3 2 3" xfId="31060"/>
    <cellStyle name="Normal 35 2 6 3 3" xfId="31061"/>
    <cellStyle name="Normal 35 2 6 3 3 2" xfId="31062"/>
    <cellStyle name="Normal 35 2 6 3 4" xfId="31063"/>
    <cellStyle name="Normal 35 2 6 3 5" xfId="31064"/>
    <cellStyle name="Normal 35 2 6 3 6" xfId="31065"/>
    <cellStyle name="Normal 35 2 6 3 7" xfId="31066"/>
    <cellStyle name="Normal 35 2 6 4" xfId="31067"/>
    <cellStyle name="Normal 35 2 6 4 2" xfId="31068"/>
    <cellStyle name="Normal 35 2 6 4 2 2" xfId="31069"/>
    <cellStyle name="Normal 35 2 6 4 2 2 2" xfId="31070"/>
    <cellStyle name="Normal 35 2 6 4 2 3" xfId="31071"/>
    <cellStyle name="Normal 35 2 6 4 3" xfId="31072"/>
    <cellStyle name="Normal 35 2 6 4 3 2" xfId="31073"/>
    <cellStyle name="Normal 35 2 6 4 4" xfId="31074"/>
    <cellStyle name="Normal 35 2 6 4 5" xfId="31075"/>
    <cellStyle name="Normal 35 2 6 4 6" xfId="31076"/>
    <cellStyle name="Normal 35 2 6 4 7" xfId="31077"/>
    <cellStyle name="Normal 35 2 6 5" xfId="31078"/>
    <cellStyle name="Normal 35 2 6 5 2" xfId="31079"/>
    <cellStyle name="Normal 35 2 6 5 2 2" xfId="31080"/>
    <cellStyle name="Normal 35 2 6 5 2 2 2" xfId="31081"/>
    <cellStyle name="Normal 35 2 6 5 2 3" xfId="31082"/>
    <cellStyle name="Normal 35 2 6 5 3" xfId="31083"/>
    <cellStyle name="Normal 35 2 6 5 3 2" xfId="31084"/>
    <cellStyle name="Normal 35 2 6 5 4" xfId="31085"/>
    <cellStyle name="Normal 35 2 6 5 5" xfId="31086"/>
    <cellStyle name="Normal 35 2 6 5 6" xfId="31087"/>
    <cellStyle name="Normal 35 2 6 5 7" xfId="31088"/>
    <cellStyle name="Normal 35 2 6 6" xfId="31089"/>
    <cellStyle name="Normal 35 2 6 6 2" xfId="31090"/>
    <cellStyle name="Normal 35 2 6 6 2 2" xfId="31091"/>
    <cellStyle name="Normal 35 2 6 6 2 2 2" xfId="31092"/>
    <cellStyle name="Normal 35 2 6 6 2 3" xfId="31093"/>
    <cellStyle name="Normal 35 2 6 6 3" xfId="31094"/>
    <cellStyle name="Normal 35 2 6 6 3 2" xfId="31095"/>
    <cellStyle name="Normal 35 2 6 6 4" xfId="31096"/>
    <cellStyle name="Normal 35 2 6 6 5" xfId="31097"/>
    <cellStyle name="Normal 35 2 6 6 6" xfId="31098"/>
    <cellStyle name="Normal 35 2 6 6 7" xfId="31099"/>
    <cellStyle name="Normal 35 2 6 7" xfId="31100"/>
    <cellStyle name="Normal 35 2 6 7 2" xfId="31101"/>
    <cellStyle name="Normal 35 2 6 7 2 2" xfId="31102"/>
    <cellStyle name="Normal 35 2 6 7 2 2 2" xfId="31103"/>
    <cellStyle name="Normal 35 2 6 7 2 3" xfId="31104"/>
    <cellStyle name="Normal 35 2 6 7 3" xfId="31105"/>
    <cellStyle name="Normal 35 2 6 7 3 2" xfId="31106"/>
    <cellStyle name="Normal 35 2 6 7 4" xfId="31107"/>
    <cellStyle name="Normal 35 2 6 7 5" xfId="31108"/>
    <cellStyle name="Normal 35 2 6 7 6" xfId="31109"/>
    <cellStyle name="Normal 35 2 6 7 7" xfId="31110"/>
    <cellStyle name="Normal 35 2 6 8" xfId="31111"/>
    <cellStyle name="Normal 35 2 6 8 2" xfId="31112"/>
    <cellStyle name="Normal 35 2 6 8 2 2" xfId="31113"/>
    <cellStyle name="Normal 35 2 6 8 2 2 2" xfId="31114"/>
    <cellStyle name="Normal 35 2 6 8 2 3" xfId="31115"/>
    <cellStyle name="Normal 35 2 6 8 3" xfId="31116"/>
    <cellStyle name="Normal 35 2 6 8 3 2" xfId="31117"/>
    <cellStyle name="Normal 35 2 6 8 4" xfId="31118"/>
    <cellStyle name="Normal 35 2 6 8 5" xfId="31119"/>
    <cellStyle name="Normal 35 2 6 8 6" xfId="31120"/>
    <cellStyle name="Normal 35 2 6 8 7" xfId="31121"/>
    <cellStyle name="Normal 35 2 6 9" xfId="31122"/>
    <cellStyle name="Normal 35 2 6 9 2" xfId="31123"/>
    <cellStyle name="Normal 35 2 6 9 2 2" xfId="31124"/>
    <cellStyle name="Normal 35 2 6 9 2 2 2" xfId="31125"/>
    <cellStyle name="Normal 35 2 6 9 2 3" xfId="31126"/>
    <cellStyle name="Normal 35 2 6 9 3" xfId="31127"/>
    <cellStyle name="Normal 35 2 6 9 3 2" xfId="31128"/>
    <cellStyle name="Normal 35 2 6 9 4" xfId="31129"/>
    <cellStyle name="Normal 35 2 6 9 5" xfId="31130"/>
    <cellStyle name="Normal 35 2 6 9 6" xfId="31131"/>
    <cellStyle name="Normal 35 2 6 9 7" xfId="31132"/>
    <cellStyle name="Normal 35 2 60" xfId="31133"/>
    <cellStyle name="Normal 35 2 60 2" xfId="31134"/>
    <cellStyle name="Normal 35 2 60 2 2" xfId="31135"/>
    <cellStyle name="Normal 35 2 60 2 2 2" xfId="31136"/>
    <cellStyle name="Normal 35 2 60 2 3" xfId="31137"/>
    <cellStyle name="Normal 35 2 60 3" xfId="31138"/>
    <cellStyle name="Normal 35 2 60 3 2" xfId="31139"/>
    <cellStyle name="Normal 35 2 60 4" xfId="31140"/>
    <cellStyle name="Normal 35 2 60 5" xfId="31141"/>
    <cellStyle name="Normal 35 2 60 6" xfId="31142"/>
    <cellStyle name="Normal 35 2 60 7" xfId="31143"/>
    <cellStyle name="Normal 35 2 61" xfId="31144"/>
    <cellStyle name="Normal 35 2 61 2" xfId="31145"/>
    <cellStyle name="Normal 35 2 61 2 2" xfId="31146"/>
    <cellStyle name="Normal 35 2 61 2 2 2" xfId="31147"/>
    <cellStyle name="Normal 35 2 61 2 3" xfId="31148"/>
    <cellStyle name="Normal 35 2 61 3" xfId="31149"/>
    <cellStyle name="Normal 35 2 61 3 2" xfId="31150"/>
    <cellStyle name="Normal 35 2 61 4" xfId="31151"/>
    <cellStyle name="Normal 35 2 61 5" xfId="31152"/>
    <cellStyle name="Normal 35 2 61 6" xfId="31153"/>
    <cellStyle name="Normal 35 2 61 7" xfId="31154"/>
    <cellStyle name="Normal 35 2 62" xfId="31155"/>
    <cellStyle name="Normal 35 2 62 2" xfId="31156"/>
    <cellStyle name="Normal 35 2 62 2 2" xfId="31157"/>
    <cellStyle name="Normal 35 2 62 2 2 2" xfId="31158"/>
    <cellStyle name="Normal 35 2 62 2 3" xfId="31159"/>
    <cellStyle name="Normal 35 2 62 3" xfId="31160"/>
    <cellStyle name="Normal 35 2 62 3 2" xfId="31161"/>
    <cellStyle name="Normal 35 2 62 4" xfId="31162"/>
    <cellStyle name="Normal 35 2 62 5" xfId="31163"/>
    <cellStyle name="Normal 35 2 62 6" xfId="31164"/>
    <cellStyle name="Normal 35 2 62 7" xfId="31165"/>
    <cellStyle name="Normal 35 2 63" xfId="31166"/>
    <cellStyle name="Normal 35 2 63 2" xfId="31167"/>
    <cellStyle name="Normal 35 2 63 2 2" xfId="31168"/>
    <cellStyle name="Normal 35 2 63 2 2 2" xfId="31169"/>
    <cellStyle name="Normal 35 2 63 2 3" xfId="31170"/>
    <cellStyle name="Normal 35 2 63 3" xfId="31171"/>
    <cellStyle name="Normal 35 2 63 3 2" xfId="31172"/>
    <cellStyle name="Normal 35 2 63 4" xfId="31173"/>
    <cellStyle name="Normal 35 2 63 5" xfId="31174"/>
    <cellStyle name="Normal 35 2 63 6" xfId="31175"/>
    <cellStyle name="Normal 35 2 63 7" xfId="31176"/>
    <cellStyle name="Normal 35 2 64" xfId="31177"/>
    <cellStyle name="Normal 35 2 64 2" xfId="31178"/>
    <cellStyle name="Normal 35 2 64 2 2" xfId="31179"/>
    <cellStyle name="Normal 35 2 64 2 2 2" xfId="31180"/>
    <cellStyle name="Normal 35 2 64 2 3" xfId="31181"/>
    <cellStyle name="Normal 35 2 64 3" xfId="31182"/>
    <cellStyle name="Normal 35 2 64 3 2" xfId="31183"/>
    <cellStyle name="Normal 35 2 64 4" xfId="31184"/>
    <cellStyle name="Normal 35 2 64 5" xfId="31185"/>
    <cellStyle name="Normal 35 2 64 6" xfId="31186"/>
    <cellStyle name="Normal 35 2 64 7" xfId="31187"/>
    <cellStyle name="Normal 35 2 65" xfId="31188"/>
    <cellStyle name="Normal 35 2 65 2" xfId="31189"/>
    <cellStyle name="Normal 35 2 65 2 2" xfId="31190"/>
    <cellStyle name="Normal 35 2 65 2 2 2" xfId="31191"/>
    <cellStyle name="Normal 35 2 65 2 3" xfId="31192"/>
    <cellStyle name="Normal 35 2 65 3" xfId="31193"/>
    <cellStyle name="Normal 35 2 65 3 2" xfId="31194"/>
    <cellStyle name="Normal 35 2 65 4" xfId="31195"/>
    <cellStyle name="Normal 35 2 65 5" xfId="31196"/>
    <cellStyle name="Normal 35 2 65 6" xfId="31197"/>
    <cellStyle name="Normal 35 2 65 7" xfId="31198"/>
    <cellStyle name="Normal 35 2 66" xfId="31199"/>
    <cellStyle name="Normal 35 2 66 2" xfId="31200"/>
    <cellStyle name="Normal 35 2 66 2 2" xfId="31201"/>
    <cellStyle name="Normal 35 2 66 2 2 2" xfId="31202"/>
    <cellStyle name="Normal 35 2 66 2 3" xfId="31203"/>
    <cellStyle name="Normal 35 2 66 3" xfId="31204"/>
    <cellStyle name="Normal 35 2 66 3 2" xfId="31205"/>
    <cellStyle name="Normal 35 2 66 4" xfId="31206"/>
    <cellStyle name="Normal 35 2 66 5" xfId="31207"/>
    <cellStyle name="Normal 35 2 66 6" xfId="31208"/>
    <cellStyle name="Normal 35 2 66 7" xfId="31209"/>
    <cellStyle name="Normal 35 2 67" xfId="31210"/>
    <cellStyle name="Normal 35 2 67 2" xfId="31211"/>
    <cellStyle name="Normal 35 2 67 2 2" xfId="31212"/>
    <cellStyle name="Normal 35 2 67 2 2 2" xfId="31213"/>
    <cellStyle name="Normal 35 2 67 2 3" xfId="31214"/>
    <cellStyle name="Normal 35 2 67 3" xfId="31215"/>
    <cellStyle name="Normal 35 2 67 3 2" xfId="31216"/>
    <cellStyle name="Normal 35 2 67 4" xfId="31217"/>
    <cellStyle name="Normal 35 2 67 5" xfId="31218"/>
    <cellStyle name="Normal 35 2 67 6" xfId="31219"/>
    <cellStyle name="Normal 35 2 67 7" xfId="31220"/>
    <cellStyle name="Normal 35 2 68" xfId="31221"/>
    <cellStyle name="Normal 35 2 68 2" xfId="31222"/>
    <cellStyle name="Normal 35 2 68 2 2" xfId="31223"/>
    <cellStyle name="Normal 35 2 68 2 2 2" xfId="31224"/>
    <cellStyle name="Normal 35 2 68 2 3" xfId="31225"/>
    <cellStyle name="Normal 35 2 68 3" xfId="31226"/>
    <cellStyle name="Normal 35 2 68 3 2" xfId="31227"/>
    <cellStyle name="Normal 35 2 68 4" xfId="31228"/>
    <cellStyle name="Normal 35 2 68 5" xfId="31229"/>
    <cellStyle name="Normal 35 2 68 6" xfId="31230"/>
    <cellStyle name="Normal 35 2 68 7" xfId="31231"/>
    <cellStyle name="Normal 35 2 69" xfId="31232"/>
    <cellStyle name="Normal 35 2 69 2" xfId="31233"/>
    <cellStyle name="Normal 35 2 69 2 2" xfId="31234"/>
    <cellStyle name="Normal 35 2 69 2 2 2" xfId="31235"/>
    <cellStyle name="Normal 35 2 69 2 3" xfId="31236"/>
    <cellStyle name="Normal 35 2 69 3" xfId="31237"/>
    <cellStyle name="Normal 35 2 69 3 2" xfId="31238"/>
    <cellStyle name="Normal 35 2 69 4" xfId="31239"/>
    <cellStyle name="Normal 35 2 69 5" xfId="31240"/>
    <cellStyle name="Normal 35 2 69 6" xfId="31241"/>
    <cellStyle name="Normal 35 2 69 7" xfId="31242"/>
    <cellStyle name="Normal 35 2 7" xfId="31243"/>
    <cellStyle name="Normal 35 2 7 10" xfId="31244"/>
    <cellStyle name="Normal 35 2 7 10 2" xfId="31245"/>
    <cellStyle name="Normal 35 2 7 10 2 2" xfId="31246"/>
    <cellStyle name="Normal 35 2 7 10 2 2 2" xfId="31247"/>
    <cellStyle name="Normal 35 2 7 10 2 3" xfId="31248"/>
    <cellStyle name="Normal 35 2 7 10 3" xfId="31249"/>
    <cellStyle name="Normal 35 2 7 10 3 2" xfId="31250"/>
    <cellStyle name="Normal 35 2 7 10 4" xfId="31251"/>
    <cellStyle name="Normal 35 2 7 10 5" xfId="31252"/>
    <cellStyle name="Normal 35 2 7 10 6" xfId="31253"/>
    <cellStyle name="Normal 35 2 7 10 7" xfId="31254"/>
    <cellStyle name="Normal 35 2 7 11" xfId="31255"/>
    <cellStyle name="Normal 35 2 7 11 2" xfId="31256"/>
    <cellStyle name="Normal 35 2 7 11 2 2" xfId="31257"/>
    <cellStyle name="Normal 35 2 7 11 2 2 2" xfId="31258"/>
    <cellStyle name="Normal 35 2 7 11 2 3" xfId="31259"/>
    <cellStyle name="Normal 35 2 7 11 3" xfId="31260"/>
    <cellStyle name="Normal 35 2 7 11 3 2" xfId="31261"/>
    <cellStyle name="Normal 35 2 7 11 4" xfId="31262"/>
    <cellStyle name="Normal 35 2 7 11 5" xfId="31263"/>
    <cellStyle name="Normal 35 2 7 11 6" xfId="31264"/>
    <cellStyle name="Normal 35 2 7 11 7" xfId="31265"/>
    <cellStyle name="Normal 35 2 7 12" xfId="31266"/>
    <cellStyle name="Normal 35 2 7 12 2" xfId="31267"/>
    <cellStyle name="Normal 35 2 7 12 2 2" xfId="31268"/>
    <cellStyle name="Normal 35 2 7 12 2 2 2" xfId="31269"/>
    <cellStyle name="Normal 35 2 7 12 2 3" xfId="31270"/>
    <cellStyle name="Normal 35 2 7 12 3" xfId="31271"/>
    <cellStyle name="Normal 35 2 7 12 3 2" xfId="31272"/>
    <cellStyle name="Normal 35 2 7 12 4" xfId="31273"/>
    <cellStyle name="Normal 35 2 7 12 5" xfId="31274"/>
    <cellStyle name="Normal 35 2 7 12 6" xfId="31275"/>
    <cellStyle name="Normal 35 2 7 12 7" xfId="31276"/>
    <cellStyle name="Normal 35 2 7 13" xfId="31277"/>
    <cellStyle name="Normal 35 2 7 13 2" xfId="31278"/>
    <cellStyle name="Normal 35 2 7 13 2 2" xfId="31279"/>
    <cellStyle name="Normal 35 2 7 13 3" xfId="31280"/>
    <cellStyle name="Normal 35 2 7 14" xfId="31281"/>
    <cellStyle name="Normal 35 2 7 14 2" xfId="31282"/>
    <cellStyle name="Normal 35 2 7 15" xfId="31283"/>
    <cellStyle name="Normal 35 2 7 16" xfId="31284"/>
    <cellStyle name="Normal 35 2 7 17" xfId="31285"/>
    <cellStyle name="Normal 35 2 7 18" xfId="31286"/>
    <cellStyle name="Normal 35 2 7 2" xfId="31287"/>
    <cellStyle name="Normal 35 2 7 2 2" xfId="31288"/>
    <cellStyle name="Normal 35 2 7 2 2 2" xfId="31289"/>
    <cellStyle name="Normal 35 2 7 2 2 2 2" xfId="31290"/>
    <cellStyle name="Normal 35 2 7 2 2 3" xfId="31291"/>
    <cellStyle name="Normal 35 2 7 2 3" xfId="31292"/>
    <cellStyle name="Normal 35 2 7 2 3 2" xfId="31293"/>
    <cellStyle name="Normal 35 2 7 2 4" xfId="31294"/>
    <cellStyle name="Normal 35 2 7 2 5" xfId="31295"/>
    <cellStyle name="Normal 35 2 7 2 6" xfId="31296"/>
    <cellStyle name="Normal 35 2 7 2 7" xfId="31297"/>
    <cellStyle name="Normal 35 2 7 3" xfId="31298"/>
    <cellStyle name="Normal 35 2 7 3 2" xfId="31299"/>
    <cellStyle name="Normal 35 2 7 3 2 2" xfId="31300"/>
    <cellStyle name="Normal 35 2 7 3 2 2 2" xfId="31301"/>
    <cellStyle name="Normal 35 2 7 3 2 3" xfId="31302"/>
    <cellStyle name="Normal 35 2 7 3 3" xfId="31303"/>
    <cellStyle name="Normal 35 2 7 3 3 2" xfId="31304"/>
    <cellStyle name="Normal 35 2 7 3 4" xfId="31305"/>
    <cellStyle name="Normal 35 2 7 3 5" xfId="31306"/>
    <cellStyle name="Normal 35 2 7 3 6" xfId="31307"/>
    <cellStyle name="Normal 35 2 7 3 7" xfId="31308"/>
    <cellStyle name="Normal 35 2 7 4" xfId="31309"/>
    <cellStyle name="Normal 35 2 7 4 2" xfId="31310"/>
    <cellStyle name="Normal 35 2 7 4 2 2" xfId="31311"/>
    <cellStyle name="Normal 35 2 7 4 2 2 2" xfId="31312"/>
    <cellStyle name="Normal 35 2 7 4 2 3" xfId="31313"/>
    <cellStyle name="Normal 35 2 7 4 3" xfId="31314"/>
    <cellStyle name="Normal 35 2 7 4 3 2" xfId="31315"/>
    <cellStyle name="Normal 35 2 7 4 4" xfId="31316"/>
    <cellStyle name="Normal 35 2 7 4 5" xfId="31317"/>
    <cellStyle name="Normal 35 2 7 4 6" xfId="31318"/>
    <cellStyle name="Normal 35 2 7 4 7" xfId="31319"/>
    <cellStyle name="Normal 35 2 7 5" xfId="31320"/>
    <cellStyle name="Normal 35 2 7 5 2" xfId="31321"/>
    <cellStyle name="Normal 35 2 7 5 2 2" xfId="31322"/>
    <cellStyle name="Normal 35 2 7 5 2 2 2" xfId="31323"/>
    <cellStyle name="Normal 35 2 7 5 2 3" xfId="31324"/>
    <cellStyle name="Normal 35 2 7 5 3" xfId="31325"/>
    <cellStyle name="Normal 35 2 7 5 3 2" xfId="31326"/>
    <cellStyle name="Normal 35 2 7 5 4" xfId="31327"/>
    <cellStyle name="Normal 35 2 7 5 5" xfId="31328"/>
    <cellStyle name="Normal 35 2 7 5 6" xfId="31329"/>
    <cellStyle name="Normal 35 2 7 5 7" xfId="31330"/>
    <cellStyle name="Normal 35 2 7 6" xfId="31331"/>
    <cellStyle name="Normal 35 2 7 6 2" xfId="31332"/>
    <cellStyle name="Normal 35 2 7 6 2 2" xfId="31333"/>
    <cellStyle name="Normal 35 2 7 6 2 2 2" xfId="31334"/>
    <cellStyle name="Normal 35 2 7 6 2 3" xfId="31335"/>
    <cellStyle name="Normal 35 2 7 6 3" xfId="31336"/>
    <cellStyle name="Normal 35 2 7 6 3 2" xfId="31337"/>
    <cellStyle name="Normal 35 2 7 6 4" xfId="31338"/>
    <cellStyle name="Normal 35 2 7 6 5" xfId="31339"/>
    <cellStyle name="Normal 35 2 7 6 6" xfId="31340"/>
    <cellStyle name="Normal 35 2 7 6 7" xfId="31341"/>
    <cellStyle name="Normal 35 2 7 7" xfId="31342"/>
    <cellStyle name="Normal 35 2 7 7 2" xfId="31343"/>
    <cellStyle name="Normal 35 2 7 7 2 2" xfId="31344"/>
    <cellStyle name="Normal 35 2 7 7 2 2 2" xfId="31345"/>
    <cellStyle name="Normal 35 2 7 7 2 3" xfId="31346"/>
    <cellStyle name="Normal 35 2 7 7 3" xfId="31347"/>
    <cellStyle name="Normal 35 2 7 7 3 2" xfId="31348"/>
    <cellStyle name="Normal 35 2 7 7 4" xfId="31349"/>
    <cellStyle name="Normal 35 2 7 7 5" xfId="31350"/>
    <cellStyle name="Normal 35 2 7 7 6" xfId="31351"/>
    <cellStyle name="Normal 35 2 7 7 7" xfId="31352"/>
    <cellStyle name="Normal 35 2 7 8" xfId="31353"/>
    <cellStyle name="Normal 35 2 7 8 2" xfId="31354"/>
    <cellStyle name="Normal 35 2 7 8 2 2" xfId="31355"/>
    <cellStyle name="Normal 35 2 7 8 2 2 2" xfId="31356"/>
    <cellStyle name="Normal 35 2 7 8 2 3" xfId="31357"/>
    <cellStyle name="Normal 35 2 7 8 3" xfId="31358"/>
    <cellStyle name="Normal 35 2 7 8 3 2" xfId="31359"/>
    <cellStyle name="Normal 35 2 7 8 4" xfId="31360"/>
    <cellStyle name="Normal 35 2 7 8 5" xfId="31361"/>
    <cellStyle name="Normal 35 2 7 8 6" xfId="31362"/>
    <cellStyle name="Normal 35 2 7 8 7" xfId="31363"/>
    <cellStyle name="Normal 35 2 7 9" xfId="31364"/>
    <cellStyle name="Normal 35 2 7 9 2" xfId="31365"/>
    <cellStyle name="Normal 35 2 7 9 2 2" xfId="31366"/>
    <cellStyle name="Normal 35 2 7 9 2 2 2" xfId="31367"/>
    <cellStyle name="Normal 35 2 7 9 2 3" xfId="31368"/>
    <cellStyle name="Normal 35 2 7 9 3" xfId="31369"/>
    <cellStyle name="Normal 35 2 7 9 3 2" xfId="31370"/>
    <cellStyle name="Normal 35 2 7 9 4" xfId="31371"/>
    <cellStyle name="Normal 35 2 7 9 5" xfId="31372"/>
    <cellStyle name="Normal 35 2 7 9 6" xfId="31373"/>
    <cellStyle name="Normal 35 2 7 9 7" xfId="31374"/>
    <cellStyle name="Normal 35 2 70" xfId="31375"/>
    <cellStyle name="Normal 35 2 70 2" xfId="31376"/>
    <cellStyle name="Normal 35 2 70 2 2" xfId="31377"/>
    <cellStyle name="Normal 35 2 70 2 2 2" xfId="31378"/>
    <cellStyle name="Normal 35 2 70 2 3" xfId="31379"/>
    <cellStyle name="Normal 35 2 70 3" xfId="31380"/>
    <cellStyle name="Normal 35 2 70 3 2" xfId="31381"/>
    <cellStyle name="Normal 35 2 70 4" xfId="31382"/>
    <cellStyle name="Normal 35 2 70 5" xfId="31383"/>
    <cellStyle name="Normal 35 2 70 6" xfId="31384"/>
    <cellStyle name="Normal 35 2 70 7" xfId="31385"/>
    <cellStyle name="Normal 35 2 71" xfId="31386"/>
    <cellStyle name="Normal 35 2 71 2" xfId="31387"/>
    <cellStyle name="Normal 35 2 71 2 2" xfId="31388"/>
    <cellStyle name="Normal 35 2 71 2 2 2" xfId="31389"/>
    <cellStyle name="Normal 35 2 71 2 3" xfId="31390"/>
    <cellStyle name="Normal 35 2 71 3" xfId="31391"/>
    <cellStyle name="Normal 35 2 71 3 2" xfId="31392"/>
    <cellStyle name="Normal 35 2 71 4" xfId="31393"/>
    <cellStyle name="Normal 35 2 71 5" xfId="31394"/>
    <cellStyle name="Normal 35 2 71 6" xfId="31395"/>
    <cellStyle name="Normal 35 2 71 7" xfId="31396"/>
    <cellStyle name="Normal 35 2 72" xfId="31397"/>
    <cellStyle name="Normal 35 2 72 2" xfId="31398"/>
    <cellStyle name="Normal 35 2 72 2 2" xfId="31399"/>
    <cellStyle name="Normal 35 2 72 2 2 2" xfId="31400"/>
    <cellStyle name="Normal 35 2 72 2 3" xfId="31401"/>
    <cellStyle name="Normal 35 2 72 3" xfId="31402"/>
    <cellStyle name="Normal 35 2 72 3 2" xfId="31403"/>
    <cellStyle name="Normal 35 2 72 4" xfId="31404"/>
    <cellStyle name="Normal 35 2 72 5" xfId="31405"/>
    <cellStyle name="Normal 35 2 72 6" xfId="31406"/>
    <cellStyle name="Normal 35 2 72 7" xfId="31407"/>
    <cellStyle name="Normal 35 2 73" xfId="31408"/>
    <cellStyle name="Normal 35 2 73 2" xfId="31409"/>
    <cellStyle name="Normal 35 2 73 2 2" xfId="31410"/>
    <cellStyle name="Normal 35 2 73 2 2 2" xfId="31411"/>
    <cellStyle name="Normal 35 2 73 2 3" xfId="31412"/>
    <cellStyle name="Normal 35 2 73 3" xfId="31413"/>
    <cellStyle name="Normal 35 2 73 3 2" xfId="31414"/>
    <cellStyle name="Normal 35 2 73 4" xfId="31415"/>
    <cellStyle name="Normal 35 2 73 5" xfId="31416"/>
    <cellStyle name="Normal 35 2 73 6" xfId="31417"/>
    <cellStyle name="Normal 35 2 73 7" xfId="31418"/>
    <cellStyle name="Normal 35 2 74" xfId="31419"/>
    <cellStyle name="Normal 35 2 74 2" xfId="31420"/>
    <cellStyle name="Normal 35 2 74 2 2" xfId="31421"/>
    <cellStyle name="Normal 35 2 74 2 2 2" xfId="31422"/>
    <cellStyle name="Normal 35 2 74 2 3" xfId="31423"/>
    <cellStyle name="Normal 35 2 74 3" xfId="31424"/>
    <cellStyle name="Normal 35 2 74 3 2" xfId="31425"/>
    <cellStyle name="Normal 35 2 74 4" xfId="31426"/>
    <cellStyle name="Normal 35 2 74 5" xfId="31427"/>
    <cellStyle name="Normal 35 2 74 6" xfId="31428"/>
    <cellStyle name="Normal 35 2 74 7" xfId="31429"/>
    <cellStyle name="Normal 35 2 75" xfId="31430"/>
    <cellStyle name="Normal 35 2 75 2" xfId="31431"/>
    <cellStyle name="Normal 35 2 75 2 2" xfId="31432"/>
    <cellStyle name="Normal 35 2 75 2 2 2" xfId="31433"/>
    <cellStyle name="Normal 35 2 75 2 3" xfId="31434"/>
    <cellStyle name="Normal 35 2 75 3" xfId="31435"/>
    <cellStyle name="Normal 35 2 75 3 2" xfId="31436"/>
    <cellStyle name="Normal 35 2 75 4" xfId="31437"/>
    <cellStyle name="Normal 35 2 75 5" xfId="31438"/>
    <cellStyle name="Normal 35 2 75 6" xfId="31439"/>
    <cellStyle name="Normal 35 2 75 7" xfId="31440"/>
    <cellStyle name="Normal 35 2 76" xfId="31441"/>
    <cellStyle name="Normal 35 2 76 2" xfId="31442"/>
    <cellStyle name="Normal 35 2 76 2 2" xfId="31443"/>
    <cellStyle name="Normal 35 2 76 2 2 2" xfId="31444"/>
    <cellStyle name="Normal 35 2 76 2 3" xfId="31445"/>
    <cellStyle name="Normal 35 2 76 3" xfId="31446"/>
    <cellStyle name="Normal 35 2 76 3 2" xfId="31447"/>
    <cellStyle name="Normal 35 2 76 4" xfId="31448"/>
    <cellStyle name="Normal 35 2 76 5" xfId="31449"/>
    <cellStyle name="Normal 35 2 76 6" xfId="31450"/>
    <cellStyle name="Normal 35 2 76 7" xfId="31451"/>
    <cellStyle name="Normal 35 2 77" xfId="31452"/>
    <cellStyle name="Normal 35 2 77 2" xfId="31453"/>
    <cellStyle name="Normal 35 2 77 2 2" xfId="31454"/>
    <cellStyle name="Normal 35 2 77 2 2 2" xfId="31455"/>
    <cellStyle name="Normal 35 2 77 2 3" xfId="31456"/>
    <cellStyle name="Normal 35 2 77 3" xfId="31457"/>
    <cellStyle name="Normal 35 2 77 3 2" xfId="31458"/>
    <cellStyle name="Normal 35 2 77 4" xfId="31459"/>
    <cellStyle name="Normal 35 2 77 5" xfId="31460"/>
    <cellStyle name="Normal 35 2 77 6" xfId="31461"/>
    <cellStyle name="Normal 35 2 77 7" xfId="31462"/>
    <cellStyle name="Normal 35 2 78" xfId="31463"/>
    <cellStyle name="Normal 35 2 78 2" xfId="31464"/>
    <cellStyle name="Normal 35 2 78 2 2" xfId="31465"/>
    <cellStyle name="Normal 35 2 78 2 2 2" xfId="31466"/>
    <cellStyle name="Normal 35 2 78 2 3" xfId="31467"/>
    <cellStyle name="Normal 35 2 78 3" xfId="31468"/>
    <cellStyle name="Normal 35 2 78 3 2" xfId="31469"/>
    <cellStyle name="Normal 35 2 78 4" xfId="31470"/>
    <cellStyle name="Normal 35 2 78 5" xfId="31471"/>
    <cellStyle name="Normal 35 2 78 6" xfId="31472"/>
    <cellStyle name="Normal 35 2 78 7" xfId="31473"/>
    <cellStyle name="Normal 35 2 79" xfId="31474"/>
    <cellStyle name="Normal 35 2 79 2" xfId="31475"/>
    <cellStyle name="Normal 35 2 79 2 2" xfId="31476"/>
    <cellStyle name="Normal 35 2 79 2 2 2" xfId="31477"/>
    <cellStyle name="Normal 35 2 79 2 3" xfId="31478"/>
    <cellStyle name="Normal 35 2 79 3" xfId="31479"/>
    <cellStyle name="Normal 35 2 79 3 2" xfId="31480"/>
    <cellStyle name="Normal 35 2 79 4" xfId="31481"/>
    <cellStyle name="Normal 35 2 79 5" xfId="31482"/>
    <cellStyle name="Normal 35 2 79 6" xfId="31483"/>
    <cellStyle name="Normal 35 2 79 7" xfId="31484"/>
    <cellStyle name="Normal 35 2 8" xfId="31485"/>
    <cellStyle name="Normal 35 2 8 10" xfId="31486"/>
    <cellStyle name="Normal 35 2 8 10 2" xfId="31487"/>
    <cellStyle name="Normal 35 2 8 10 2 2" xfId="31488"/>
    <cellStyle name="Normal 35 2 8 10 2 2 2" xfId="31489"/>
    <cellStyle name="Normal 35 2 8 10 2 3" xfId="31490"/>
    <cellStyle name="Normal 35 2 8 10 3" xfId="31491"/>
    <cellStyle name="Normal 35 2 8 10 3 2" xfId="31492"/>
    <cellStyle name="Normal 35 2 8 10 4" xfId="31493"/>
    <cellStyle name="Normal 35 2 8 10 5" xfId="31494"/>
    <cellStyle name="Normal 35 2 8 10 6" xfId="31495"/>
    <cellStyle name="Normal 35 2 8 10 7" xfId="31496"/>
    <cellStyle name="Normal 35 2 8 11" xfId="31497"/>
    <cellStyle name="Normal 35 2 8 11 2" xfId="31498"/>
    <cellStyle name="Normal 35 2 8 11 2 2" xfId="31499"/>
    <cellStyle name="Normal 35 2 8 11 2 2 2" xfId="31500"/>
    <cellStyle name="Normal 35 2 8 11 2 3" xfId="31501"/>
    <cellStyle name="Normal 35 2 8 11 3" xfId="31502"/>
    <cellStyle name="Normal 35 2 8 11 3 2" xfId="31503"/>
    <cellStyle name="Normal 35 2 8 11 4" xfId="31504"/>
    <cellStyle name="Normal 35 2 8 11 5" xfId="31505"/>
    <cellStyle name="Normal 35 2 8 11 6" xfId="31506"/>
    <cellStyle name="Normal 35 2 8 11 7" xfId="31507"/>
    <cellStyle name="Normal 35 2 8 12" xfId="31508"/>
    <cellStyle name="Normal 35 2 8 12 2" xfId="31509"/>
    <cellStyle name="Normal 35 2 8 12 2 2" xfId="31510"/>
    <cellStyle name="Normal 35 2 8 12 2 2 2" xfId="31511"/>
    <cellStyle name="Normal 35 2 8 12 2 3" xfId="31512"/>
    <cellStyle name="Normal 35 2 8 12 3" xfId="31513"/>
    <cellStyle name="Normal 35 2 8 12 3 2" xfId="31514"/>
    <cellStyle name="Normal 35 2 8 12 4" xfId="31515"/>
    <cellStyle name="Normal 35 2 8 12 5" xfId="31516"/>
    <cellStyle name="Normal 35 2 8 12 6" xfId="31517"/>
    <cellStyle name="Normal 35 2 8 12 7" xfId="31518"/>
    <cellStyle name="Normal 35 2 8 13" xfId="31519"/>
    <cellStyle name="Normal 35 2 8 13 2" xfId="31520"/>
    <cellStyle name="Normal 35 2 8 13 2 2" xfId="31521"/>
    <cellStyle name="Normal 35 2 8 13 3" xfId="31522"/>
    <cellStyle name="Normal 35 2 8 14" xfId="31523"/>
    <cellStyle name="Normal 35 2 8 14 2" xfId="31524"/>
    <cellStyle name="Normal 35 2 8 15" xfId="31525"/>
    <cellStyle name="Normal 35 2 8 16" xfId="31526"/>
    <cellStyle name="Normal 35 2 8 17" xfId="31527"/>
    <cellStyle name="Normal 35 2 8 18" xfId="31528"/>
    <cellStyle name="Normal 35 2 8 2" xfId="31529"/>
    <cellStyle name="Normal 35 2 8 2 2" xfId="31530"/>
    <cellStyle name="Normal 35 2 8 2 2 2" xfId="31531"/>
    <cellStyle name="Normal 35 2 8 2 2 2 2" xfId="31532"/>
    <cellStyle name="Normal 35 2 8 2 2 3" xfId="31533"/>
    <cellStyle name="Normal 35 2 8 2 3" xfId="31534"/>
    <cellStyle name="Normal 35 2 8 2 3 2" xfId="31535"/>
    <cellStyle name="Normal 35 2 8 2 4" xfId="31536"/>
    <cellStyle name="Normal 35 2 8 2 5" xfId="31537"/>
    <cellStyle name="Normal 35 2 8 2 6" xfId="31538"/>
    <cellStyle name="Normal 35 2 8 2 7" xfId="31539"/>
    <cellStyle name="Normal 35 2 8 3" xfId="31540"/>
    <cellStyle name="Normal 35 2 8 3 2" xfId="31541"/>
    <cellStyle name="Normal 35 2 8 3 2 2" xfId="31542"/>
    <cellStyle name="Normal 35 2 8 3 2 2 2" xfId="31543"/>
    <cellStyle name="Normal 35 2 8 3 2 3" xfId="31544"/>
    <cellStyle name="Normal 35 2 8 3 3" xfId="31545"/>
    <cellStyle name="Normal 35 2 8 3 3 2" xfId="31546"/>
    <cellStyle name="Normal 35 2 8 3 4" xfId="31547"/>
    <cellStyle name="Normal 35 2 8 3 5" xfId="31548"/>
    <cellStyle name="Normal 35 2 8 3 6" xfId="31549"/>
    <cellStyle name="Normal 35 2 8 3 7" xfId="31550"/>
    <cellStyle name="Normal 35 2 8 4" xfId="31551"/>
    <cellStyle name="Normal 35 2 8 4 2" xfId="31552"/>
    <cellStyle name="Normal 35 2 8 4 2 2" xfId="31553"/>
    <cellStyle name="Normal 35 2 8 4 2 2 2" xfId="31554"/>
    <cellStyle name="Normal 35 2 8 4 2 3" xfId="31555"/>
    <cellStyle name="Normal 35 2 8 4 3" xfId="31556"/>
    <cellStyle name="Normal 35 2 8 4 3 2" xfId="31557"/>
    <cellStyle name="Normal 35 2 8 4 4" xfId="31558"/>
    <cellStyle name="Normal 35 2 8 4 5" xfId="31559"/>
    <cellStyle name="Normal 35 2 8 4 6" xfId="31560"/>
    <cellStyle name="Normal 35 2 8 4 7" xfId="31561"/>
    <cellStyle name="Normal 35 2 8 5" xfId="31562"/>
    <cellStyle name="Normal 35 2 8 5 2" xfId="31563"/>
    <cellStyle name="Normal 35 2 8 5 2 2" xfId="31564"/>
    <cellStyle name="Normal 35 2 8 5 2 2 2" xfId="31565"/>
    <cellStyle name="Normal 35 2 8 5 2 3" xfId="31566"/>
    <cellStyle name="Normal 35 2 8 5 3" xfId="31567"/>
    <cellStyle name="Normal 35 2 8 5 3 2" xfId="31568"/>
    <cellStyle name="Normal 35 2 8 5 4" xfId="31569"/>
    <cellStyle name="Normal 35 2 8 5 5" xfId="31570"/>
    <cellStyle name="Normal 35 2 8 5 6" xfId="31571"/>
    <cellStyle name="Normal 35 2 8 5 7" xfId="31572"/>
    <cellStyle name="Normal 35 2 8 6" xfId="31573"/>
    <cellStyle name="Normal 35 2 8 6 2" xfId="31574"/>
    <cellStyle name="Normal 35 2 8 6 2 2" xfId="31575"/>
    <cellStyle name="Normal 35 2 8 6 2 2 2" xfId="31576"/>
    <cellStyle name="Normal 35 2 8 6 2 3" xfId="31577"/>
    <cellStyle name="Normal 35 2 8 6 3" xfId="31578"/>
    <cellStyle name="Normal 35 2 8 6 3 2" xfId="31579"/>
    <cellStyle name="Normal 35 2 8 6 4" xfId="31580"/>
    <cellStyle name="Normal 35 2 8 6 5" xfId="31581"/>
    <cellStyle name="Normal 35 2 8 6 6" xfId="31582"/>
    <cellStyle name="Normal 35 2 8 6 7" xfId="31583"/>
    <cellStyle name="Normal 35 2 8 7" xfId="31584"/>
    <cellStyle name="Normal 35 2 8 7 2" xfId="31585"/>
    <cellStyle name="Normal 35 2 8 7 2 2" xfId="31586"/>
    <cellStyle name="Normal 35 2 8 7 2 2 2" xfId="31587"/>
    <cellStyle name="Normal 35 2 8 7 2 3" xfId="31588"/>
    <cellStyle name="Normal 35 2 8 7 3" xfId="31589"/>
    <cellStyle name="Normal 35 2 8 7 3 2" xfId="31590"/>
    <cellStyle name="Normal 35 2 8 7 4" xfId="31591"/>
    <cellStyle name="Normal 35 2 8 7 5" xfId="31592"/>
    <cellStyle name="Normal 35 2 8 7 6" xfId="31593"/>
    <cellStyle name="Normal 35 2 8 7 7" xfId="31594"/>
    <cellStyle name="Normal 35 2 8 8" xfId="31595"/>
    <cellStyle name="Normal 35 2 8 8 2" xfId="31596"/>
    <cellStyle name="Normal 35 2 8 8 2 2" xfId="31597"/>
    <cellStyle name="Normal 35 2 8 8 2 2 2" xfId="31598"/>
    <cellStyle name="Normal 35 2 8 8 2 3" xfId="31599"/>
    <cellStyle name="Normal 35 2 8 8 3" xfId="31600"/>
    <cellStyle name="Normal 35 2 8 8 3 2" xfId="31601"/>
    <cellStyle name="Normal 35 2 8 8 4" xfId="31602"/>
    <cellStyle name="Normal 35 2 8 8 5" xfId="31603"/>
    <cellStyle name="Normal 35 2 8 8 6" xfId="31604"/>
    <cellStyle name="Normal 35 2 8 8 7" xfId="31605"/>
    <cellStyle name="Normal 35 2 8 9" xfId="31606"/>
    <cellStyle name="Normal 35 2 8 9 2" xfId="31607"/>
    <cellStyle name="Normal 35 2 8 9 2 2" xfId="31608"/>
    <cellStyle name="Normal 35 2 8 9 2 2 2" xfId="31609"/>
    <cellStyle name="Normal 35 2 8 9 2 3" xfId="31610"/>
    <cellStyle name="Normal 35 2 8 9 3" xfId="31611"/>
    <cellStyle name="Normal 35 2 8 9 3 2" xfId="31612"/>
    <cellStyle name="Normal 35 2 8 9 4" xfId="31613"/>
    <cellStyle name="Normal 35 2 8 9 5" xfId="31614"/>
    <cellStyle name="Normal 35 2 8 9 6" xfId="31615"/>
    <cellStyle name="Normal 35 2 8 9 7" xfId="31616"/>
    <cellStyle name="Normal 35 2 80" xfId="31617"/>
    <cellStyle name="Normal 35 2 80 2" xfId="31618"/>
    <cellStyle name="Normal 35 2 80 2 2" xfId="31619"/>
    <cellStyle name="Normal 35 2 80 2 2 2" xfId="31620"/>
    <cellStyle name="Normal 35 2 80 2 3" xfId="31621"/>
    <cellStyle name="Normal 35 2 80 3" xfId="31622"/>
    <cellStyle name="Normal 35 2 80 3 2" xfId="31623"/>
    <cellStyle name="Normal 35 2 80 4" xfId="31624"/>
    <cellStyle name="Normal 35 2 80 5" xfId="31625"/>
    <cellStyle name="Normal 35 2 80 6" xfId="31626"/>
    <cellStyle name="Normal 35 2 80 7" xfId="31627"/>
    <cellStyle name="Normal 35 2 81" xfId="31628"/>
    <cellStyle name="Normal 35 2 81 2" xfId="31629"/>
    <cellStyle name="Normal 35 2 81 2 2" xfId="31630"/>
    <cellStyle name="Normal 35 2 81 2 2 2" xfId="31631"/>
    <cellStyle name="Normal 35 2 81 2 3" xfId="31632"/>
    <cellStyle name="Normal 35 2 81 3" xfId="31633"/>
    <cellStyle name="Normal 35 2 81 3 2" xfId="31634"/>
    <cellStyle name="Normal 35 2 81 4" xfId="31635"/>
    <cellStyle name="Normal 35 2 81 5" xfId="31636"/>
    <cellStyle name="Normal 35 2 81 6" xfId="31637"/>
    <cellStyle name="Normal 35 2 81 7" xfId="31638"/>
    <cellStyle name="Normal 35 2 82" xfId="31639"/>
    <cellStyle name="Normal 35 2 82 2" xfId="31640"/>
    <cellStyle name="Normal 35 2 82 2 2" xfId="31641"/>
    <cellStyle name="Normal 35 2 82 2 2 2" xfId="31642"/>
    <cellStyle name="Normal 35 2 82 2 3" xfId="31643"/>
    <cellStyle name="Normal 35 2 82 3" xfId="31644"/>
    <cellStyle name="Normal 35 2 82 3 2" xfId="31645"/>
    <cellStyle name="Normal 35 2 82 4" xfId="31646"/>
    <cellStyle name="Normal 35 2 82 5" xfId="31647"/>
    <cellStyle name="Normal 35 2 82 6" xfId="31648"/>
    <cellStyle name="Normal 35 2 82 7" xfId="31649"/>
    <cellStyle name="Normal 35 2 83" xfId="31650"/>
    <cellStyle name="Normal 35 2 83 2" xfId="31651"/>
    <cellStyle name="Normal 35 2 83 2 2" xfId="31652"/>
    <cellStyle name="Normal 35 2 83 2 2 2" xfId="31653"/>
    <cellStyle name="Normal 35 2 83 2 3" xfId="31654"/>
    <cellStyle name="Normal 35 2 83 3" xfId="31655"/>
    <cellStyle name="Normal 35 2 83 3 2" xfId="31656"/>
    <cellStyle name="Normal 35 2 83 4" xfId="31657"/>
    <cellStyle name="Normal 35 2 83 5" xfId="31658"/>
    <cellStyle name="Normal 35 2 83 6" xfId="31659"/>
    <cellStyle name="Normal 35 2 83 7" xfId="31660"/>
    <cellStyle name="Normal 35 2 84" xfId="31661"/>
    <cellStyle name="Normal 35 2 84 2" xfId="31662"/>
    <cellStyle name="Normal 35 2 84 2 2" xfId="31663"/>
    <cellStyle name="Normal 35 2 84 2 2 2" xfId="31664"/>
    <cellStyle name="Normal 35 2 84 2 3" xfId="31665"/>
    <cellStyle name="Normal 35 2 84 3" xfId="31666"/>
    <cellStyle name="Normal 35 2 84 3 2" xfId="31667"/>
    <cellStyle name="Normal 35 2 84 4" xfId="31668"/>
    <cellStyle name="Normal 35 2 84 5" xfId="31669"/>
    <cellStyle name="Normal 35 2 84 6" xfId="31670"/>
    <cellStyle name="Normal 35 2 84 7" xfId="31671"/>
    <cellStyle name="Normal 35 2 85" xfId="31672"/>
    <cellStyle name="Normal 35 2 85 2" xfId="31673"/>
    <cellStyle name="Normal 35 2 85 2 2" xfId="31674"/>
    <cellStyle name="Normal 35 2 85 2 2 2" xfId="31675"/>
    <cellStyle name="Normal 35 2 85 2 3" xfId="31676"/>
    <cellStyle name="Normal 35 2 85 3" xfId="31677"/>
    <cellStyle name="Normal 35 2 85 3 2" xfId="31678"/>
    <cellStyle name="Normal 35 2 85 4" xfId="31679"/>
    <cellStyle name="Normal 35 2 85 5" xfId="31680"/>
    <cellStyle name="Normal 35 2 85 6" xfId="31681"/>
    <cellStyle name="Normal 35 2 85 7" xfId="31682"/>
    <cellStyle name="Normal 35 2 86" xfId="31683"/>
    <cellStyle name="Normal 35 2 86 2" xfId="31684"/>
    <cellStyle name="Normal 35 2 86 2 2" xfId="31685"/>
    <cellStyle name="Normal 35 2 86 2 2 2" xfId="31686"/>
    <cellStyle name="Normal 35 2 86 2 3" xfId="31687"/>
    <cellStyle name="Normal 35 2 86 3" xfId="31688"/>
    <cellStyle name="Normal 35 2 86 3 2" xfId="31689"/>
    <cellStyle name="Normal 35 2 86 4" xfId="31690"/>
    <cellStyle name="Normal 35 2 86 5" xfId="31691"/>
    <cellStyle name="Normal 35 2 86 6" xfId="31692"/>
    <cellStyle name="Normal 35 2 86 7" xfId="31693"/>
    <cellStyle name="Normal 35 2 87" xfId="31694"/>
    <cellStyle name="Normal 35 2 87 2" xfId="31695"/>
    <cellStyle name="Normal 35 2 87 2 2" xfId="31696"/>
    <cellStyle name="Normal 35 2 87 2 2 2" xfId="31697"/>
    <cellStyle name="Normal 35 2 87 2 3" xfId="31698"/>
    <cellStyle name="Normal 35 2 87 3" xfId="31699"/>
    <cellStyle name="Normal 35 2 87 3 2" xfId="31700"/>
    <cellStyle name="Normal 35 2 87 4" xfId="31701"/>
    <cellStyle name="Normal 35 2 87 5" xfId="31702"/>
    <cellStyle name="Normal 35 2 87 6" xfId="31703"/>
    <cellStyle name="Normal 35 2 87 7" xfId="31704"/>
    <cellStyle name="Normal 35 2 88" xfId="31705"/>
    <cellStyle name="Normal 35 2 88 2" xfId="31706"/>
    <cellStyle name="Normal 35 2 88 2 2" xfId="31707"/>
    <cellStyle name="Normal 35 2 88 2 2 2" xfId="31708"/>
    <cellStyle name="Normal 35 2 88 2 3" xfId="31709"/>
    <cellStyle name="Normal 35 2 88 3" xfId="31710"/>
    <cellStyle name="Normal 35 2 88 3 2" xfId="31711"/>
    <cellStyle name="Normal 35 2 88 4" xfId="31712"/>
    <cellStyle name="Normal 35 2 88 5" xfId="31713"/>
    <cellStyle name="Normal 35 2 88 6" xfId="31714"/>
    <cellStyle name="Normal 35 2 88 7" xfId="31715"/>
    <cellStyle name="Normal 35 2 89" xfId="31716"/>
    <cellStyle name="Normal 35 2 89 2" xfId="31717"/>
    <cellStyle name="Normal 35 2 89 2 2" xfId="31718"/>
    <cellStyle name="Normal 35 2 89 2 2 2" xfId="31719"/>
    <cellStyle name="Normal 35 2 89 2 3" xfId="31720"/>
    <cellStyle name="Normal 35 2 89 3" xfId="31721"/>
    <cellStyle name="Normal 35 2 89 3 2" xfId="31722"/>
    <cellStyle name="Normal 35 2 89 4" xfId="31723"/>
    <cellStyle name="Normal 35 2 89 5" xfId="31724"/>
    <cellStyle name="Normal 35 2 89 6" xfId="31725"/>
    <cellStyle name="Normal 35 2 89 7" xfId="31726"/>
    <cellStyle name="Normal 35 2 9" xfId="31727"/>
    <cellStyle name="Normal 35 2 9 10" xfId="31728"/>
    <cellStyle name="Normal 35 2 9 10 2" xfId="31729"/>
    <cellStyle name="Normal 35 2 9 10 2 2" xfId="31730"/>
    <cellStyle name="Normal 35 2 9 10 2 2 2" xfId="31731"/>
    <cellStyle name="Normal 35 2 9 10 2 3" xfId="31732"/>
    <cellStyle name="Normal 35 2 9 10 3" xfId="31733"/>
    <cellStyle name="Normal 35 2 9 10 3 2" xfId="31734"/>
    <cellStyle name="Normal 35 2 9 10 4" xfId="31735"/>
    <cellStyle name="Normal 35 2 9 10 5" xfId="31736"/>
    <cellStyle name="Normal 35 2 9 10 6" xfId="31737"/>
    <cellStyle name="Normal 35 2 9 10 7" xfId="31738"/>
    <cellStyle name="Normal 35 2 9 11" xfId="31739"/>
    <cellStyle name="Normal 35 2 9 11 2" xfId="31740"/>
    <cellStyle name="Normal 35 2 9 11 2 2" xfId="31741"/>
    <cellStyle name="Normal 35 2 9 11 2 2 2" xfId="31742"/>
    <cellStyle name="Normal 35 2 9 11 2 3" xfId="31743"/>
    <cellStyle name="Normal 35 2 9 11 3" xfId="31744"/>
    <cellStyle name="Normal 35 2 9 11 3 2" xfId="31745"/>
    <cellStyle name="Normal 35 2 9 11 4" xfId="31746"/>
    <cellStyle name="Normal 35 2 9 11 5" xfId="31747"/>
    <cellStyle name="Normal 35 2 9 11 6" xfId="31748"/>
    <cellStyle name="Normal 35 2 9 11 7" xfId="31749"/>
    <cellStyle name="Normal 35 2 9 12" xfId="31750"/>
    <cellStyle name="Normal 35 2 9 12 2" xfId="31751"/>
    <cellStyle name="Normal 35 2 9 12 2 2" xfId="31752"/>
    <cellStyle name="Normal 35 2 9 12 2 2 2" xfId="31753"/>
    <cellStyle name="Normal 35 2 9 12 2 3" xfId="31754"/>
    <cellStyle name="Normal 35 2 9 12 3" xfId="31755"/>
    <cellStyle name="Normal 35 2 9 12 3 2" xfId="31756"/>
    <cellStyle name="Normal 35 2 9 12 4" xfId="31757"/>
    <cellStyle name="Normal 35 2 9 12 5" xfId="31758"/>
    <cellStyle name="Normal 35 2 9 12 6" xfId="31759"/>
    <cellStyle name="Normal 35 2 9 12 7" xfId="31760"/>
    <cellStyle name="Normal 35 2 9 13" xfId="31761"/>
    <cellStyle name="Normal 35 2 9 13 2" xfId="31762"/>
    <cellStyle name="Normal 35 2 9 13 2 2" xfId="31763"/>
    <cellStyle name="Normal 35 2 9 13 3" xfId="31764"/>
    <cellStyle name="Normal 35 2 9 14" xfId="31765"/>
    <cellStyle name="Normal 35 2 9 14 2" xfId="31766"/>
    <cellStyle name="Normal 35 2 9 15" xfId="31767"/>
    <cellStyle name="Normal 35 2 9 16" xfId="31768"/>
    <cellStyle name="Normal 35 2 9 17" xfId="31769"/>
    <cellStyle name="Normal 35 2 9 18" xfId="31770"/>
    <cellStyle name="Normal 35 2 9 2" xfId="31771"/>
    <cellStyle name="Normal 35 2 9 2 2" xfId="31772"/>
    <cellStyle name="Normal 35 2 9 2 2 2" xfId="31773"/>
    <cellStyle name="Normal 35 2 9 2 2 2 2" xfId="31774"/>
    <cellStyle name="Normal 35 2 9 2 2 3" xfId="31775"/>
    <cellStyle name="Normal 35 2 9 2 3" xfId="31776"/>
    <cellStyle name="Normal 35 2 9 2 3 2" xfId="31777"/>
    <cellStyle name="Normal 35 2 9 2 4" xfId="31778"/>
    <cellStyle name="Normal 35 2 9 2 5" xfId="31779"/>
    <cellStyle name="Normal 35 2 9 2 6" xfId="31780"/>
    <cellStyle name="Normal 35 2 9 2 7" xfId="31781"/>
    <cellStyle name="Normal 35 2 9 3" xfId="31782"/>
    <cellStyle name="Normal 35 2 9 3 2" xfId="31783"/>
    <cellStyle name="Normal 35 2 9 3 2 2" xfId="31784"/>
    <cellStyle name="Normal 35 2 9 3 2 2 2" xfId="31785"/>
    <cellStyle name="Normal 35 2 9 3 2 3" xfId="31786"/>
    <cellStyle name="Normal 35 2 9 3 3" xfId="31787"/>
    <cellStyle name="Normal 35 2 9 3 3 2" xfId="31788"/>
    <cellStyle name="Normal 35 2 9 3 4" xfId="31789"/>
    <cellStyle name="Normal 35 2 9 3 5" xfId="31790"/>
    <cellStyle name="Normal 35 2 9 3 6" xfId="31791"/>
    <cellStyle name="Normal 35 2 9 3 7" xfId="31792"/>
    <cellStyle name="Normal 35 2 9 4" xfId="31793"/>
    <cellStyle name="Normal 35 2 9 4 2" xfId="31794"/>
    <cellStyle name="Normal 35 2 9 4 2 2" xfId="31795"/>
    <cellStyle name="Normal 35 2 9 4 2 2 2" xfId="31796"/>
    <cellStyle name="Normal 35 2 9 4 2 3" xfId="31797"/>
    <cellStyle name="Normal 35 2 9 4 3" xfId="31798"/>
    <cellStyle name="Normal 35 2 9 4 3 2" xfId="31799"/>
    <cellStyle name="Normal 35 2 9 4 4" xfId="31800"/>
    <cellStyle name="Normal 35 2 9 4 5" xfId="31801"/>
    <cellStyle name="Normal 35 2 9 4 6" xfId="31802"/>
    <cellStyle name="Normal 35 2 9 4 7" xfId="31803"/>
    <cellStyle name="Normal 35 2 9 5" xfId="31804"/>
    <cellStyle name="Normal 35 2 9 5 2" xfId="31805"/>
    <cellStyle name="Normal 35 2 9 5 2 2" xfId="31806"/>
    <cellStyle name="Normal 35 2 9 5 2 2 2" xfId="31807"/>
    <cellStyle name="Normal 35 2 9 5 2 3" xfId="31808"/>
    <cellStyle name="Normal 35 2 9 5 3" xfId="31809"/>
    <cellStyle name="Normal 35 2 9 5 3 2" xfId="31810"/>
    <cellStyle name="Normal 35 2 9 5 4" xfId="31811"/>
    <cellStyle name="Normal 35 2 9 5 5" xfId="31812"/>
    <cellStyle name="Normal 35 2 9 5 6" xfId="31813"/>
    <cellStyle name="Normal 35 2 9 5 7" xfId="31814"/>
    <cellStyle name="Normal 35 2 9 6" xfId="31815"/>
    <cellStyle name="Normal 35 2 9 6 2" xfId="31816"/>
    <cellStyle name="Normal 35 2 9 6 2 2" xfId="31817"/>
    <cellStyle name="Normal 35 2 9 6 2 2 2" xfId="31818"/>
    <cellStyle name="Normal 35 2 9 6 2 3" xfId="31819"/>
    <cellStyle name="Normal 35 2 9 6 3" xfId="31820"/>
    <cellStyle name="Normal 35 2 9 6 3 2" xfId="31821"/>
    <cellStyle name="Normal 35 2 9 6 4" xfId="31822"/>
    <cellStyle name="Normal 35 2 9 6 5" xfId="31823"/>
    <cellStyle name="Normal 35 2 9 6 6" xfId="31824"/>
    <cellStyle name="Normal 35 2 9 6 7" xfId="31825"/>
    <cellStyle name="Normal 35 2 9 7" xfId="31826"/>
    <cellStyle name="Normal 35 2 9 7 2" xfId="31827"/>
    <cellStyle name="Normal 35 2 9 7 2 2" xfId="31828"/>
    <cellStyle name="Normal 35 2 9 7 2 2 2" xfId="31829"/>
    <cellStyle name="Normal 35 2 9 7 2 3" xfId="31830"/>
    <cellStyle name="Normal 35 2 9 7 3" xfId="31831"/>
    <cellStyle name="Normal 35 2 9 7 3 2" xfId="31832"/>
    <cellStyle name="Normal 35 2 9 7 4" xfId="31833"/>
    <cellStyle name="Normal 35 2 9 7 5" xfId="31834"/>
    <cellStyle name="Normal 35 2 9 7 6" xfId="31835"/>
    <cellStyle name="Normal 35 2 9 7 7" xfId="31836"/>
    <cellStyle name="Normal 35 2 9 8" xfId="31837"/>
    <cellStyle name="Normal 35 2 9 8 2" xfId="31838"/>
    <cellStyle name="Normal 35 2 9 8 2 2" xfId="31839"/>
    <cellStyle name="Normal 35 2 9 8 2 2 2" xfId="31840"/>
    <cellStyle name="Normal 35 2 9 8 2 3" xfId="31841"/>
    <cellStyle name="Normal 35 2 9 8 3" xfId="31842"/>
    <cellStyle name="Normal 35 2 9 8 3 2" xfId="31843"/>
    <cellStyle name="Normal 35 2 9 8 4" xfId="31844"/>
    <cellStyle name="Normal 35 2 9 8 5" xfId="31845"/>
    <cellStyle name="Normal 35 2 9 8 6" xfId="31846"/>
    <cellStyle name="Normal 35 2 9 8 7" xfId="31847"/>
    <cellStyle name="Normal 35 2 9 9" xfId="31848"/>
    <cellStyle name="Normal 35 2 9 9 2" xfId="31849"/>
    <cellStyle name="Normal 35 2 9 9 2 2" xfId="31850"/>
    <cellStyle name="Normal 35 2 9 9 2 2 2" xfId="31851"/>
    <cellStyle name="Normal 35 2 9 9 2 3" xfId="31852"/>
    <cellStyle name="Normal 35 2 9 9 3" xfId="31853"/>
    <cellStyle name="Normal 35 2 9 9 3 2" xfId="31854"/>
    <cellStyle name="Normal 35 2 9 9 4" xfId="31855"/>
    <cellStyle name="Normal 35 2 9 9 5" xfId="31856"/>
    <cellStyle name="Normal 35 2 9 9 6" xfId="31857"/>
    <cellStyle name="Normal 35 2 9 9 7" xfId="31858"/>
    <cellStyle name="Normal 35 2 90" xfId="31859"/>
    <cellStyle name="Normal 35 2 90 2" xfId="31860"/>
    <cellStyle name="Normal 35 2 90 2 2" xfId="31861"/>
    <cellStyle name="Normal 35 2 90 2 2 2" xfId="31862"/>
    <cellStyle name="Normal 35 2 90 2 3" xfId="31863"/>
    <cellStyle name="Normal 35 2 90 3" xfId="31864"/>
    <cellStyle name="Normal 35 2 90 3 2" xfId="31865"/>
    <cellStyle name="Normal 35 2 90 4" xfId="31866"/>
    <cellStyle name="Normal 35 2 90 5" xfId="31867"/>
    <cellStyle name="Normal 35 2 90 6" xfId="31868"/>
    <cellStyle name="Normal 35 2 90 7" xfId="31869"/>
    <cellStyle name="Normal 35 2 91" xfId="31870"/>
    <cellStyle name="Normal 35 2 91 2" xfId="31871"/>
    <cellStyle name="Normal 35 2 91 2 2" xfId="31872"/>
    <cellStyle name="Normal 35 2 91 2 2 2" xfId="31873"/>
    <cellStyle name="Normal 35 2 91 2 3" xfId="31874"/>
    <cellStyle name="Normal 35 2 91 3" xfId="31875"/>
    <cellStyle name="Normal 35 2 91 3 2" xfId="31876"/>
    <cellStyle name="Normal 35 2 91 4" xfId="31877"/>
    <cellStyle name="Normal 35 2 91 5" xfId="31878"/>
    <cellStyle name="Normal 35 2 91 6" xfId="31879"/>
    <cellStyle name="Normal 35 2 91 7" xfId="31880"/>
    <cellStyle name="Normal 35 2 92" xfId="31881"/>
    <cellStyle name="Normal 35 2 92 2" xfId="31882"/>
    <cellStyle name="Normal 35 2 92 2 2" xfId="31883"/>
    <cellStyle name="Normal 35 2 92 2 2 2" xfId="31884"/>
    <cellStyle name="Normal 35 2 92 2 3" xfId="31885"/>
    <cellStyle name="Normal 35 2 92 3" xfId="31886"/>
    <cellStyle name="Normal 35 2 92 3 2" xfId="31887"/>
    <cellStyle name="Normal 35 2 92 4" xfId="31888"/>
    <cellStyle name="Normal 35 2 92 5" xfId="31889"/>
    <cellStyle name="Normal 35 2 92 6" xfId="31890"/>
    <cellStyle name="Normal 35 2 92 7" xfId="31891"/>
    <cellStyle name="Normal 35 2 93" xfId="31892"/>
    <cellStyle name="Normal 35 2 93 2" xfId="31893"/>
    <cellStyle name="Normal 35 2 93 2 2" xfId="31894"/>
    <cellStyle name="Normal 35 2 93 2 2 2" xfId="31895"/>
    <cellStyle name="Normal 35 2 93 2 3" xfId="31896"/>
    <cellStyle name="Normal 35 2 93 3" xfId="31897"/>
    <cellStyle name="Normal 35 2 93 3 2" xfId="31898"/>
    <cellStyle name="Normal 35 2 93 4" xfId="31899"/>
    <cellStyle name="Normal 35 2 93 5" xfId="31900"/>
    <cellStyle name="Normal 35 2 93 6" xfId="31901"/>
    <cellStyle name="Normal 35 2 93 7" xfId="31902"/>
    <cellStyle name="Normal 35 2 94" xfId="31903"/>
    <cellStyle name="Normal 35 2 94 2" xfId="31904"/>
    <cellStyle name="Normal 35 2 94 2 2" xfId="31905"/>
    <cellStyle name="Normal 35 2 94 2 2 2" xfId="31906"/>
    <cellStyle name="Normal 35 2 94 2 3" xfId="31907"/>
    <cellStyle name="Normal 35 2 94 3" xfId="31908"/>
    <cellStyle name="Normal 35 2 94 3 2" xfId="31909"/>
    <cellStyle name="Normal 35 2 94 4" xfId="31910"/>
    <cellStyle name="Normal 35 2 94 5" xfId="31911"/>
    <cellStyle name="Normal 35 2 94 6" xfId="31912"/>
    <cellStyle name="Normal 35 2 94 7" xfId="31913"/>
    <cellStyle name="Normal 35 2 95" xfId="31914"/>
    <cellStyle name="Normal 35 2 95 2" xfId="31915"/>
    <cellStyle name="Normal 35 2 95 2 2" xfId="31916"/>
    <cellStyle name="Normal 35 2 95 2 2 2" xfId="31917"/>
    <cellStyle name="Normal 35 2 95 2 3" xfId="31918"/>
    <cellStyle name="Normal 35 2 95 3" xfId="31919"/>
    <cellStyle name="Normal 35 2 95 3 2" xfId="31920"/>
    <cellStyle name="Normal 35 2 95 4" xfId="31921"/>
    <cellStyle name="Normal 35 2 95 5" xfId="31922"/>
    <cellStyle name="Normal 35 2 95 6" xfId="31923"/>
    <cellStyle name="Normal 35 2 95 7" xfId="31924"/>
    <cellStyle name="Normal 35 2 96" xfId="31925"/>
    <cellStyle name="Normal 35 2 96 2" xfId="31926"/>
    <cellStyle name="Normal 35 2 96 2 2" xfId="31927"/>
    <cellStyle name="Normal 35 2 96 2 2 2" xfId="31928"/>
    <cellStyle name="Normal 35 2 96 2 3" xfId="31929"/>
    <cellStyle name="Normal 35 2 96 3" xfId="31930"/>
    <cellStyle name="Normal 35 2 96 3 2" xfId="31931"/>
    <cellStyle name="Normal 35 2 96 4" xfId="31932"/>
    <cellStyle name="Normal 35 2 96 5" xfId="31933"/>
    <cellStyle name="Normal 35 2 96 6" xfId="31934"/>
    <cellStyle name="Normal 35 2 96 7" xfId="31935"/>
    <cellStyle name="Normal 35 2 97" xfId="31936"/>
    <cellStyle name="Normal 35 2 97 2" xfId="31937"/>
    <cellStyle name="Normal 35 2 97 2 2" xfId="31938"/>
    <cellStyle name="Normal 35 2 97 2 2 2" xfId="31939"/>
    <cellStyle name="Normal 35 2 97 2 3" xfId="31940"/>
    <cellStyle name="Normal 35 2 97 3" xfId="31941"/>
    <cellStyle name="Normal 35 2 97 3 2" xfId="31942"/>
    <cellStyle name="Normal 35 2 97 4" xfId="31943"/>
    <cellStyle name="Normal 35 2 97 5" xfId="31944"/>
    <cellStyle name="Normal 35 2 97 6" xfId="31945"/>
    <cellStyle name="Normal 35 2 97 7" xfId="31946"/>
    <cellStyle name="Normal 35 2 98" xfId="31947"/>
    <cellStyle name="Normal 35 2 98 2" xfId="31948"/>
    <cellStyle name="Normal 35 2 99" xfId="31949"/>
    <cellStyle name="Normal 35 20" xfId="31950"/>
    <cellStyle name="Normal 35 20 2" xfId="31951"/>
    <cellStyle name="Normal 35 21" xfId="31952"/>
    <cellStyle name="Normal 35 3" xfId="31953"/>
    <cellStyle name="Normal 35 3 10" xfId="31954"/>
    <cellStyle name="Normal 35 3 10 10" xfId="31955"/>
    <cellStyle name="Normal 35 3 10 10 2" xfId="31956"/>
    <cellStyle name="Normal 35 3 10 10 2 2" xfId="31957"/>
    <cellStyle name="Normal 35 3 10 10 2 2 2" xfId="31958"/>
    <cellStyle name="Normal 35 3 10 10 2 3" xfId="31959"/>
    <cellStyle name="Normal 35 3 10 10 3" xfId="31960"/>
    <cellStyle name="Normal 35 3 10 10 3 2" xfId="31961"/>
    <cellStyle name="Normal 35 3 10 10 4" xfId="31962"/>
    <cellStyle name="Normal 35 3 10 10 5" xfId="31963"/>
    <cellStyle name="Normal 35 3 10 10 6" xfId="31964"/>
    <cellStyle name="Normal 35 3 10 10 7" xfId="31965"/>
    <cellStyle name="Normal 35 3 10 11" xfId="31966"/>
    <cellStyle name="Normal 35 3 10 11 2" xfId="31967"/>
    <cellStyle name="Normal 35 3 10 11 2 2" xfId="31968"/>
    <cellStyle name="Normal 35 3 10 11 2 2 2" xfId="31969"/>
    <cellStyle name="Normal 35 3 10 11 2 3" xfId="31970"/>
    <cellStyle name="Normal 35 3 10 11 3" xfId="31971"/>
    <cellStyle name="Normal 35 3 10 11 3 2" xfId="31972"/>
    <cellStyle name="Normal 35 3 10 11 4" xfId="31973"/>
    <cellStyle name="Normal 35 3 10 11 5" xfId="31974"/>
    <cellStyle name="Normal 35 3 10 11 6" xfId="31975"/>
    <cellStyle name="Normal 35 3 10 11 7" xfId="31976"/>
    <cellStyle name="Normal 35 3 10 12" xfId="31977"/>
    <cellStyle name="Normal 35 3 10 12 2" xfId="31978"/>
    <cellStyle name="Normal 35 3 10 12 2 2" xfId="31979"/>
    <cellStyle name="Normal 35 3 10 12 2 2 2" xfId="31980"/>
    <cellStyle name="Normal 35 3 10 12 2 3" xfId="31981"/>
    <cellStyle name="Normal 35 3 10 12 3" xfId="31982"/>
    <cellStyle name="Normal 35 3 10 12 3 2" xfId="31983"/>
    <cellStyle name="Normal 35 3 10 12 4" xfId="31984"/>
    <cellStyle name="Normal 35 3 10 12 5" xfId="31985"/>
    <cellStyle name="Normal 35 3 10 12 6" xfId="31986"/>
    <cellStyle name="Normal 35 3 10 12 7" xfId="31987"/>
    <cellStyle name="Normal 35 3 10 13" xfId="31988"/>
    <cellStyle name="Normal 35 3 10 13 2" xfId="31989"/>
    <cellStyle name="Normal 35 3 10 13 2 2" xfId="31990"/>
    <cellStyle name="Normal 35 3 10 13 3" xfId="31991"/>
    <cellStyle name="Normal 35 3 10 14" xfId="31992"/>
    <cellStyle name="Normal 35 3 10 14 2" xfId="31993"/>
    <cellStyle name="Normal 35 3 10 15" xfId="31994"/>
    <cellStyle name="Normal 35 3 10 16" xfId="31995"/>
    <cellStyle name="Normal 35 3 10 17" xfId="31996"/>
    <cellStyle name="Normal 35 3 10 18" xfId="31997"/>
    <cellStyle name="Normal 35 3 10 2" xfId="31998"/>
    <cellStyle name="Normal 35 3 10 2 2" xfId="31999"/>
    <cellStyle name="Normal 35 3 10 2 2 2" xfId="32000"/>
    <cellStyle name="Normal 35 3 10 2 2 2 2" xfId="32001"/>
    <cellStyle name="Normal 35 3 10 2 2 3" xfId="32002"/>
    <cellStyle name="Normal 35 3 10 2 3" xfId="32003"/>
    <cellStyle name="Normal 35 3 10 2 3 2" xfId="32004"/>
    <cellStyle name="Normal 35 3 10 2 4" xfId="32005"/>
    <cellStyle name="Normal 35 3 10 2 5" xfId="32006"/>
    <cellStyle name="Normal 35 3 10 2 6" xfId="32007"/>
    <cellStyle name="Normal 35 3 10 2 7" xfId="32008"/>
    <cellStyle name="Normal 35 3 10 3" xfId="32009"/>
    <cellStyle name="Normal 35 3 10 3 2" xfId="32010"/>
    <cellStyle name="Normal 35 3 10 3 2 2" xfId="32011"/>
    <cellStyle name="Normal 35 3 10 3 2 2 2" xfId="32012"/>
    <cellStyle name="Normal 35 3 10 3 2 3" xfId="32013"/>
    <cellStyle name="Normal 35 3 10 3 3" xfId="32014"/>
    <cellStyle name="Normal 35 3 10 3 3 2" xfId="32015"/>
    <cellStyle name="Normal 35 3 10 3 4" xfId="32016"/>
    <cellStyle name="Normal 35 3 10 3 5" xfId="32017"/>
    <cellStyle name="Normal 35 3 10 3 6" xfId="32018"/>
    <cellStyle name="Normal 35 3 10 3 7" xfId="32019"/>
    <cellStyle name="Normal 35 3 10 4" xfId="32020"/>
    <cellStyle name="Normal 35 3 10 4 2" xfId="32021"/>
    <cellStyle name="Normal 35 3 10 4 2 2" xfId="32022"/>
    <cellStyle name="Normal 35 3 10 4 2 2 2" xfId="32023"/>
    <cellStyle name="Normal 35 3 10 4 2 3" xfId="32024"/>
    <cellStyle name="Normal 35 3 10 4 3" xfId="32025"/>
    <cellStyle name="Normal 35 3 10 4 3 2" xfId="32026"/>
    <cellStyle name="Normal 35 3 10 4 4" xfId="32027"/>
    <cellStyle name="Normal 35 3 10 4 5" xfId="32028"/>
    <cellStyle name="Normal 35 3 10 4 6" xfId="32029"/>
    <cellStyle name="Normal 35 3 10 4 7" xfId="32030"/>
    <cellStyle name="Normal 35 3 10 5" xfId="32031"/>
    <cellStyle name="Normal 35 3 10 5 2" xfId="32032"/>
    <cellStyle name="Normal 35 3 10 5 2 2" xfId="32033"/>
    <cellStyle name="Normal 35 3 10 5 2 2 2" xfId="32034"/>
    <cellStyle name="Normal 35 3 10 5 2 3" xfId="32035"/>
    <cellStyle name="Normal 35 3 10 5 3" xfId="32036"/>
    <cellStyle name="Normal 35 3 10 5 3 2" xfId="32037"/>
    <cellStyle name="Normal 35 3 10 5 4" xfId="32038"/>
    <cellStyle name="Normal 35 3 10 5 5" xfId="32039"/>
    <cellStyle name="Normal 35 3 10 5 6" xfId="32040"/>
    <cellStyle name="Normal 35 3 10 5 7" xfId="32041"/>
    <cellStyle name="Normal 35 3 10 6" xfId="32042"/>
    <cellStyle name="Normal 35 3 10 6 2" xfId="32043"/>
    <cellStyle name="Normal 35 3 10 6 2 2" xfId="32044"/>
    <cellStyle name="Normal 35 3 10 6 2 2 2" xfId="32045"/>
    <cellStyle name="Normal 35 3 10 6 2 3" xfId="32046"/>
    <cellStyle name="Normal 35 3 10 6 3" xfId="32047"/>
    <cellStyle name="Normal 35 3 10 6 3 2" xfId="32048"/>
    <cellStyle name="Normal 35 3 10 6 4" xfId="32049"/>
    <cellStyle name="Normal 35 3 10 6 5" xfId="32050"/>
    <cellStyle name="Normal 35 3 10 6 6" xfId="32051"/>
    <cellStyle name="Normal 35 3 10 6 7" xfId="32052"/>
    <cellStyle name="Normal 35 3 10 7" xfId="32053"/>
    <cellStyle name="Normal 35 3 10 7 2" xfId="32054"/>
    <cellStyle name="Normal 35 3 10 7 2 2" xfId="32055"/>
    <cellStyle name="Normal 35 3 10 7 2 2 2" xfId="32056"/>
    <cellStyle name="Normal 35 3 10 7 2 3" xfId="32057"/>
    <cellStyle name="Normal 35 3 10 7 3" xfId="32058"/>
    <cellStyle name="Normal 35 3 10 7 3 2" xfId="32059"/>
    <cellStyle name="Normal 35 3 10 7 4" xfId="32060"/>
    <cellStyle name="Normal 35 3 10 7 5" xfId="32061"/>
    <cellStyle name="Normal 35 3 10 7 6" xfId="32062"/>
    <cellStyle name="Normal 35 3 10 7 7" xfId="32063"/>
    <cellStyle name="Normal 35 3 10 8" xfId="32064"/>
    <cellStyle name="Normal 35 3 10 8 2" xfId="32065"/>
    <cellStyle name="Normal 35 3 10 8 2 2" xfId="32066"/>
    <cellStyle name="Normal 35 3 10 8 2 2 2" xfId="32067"/>
    <cellStyle name="Normal 35 3 10 8 2 3" xfId="32068"/>
    <cellStyle name="Normal 35 3 10 8 3" xfId="32069"/>
    <cellStyle name="Normal 35 3 10 8 3 2" xfId="32070"/>
    <cellStyle name="Normal 35 3 10 8 4" xfId="32071"/>
    <cellStyle name="Normal 35 3 10 8 5" xfId="32072"/>
    <cellStyle name="Normal 35 3 10 8 6" xfId="32073"/>
    <cellStyle name="Normal 35 3 10 8 7" xfId="32074"/>
    <cellStyle name="Normal 35 3 10 9" xfId="32075"/>
    <cellStyle name="Normal 35 3 10 9 2" xfId="32076"/>
    <cellStyle name="Normal 35 3 10 9 2 2" xfId="32077"/>
    <cellStyle name="Normal 35 3 10 9 2 2 2" xfId="32078"/>
    <cellStyle name="Normal 35 3 10 9 2 3" xfId="32079"/>
    <cellStyle name="Normal 35 3 10 9 3" xfId="32080"/>
    <cellStyle name="Normal 35 3 10 9 3 2" xfId="32081"/>
    <cellStyle name="Normal 35 3 10 9 4" xfId="32082"/>
    <cellStyle name="Normal 35 3 10 9 5" xfId="32083"/>
    <cellStyle name="Normal 35 3 10 9 6" xfId="32084"/>
    <cellStyle name="Normal 35 3 10 9 7" xfId="32085"/>
    <cellStyle name="Normal 35 3 100" xfId="32086"/>
    <cellStyle name="Normal 35 3 101" xfId="32087"/>
    <cellStyle name="Normal 35 3 102" xfId="32088"/>
    <cellStyle name="Normal 35 3 103" xfId="32089"/>
    <cellStyle name="Normal 35 3 11" xfId="32090"/>
    <cellStyle name="Normal 35 3 11 10" xfId="32091"/>
    <cellStyle name="Normal 35 3 11 10 2" xfId="32092"/>
    <cellStyle name="Normal 35 3 11 10 2 2" xfId="32093"/>
    <cellStyle name="Normal 35 3 11 10 2 2 2" xfId="32094"/>
    <cellStyle name="Normal 35 3 11 10 2 3" xfId="32095"/>
    <cellStyle name="Normal 35 3 11 10 3" xfId="32096"/>
    <cellStyle name="Normal 35 3 11 10 3 2" xfId="32097"/>
    <cellStyle name="Normal 35 3 11 10 4" xfId="32098"/>
    <cellStyle name="Normal 35 3 11 10 5" xfId="32099"/>
    <cellStyle name="Normal 35 3 11 10 6" xfId="32100"/>
    <cellStyle name="Normal 35 3 11 10 7" xfId="32101"/>
    <cellStyle name="Normal 35 3 11 11" xfId="32102"/>
    <cellStyle name="Normal 35 3 11 11 2" xfId="32103"/>
    <cellStyle name="Normal 35 3 11 11 2 2" xfId="32104"/>
    <cellStyle name="Normal 35 3 11 11 2 2 2" xfId="32105"/>
    <cellStyle name="Normal 35 3 11 11 2 3" xfId="32106"/>
    <cellStyle name="Normal 35 3 11 11 3" xfId="32107"/>
    <cellStyle name="Normal 35 3 11 11 3 2" xfId="32108"/>
    <cellStyle name="Normal 35 3 11 11 4" xfId="32109"/>
    <cellStyle name="Normal 35 3 11 11 5" xfId="32110"/>
    <cellStyle name="Normal 35 3 11 11 6" xfId="32111"/>
    <cellStyle name="Normal 35 3 11 11 7" xfId="32112"/>
    <cellStyle name="Normal 35 3 11 12" xfId="32113"/>
    <cellStyle name="Normal 35 3 11 12 2" xfId="32114"/>
    <cellStyle name="Normal 35 3 11 12 2 2" xfId="32115"/>
    <cellStyle name="Normal 35 3 11 12 2 2 2" xfId="32116"/>
    <cellStyle name="Normal 35 3 11 12 2 3" xfId="32117"/>
    <cellStyle name="Normal 35 3 11 12 3" xfId="32118"/>
    <cellStyle name="Normal 35 3 11 12 3 2" xfId="32119"/>
    <cellStyle name="Normal 35 3 11 12 4" xfId="32120"/>
    <cellStyle name="Normal 35 3 11 12 5" xfId="32121"/>
    <cellStyle name="Normal 35 3 11 12 6" xfId="32122"/>
    <cellStyle name="Normal 35 3 11 12 7" xfId="32123"/>
    <cellStyle name="Normal 35 3 11 13" xfId="32124"/>
    <cellStyle name="Normal 35 3 11 13 2" xfId="32125"/>
    <cellStyle name="Normal 35 3 11 13 2 2" xfId="32126"/>
    <cellStyle name="Normal 35 3 11 13 3" xfId="32127"/>
    <cellStyle name="Normal 35 3 11 14" xfId="32128"/>
    <cellStyle name="Normal 35 3 11 14 2" xfId="32129"/>
    <cellStyle name="Normal 35 3 11 15" xfId="32130"/>
    <cellStyle name="Normal 35 3 11 16" xfId="32131"/>
    <cellStyle name="Normal 35 3 11 17" xfId="32132"/>
    <cellStyle name="Normal 35 3 11 18" xfId="32133"/>
    <cellStyle name="Normal 35 3 11 2" xfId="32134"/>
    <cellStyle name="Normal 35 3 11 2 2" xfId="32135"/>
    <cellStyle name="Normal 35 3 11 2 2 2" xfId="32136"/>
    <cellStyle name="Normal 35 3 11 2 2 2 2" xfId="32137"/>
    <cellStyle name="Normal 35 3 11 2 2 3" xfId="32138"/>
    <cellStyle name="Normal 35 3 11 2 3" xfId="32139"/>
    <cellStyle name="Normal 35 3 11 2 3 2" xfId="32140"/>
    <cellStyle name="Normal 35 3 11 2 4" xfId="32141"/>
    <cellStyle name="Normal 35 3 11 2 5" xfId="32142"/>
    <cellStyle name="Normal 35 3 11 2 6" xfId="32143"/>
    <cellStyle name="Normal 35 3 11 2 7" xfId="32144"/>
    <cellStyle name="Normal 35 3 11 3" xfId="32145"/>
    <cellStyle name="Normal 35 3 11 3 2" xfId="32146"/>
    <cellStyle name="Normal 35 3 11 3 2 2" xfId="32147"/>
    <cellStyle name="Normal 35 3 11 3 2 2 2" xfId="32148"/>
    <cellStyle name="Normal 35 3 11 3 2 3" xfId="32149"/>
    <cellStyle name="Normal 35 3 11 3 3" xfId="32150"/>
    <cellStyle name="Normal 35 3 11 3 3 2" xfId="32151"/>
    <cellStyle name="Normal 35 3 11 3 4" xfId="32152"/>
    <cellStyle name="Normal 35 3 11 3 5" xfId="32153"/>
    <cellStyle name="Normal 35 3 11 3 6" xfId="32154"/>
    <cellStyle name="Normal 35 3 11 3 7" xfId="32155"/>
    <cellStyle name="Normal 35 3 11 4" xfId="32156"/>
    <cellStyle name="Normal 35 3 11 4 2" xfId="32157"/>
    <cellStyle name="Normal 35 3 11 4 2 2" xfId="32158"/>
    <cellStyle name="Normal 35 3 11 4 2 2 2" xfId="32159"/>
    <cellStyle name="Normal 35 3 11 4 2 3" xfId="32160"/>
    <cellStyle name="Normal 35 3 11 4 3" xfId="32161"/>
    <cellStyle name="Normal 35 3 11 4 3 2" xfId="32162"/>
    <cellStyle name="Normal 35 3 11 4 4" xfId="32163"/>
    <cellStyle name="Normal 35 3 11 4 5" xfId="32164"/>
    <cellStyle name="Normal 35 3 11 4 6" xfId="32165"/>
    <cellStyle name="Normal 35 3 11 4 7" xfId="32166"/>
    <cellStyle name="Normal 35 3 11 5" xfId="32167"/>
    <cellStyle name="Normal 35 3 11 5 2" xfId="32168"/>
    <cellStyle name="Normal 35 3 11 5 2 2" xfId="32169"/>
    <cellStyle name="Normal 35 3 11 5 2 2 2" xfId="32170"/>
    <cellStyle name="Normal 35 3 11 5 2 3" xfId="32171"/>
    <cellStyle name="Normal 35 3 11 5 3" xfId="32172"/>
    <cellStyle name="Normal 35 3 11 5 3 2" xfId="32173"/>
    <cellStyle name="Normal 35 3 11 5 4" xfId="32174"/>
    <cellStyle name="Normal 35 3 11 5 5" xfId="32175"/>
    <cellStyle name="Normal 35 3 11 5 6" xfId="32176"/>
    <cellStyle name="Normal 35 3 11 5 7" xfId="32177"/>
    <cellStyle name="Normal 35 3 11 6" xfId="32178"/>
    <cellStyle name="Normal 35 3 11 6 2" xfId="32179"/>
    <cellStyle name="Normal 35 3 11 6 2 2" xfId="32180"/>
    <cellStyle name="Normal 35 3 11 6 2 2 2" xfId="32181"/>
    <cellStyle name="Normal 35 3 11 6 2 3" xfId="32182"/>
    <cellStyle name="Normal 35 3 11 6 3" xfId="32183"/>
    <cellStyle name="Normal 35 3 11 6 3 2" xfId="32184"/>
    <cellStyle name="Normal 35 3 11 6 4" xfId="32185"/>
    <cellStyle name="Normal 35 3 11 6 5" xfId="32186"/>
    <cellStyle name="Normal 35 3 11 6 6" xfId="32187"/>
    <cellStyle name="Normal 35 3 11 6 7" xfId="32188"/>
    <cellStyle name="Normal 35 3 11 7" xfId="32189"/>
    <cellStyle name="Normal 35 3 11 7 2" xfId="32190"/>
    <cellStyle name="Normal 35 3 11 7 2 2" xfId="32191"/>
    <cellStyle name="Normal 35 3 11 7 2 2 2" xfId="32192"/>
    <cellStyle name="Normal 35 3 11 7 2 3" xfId="32193"/>
    <cellStyle name="Normal 35 3 11 7 3" xfId="32194"/>
    <cellStyle name="Normal 35 3 11 7 3 2" xfId="32195"/>
    <cellStyle name="Normal 35 3 11 7 4" xfId="32196"/>
    <cellStyle name="Normal 35 3 11 7 5" xfId="32197"/>
    <cellStyle name="Normal 35 3 11 7 6" xfId="32198"/>
    <cellStyle name="Normal 35 3 11 7 7" xfId="32199"/>
    <cellStyle name="Normal 35 3 11 8" xfId="32200"/>
    <cellStyle name="Normal 35 3 11 8 2" xfId="32201"/>
    <cellStyle name="Normal 35 3 11 8 2 2" xfId="32202"/>
    <cellStyle name="Normal 35 3 11 8 2 2 2" xfId="32203"/>
    <cellStyle name="Normal 35 3 11 8 2 3" xfId="32204"/>
    <cellStyle name="Normal 35 3 11 8 3" xfId="32205"/>
    <cellStyle name="Normal 35 3 11 8 3 2" xfId="32206"/>
    <cellStyle name="Normal 35 3 11 8 4" xfId="32207"/>
    <cellStyle name="Normal 35 3 11 8 5" xfId="32208"/>
    <cellStyle name="Normal 35 3 11 8 6" xfId="32209"/>
    <cellStyle name="Normal 35 3 11 8 7" xfId="32210"/>
    <cellStyle name="Normal 35 3 11 9" xfId="32211"/>
    <cellStyle name="Normal 35 3 11 9 2" xfId="32212"/>
    <cellStyle name="Normal 35 3 11 9 2 2" xfId="32213"/>
    <cellStyle name="Normal 35 3 11 9 2 2 2" xfId="32214"/>
    <cellStyle name="Normal 35 3 11 9 2 3" xfId="32215"/>
    <cellStyle name="Normal 35 3 11 9 3" xfId="32216"/>
    <cellStyle name="Normal 35 3 11 9 3 2" xfId="32217"/>
    <cellStyle name="Normal 35 3 11 9 4" xfId="32218"/>
    <cellStyle name="Normal 35 3 11 9 5" xfId="32219"/>
    <cellStyle name="Normal 35 3 11 9 6" xfId="32220"/>
    <cellStyle name="Normal 35 3 11 9 7" xfId="32221"/>
    <cellStyle name="Normal 35 3 12" xfId="32222"/>
    <cellStyle name="Normal 35 3 12 2" xfId="32223"/>
    <cellStyle name="Normal 35 3 12 2 2" xfId="32224"/>
    <cellStyle name="Normal 35 3 12 2 2 2" xfId="32225"/>
    <cellStyle name="Normal 35 3 12 2 3" xfId="32226"/>
    <cellStyle name="Normal 35 3 12 3" xfId="32227"/>
    <cellStyle name="Normal 35 3 12 3 2" xfId="32228"/>
    <cellStyle name="Normal 35 3 12 4" xfId="32229"/>
    <cellStyle name="Normal 35 3 12 5" xfId="32230"/>
    <cellStyle name="Normal 35 3 12 6" xfId="32231"/>
    <cellStyle name="Normal 35 3 12 7" xfId="32232"/>
    <cellStyle name="Normal 35 3 13" xfId="32233"/>
    <cellStyle name="Normal 35 3 13 2" xfId="32234"/>
    <cellStyle name="Normal 35 3 13 2 2" xfId="32235"/>
    <cellStyle name="Normal 35 3 13 2 2 2" xfId="32236"/>
    <cellStyle name="Normal 35 3 13 2 3" xfId="32237"/>
    <cellStyle name="Normal 35 3 13 3" xfId="32238"/>
    <cellStyle name="Normal 35 3 13 3 2" xfId="32239"/>
    <cellStyle name="Normal 35 3 13 4" xfId="32240"/>
    <cellStyle name="Normal 35 3 13 5" xfId="32241"/>
    <cellStyle name="Normal 35 3 13 6" xfId="32242"/>
    <cellStyle name="Normal 35 3 13 7" xfId="32243"/>
    <cellStyle name="Normal 35 3 14" xfId="32244"/>
    <cellStyle name="Normal 35 3 14 2" xfId="32245"/>
    <cellStyle name="Normal 35 3 14 2 2" xfId="32246"/>
    <cellStyle name="Normal 35 3 14 2 2 2" xfId="32247"/>
    <cellStyle name="Normal 35 3 14 2 3" xfId="32248"/>
    <cellStyle name="Normal 35 3 14 3" xfId="32249"/>
    <cellStyle name="Normal 35 3 14 3 2" xfId="32250"/>
    <cellStyle name="Normal 35 3 14 4" xfId="32251"/>
    <cellStyle name="Normal 35 3 14 5" xfId="32252"/>
    <cellStyle name="Normal 35 3 14 6" xfId="32253"/>
    <cellStyle name="Normal 35 3 14 7" xfId="32254"/>
    <cellStyle name="Normal 35 3 15" xfId="32255"/>
    <cellStyle name="Normal 35 3 15 2" xfId="32256"/>
    <cellStyle name="Normal 35 3 15 2 2" xfId="32257"/>
    <cellStyle name="Normal 35 3 15 2 2 2" xfId="32258"/>
    <cellStyle name="Normal 35 3 15 2 3" xfId="32259"/>
    <cellStyle name="Normal 35 3 15 3" xfId="32260"/>
    <cellStyle name="Normal 35 3 15 3 2" xfId="32261"/>
    <cellStyle name="Normal 35 3 15 4" xfId="32262"/>
    <cellStyle name="Normal 35 3 15 5" xfId="32263"/>
    <cellStyle name="Normal 35 3 15 6" xfId="32264"/>
    <cellStyle name="Normal 35 3 15 7" xfId="32265"/>
    <cellStyle name="Normal 35 3 16" xfId="32266"/>
    <cellStyle name="Normal 35 3 16 2" xfId="32267"/>
    <cellStyle name="Normal 35 3 16 2 2" xfId="32268"/>
    <cellStyle name="Normal 35 3 16 2 2 2" xfId="32269"/>
    <cellStyle name="Normal 35 3 16 2 3" xfId="32270"/>
    <cellStyle name="Normal 35 3 16 3" xfId="32271"/>
    <cellStyle name="Normal 35 3 16 3 2" xfId="32272"/>
    <cellStyle name="Normal 35 3 16 4" xfId="32273"/>
    <cellStyle name="Normal 35 3 16 5" xfId="32274"/>
    <cellStyle name="Normal 35 3 16 6" xfId="32275"/>
    <cellStyle name="Normal 35 3 16 7" xfId="32276"/>
    <cellStyle name="Normal 35 3 17" xfId="32277"/>
    <cellStyle name="Normal 35 3 17 2" xfId="32278"/>
    <cellStyle name="Normal 35 3 17 2 2" xfId="32279"/>
    <cellStyle name="Normal 35 3 17 2 2 2" xfId="32280"/>
    <cellStyle name="Normal 35 3 17 2 3" xfId="32281"/>
    <cellStyle name="Normal 35 3 17 3" xfId="32282"/>
    <cellStyle name="Normal 35 3 17 3 2" xfId="32283"/>
    <cellStyle name="Normal 35 3 17 4" xfId="32284"/>
    <cellStyle name="Normal 35 3 17 5" xfId="32285"/>
    <cellStyle name="Normal 35 3 17 6" xfId="32286"/>
    <cellStyle name="Normal 35 3 17 7" xfId="32287"/>
    <cellStyle name="Normal 35 3 18" xfId="32288"/>
    <cellStyle name="Normal 35 3 18 2" xfId="32289"/>
    <cellStyle name="Normal 35 3 18 2 2" xfId="32290"/>
    <cellStyle name="Normal 35 3 18 2 2 2" xfId="32291"/>
    <cellStyle name="Normal 35 3 18 2 3" xfId="32292"/>
    <cellStyle name="Normal 35 3 18 3" xfId="32293"/>
    <cellStyle name="Normal 35 3 18 3 2" xfId="32294"/>
    <cellStyle name="Normal 35 3 18 4" xfId="32295"/>
    <cellStyle name="Normal 35 3 18 5" xfId="32296"/>
    <cellStyle name="Normal 35 3 18 6" xfId="32297"/>
    <cellStyle name="Normal 35 3 18 7" xfId="32298"/>
    <cellStyle name="Normal 35 3 19" xfId="32299"/>
    <cellStyle name="Normal 35 3 19 2" xfId="32300"/>
    <cellStyle name="Normal 35 3 19 2 2" xfId="32301"/>
    <cellStyle name="Normal 35 3 19 2 2 2" xfId="32302"/>
    <cellStyle name="Normal 35 3 19 2 3" xfId="32303"/>
    <cellStyle name="Normal 35 3 19 3" xfId="32304"/>
    <cellStyle name="Normal 35 3 19 3 2" xfId="32305"/>
    <cellStyle name="Normal 35 3 19 4" xfId="32306"/>
    <cellStyle name="Normal 35 3 19 5" xfId="32307"/>
    <cellStyle name="Normal 35 3 19 6" xfId="32308"/>
    <cellStyle name="Normal 35 3 19 7" xfId="32309"/>
    <cellStyle name="Normal 35 3 2" xfId="32310"/>
    <cellStyle name="Normal 35 3 2 10" xfId="32311"/>
    <cellStyle name="Normal 35 3 2 11" xfId="32312"/>
    <cellStyle name="Normal 35 3 2 12" xfId="32313"/>
    <cellStyle name="Normal 35 3 2 2" xfId="32314"/>
    <cellStyle name="Normal 35 3 2 2 2" xfId="32315"/>
    <cellStyle name="Normal 35 3 2 2 3" xfId="32316"/>
    <cellStyle name="Normal 35 3 2 2 3 2" xfId="32317"/>
    <cellStyle name="Normal 35 3 2 2 3 2 2" xfId="32318"/>
    <cellStyle name="Normal 35 3 2 2 3 3" xfId="32319"/>
    <cellStyle name="Normal 35 3 2 2 4" xfId="32320"/>
    <cellStyle name="Normal 35 3 2 2 4 2" xfId="32321"/>
    <cellStyle name="Normal 35 3 2 2 5" xfId="32322"/>
    <cellStyle name="Normal 35 3 2 2 6" xfId="32323"/>
    <cellStyle name="Normal 35 3 2 2 7" xfId="32324"/>
    <cellStyle name="Normal 35 3 2 2 8" xfId="32325"/>
    <cellStyle name="Normal 35 3 2 3" xfId="32326"/>
    <cellStyle name="Normal 35 3 2 4" xfId="32327"/>
    <cellStyle name="Normal 35 3 2 5" xfId="32328"/>
    <cellStyle name="Normal 35 3 2 6" xfId="32329"/>
    <cellStyle name="Normal 35 3 2 7" xfId="32330"/>
    <cellStyle name="Normal 35 3 2 8" xfId="32331"/>
    <cellStyle name="Normal 35 3 2 9" xfId="32332"/>
    <cellStyle name="Normal 35 3 20" xfId="32333"/>
    <cellStyle name="Normal 35 3 20 2" xfId="32334"/>
    <cellStyle name="Normal 35 3 20 2 2" xfId="32335"/>
    <cellStyle name="Normal 35 3 20 2 2 2" xfId="32336"/>
    <cellStyle name="Normal 35 3 20 2 3" xfId="32337"/>
    <cellStyle name="Normal 35 3 20 3" xfId="32338"/>
    <cellStyle name="Normal 35 3 20 3 2" xfId="32339"/>
    <cellStyle name="Normal 35 3 20 4" xfId="32340"/>
    <cellStyle name="Normal 35 3 20 5" xfId="32341"/>
    <cellStyle name="Normal 35 3 20 6" xfId="32342"/>
    <cellStyle name="Normal 35 3 20 7" xfId="32343"/>
    <cellStyle name="Normal 35 3 21" xfId="32344"/>
    <cellStyle name="Normal 35 3 21 2" xfId="32345"/>
    <cellStyle name="Normal 35 3 21 2 2" xfId="32346"/>
    <cellStyle name="Normal 35 3 21 2 2 2" xfId="32347"/>
    <cellStyle name="Normal 35 3 21 2 3" xfId="32348"/>
    <cellStyle name="Normal 35 3 21 3" xfId="32349"/>
    <cellStyle name="Normal 35 3 21 3 2" xfId="32350"/>
    <cellStyle name="Normal 35 3 21 4" xfId="32351"/>
    <cellStyle name="Normal 35 3 21 5" xfId="32352"/>
    <cellStyle name="Normal 35 3 21 6" xfId="32353"/>
    <cellStyle name="Normal 35 3 21 7" xfId="32354"/>
    <cellStyle name="Normal 35 3 22" xfId="32355"/>
    <cellStyle name="Normal 35 3 22 2" xfId="32356"/>
    <cellStyle name="Normal 35 3 22 2 2" xfId="32357"/>
    <cellStyle name="Normal 35 3 22 2 2 2" xfId="32358"/>
    <cellStyle name="Normal 35 3 22 2 3" xfId="32359"/>
    <cellStyle name="Normal 35 3 22 3" xfId="32360"/>
    <cellStyle name="Normal 35 3 22 3 2" xfId="32361"/>
    <cellStyle name="Normal 35 3 22 4" xfId="32362"/>
    <cellStyle name="Normal 35 3 22 5" xfId="32363"/>
    <cellStyle name="Normal 35 3 22 6" xfId="32364"/>
    <cellStyle name="Normal 35 3 22 7" xfId="32365"/>
    <cellStyle name="Normal 35 3 23" xfId="32366"/>
    <cellStyle name="Normal 35 3 23 2" xfId="32367"/>
    <cellStyle name="Normal 35 3 23 2 2" xfId="32368"/>
    <cellStyle name="Normal 35 3 23 2 2 2" xfId="32369"/>
    <cellStyle name="Normal 35 3 23 2 3" xfId="32370"/>
    <cellStyle name="Normal 35 3 23 3" xfId="32371"/>
    <cellStyle name="Normal 35 3 23 3 2" xfId="32372"/>
    <cellStyle name="Normal 35 3 23 4" xfId="32373"/>
    <cellStyle name="Normal 35 3 23 5" xfId="32374"/>
    <cellStyle name="Normal 35 3 23 6" xfId="32375"/>
    <cellStyle name="Normal 35 3 23 7" xfId="32376"/>
    <cellStyle name="Normal 35 3 24" xfId="32377"/>
    <cellStyle name="Normal 35 3 24 2" xfId="32378"/>
    <cellStyle name="Normal 35 3 24 2 2" xfId="32379"/>
    <cellStyle name="Normal 35 3 24 2 2 2" xfId="32380"/>
    <cellStyle name="Normal 35 3 24 2 3" xfId="32381"/>
    <cellStyle name="Normal 35 3 24 3" xfId="32382"/>
    <cellStyle name="Normal 35 3 24 3 2" xfId="32383"/>
    <cellStyle name="Normal 35 3 24 4" xfId="32384"/>
    <cellStyle name="Normal 35 3 24 5" xfId="32385"/>
    <cellStyle name="Normal 35 3 24 6" xfId="32386"/>
    <cellStyle name="Normal 35 3 24 7" xfId="32387"/>
    <cellStyle name="Normal 35 3 25" xfId="32388"/>
    <cellStyle name="Normal 35 3 25 2" xfId="32389"/>
    <cellStyle name="Normal 35 3 25 2 2" xfId="32390"/>
    <cellStyle name="Normal 35 3 25 2 2 2" xfId="32391"/>
    <cellStyle name="Normal 35 3 25 2 3" xfId="32392"/>
    <cellStyle name="Normal 35 3 25 3" xfId="32393"/>
    <cellStyle name="Normal 35 3 25 3 2" xfId="32394"/>
    <cellStyle name="Normal 35 3 25 4" xfId="32395"/>
    <cellStyle name="Normal 35 3 25 5" xfId="32396"/>
    <cellStyle name="Normal 35 3 25 6" xfId="32397"/>
    <cellStyle name="Normal 35 3 25 7" xfId="32398"/>
    <cellStyle name="Normal 35 3 26" xfId="32399"/>
    <cellStyle name="Normal 35 3 26 2" xfId="32400"/>
    <cellStyle name="Normal 35 3 26 2 2" xfId="32401"/>
    <cellStyle name="Normal 35 3 26 2 2 2" xfId="32402"/>
    <cellStyle name="Normal 35 3 26 2 3" xfId="32403"/>
    <cellStyle name="Normal 35 3 26 3" xfId="32404"/>
    <cellStyle name="Normal 35 3 26 3 2" xfId="32405"/>
    <cellStyle name="Normal 35 3 26 4" xfId="32406"/>
    <cellStyle name="Normal 35 3 26 5" xfId="32407"/>
    <cellStyle name="Normal 35 3 26 6" xfId="32408"/>
    <cellStyle name="Normal 35 3 26 7" xfId="32409"/>
    <cellStyle name="Normal 35 3 27" xfId="32410"/>
    <cellStyle name="Normal 35 3 27 2" xfId="32411"/>
    <cellStyle name="Normal 35 3 27 2 2" xfId="32412"/>
    <cellStyle name="Normal 35 3 27 2 2 2" xfId="32413"/>
    <cellStyle name="Normal 35 3 27 2 3" xfId="32414"/>
    <cellStyle name="Normal 35 3 27 3" xfId="32415"/>
    <cellStyle name="Normal 35 3 27 3 2" xfId="32416"/>
    <cellStyle name="Normal 35 3 27 4" xfId="32417"/>
    <cellStyle name="Normal 35 3 27 5" xfId="32418"/>
    <cellStyle name="Normal 35 3 27 6" xfId="32419"/>
    <cellStyle name="Normal 35 3 27 7" xfId="32420"/>
    <cellStyle name="Normal 35 3 28" xfId="32421"/>
    <cellStyle name="Normal 35 3 28 2" xfId="32422"/>
    <cellStyle name="Normal 35 3 28 2 2" xfId="32423"/>
    <cellStyle name="Normal 35 3 28 2 2 2" xfId="32424"/>
    <cellStyle name="Normal 35 3 28 2 3" xfId="32425"/>
    <cellStyle name="Normal 35 3 28 3" xfId="32426"/>
    <cellStyle name="Normal 35 3 28 3 2" xfId="32427"/>
    <cellStyle name="Normal 35 3 28 4" xfId="32428"/>
    <cellStyle name="Normal 35 3 28 5" xfId="32429"/>
    <cellStyle name="Normal 35 3 28 6" xfId="32430"/>
    <cellStyle name="Normal 35 3 28 7" xfId="32431"/>
    <cellStyle name="Normal 35 3 29" xfId="32432"/>
    <cellStyle name="Normal 35 3 29 2" xfId="32433"/>
    <cellStyle name="Normal 35 3 29 2 2" xfId="32434"/>
    <cellStyle name="Normal 35 3 29 2 2 2" xfId="32435"/>
    <cellStyle name="Normal 35 3 29 2 3" xfId="32436"/>
    <cellStyle name="Normal 35 3 29 3" xfId="32437"/>
    <cellStyle name="Normal 35 3 29 3 2" xfId="32438"/>
    <cellStyle name="Normal 35 3 29 4" xfId="32439"/>
    <cellStyle name="Normal 35 3 29 5" xfId="32440"/>
    <cellStyle name="Normal 35 3 29 6" xfId="32441"/>
    <cellStyle name="Normal 35 3 29 7" xfId="32442"/>
    <cellStyle name="Normal 35 3 3" xfId="32443"/>
    <cellStyle name="Normal 35 3 3 10" xfId="32444"/>
    <cellStyle name="Normal 35 3 3 11" xfId="32445"/>
    <cellStyle name="Normal 35 3 3 12" xfId="32446"/>
    <cellStyle name="Normal 35 3 3 2" xfId="32447"/>
    <cellStyle name="Normal 35 3 3 2 2" xfId="32448"/>
    <cellStyle name="Normal 35 3 3 2 3" xfId="32449"/>
    <cellStyle name="Normal 35 3 3 2 3 2" xfId="32450"/>
    <cellStyle name="Normal 35 3 3 2 3 2 2" xfId="32451"/>
    <cellStyle name="Normal 35 3 3 2 3 3" xfId="32452"/>
    <cellStyle name="Normal 35 3 3 2 4" xfId="32453"/>
    <cellStyle name="Normal 35 3 3 2 4 2" xfId="32454"/>
    <cellStyle name="Normal 35 3 3 2 5" xfId="32455"/>
    <cellStyle name="Normal 35 3 3 2 6" xfId="32456"/>
    <cellStyle name="Normal 35 3 3 2 7" xfId="32457"/>
    <cellStyle name="Normal 35 3 3 2 8" xfId="32458"/>
    <cellStyle name="Normal 35 3 3 3" xfId="32459"/>
    <cellStyle name="Normal 35 3 3 4" xfId="32460"/>
    <cellStyle name="Normal 35 3 3 5" xfId="32461"/>
    <cellStyle name="Normal 35 3 3 6" xfId="32462"/>
    <cellStyle name="Normal 35 3 3 7" xfId="32463"/>
    <cellStyle name="Normal 35 3 3 8" xfId="32464"/>
    <cellStyle name="Normal 35 3 3 9" xfId="32465"/>
    <cellStyle name="Normal 35 3 30" xfId="32466"/>
    <cellStyle name="Normal 35 3 30 2" xfId="32467"/>
    <cellStyle name="Normal 35 3 30 2 2" xfId="32468"/>
    <cellStyle name="Normal 35 3 30 2 2 2" xfId="32469"/>
    <cellStyle name="Normal 35 3 30 2 3" xfId="32470"/>
    <cellStyle name="Normal 35 3 30 3" xfId="32471"/>
    <cellStyle name="Normal 35 3 30 3 2" xfId="32472"/>
    <cellStyle name="Normal 35 3 30 4" xfId="32473"/>
    <cellStyle name="Normal 35 3 30 5" xfId="32474"/>
    <cellStyle name="Normal 35 3 30 6" xfId="32475"/>
    <cellStyle name="Normal 35 3 30 7" xfId="32476"/>
    <cellStyle name="Normal 35 3 31" xfId="32477"/>
    <cellStyle name="Normal 35 3 31 2" xfId="32478"/>
    <cellStyle name="Normal 35 3 31 2 2" xfId="32479"/>
    <cellStyle name="Normal 35 3 31 2 2 2" xfId="32480"/>
    <cellStyle name="Normal 35 3 31 2 3" xfId="32481"/>
    <cellStyle name="Normal 35 3 31 3" xfId="32482"/>
    <cellStyle name="Normal 35 3 31 3 2" xfId="32483"/>
    <cellStyle name="Normal 35 3 31 4" xfId="32484"/>
    <cellStyle name="Normal 35 3 31 5" xfId="32485"/>
    <cellStyle name="Normal 35 3 31 6" xfId="32486"/>
    <cellStyle name="Normal 35 3 31 7" xfId="32487"/>
    <cellStyle name="Normal 35 3 32" xfId="32488"/>
    <cellStyle name="Normal 35 3 32 2" xfId="32489"/>
    <cellStyle name="Normal 35 3 32 2 2" xfId="32490"/>
    <cellStyle name="Normal 35 3 32 2 2 2" xfId="32491"/>
    <cellStyle name="Normal 35 3 32 2 3" xfId="32492"/>
    <cellStyle name="Normal 35 3 32 3" xfId="32493"/>
    <cellStyle name="Normal 35 3 32 3 2" xfId="32494"/>
    <cellStyle name="Normal 35 3 32 4" xfId="32495"/>
    <cellStyle name="Normal 35 3 32 5" xfId="32496"/>
    <cellStyle name="Normal 35 3 32 6" xfId="32497"/>
    <cellStyle name="Normal 35 3 32 7" xfId="32498"/>
    <cellStyle name="Normal 35 3 33" xfId="32499"/>
    <cellStyle name="Normal 35 3 33 2" xfId="32500"/>
    <cellStyle name="Normal 35 3 33 2 2" xfId="32501"/>
    <cellStyle name="Normal 35 3 33 2 2 2" xfId="32502"/>
    <cellStyle name="Normal 35 3 33 2 3" xfId="32503"/>
    <cellStyle name="Normal 35 3 33 3" xfId="32504"/>
    <cellStyle name="Normal 35 3 33 3 2" xfId="32505"/>
    <cellStyle name="Normal 35 3 33 4" xfId="32506"/>
    <cellStyle name="Normal 35 3 33 5" xfId="32507"/>
    <cellStyle name="Normal 35 3 33 6" xfId="32508"/>
    <cellStyle name="Normal 35 3 33 7" xfId="32509"/>
    <cellStyle name="Normal 35 3 34" xfId="32510"/>
    <cellStyle name="Normal 35 3 34 2" xfId="32511"/>
    <cellStyle name="Normal 35 3 34 2 2" xfId="32512"/>
    <cellStyle name="Normal 35 3 34 2 2 2" xfId="32513"/>
    <cellStyle name="Normal 35 3 34 2 3" xfId="32514"/>
    <cellStyle name="Normal 35 3 34 3" xfId="32515"/>
    <cellStyle name="Normal 35 3 34 3 2" xfId="32516"/>
    <cellStyle name="Normal 35 3 34 4" xfId="32517"/>
    <cellStyle name="Normal 35 3 34 5" xfId="32518"/>
    <cellStyle name="Normal 35 3 34 6" xfId="32519"/>
    <cellStyle name="Normal 35 3 34 7" xfId="32520"/>
    <cellStyle name="Normal 35 3 35" xfId="32521"/>
    <cellStyle name="Normal 35 3 35 2" xfId="32522"/>
    <cellStyle name="Normal 35 3 35 2 2" xfId="32523"/>
    <cellStyle name="Normal 35 3 35 2 2 2" xfId="32524"/>
    <cellStyle name="Normal 35 3 35 2 3" xfId="32525"/>
    <cellStyle name="Normal 35 3 35 3" xfId="32526"/>
    <cellStyle name="Normal 35 3 35 3 2" xfId="32527"/>
    <cellStyle name="Normal 35 3 35 4" xfId="32528"/>
    <cellStyle name="Normal 35 3 35 5" xfId="32529"/>
    <cellStyle name="Normal 35 3 35 6" xfId="32530"/>
    <cellStyle name="Normal 35 3 35 7" xfId="32531"/>
    <cellStyle name="Normal 35 3 36" xfId="32532"/>
    <cellStyle name="Normal 35 3 36 2" xfId="32533"/>
    <cellStyle name="Normal 35 3 36 2 2" xfId="32534"/>
    <cellStyle name="Normal 35 3 36 2 2 2" xfId="32535"/>
    <cellStyle name="Normal 35 3 36 2 3" xfId="32536"/>
    <cellStyle name="Normal 35 3 36 3" xfId="32537"/>
    <cellStyle name="Normal 35 3 36 3 2" xfId="32538"/>
    <cellStyle name="Normal 35 3 36 4" xfId="32539"/>
    <cellStyle name="Normal 35 3 36 5" xfId="32540"/>
    <cellStyle name="Normal 35 3 36 6" xfId="32541"/>
    <cellStyle name="Normal 35 3 36 7" xfId="32542"/>
    <cellStyle name="Normal 35 3 37" xfId="32543"/>
    <cellStyle name="Normal 35 3 37 2" xfId="32544"/>
    <cellStyle name="Normal 35 3 37 2 2" xfId="32545"/>
    <cellStyle name="Normal 35 3 37 2 2 2" xfId="32546"/>
    <cellStyle name="Normal 35 3 37 2 3" xfId="32547"/>
    <cellStyle name="Normal 35 3 37 3" xfId="32548"/>
    <cellStyle name="Normal 35 3 37 3 2" xfId="32549"/>
    <cellStyle name="Normal 35 3 37 4" xfId="32550"/>
    <cellStyle name="Normal 35 3 37 5" xfId="32551"/>
    <cellStyle name="Normal 35 3 37 6" xfId="32552"/>
    <cellStyle name="Normal 35 3 37 7" xfId="32553"/>
    <cellStyle name="Normal 35 3 38" xfId="32554"/>
    <cellStyle name="Normal 35 3 38 2" xfId="32555"/>
    <cellStyle name="Normal 35 3 38 2 2" xfId="32556"/>
    <cellStyle name="Normal 35 3 38 2 2 2" xfId="32557"/>
    <cellStyle name="Normal 35 3 38 2 3" xfId="32558"/>
    <cellStyle name="Normal 35 3 38 3" xfId="32559"/>
    <cellStyle name="Normal 35 3 38 3 2" xfId="32560"/>
    <cellStyle name="Normal 35 3 38 4" xfId="32561"/>
    <cellStyle name="Normal 35 3 38 5" xfId="32562"/>
    <cellStyle name="Normal 35 3 38 6" xfId="32563"/>
    <cellStyle name="Normal 35 3 38 7" xfId="32564"/>
    <cellStyle name="Normal 35 3 39" xfId="32565"/>
    <cellStyle name="Normal 35 3 39 2" xfId="32566"/>
    <cellStyle name="Normal 35 3 39 2 2" xfId="32567"/>
    <cellStyle name="Normal 35 3 39 2 2 2" xfId="32568"/>
    <cellStyle name="Normal 35 3 39 2 3" xfId="32569"/>
    <cellStyle name="Normal 35 3 39 3" xfId="32570"/>
    <cellStyle name="Normal 35 3 39 3 2" xfId="32571"/>
    <cellStyle name="Normal 35 3 39 4" xfId="32572"/>
    <cellStyle name="Normal 35 3 39 5" xfId="32573"/>
    <cellStyle name="Normal 35 3 39 6" xfId="32574"/>
    <cellStyle name="Normal 35 3 39 7" xfId="32575"/>
    <cellStyle name="Normal 35 3 4" xfId="32576"/>
    <cellStyle name="Normal 35 3 4 10" xfId="32577"/>
    <cellStyle name="Normal 35 3 4 10 2" xfId="32578"/>
    <cellStyle name="Normal 35 3 4 10 2 2" xfId="32579"/>
    <cellStyle name="Normal 35 3 4 10 2 2 2" xfId="32580"/>
    <cellStyle name="Normal 35 3 4 10 2 3" xfId="32581"/>
    <cellStyle name="Normal 35 3 4 10 3" xfId="32582"/>
    <cellStyle name="Normal 35 3 4 10 3 2" xfId="32583"/>
    <cellStyle name="Normal 35 3 4 10 4" xfId="32584"/>
    <cellStyle name="Normal 35 3 4 10 5" xfId="32585"/>
    <cellStyle name="Normal 35 3 4 10 6" xfId="32586"/>
    <cellStyle name="Normal 35 3 4 10 7" xfId="32587"/>
    <cellStyle name="Normal 35 3 4 11" xfId="32588"/>
    <cellStyle name="Normal 35 3 4 11 2" xfId="32589"/>
    <cellStyle name="Normal 35 3 4 11 2 2" xfId="32590"/>
    <cellStyle name="Normal 35 3 4 11 2 2 2" xfId="32591"/>
    <cellStyle name="Normal 35 3 4 11 2 3" xfId="32592"/>
    <cellStyle name="Normal 35 3 4 11 3" xfId="32593"/>
    <cellStyle name="Normal 35 3 4 11 3 2" xfId="32594"/>
    <cellStyle name="Normal 35 3 4 11 4" xfId="32595"/>
    <cellStyle name="Normal 35 3 4 11 5" xfId="32596"/>
    <cellStyle name="Normal 35 3 4 11 6" xfId="32597"/>
    <cellStyle name="Normal 35 3 4 11 7" xfId="32598"/>
    <cellStyle name="Normal 35 3 4 12" xfId="32599"/>
    <cellStyle name="Normal 35 3 4 12 2" xfId="32600"/>
    <cellStyle name="Normal 35 3 4 12 2 2" xfId="32601"/>
    <cellStyle name="Normal 35 3 4 12 2 2 2" xfId="32602"/>
    <cellStyle name="Normal 35 3 4 12 2 3" xfId="32603"/>
    <cellStyle name="Normal 35 3 4 12 3" xfId="32604"/>
    <cellStyle name="Normal 35 3 4 12 3 2" xfId="32605"/>
    <cellStyle name="Normal 35 3 4 12 4" xfId="32606"/>
    <cellStyle name="Normal 35 3 4 12 5" xfId="32607"/>
    <cellStyle name="Normal 35 3 4 12 6" xfId="32608"/>
    <cellStyle name="Normal 35 3 4 12 7" xfId="32609"/>
    <cellStyle name="Normal 35 3 4 13" xfId="32610"/>
    <cellStyle name="Normal 35 3 4 13 2" xfId="32611"/>
    <cellStyle name="Normal 35 3 4 13 2 2" xfId="32612"/>
    <cellStyle name="Normal 35 3 4 13 3" xfId="32613"/>
    <cellStyle name="Normal 35 3 4 14" xfId="32614"/>
    <cellStyle name="Normal 35 3 4 14 2" xfId="32615"/>
    <cellStyle name="Normal 35 3 4 15" xfId="32616"/>
    <cellStyle name="Normal 35 3 4 16" xfId="32617"/>
    <cellStyle name="Normal 35 3 4 17" xfId="32618"/>
    <cellStyle name="Normal 35 3 4 18" xfId="32619"/>
    <cellStyle name="Normal 35 3 4 2" xfId="32620"/>
    <cellStyle name="Normal 35 3 4 2 2" xfId="32621"/>
    <cellStyle name="Normal 35 3 4 2 2 2" xfId="32622"/>
    <cellStyle name="Normal 35 3 4 2 2 2 2" xfId="32623"/>
    <cellStyle name="Normal 35 3 4 2 2 3" xfId="32624"/>
    <cellStyle name="Normal 35 3 4 2 3" xfId="32625"/>
    <cellStyle name="Normal 35 3 4 2 3 2" xfId="32626"/>
    <cellStyle name="Normal 35 3 4 2 4" xfId="32627"/>
    <cellStyle name="Normal 35 3 4 2 5" xfId="32628"/>
    <cellStyle name="Normal 35 3 4 2 6" xfId="32629"/>
    <cellStyle name="Normal 35 3 4 2 7" xfId="32630"/>
    <cellStyle name="Normal 35 3 4 3" xfId="32631"/>
    <cellStyle name="Normal 35 3 4 3 2" xfId="32632"/>
    <cellStyle name="Normal 35 3 4 3 2 2" xfId="32633"/>
    <cellStyle name="Normal 35 3 4 3 2 2 2" xfId="32634"/>
    <cellStyle name="Normal 35 3 4 3 2 3" xfId="32635"/>
    <cellStyle name="Normal 35 3 4 3 3" xfId="32636"/>
    <cellStyle name="Normal 35 3 4 3 3 2" xfId="32637"/>
    <cellStyle name="Normal 35 3 4 3 4" xfId="32638"/>
    <cellStyle name="Normal 35 3 4 3 5" xfId="32639"/>
    <cellStyle name="Normal 35 3 4 3 6" xfId="32640"/>
    <cellStyle name="Normal 35 3 4 3 7" xfId="32641"/>
    <cellStyle name="Normal 35 3 4 4" xfId="32642"/>
    <cellStyle name="Normal 35 3 4 4 2" xfId="32643"/>
    <cellStyle name="Normal 35 3 4 4 2 2" xfId="32644"/>
    <cellStyle name="Normal 35 3 4 4 2 2 2" xfId="32645"/>
    <cellStyle name="Normal 35 3 4 4 2 3" xfId="32646"/>
    <cellStyle name="Normal 35 3 4 4 3" xfId="32647"/>
    <cellStyle name="Normal 35 3 4 4 3 2" xfId="32648"/>
    <cellStyle name="Normal 35 3 4 4 4" xfId="32649"/>
    <cellStyle name="Normal 35 3 4 4 5" xfId="32650"/>
    <cellStyle name="Normal 35 3 4 4 6" xfId="32651"/>
    <cellStyle name="Normal 35 3 4 4 7" xfId="32652"/>
    <cellStyle name="Normal 35 3 4 5" xfId="32653"/>
    <cellStyle name="Normal 35 3 4 5 2" xfId="32654"/>
    <cellStyle name="Normal 35 3 4 5 2 2" xfId="32655"/>
    <cellStyle name="Normal 35 3 4 5 2 2 2" xfId="32656"/>
    <cellStyle name="Normal 35 3 4 5 2 3" xfId="32657"/>
    <cellStyle name="Normal 35 3 4 5 3" xfId="32658"/>
    <cellStyle name="Normal 35 3 4 5 3 2" xfId="32659"/>
    <cellStyle name="Normal 35 3 4 5 4" xfId="32660"/>
    <cellStyle name="Normal 35 3 4 5 5" xfId="32661"/>
    <cellStyle name="Normal 35 3 4 5 6" xfId="32662"/>
    <cellStyle name="Normal 35 3 4 5 7" xfId="32663"/>
    <cellStyle name="Normal 35 3 4 6" xfId="32664"/>
    <cellStyle name="Normal 35 3 4 6 2" xfId="32665"/>
    <cellStyle name="Normal 35 3 4 6 2 2" xfId="32666"/>
    <cellStyle name="Normal 35 3 4 6 2 2 2" xfId="32667"/>
    <cellStyle name="Normal 35 3 4 6 2 3" xfId="32668"/>
    <cellStyle name="Normal 35 3 4 6 3" xfId="32669"/>
    <cellStyle name="Normal 35 3 4 6 3 2" xfId="32670"/>
    <cellStyle name="Normal 35 3 4 6 4" xfId="32671"/>
    <cellStyle name="Normal 35 3 4 6 5" xfId="32672"/>
    <cellStyle name="Normal 35 3 4 6 6" xfId="32673"/>
    <cellStyle name="Normal 35 3 4 6 7" xfId="32674"/>
    <cellStyle name="Normal 35 3 4 7" xfId="32675"/>
    <cellStyle name="Normal 35 3 4 7 2" xfId="32676"/>
    <cellStyle name="Normal 35 3 4 7 2 2" xfId="32677"/>
    <cellStyle name="Normal 35 3 4 7 2 2 2" xfId="32678"/>
    <cellStyle name="Normal 35 3 4 7 2 3" xfId="32679"/>
    <cellStyle name="Normal 35 3 4 7 3" xfId="32680"/>
    <cellStyle name="Normal 35 3 4 7 3 2" xfId="32681"/>
    <cellStyle name="Normal 35 3 4 7 4" xfId="32682"/>
    <cellStyle name="Normal 35 3 4 7 5" xfId="32683"/>
    <cellStyle name="Normal 35 3 4 7 6" xfId="32684"/>
    <cellStyle name="Normal 35 3 4 7 7" xfId="32685"/>
    <cellStyle name="Normal 35 3 4 8" xfId="32686"/>
    <cellStyle name="Normal 35 3 4 8 2" xfId="32687"/>
    <cellStyle name="Normal 35 3 4 8 2 2" xfId="32688"/>
    <cellStyle name="Normal 35 3 4 8 2 2 2" xfId="32689"/>
    <cellStyle name="Normal 35 3 4 8 2 3" xfId="32690"/>
    <cellStyle name="Normal 35 3 4 8 3" xfId="32691"/>
    <cellStyle name="Normal 35 3 4 8 3 2" xfId="32692"/>
    <cellStyle name="Normal 35 3 4 8 4" xfId="32693"/>
    <cellStyle name="Normal 35 3 4 8 5" xfId="32694"/>
    <cellStyle name="Normal 35 3 4 8 6" xfId="32695"/>
    <cellStyle name="Normal 35 3 4 8 7" xfId="32696"/>
    <cellStyle name="Normal 35 3 4 9" xfId="32697"/>
    <cellStyle name="Normal 35 3 4 9 2" xfId="32698"/>
    <cellStyle name="Normal 35 3 4 9 2 2" xfId="32699"/>
    <cellStyle name="Normal 35 3 4 9 2 2 2" xfId="32700"/>
    <cellStyle name="Normal 35 3 4 9 2 3" xfId="32701"/>
    <cellStyle name="Normal 35 3 4 9 3" xfId="32702"/>
    <cellStyle name="Normal 35 3 4 9 3 2" xfId="32703"/>
    <cellStyle name="Normal 35 3 4 9 4" xfId="32704"/>
    <cellStyle name="Normal 35 3 4 9 5" xfId="32705"/>
    <cellStyle name="Normal 35 3 4 9 6" xfId="32706"/>
    <cellStyle name="Normal 35 3 4 9 7" xfId="32707"/>
    <cellStyle name="Normal 35 3 40" xfId="32708"/>
    <cellStyle name="Normal 35 3 40 2" xfId="32709"/>
    <cellStyle name="Normal 35 3 40 2 2" xfId="32710"/>
    <cellStyle name="Normal 35 3 40 2 2 2" xfId="32711"/>
    <cellStyle name="Normal 35 3 40 2 3" xfId="32712"/>
    <cellStyle name="Normal 35 3 40 3" xfId="32713"/>
    <cellStyle name="Normal 35 3 40 3 2" xfId="32714"/>
    <cellStyle name="Normal 35 3 40 4" xfId="32715"/>
    <cellStyle name="Normal 35 3 40 5" xfId="32716"/>
    <cellStyle name="Normal 35 3 40 6" xfId="32717"/>
    <cellStyle name="Normal 35 3 40 7" xfId="32718"/>
    <cellStyle name="Normal 35 3 41" xfId="32719"/>
    <cellStyle name="Normal 35 3 41 2" xfId="32720"/>
    <cellStyle name="Normal 35 3 41 2 2" xfId="32721"/>
    <cellStyle name="Normal 35 3 41 2 2 2" xfId="32722"/>
    <cellStyle name="Normal 35 3 41 2 3" xfId="32723"/>
    <cellStyle name="Normal 35 3 41 3" xfId="32724"/>
    <cellStyle name="Normal 35 3 41 3 2" xfId="32725"/>
    <cellStyle name="Normal 35 3 41 4" xfId="32726"/>
    <cellStyle name="Normal 35 3 41 5" xfId="32727"/>
    <cellStyle name="Normal 35 3 41 6" xfId="32728"/>
    <cellStyle name="Normal 35 3 41 7" xfId="32729"/>
    <cellStyle name="Normal 35 3 42" xfId="32730"/>
    <cellStyle name="Normal 35 3 42 2" xfId="32731"/>
    <cellStyle name="Normal 35 3 42 2 2" xfId="32732"/>
    <cellStyle name="Normal 35 3 42 2 2 2" xfId="32733"/>
    <cellStyle name="Normal 35 3 42 2 3" xfId="32734"/>
    <cellStyle name="Normal 35 3 42 3" xfId="32735"/>
    <cellStyle name="Normal 35 3 42 3 2" xfId="32736"/>
    <cellStyle name="Normal 35 3 42 4" xfId="32737"/>
    <cellStyle name="Normal 35 3 42 5" xfId="32738"/>
    <cellStyle name="Normal 35 3 42 6" xfId="32739"/>
    <cellStyle name="Normal 35 3 42 7" xfId="32740"/>
    <cellStyle name="Normal 35 3 43" xfId="32741"/>
    <cellStyle name="Normal 35 3 43 2" xfId="32742"/>
    <cellStyle name="Normal 35 3 43 2 2" xfId="32743"/>
    <cellStyle name="Normal 35 3 43 2 2 2" xfId="32744"/>
    <cellStyle name="Normal 35 3 43 2 3" xfId="32745"/>
    <cellStyle name="Normal 35 3 43 3" xfId="32746"/>
    <cellStyle name="Normal 35 3 43 3 2" xfId="32747"/>
    <cellStyle name="Normal 35 3 43 4" xfId="32748"/>
    <cellStyle name="Normal 35 3 43 5" xfId="32749"/>
    <cellStyle name="Normal 35 3 43 6" xfId="32750"/>
    <cellStyle name="Normal 35 3 43 7" xfId="32751"/>
    <cellStyle name="Normal 35 3 44" xfId="32752"/>
    <cellStyle name="Normal 35 3 44 2" xfId="32753"/>
    <cellStyle name="Normal 35 3 44 2 2" xfId="32754"/>
    <cellStyle name="Normal 35 3 44 2 2 2" xfId="32755"/>
    <cellStyle name="Normal 35 3 44 2 3" xfId="32756"/>
    <cellStyle name="Normal 35 3 44 3" xfId="32757"/>
    <cellStyle name="Normal 35 3 44 3 2" xfId="32758"/>
    <cellStyle name="Normal 35 3 44 4" xfId="32759"/>
    <cellStyle name="Normal 35 3 44 5" xfId="32760"/>
    <cellStyle name="Normal 35 3 44 6" xfId="32761"/>
    <cellStyle name="Normal 35 3 44 7" xfId="32762"/>
    <cellStyle name="Normal 35 3 45" xfId="32763"/>
    <cellStyle name="Normal 35 3 45 2" xfId="32764"/>
    <cellStyle name="Normal 35 3 45 2 2" xfId="32765"/>
    <cellStyle name="Normal 35 3 45 2 2 2" xfId="32766"/>
    <cellStyle name="Normal 35 3 45 2 3" xfId="32767"/>
    <cellStyle name="Normal 35 3 45 3" xfId="32768"/>
    <cellStyle name="Normal 35 3 45 3 2" xfId="32769"/>
    <cellStyle name="Normal 35 3 45 4" xfId="32770"/>
    <cellStyle name="Normal 35 3 45 5" xfId="32771"/>
    <cellStyle name="Normal 35 3 45 6" xfId="32772"/>
    <cellStyle name="Normal 35 3 45 7" xfId="32773"/>
    <cellStyle name="Normal 35 3 46" xfId="32774"/>
    <cellStyle name="Normal 35 3 46 2" xfId="32775"/>
    <cellStyle name="Normal 35 3 46 2 2" xfId="32776"/>
    <cellStyle name="Normal 35 3 46 2 2 2" xfId="32777"/>
    <cellStyle name="Normal 35 3 46 2 3" xfId="32778"/>
    <cellStyle name="Normal 35 3 46 3" xfId="32779"/>
    <cellStyle name="Normal 35 3 46 3 2" xfId="32780"/>
    <cellStyle name="Normal 35 3 46 4" xfId="32781"/>
    <cellStyle name="Normal 35 3 46 5" xfId="32782"/>
    <cellStyle name="Normal 35 3 46 6" xfId="32783"/>
    <cellStyle name="Normal 35 3 46 7" xfId="32784"/>
    <cellStyle name="Normal 35 3 47" xfId="32785"/>
    <cellStyle name="Normal 35 3 47 2" xfId="32786"/>
    <cellStyle name="Normal 35 3 47 2 2" xfId="32787"/>
    <cellStyle name="Normal 35 3 47 2 2 2" xfId="32788"/>
    <cellStyle name="Normal 35 3 47 2 3" xfId="32789"/>
    <cellStyle name="Normal 35 3 47 3" xfId="32790"/>
    <cellStyle name="Normal 35 3 47 3 2" xfId="32791"/>
    <cellStyle name="Normal 35 3 47 4" xfId="32792"/>
    <cellStyle name="Normal 35 3 47 5" xfId="32793"/>
    <cellStyle name="Normal 35 3 47 6" xfId="32794"/>
    <cellStyle name="Normal 35 3 47 7" xfId="32795"/>
    <cellStyle name="Normal 35 3 48" xfId="32796"/>
    <cellStyle name="Normal 35 3 48 2" xfId="32797"/>
    <cellStyle name="Normal 35 3 48 2 2" xfId="32798"/>
    <cellStyle name="Normal 35 3 48 2 2 2" xfId="32799"/>
    <cellStyle name="Normal 35 3 48 2 3" xfId="32800"/>
    <cellStyle name="Normal 35 3 48 3" xfId="32801"/>
    <cellStyle name="Normal 35 3 48 3 2" xfId="32802"/>
    <cellStyle name="Normal 35 3 48 4" xfId="32803"/>
    <cellStyle name="Normal 35 3 48 5" xfId="32804"/>
    <cellStyle name="Normal 35 3 48 6" xfId="32805"/>
    <cellStyle name="Normal 35 3 48 7" xfId="32806"/>
    <cellStyle name="Normal 35 3 49" xfId="32807"/>
    <cellStyle name="Normal 35 3 49 2" xfId="32808"/>
    <cellStyle name="Normal 35 3 49 2 2" xfId="32809"/>
    <cellStyle name="Normal 35 3 49 2 2 2" xfId="32810"/>
    <cellStyle name="Normal 35 3 49 2 3" xfId="32811"/>
    <cellStyle name="Normal 35 3 49 3" xfId="32812"/>
    <cellStyle name="Normal 35 3 49 3 2" xfId="32813"/>
    <cellStyle name="Normal 35 3 49 4" xfId="32814"/>
    <cellStyle name="Normal 35 3 49 5" xfId="32815"/>
    <cellStyle name="Normal 35 3 49 6" xfId="32816"/>
    <cellStyle name="Normal 35 3 49 7" xfId="32817"/>
    <cellStyle name="Normal 35 3 5" xfId="32818"/>
    <cellStyle name="Normal 35 3 5 10" xfId="32819"/>
    <cellStyle name="Normal 35 3 5 10 2" xfId="32820"/>
    <cellStyle name="Normal 35 3 5 10 2 2" xfId="32821"/>
    <cellStyle name="Normal 35 3 5 10 2 2 2" xfId="32822"/>
    <cellStyle name="Normal 35 3 5 10 2 3" xfId="32823"/>
    <cellStyle name="Normal 35 3 5 10 3" xfId="32824"/>
    <cellStyle name="Normal 35 3 5 10 3 2" xfId="32825"/>
    <cellStyle name="Normal 35 3 5 10 4" xfId="32826"/>
    <cellStyle name="Normal 35 3 5 10 5" xfId="32827"/>
    <cellStyle name="Normal 35 3 5 10 6" xfId="32828"/>
    <cellStyle name="Normal 35 3 5 10 7" xfId="32829"/>
    <cellStyle name="Normal 35 3 5 11" xfId="32830"/>
    <cellStyle name="Normal 35 3 5 11 2" xfId="32831"/>
    <cellStyle name="Normal 35 3 5 11 2 2" xfId="32832"/>
    <cellStyle name="Normal 35 3 5 11 2 2 2" xfId="32833"/>
    <cellStyle name="Normal 35 3 5 11 2 3" xfId="32834"/>
    <cellStyle name="Normal 35 3 5 11 3" xfId="32835"/>
    <cellStyle name="Normal 35 3 5 11 3 2" xfId="32836"/>
    <cellStyle name="Normal 35 3 5 11 4" xfId="32837"/>
    <cellStyle name="Normal 35 3 5 11 5" xfId="32838"/>
    <cellStyle name="Normal 35 3 5 11 6" xfId="32839"/>
    <cellStyle name="Normal 35 3 5 11 7" xfId="32840"/>
    <cellStyle name="Normal 35 3 5 12" xfId="32841"/>
    <cellStyle name="Normal 35 3 5 12 2" xfId="32842"/>
    <cellStyle name="Normal 35 3 5 12 2 2" xfId="32843"/>
    <cellStyle name="Normal 35 3 5 12 2 2 2" xfId="32844"/>
    <cellStyle name="Normal 35 3 5 12 2 3" xfId="32845"/>
    <cellStyle name="Normal 35 3 5 12 3" xfId="32846"/>
    <cellStyle name="Normal 35 3 5 12 3 2" xfId="32847"/>
    <cellStyle name="Normal 35 3 5 12 4" xfId="32848"/>
    <cellStyle name="Normal 35 3 5 12 5" xfId="32849"/>
    <cellStyle name="Normal 35 3 5 12 6" xfId="32850"/>
    <cellStyle name="Normal 35 3 5 12 7" xfId="32851"/>
    <cellStyle name="Normal 35 3 5 13" xfId="32852"/>
    <cellStyle name="Normal 35 3 5 13 2" xfId="32853"/>
    <cellStyle name="Normal 35 3 5 13 2 2" xfId="32854"/>
    <cellStyle name="Normal 35 3 5 13 3" xfId="32855"/>
    <cellStyle name="Normal 35 3 5 14" xfId="32856"/>
    <cellStyle name="Normal 35 3 5 14 2" xfId="32857"/>
    <cellStyle name="Normal 35 3 5 15" xfId="32858"/>
    <cellStyle name="Normal 35 3 5 16" xfId="32859"/>
    <cellStyle name="Normal 35 3 5 17" xfId="32860"/>
    <cellStyle name="Normal 35 3 5 18" xfId="32861"/>
    <cellStyle name="Normal 35 3 5 2" xfId="32862"/>
    <cellStyle name="Normal 35 3 5 2 2" xfId="32863"/>
    <cellStyle name="Normal 35 3 5 2 2 2" xfId="32864"/>
    <cellStyle name="Normal 35 3 5 2 2 2 2" xfId="32865"/>
    <cellStyle name="Normal 35 3 5 2 2 3" xfId="32866"/>
    <cellStyle name="Normal 35 3 5 2 3" xfId="32867"/>
    <cellStyle name="Normal 35 3 5 2 3 2" xfId="32868"/>
    <cellStyle name="Normal 35 3 5 2 4" xfId="32869"/>
    <cellStyle name="Normal 35 3 5 2 5" xfId="32870"/>
    <cellStyle name="Normal 35 3 5 2 6" xfId="32871"/>
    <cellStyle name="Normal 35 3 5 2 7" xfId="32872"/>
    <cellStyle name="Normal 35 3 5 3" xfId="32873"/>
    <cellStyle name="Normal 35 3 5 3 2" xfId="32874"/>
    <cellStyle name="Normal 35 3 5 3 2 2" xfId="32875"/>
    <cellStyle name="Normal 35 3 5 3 2 2 2" xfId="32876"/>
    <cellStyle name="Normal 35 3 5 3 2 3" xfId="32877"/>
    <cellStyle name="Normal 35 3 5 3 3" xfId="32878"/>
    <cellStyle name="Normal 35 3 5 3 3 2" xfId="32879"/>
    <cellStyle name="Normal 35 3 5 3 4" xfId="32880"/>
    <cellStyle name="Normal 35 3 5 3 5" xfId="32881"/>
    <cellStyle name="Normal 35 3 5 3 6" xfId="32882"/>
    <cellStyle name="Normal 35 3 5 3 7" xfId="32883"/>
    <cellStyle name="Normal 35 3 5 4" xfId="32884"/>
    <cellStyle name="Normal 35 3 5 4 2" xfId="32885"/>
    <cellStyle name="Normal 35 3 5 4 2 2" xfId="32886"/>
    <cellStyle name="Normal 35 3 5 4 2 2 2" xfId="32887"/>
    <cellStyle name="Normal 35 3 5 4 2 3" xfId="32888"/>
    <cellStyle name="Normal 35 3 5 4 3" xfId="32889"/>
    <cellStyle name="Normal 35 3 5 4 3 2" xfId="32890"/>
    <cellStyle name="Normal 35 3 5 4 4" xfId="32891"/>
    <cellStyle name="Normal 35 3 5 4 5" xfId="32892"/>
    <cellStyle name="Normal 35 3 5 4 6" xfId="32893"/>
    <cellStyle name="Normal 35 3 5 4 7" xfId="32894"/>
    <cellStyle name="Normal 35 3 5 5" xfId="32895"/>
    <cellStyle name="Normal 35 3 5 5 2" xfId="32896"/>
    <cellStyle name="Normal 35 3 5 5 2 2" xfId="32897"/>
    <cellStyle name="Normal 35 3 5 5 2 2 2" xfId="32898"/>
    <cellStyle name="Normal 35 3 5 5 2 3" xfId="32899"/>
    <cellStyle name="Normal 35 3 5 5 3" xfId="32900"/>
    <cellStyle name="Normal 35 3 5 5 3 2" xfId="32901"/>
    <cellStyle name="Normal 35 3 5 5 4" xfId="32902"/>
    <cellStyle name="Normal 35 3 5 5 5" xfId="32903"/>
    <cellStyle name="Normal 35 3 5 5 6" xfId="32904"/>
    <cellStyle name="Normal 35 3 5 5 7" xfId="32905"/>
    <cellStyle name="Normal 35 3 5 6" xfId="32906"/>
    <cellStyle name="Normal 35 3 5 6 2" xfId="32907"/>
    <cellStyle name="Normal 35 3 5 6 2 2" xfId="32908"/>
    <cellStyle name="Normal 35 3 5 6 2 2 2" xfId="32909"/>
    <cellStyle name="Normal 35 3 5 6 2 3" xfId="32910"/>
    <cellStyle name="Normal 35 3 5 6 3" xfId="32911"/>
    <cellStyle name="Normal 35 3 5 6 3 2" xfId="32912"/>
    <cellStyle name="Normal 35 3 5 6 4" xfId="32913"/>
    <cellStyle name="Normal 35 3 5 6 5" xfId="32914"/>
    <cellStyle name="Normal 35 3 5 6 6" xfId="32915"/>
    <cellStyle name="Normal 35 3 5 6 7" xfId="32916"/>
    <cellStyle name="Normal 35 3 5 7" xfId="32917"/>
    <cellStyle name="Normal 35 3 5 7 2" xfId="32918"/>
    <cellStyle name="Normal 35 3 5 7 2 2" xfId="32919"/>
    <cellStyle name="Normal 35 3 5 7 2 2 2" xfId="32920"/>
    <cellStyle name="Normal 35 3 5 7 2 3" xfId="32921"/>
    <cellStyle name="Normal 35 3 5 7 3" xfId="32922"/>
    <cellStyle name="Normal 35 3 5 7 3 2" xfId="32923"/>
    <cellStyle name="Normal 35 3 5 7 4" xfId="32924"/>
    <cellStyle name="Normal 35 3 5 7 5" xfId="32925"/>
    <cellStyle name="Normal 35 3 5 7 6" xfId="32926"/>
    <cellStyle name="Normal 35 3 5 7 7" xfId="32927"/>
    <cellStyle name="Normal 35 3 5 8" xfId="32928"/>
    <cellStyle name="Normal 35 3 5 8 2" xfId="32929"/>
    <cellStyle name="Normal 35 3 5 8 2 2" xfId="32930"/>
    <cellStyle name="Normal 35 3 5 8 2 2 2" xfId="32931"/>
    <cellStyle name="Normal 35 3 5 8 2 3" xfId="32932"/>
    <cellStyle name="Normal 35 3 5 8 3" xfId="32933"/>
    <cellStyle name="Normal 35 3 5 8 3 2" xfId="32934"/>
    <cellStyle name="Normal 35 3 5 8 4" xfId="32935"/>
    <cellStyle name="Normal 35 3 5 8 5" xfId="32936"/>
    <cellStyle name="Normal 35 3 5 8 6" xfId="32937"/>
    <cellStyle name="Normal 35 3 5 8 7" xfId="32938"/>
    <cellStyle name="Normal 35 3 5 9" xfId="32939"/>
    <cellStyle name="Normal 35 3 5 9 2" xfId="32940"/>
    <cellStyle name="Normal 35 3 5 9 2 2" xfId="32941"/>
    <cellStyle name="Normal 35 3 5 9 2 2 2" xfId="32942"/>
    <cellStyle name="Normal 35 3 5 9 2 3" xfId="32943"/>
    <cellStyle name="Normal 35 3 5 9 3" xfId="32944"/>
    <cellStyle name="Normal 35 3 5 9 3 2" xfId="32945"/>
    <cellStyle name="Normal 35 3 5 9 4" xfId="32946"/>
    <cellStyle name="Normal 35 3 5 9 5" xfId="32947"/>
    <cellStyle name="Normal 35 3 5 9 6" xfId="32948"/>
    <cellStyle name="Normal 35 3 5 9 7" xfId="32949"/>
    <cellStyle name="Normal 35 3 50" xfId="32950"/>
    <cellStyle name="Normal 35 3 50 2" xfId="32951"/>
    <cellStyle name="Normal 35 3 50 2 2" xfId="32952"/>
    <cellStyle name="Normal 35 3 50 2 2 2" xfId="32953"/>
    <cellStyle name="Normal 35 3 50 2 3" xfId="32954"/>
    <cellStyle name="Normal 35 3 50 3" xfId="32955"/>
    <cellStyle name="Normal 35 3 50 3 2" xfId="32956"/>
    <cellStyle name="Normal 35 3 50 4" xfId="32957"/>
    <cellStyle name="Normal 35 3 50 5" xfId="32958"/>
    <cellStyle name="Normal 35 3 50 6" xfId="32959"/>
    <cellStyle name="Normal 35 3 50 7" xfId="32960"/>
    <cellStyle name="Normal 35 3 51" xfId="32961"/>
    <cellStyle name="Normal 35 3 51 2" xfId="32962"/>
    <cellStyle name="Normal 35 3 51 2 2" xfId="32963"/>
    <cellStyle name="Normal 35 3 51 2 2 2" xfId="32964"/>
    <cellStyle name="Normal 35 3 51 2 3" xfId="32965"/>
    <cellStyle name="Normal 35 3 51 3" xfId="32966"/>
    <cellStyle name="Normal 35 3 51 3 2" xfId="32967"/>
    <cellStyle name="Normal 35 3 51 4" xfId="32968"/>
    <cellStyle name="Normal 35 3 51 5" xfId="32969"/>
    <cellStyle name="Normal 35 3 51 6" xfId="32970"/>
    <cellStyle name="Normal 35 3 51 7" xfId="32971"/>
    <cellStyle name="Normal 35 3 52" xfId="32972"/>
    <cellStyle name="Normal 35 3 52 2" xfId="32973"/>
    <cellStyle name="Normal 35 3 52 2 2" xfId="32974"/>
    <cellStyle name="Normal 35 3 52 2 2 2" xfId="32975"/>
    <cellStyle name="Normal 35 3 52 2 3" xfId="32976"/>
    <cellStyle name="Normal 35 3 52 3" xfId="32977"/>
    <cellStyle name="Normal 35 3 52 3 2" xfId="32978"/>
    <cellStyle name="Normal 35 3 52 4" xfId="32979"/>
    <cellStyle name="Normal 35 3 52 5" xfId="32980"/>
    <cellStyle name="Normal 35 3 52 6" xfId="32981"/>
    <cellStyle name="Normal 35 3 52 7" xfId="32982"/>
    <cellStyle name="Normal 35 3 53" xfId="32983"/>
    <cellStyle name="Normal 35 3 53 2" xfId="32984"/>
    <cellStyle name="Normal 35 3 53 2 2" xfId="32985"/>
    <cellStyle name="Normal 35 3 53 2 2 2" xfId="32986"/>
    <cellStyle name="Normal 35 3 53 2 3" xfId="32987"/>
    <cellStyle name="Normal 35 3 53 3" xfId="32988"/>
    <cellStyle name="Normal 35 3 53 3 2" xfId="32989"/>
    <cellStyle name="Normal 35 3 53 4" xfId="32990"/>
    <cellStyle name="Normal 35 3 53 5" xfId="32991"/>
    <cellStyle name="Normal 35 3 53 6" xfId="32992"/>
    <cellStyle name="Normal 35 3 53 7" xfId="32993"/>
    <cellStyle name="Normal 35 3 54" xfId="32994"/>
    <cellStyle name="Normal 35 3 54 2" xfId="32995"/>
    <cellStyle name="Normal 35 3 54 2 2" xfId="32996"/>
    <cellStyle name="Normal 35 3 54 2 2 2" xfId="32997"/>
    <cellStyle name="Normal 35 3 54 2 3" xfId="32998"/>
    <cellStyle name="Normal 35 3 54 3" xfId="32999"/>
    <cellStyle name="Normal 35 3 54 3 2" xfId="33000"/>
    <cellStyle name="Normal 35 3 54 4" xfId="33001"/>
    <cellStyle name="Normal 35 3 54 5" xfId="33002"/>
    <cellStyle name="Normal 35 3 54 6" xfId="33003"/>
    <cellStyle name="Normal 35 3 54 7" xfId="33004"/>
    <cellStyle name="Normal 35 3 55" xfId="33005"/>
    <cellStyle name="Normal 35 3 55 2" xfId="33006"/>
    <cellStyle name="Normal 35 3 55 2 2" xfId="33007"/>
    <cellStyle name="Normal 35 3 55 2 2 2" xfId="33008"/>
    <cellStyle name="Normal 35 3 55 2 3" xfId="33009"/>
    <cellStyle name="Normal 35 3 55 3" xfId="33010"/>
    <cellStyle name="Normal 35 3 55 3 2" xfId="33011"/>
    <cellStyle name="Normal 35 3 55 4" xfId="33012"/>
    <cellStyle name="Normal 35 3 55 5" xfId="33013"/>
    <cellStyle name="Normal 35 3 55 6" xfId="33014"/>
    <cellStyle name="Normal 35 3 55 7" xfId="33015"/>
    <cellStyle name="Normal 35 3 56" xfId="33016"/>
    <cellStyle name="Normal 35 3 56 2" xfId="33017"/>
    <cellStyle name="Normal 35 3 56 2 2" xfId="33018"/>
    <cellStyle name="Normal 35 3 56 2 2 2" xfId="33019"/>
    <cellStyle name="Normal 35 3 56 2 3" xfId="33020"/>
    <cellStyle name="Normal 35 3 56 3" xfId="33021"/>
    <cellStyle name="Normal 35 3 56 3 2" xfId="33022"/>
    <cellStyle name="Normal 35 3 56 4" xfId="33023"/>
    <cellStyle name="Normal 35 3 56 5" xfId="33024"/>
    <cellStyle name="Normal 35 3 56 6" xfId="33025"/>
    <cellStyle name="Normal 35 3 56 7" xfId="33026"/>
    <cellStyle name="Normal 35 3 57" xfId="33027"/>
    <cellStyle name="Normal 35 3 57 2" xfId="33028"/>
    <cellStyle name="Normal 35 3 57 2 2" xfId="33029"/>
    <cellStyle name="Normal 35 3 57 2 2 2" xfId="33030"/>
    <cellStyle name="Normal 35 3 57 2 3" xfId="33031"/>
    <cellStyle name="Normal 35 3 57 3" xfId="33032"/>
    <cellStyle name="Normal 35 3 57 3 2" xfId="33033"/>
    <cellStyle name="Normal 35 3 57 4" xfId="33034"/>
    <cellStyle name="Normal 35 3 57 5" xfId="33035"/>
    <cellStyle name="Normal 35 3 57 6" xfId="33036"/>
    <cellStyle name="Normal 35 3 57 7" xfId="33037"/>
    <cellStyle name="Normal 35 3 58" xfId="33038"/>
    <cellStyle name="Normal 35 3 58 2" xfId="33039"/>
    <cellStyle name="Normal 35 3 58 2 2" xfId="33040"/>
    <cellStyle name="Normal 35 3 58 2 2 2" xfId="33041"/>
    <cellStyle name="Normal 35 3 58 2 3" xfId="33042"/>
    <cellStyle name="Normal 35 3 58 3" xfId="33043"/>
    <cellStyle name="Normal 35 3 58 3 2" xfId="33044"/>
    <cellStyle name="Normal 35 3 58 4" xfId="33045"/>
    <cellStyle name="Normal 35 3 58 5" xfId="33046"/>
    <cellStyle name="Normal 35 3 58 6" xfId="33047"/>
    <cellStyle name="Normal 35 3 58 7" xfId="33048"/>
    <cellStyle name="Normal 35 3 59" xfId="33049"/>
    <cellStyle name="Normal 35 3 59 2" xfId="33050"/>
    <cellStyle name="Normal 35 3 59 2 2" xfId="33051"/>
    <cellStyle name="Normal 35 3 59 2 2 2" xfId="33052"/>
    <cellStyle name="Normal 35 3 59 2 3" xfId="33053"/>
    <cellStyle name="Normal 35 3 59 3" xfId="33054"/>
    <cellStyle name="Normal 35 3 59 3 2" xfId="33055"/>
    <cellStyle name="Normal 35 3 59 4" xfId="33056"/>
    <cellStyle name="Normal 35 3 59 5" xfId="33057"/>
    <cellStyle name="Normal 35 3 59 6" xfId="33058"/>
    <cellStyle name="Normal 35 3 59 7" xfId="33059"/>
    <cellStyle name="Normal 35 3 6" xfId="33060"/>
    <cellStyle name="Normal 35 3 6 10" xfId="33061"/>
    <cellStyle name="Normal 35 3 6 10 2" xfId="33062"/>
    <cellStyle name="Normal 35 3 6 10 2 2" xfId="33063"/>
    <cellStyle name="Normal 35 3 6 10 2 2 2" xfId="33064"/>
    <cellStyle name="Normal 35 3 6 10 2 3" xfId="33065"/>
    <cellStyle name="Normal 35 3 6 10 3" xfId="33066"/>
    <cellStyle name="Normal 35 3 6 10 3 2" xfId="33067"/>
    <cellStyle name="Normal 35 3 6 10 4" xfId="33068"/>
    <cellStyle name="Normal 35 3 6 10 5" xfId="33069"/>
    <cellStyle name="Normal 35 3 6 10 6" xfId="33070"/>
    <cellStyle name="Normal 35 3 6 10 7" xfId="33071"/>
    <cellStyle name="Normal 35 3 6 11" xfId="33072"/>
    <cellStyle name="Normal 35 3 6 11 2" xfId="33073"/>
    <cellStyle name="Normal 35 3 6 11 2 2" xfId="33074"/>
    <cellStyle name="Normal 35 3 6 11 2 2 2" xfId="33075"/>
    <cellStyle name="Normal 35 3 6 11 2 3" xfId="33076"/>
    <cellStyle name="Normal 35 3 6 11 3" xfId="33077"/>
    <cellStyle name="Normal 35 3 6 11 3 2" xfId="33078"/>
    <cellStyle name="Normal 35 3 6 11 4" xfId="33079"/>
    <cellStyle name="Normal 35 3 6 11 5" xfId="33080"/>
    <cellStyle name="Normal 35 3 6 11 6" xfId="33081"/>
    <cellStyle name="Normal 35 3 6 11 7" xfId="33082"/>
    <cellStyle name="Normal 35 3 6 12" xfId="33083"/>
    <cellStyle name="Normal 35 3 6 12 2" xfId="33084"/>
    <cellStyle name="Normal 35 3 6 12 2 2" xfId="33085"/>
    <cellStyle name="Normal 35 3 6 12 2 2 2" xfId="33086"/>
    <cellStyle name="Normal 35 3 6 12 2 3" xfId="33087"/>
    <cellStyle name="Normal 35 3 6 12 3" xfId="33088"/>
    <cellStyle name="Normal 35 3 6 12 3 2" xfId="33089"/>
    <cellStyle name="Normal 35 3 6 12 4" xfId="33090"/>
    <cellStyle name="Normal 35 3 6 12 5" xfId="33091"/>
    <cellStyle name="Normal 35 3 6 12 6" xfId="33092"/>
    <cellStyle name="Normal 35 3 6 12 7" xfId="33093"/>
    <cellStyle name="Normal 35 3 6 13" xfId="33094"/>
    <cellStyle name="Normal 35 3 6 13 2" xfId="33095"/>
    <cellStyle name="Normal 35 3 6 13 2 2" xfId="33096"/>
    <cellStyle name="Normal 35 3 6 13 3" xfId="33097"/>
    <cellStyle name="Normal 35 3 6 14" xfId="33098"/>
    <cellStyle name="Normal 35 3 6 14 2" xfId="33099"/>
    <cellStyle name="Normal 35 3 6 15" xfId="33100"/>
    <cellStyle name="Normal 35 3 6 16" xfId="33101"/>
    <cellStyle name="Normal 35 3 6 17" xfId="33102"/>
    <cellStyle name="Normal 35 3 6 18" xfId="33103"/>
    <cellStyle name="Normal 35 3 6 2" xfId="33104"/>
    <cellStyle name="Normal 35 3 6 2 2" xfId="33105"/>
    <cellStyle name="Normal 35 3 6 2 2 2" xfId="33106"/>
    <cellStyle name="Normal 35 3 6 2 2 2 2" xfId="33107"/>
    <cellStyle name="Normal 35 3 6 2 2 3" xfId="33108"/>
    <cellStyle name="Normal 35 3 6 2 3" xfId="33109"/>
    <cellStyle name="Normal 35 3 6 2 3 2" xfId="33110"/>
    <cellStyle name="Normal 35 3 6 2 4" xfId="33111"/>
    <cellStyle name="Normal 35 3 6 2 5" xfId="33112"/>
    <cellStyle name="Normal 35 3 6 2 6" xfId="33113"/>
    <cellStyle name="Normal 35 3 6 2 7" xfId="33114"/>
    <cellStyle name="Normal 35 3 6 3" xfId="33115"/>
    <cellStyle name="Normal 35 3 6 3 2" xfId="33116"/>
    <cellStyle name="Normal 35 3 6 3 2 2" xfId="33117"/>
    <cellStyle name="Normal 35 3 6 3 2 2 2" xfId="33118"/>
    <cellStyle name="Normal 35 3 6 3 2 3" xfId="33119"/>
    <cellStyle name="Normal 35 3 6 3 3" xfId="33120"/>
    <cellStyle name="Normal 35 3 6 3 3 2" xfId="33121"/>
    <cellStyle name="Normal 35 3 6 3 4" xfId="33122"/>
    <cellStyle name="Normal 35 3 6 3 5" xfId="33123"/>
    <cellStyle name="Normal 35 3 6 3 6" xfId="33124"/>
    <cellStyle name="Normal 35 3 6 3 7" xfId="33125"/>
    <cellStyle name="Normal 35 3 6 4" xfId="33126"/>
    <cellStyle name="Normal 35 3 6 4 2" xfId="33127"/>
    <cellStyle name="Normal 35 3 6 4 2 2" xfId="33128"/>
    <cellStyle name="Normal 35 3 6 4 2 2 2" xfId="33129"/>
    <cellStyle name="Normal 35 3 6 4 2 3" xfId="33130"/>
    <cellStyle name="Normal 35 3 6 4 3" xfId="33131"/>
    <cellStyle name="Normal 35 3 6 4 3 2" xfId="33132"/>
    <cellStyle name="Normal 35 3 6 4 4" xfId="33133"/>
    <cellStyle name="Normal 35 3 6 4 5" xfId="33134"/>
    <cellStyle name="Normal 35 3 6 4 6" xfId="33135"/>
    <cellStyle name="Normal 35 3 6 4 7" xfId="33136"/>
    <cellStyle name="Normal 35 3 6 5" xfId="33137"/>
    <cellStyle name="Normal 35 3 6 5 2" xfId="33138"/>
    <cellStyle name="Normal 35 3 6 5 2 2" xfId="33139"/>
    <cellStyle name="Normal 35 3 6 5 2 2 2" xfId="33140"/>
    <cellStyle name="Normal 35 3 6 5 2 3" xfId="33141"/>
    <cellStyle name="Normal 35 3 6 5 3" xfId="33142"/>
    <cellStyle name="Normal 35 3 6 5 3 2" xfId="33143"/>
    <cellStyle name="Normal 35 3 6 5 4" xfId="33144"/>
    <cellStyle name="Normal 35 3 6 5 5" xfId="33145"/>
    <cellStyle name="Normal 35 3 6 5 6" xfId="33146"/>
    <cellStyle name="Normal 35 3 6 5 7" xfId="33147"/>
    <cellStyle name="Normal 35 3 6 6" xfId="33148"/>
    <cellStyle name="Normal 35 3 6 6 2" xfId="33149"/>
    <cellStyle name="Normal 35 3 6 6 2 2" xfId="33150"/>
    <cellStyle name="Normal 35 3 6 6 2 2 2" xfId="33151"/>
    <cellStyle name="Normal 35 3 6 6 2 3" xfId="33152"/>
    <cellStyle name="Normal 35 3 6 6 3" xfId="33153"/>
    <cellStyle name="Normal 35 3 6 6 3 2" xfId="33154"/>
    <cellStyle name="Normal 35 3 6 6 4" xfId="33155"/>
    <cellStyle name="Normal 35 3 6 6 5" xfId="33156"/>
    <cellStyle name="Normal 35 3 6 6 6" xfId="33157"/>
    <cellStyle name="Normal 35 3 6 6 7" xfId="33158"/>
    <cellStyle name="Normal 35 3 6 7" xfId="33159"/>
    <cellStyle name="Normal 35 3 6 7 2" xfId="33160"/>
    <cellStyle name="Normal 35 3 6 7 2 2" xfId="33161"/>
    <cellStyle name="Normal 35 3 6 7 2 2 2" xfId="33162"/>
    <cellStyle name="Normal 35 3 6 7 2 3" xfId="33163"/>
    <cellStyle name="Normal 35 3 6 7 3" xfId="33164"/>
    <cellStyle name="Normal 35 3 6 7 3 2" xfId="33165"/>
    <cellStyle name="Normal 35 3 6 7 4" xfId="33166"/>
    <cellStyle name="Normal 35 3 6 7 5" xfId="33167"/>
    <cellStyle name="Normal 35 3 6 7 6" xfId="33168"/>
    <cellStyle name="Normal 35 3 6 7 7" xfId="33169"/>
    <cellStyle name="Normal 35 3 6 8" xfId="33170"/>
    <cellStyle name="Normal 35 3 6 8 2" xfId="33171"/>
    <cellStyle name="Normal 35 3 6 8 2 2" xfId="33172"/>
    <cellStyle name="Normal 35 3 6 8 2 2 2" xfId="33173"/>
    <cellStyle name="Normal 35 3 6 8 2 3" xfId="33174"/>
    <cellStyle name="Normal 35 3 6 8 3" xfId="33175"/>
    <cellStyle name="Normal 35 3 6 8 3 2" xfId="33176"/>
    <cellStyle name="Normal 35 3 6 8 4" xfId="33177"/>
    <cellStyle name="Normal 35 3 6 8 5" xfId="33178"/>
    <cellStyle name="Normal 35 3 6 8 6" xfId="33179"/>
    <cellStyle name="Normal 35 3 6 8 7" xfId="33180"/>
    <cellStyle name="Normal 35 3 6 9" xfId="33181"/>
    <cellStyle name="Normal 35 3 6 9 2" xfId="33182"/>
    <cellStyle name="Normal 35 3 6 9 2 2" xfId="33183"/>
    <cellStyle name="Normal 35 3 6 9 2 2 2" xfId="33184"/>
    <cellStyle name="Normal 35 3 6 9 2 3" xfId="33185"/>
    <cellStyle name="Normal 35 3 6 9 3" xfId="33186"/>
    <cellStyle name="Normal 35 3 6 9 3 2" xfId="33187"/>
    <cellStyle name="Normal 35 3 6 9 4" xfId="33188"/>
    <cellStyle name="Normal 35 3 6 9 5" xfId="33189"/>
    <cellStyle name="Normal 35 3 6 9 6" xfId="33190"/>
    <cellStyle name="Normal 35 3 6 9 7" xfId="33191"/>
    <cellStyle name="Normal 35 3 60" xfId="33192"/>
    <cellStyle name="Normal 35 3 60 2" xfId="33193"/>
    <cellStyle name="Normal 35 3 60 2 2" xfId="33194"/>
    <cellStyle name="Normal 35 3 60 2 2 2" xfId="33195"/>
    <cellStyle name="Normal 35 3 60 2 3" xfId="33196"/>
    <cellStyle name="Normal 35 3 60 3" xfId="33197"/>
    <cellStyle name="Normal 35 3 60 3 2" xfId="33198"/>
    <cellStyle name="Normal 35 3 60 4" xfId="33199"/>
    <cellStyle name="Normal 35 3 60 5" xfId="33200"/>
    <cellStyle name="Normal 35 3 60 6" xfId="33201"/>
    <cellStyle name="Normal 35 3 60 7" xfId="33202"/>
    <cellStyle name="Normal 35 3 61" xfId="33203"/>
    <cellStyle name="Normal 35 3 61 2" xfId="33204"/>
    <cellStyle name="Normal 35 3 61 2 2" xfId="33205"/>
    <cellStyle name="Normal 35 3 61 2 2 2" xfId="33206"/>
    <cellStyle name="Normal 35 3 61 2 3" xfId="33207"/>
    <cellStyle name="Normal 35 3 61 3" xfId="33208"/>
    <cellStyle name="Normal 35 3 61 3 2" xfId="33209"/>
    <cellStyle name="Normal 35 3 61 4" xfId="33210"/>
    <cellStyle name="Normal 35 3 61 5" xfId="33211"/>
    <cellStyle name="Normal 35 3 61 6" xfId="33212"/>
    <cellStyle name="Normal 35 3 61 7" xfId="33213"/>
    <cellStyle name="Normal 35 3 62" xfId="33214"/>
    <cellStyle name="Normal 35 3 62 2" xfId="33215"/>
    <cellStyle name="Normal 35 3 62 2 2" xfId="33216"/>
    <cellStyle name="Normal 35 3 62 2 2 2" xfId="33217"/>
    <cellStyle name="Normal 35 3 62 2 3" xfId="33218"/>
    <cellStyle name="Normal 35 3 62 3" xfId="33219"/>
    <cellStyle name="Normal 35 3 62 3 2" xfId="33220"/>
    <cellStyle name="Normal 35 3 62 4" xfId="33221"/>
    <cellStyle name="Normal 35 3 62 5" xfId="33222"/>
    <cellStyle name="Normal 35 3 62 6" xfId="33223"/>
    <cellStyle name="Normal 35 3 62 7" xfId="33224"/>
    <cellStyle name="Normal 35 3 63" xfId="33225"/>
    <cellStyle name="Normal 35 3 63 2" xfId="33226"/>
    <cellStyle name="Normal 35 3 63 2 2" xfId="33227"/>
    <cellStyle name="Normal 35 3 63 2 2 2" xfId="33228"/>
    <cellStyle name="Normal 35 3 63 2 3" xfId="33229"/>
    <cellStyle name="Normal 35 3 63 3" xfId="33230"/>
    <cellStyle name="Normal 35 3 63 3 2" xfId="33231"/>
    <cellStyle name="Normal 35 3 63 4" xfId="33232"/>
    <cellStyle name="Normal 35 3 63 5" xfId="33233"/>
    <cellStyle name="Normal 35 3 63 6" xfId="33234"/>
    <cellStyle name="Normal 35 3 63 7" xfId="33235"/>
    <cellStyle name="Normal 35 3 64" xfId="33236"/>
    <cellStyle name="Normal 35 3 64 2" xfId="33237"/>
    <cellStyle name="Normal 35 3 64 2 2" xfId="33238"/>
    <cellStyle name="Normal 35 3 64 2 2 2" xfId="33239"/>
    <cellStyle name="Normal 35 3 64 2 3" xfId="33240"/>
    <cellStyle name="Normal 35 3 64 3" xfId="33241"/>
    <cellStyle name="Normal 35 3 64 3 2" xfId="33242"/>
    <cellStyle name="Normal 35 3 64 4" xfId="33243"/>
    <cellStyle name="Normal 35 3 64 5" xfId="33244"/>
    <cellStyle name="Normal 35 3 64 6" xfId="33245"/>
    <cellStyle name="Normal 35 3 64 7" xfId="33246"/>
    <cellStyle name="Normal 35 3 65" xfId="33247"/>
    <cellStyle name="Normal 35 3 65 2" xfId="33248"/>
    <cellStyle name="Normal 35 3 65 2 2" xfId="33249"/>
    <cellStyle name="Normal 35 3 65 2 2 2" xfId="33250"/>
    <cellStyle name="Normal 35 3 65 2 3" xfId="33251"/>
    <cellStyle name="Normal 35 3 65 3" xfId="33252"/>
    <cellStyle name="Normal 35 3 65 3 2" xfId="33253"/>
    <cellStyle name="Normal 35 3 65 4" xfId="33254"/>
    <cellStyle name="Normal 35 3 65 5" xfId="33255"/>
    <cellStyle name="Normal 35 3 65 6" xfId="33256"/>
    <cellStyle name="Normal 35 3 65 7" xfId="33257"/>
    <cellStyle name="Normal 35 3 66" xfId="33258"/>
    <cellStyle name="Normal 35 3 66 2" xfId="33259"/>
    <cellStyle name="Normal 35 3 66 2 2" xfId="33260"/>
    <cellStyle name="Normal 35 3 66 2 2 2" xfId="33261"/>
    <cellStyle name="Normal 35 3 66 2 3" xfId="33262"/>
    <cellStyle name="Normal 35 3 66 3" xfId="33263"/>
    <cellStyle name="Normal 35 3 66 3 2" xfId="33264"/>
    <cellStyle name="Normal 35 3 66 4" xfId="33265"/>
    <cellStyle name="Normal 35 3 66 5" xfId="33266"/>
    <cellStyle name="Normal 35 3 66 6" xfId="33267"/>
    <cellStyle name="Normal 35 3 66 7" xfId="33268"/>
    <cellStyle name="Normal 35 3 67" xfId="33269"/>
    <cellStyle name="Normal 35 3 67 2" xfId="33270"/>
    <cellStyle name="Normal 35 3 67 2 2" xfId="33271"/>
    <cellStyle name="Normal 35 3 67 2 2 2" xfId="33272"/>
    <cellStyle name="Normal 35 3 67 2 3" xfId="33273"/>
    <cellStyle name="Normal 35 3 67 3" xfId="33274"/>
    <cellStyle name="Normal 35 3 67 3 2" xfId="33275"/>
    <cellStyle name="Normal 35 3 67 4" xfId="33276"/>
    <cellStyle name="Normal 35 3 67 5" xfId="33277"/>
    <cellStyle name="Normal 35 3 67 6" xfId="33278"/>
    <cellStyle name="Normal 35 3 67 7" xfId="33279"/>
    <cellStyle name="Normal 35 3 68" xfId="33280"/>
    <cellStyle name="Normal 35 3 68 2" xfId="33281"/>
    <cellStyle name="Normal 35 3 68 2 2" xfId="33282"/>
    <cellStyle name="Normal 35 3 68 2 2 2" xfId="33283"/>
    <cellStyle name="Normal 35 3 68 2 3" xfId="33284"/>
    <cellStyle name="Normal 35 3 68 3" xfId="33285"/>
    <cellStyle name="Normal 35 3 68 3 2" xfId="33286"/>
    <cellStyle name="Normal 35 3 68 4" xfId="33287"/>
    <cellStyle name="Normal 35 3 68 5" xfId="33288"/>
    <cellStyle name="Normal 35 3 68 6" xfId="33289"/>
    <cellStyle name="Normal 35 3 68 7" xfId="33290"/>
    <cellStyle name="Normal 35 3 69" xfId="33291"/>
    <cellStyle name="Normal 35 3 69 2" xfId="33292"/>
    <cellStyle name="Normal 35 3 69 2 2" xfId="33293"/>
    <cellStyle name="Normal 35 3 69 2 2 2" xfId="33294"/>
    <cellStyle name="Normal 35 3 69 2 3" xfId="33295"/>
    <cellStyle name="Normal 35 3 69 3" xfId="33296"/>
    <cellStyle name="Normal 35 3 69 3 2" xfId="33297"/>
    <cellStyle name="Normal 35 3 69 4" xfId="33298"/>
    <cellStyle name="Normal 35 3 69 5" xfId="33299"/>
    <cellStyle name="Normal 35 3 69 6" xfId="33300"/>
    <cellStyle name="Normal 35 3 69 7" xfId="33301"/>
    <cellStyle name="Normal 35 3 7" xfId="33302"/>
    <cellStyle name="Normal 35 3 7 10" xfId="33303"/>
    <cellStyle name="Normal 35 3 7 10 2" xfId="33304"/>
    <cellStyle name="Normal 35 3 7 10 2 2" xfId="33305"/>
    <cellStyle name="Normal 35 3 7 10 2 2 2" xfId="33306"/>
    <cellStyle name="Normal 35 3 7 10 2 3" xfId="33307"/>
    <cellStyle name="Normal 35 3 7 10 3" xfId="33308"/>
    <cellStyle name="Normal 35 3 7 10 3 2" xfId="33309"/>
    <cellStyle name="Normal 35 3 7 10 4" xfId="33310"/>
    <cellStyle name="Normal 35 3 7 10 5" xfId="33311"/>
    <cellStyle name="Normal 35 3 7 10 6" xfId="33312"/>
    <cellStyle name="Normal 35 3 7 10 7" xfId="33313"/>
    <cellStyle name="Normal 35 3 7 11" xfId="33314"/>
    <cellStyle name="Normal 35 3 7 11 2" xfId="33315"/>
    <cellStyle name="Normal 35 3 7 11 2 2" xfId="33316"/>
    <cellStyle name="Normal 35 3 7 11 2 2 2" xfId="33317"/>
    <cellStyle name="Normal 35 3 7 11 2 3" xfId="33318"/>
    <cellStyle name="Normal 35 3 7 11 3" xfId="33319"/>
    <cellStyle name="Normal 35 3 7 11 3 2" xfId="33320"/>
    <cellStyle name="Normal 35 3 7 11 4" xfId="33321"/>
    <cellStyle name="Normal 35 3 7 11 5" xfId="33322"/>
    <cellStyle name="Normal 35 3 7 11 6" xfId="33323"/>
    <cellStyle name="Normal 35 3 7 11 7" xfId="33324"/>
    <cellStyle name="Normal 35 3 7 12" xfId="33325"/>
    <cellStyle name="Normal 35 3 7 12 2" xfId="33326"/>
    <cellStyle name="Normal 35 3 7 12 2 2" xfId="33327"/>
    <cellStyle name="Normal 35 3 7 12 2 2 2" xfId="33328"/>
    <cellStyle name="Normal 35 3 7 12 2 3" xfId="33329"/>
    <cellStyle name="Normal 35 3 7 12 3" xfId="33330"/>
    <cellStyle name="Normal 35 3 7 12 3 2" xfId="33331"/>
    <cellStyle name="Normal 35 3 7 12 4" xfId="33332"/>
    <cellStyle name="Normal 35 3 7 12 5" xfId="33333"/>
    <cellStyle name="Normal 35 3 7 12 6" xfId="33334"/>
    <cellStyle name="Normal 35 3 7 12 7" xfId="33335"/>
    <cellStyle name="Normal 35 3 7 13" xfId="33336"/>
    <cellStyle name="Normal 35 3 7 13 2" xfId="33337"/>
    <cellStyle name="Normal 35 3 7 13 2 2" xfId="33338"/>
    <cellStyle name="Normal 35 3 7 13 3" xfId="33339"/>
    <cellStyle name="Normal 35 3 7 14" xfId="33340"/>
    <cellStyle name="Normal 35 3 7 14 2" xfId="33341"/>
    <cellStyle name="Normal 35 3 7 15" xfId="33342"/>
    <cellStyle name="Normal 35 3 7 16" xfId="33343"/>
    <cellStyle name="Normal 35 3 7 17" xfId="33344"/>
    <cellStyle name="Normal 35 3 7 18" xfId="33345"/>
    <cellStyle name="Normal 35 3 7 2" xfId="33346"/>
    <cellStyle name="Normal 35 3 7 2 2" xfId="33347"/>
    <cellStyle name="Normal 35 3 7 2 2 2" xfId="33348"/>
    <cellStyle name="Normal 35 3 7 2 2 2 2" xfId="33349"/>
    <cellStyle name="Normal 35 3 7 2 2 3" xfId="33350"/>
    <cellStyle name="Normal 35 3 7 2 3" xfId="33351"/>
    <cellStyle name="Normal 35 3 7 2 3 2" xfId="33352"/>
    <cellStyle name="Normal 35 3 7 2 4" xfId="33353"/>
    <cellStyle name="Normal 35 3 7 2 5" xfId="33354"/>
    <cellStyle name="Normal 35 3 7 2 6" xfId="33355"/>
    <cellStyle name="Normal 35 3 7 2 7" xfId="33356"/>
    <cellStyle name="Normal 35 3 7 3" xfId="33357"/>
    <cellStyle name="Normal 35 3 7 3 2" xfId="33358"/>
    <cellStyle name="Normal 35 3 7 3 2 2" xfId="33359"/>
    <cellStyle name="Normal 35 3 7 3 2 2 2" xfId="33360"/>
    <cellStyle name="Normal 35 3 7 3 2 3" xfId="33361"/>
    <cellStyle name="Normal 35 3 7 3 3" xfId="33362"/>
    <cellStyle name="Normal 35 3 7 3 3 2" xfId="33363"/>
    <cellStyle name="Normal 35 3 7 3 4" xfId="33364"/>
    <cellStyle name="Normal 35 3 7 3 5" xfId="33365"/>
    <cellStyle name="Normal 35 3 7 3 6" xfId="33366"/>
    <cellStyle name="Normal 35 3 7 3 7" xfId="33367"/>
    <cellStyle name="Normal 35 3 7 4" xfId="33368"/>
    <cellStyle name="Normal 35 3 7 4 2" xfId="33369"/>
    <cellStyle name="Normal 35 3 7 4 2 2" xfId="33370"/>
    <cellStyle name="Normal 35 3 7 4 2 2 2" xfId="33371"/>
    <cellStyle name="Normal 35 3 7 4 2 3" xfId="33372"/>
    <cellStyle name="Normal 35 3 7 4 3" xfId="33373"/>
    <cellStyle name="Normal 35 3 7 4 3 2" xfId="33374"/>
    <cellStyle name="Normal 35 3 7 4 4" xfId="33375"/>
    <cellStyle name="Normal 35 3 7 4 5" xfId="33376"/>
    <cellStyle name="Normal 35 3 7 4 6" xfId="33377"/>
    <cellStyle name="Normal 35 3 7 4 7" xfId="33378"/>
    <cellStyle name="Normal 35 3 7 5" xfId="33379"/>
    <cellStyle name="Normal 35 3 7 5 2" xfId="33380"/>
    <cellStyle name="Normal 35 3 7 5 2 2" xfId="33381"/>
    <cellStyle name="Normal 35 3 7 5 2 2 2" xfId="33382"/>
    <cellStyle name="Normal 35 3 7 5 2 3" xfId="33383"/>
    <cellStyle name="Normal 35 3 7 5 3" xfId="33384"/>
    <cellStyle name="Normal 35 3 7 5 3 2" xfId="33385"/>
    <cellStyle name="Normal 35 3 7 5 4" xfId="33386"/>
    <cellStyle name="Normal 35 3 7 5 5" xfId="33387"/>
    <cellStyle name="Normal 35 3 7 5 6" xfId="33388"/>
    <cellStyle name="Normal 35 3 7 5 7" xfId="33389"/>
    <cellStyle name="Normal 35 3 7 6" xfId="33390"/>
    <cellStyle name="Normal 35 3 7 6 2" xfId="33391"/>
    <cellStyle name="Normal 35 3 7 6 2 2" xfId="33392"/>
    <cellStyle name="Normal 35 3 7 6 2 2 2" xfId="33393"/>
    <cellStyle name="Normal 35 3 7 6 2 3" xfId="33394"/>
    <cellStyle name="Normal 35 3 7 6 3" xfId="33395"/>
    <cellStyle name="Normal 35 3 7 6 3 2" xfId="33396"/>
    <cellStyle name="Normal 35 3 7 6 4" xfId="33397"/>
    <cellStyle name="Normal 35 3 7 6 5" xfId="33398"/>
    <cellStyle name="Normal 35 3 7 6 6" xfId="33399"/>
    <cellStyle name="Normal 35 3 7 6 7" xfId="33400"/>
    <cellStyle name="Normal 35 3 7 7" xfId="33401"/>
    <cellStyle name="Normal 35 3 7 7 2" xfId="33402"/>
    <cellStyle name="Normal 35 3 7 7 2 2" xfId="33403"/>
    <cellStyle name="Normal 35 3 7 7 2 2 2" xfId="33404"/>
    <cellStyle name="Normal 35 3 7 7 2 3" xfId="33405"/>
    <cellStyle name="Normal 35 3 7 7 3" xfId="33406"/>
    <cellStyle name="Normal 35 3 7 7 3 2" xfId="33407"/>
    <cellStyle name="Normal 35 3 7 7 4" xfId="33408"/>
    <cellStyle name="Normal 35 3 7 7 5" xfId="33409"/>
    <cellStyle name="Normal 35 3 7 7 6" xfId="33410"/>
    <cellStyle name="Normal 35 3 7 7 7" xfId="33411"/>
    <cellStyle name="Normal 35 3 7 8" xfId="33412"/>
    <cellStyle name="Normal 35 3 7 8 2" xfId="33413"/>
    <cellStyle name="Normal 35 3 7 8 2 2" xfId="33414"/>
    <cellStyle name="Normal 35 3 7 8 2 2 2" xfId="33415"/>
    <cellStyle name="Normal 35 3 7 8 2 3" xfId="33416"/>
    <cellStyle name="Normal 35 3 7 8 3" xfId="33417"/>
    <cellStyle name="Normal 35 3 7 8 3 2" xfId="33418"/>
    <cellStyle name="Normal 35 3 7 8 4" xfId="33419"/>
    <cellStyle name="Normal 35 3 7 8 5" xfId="33420"/>
    <cellStyle name="Normal 35 3 7 8 6" xfId="33421"/>
    <cellStyle name="Normal 35 3 7 8 7" xfId="33422"/>
    <cellStyle name="Normal 35 3 7 9" xfId="33423"/>
    <cellStyle name="Normal 35 3 7 9 2" xfId="33424"/>
    <cellStyle name="Normal 35 3 7 9 2 2" xfId="33425"/>
    <cellStyle name="Normal 35 3 7 9 2 2 2" xfId="33426"/>
    <cellStyle name="Normal 35 3 7 9 2 3" xfId="33427"/>
    <cellStyle name="Normal 35 3 7 9 3" xfId="33428"/>
    <cellStyle name="Normal 35 3 7 9 3 2" xfId="33429"/>
    <cellStyle name="Normal 35 3 7 9 4" xfId="33430"/>
    <cellStyle name="Normal 35 3 7 9 5" xfId="33431"/>
    <cellStyle name="Normal 35 3 7 9 6" xfId="33432"/>
    <cellStyle name="Normal 35 3 7 9 7" xfId="33433"/>
    <cellStyle name="Normal 35 3 70" xfId="33434"/>
    <cellStyle name="Normal 35 3 70 2" xfId="33435"/>
    <cellStyle name="Normal 35 3 70 2 2" xfId="33436"/>
    <cellStyle name="Normal 35 3 70 2 2 2" xfId="33437"/>
    <cellStyle name="Normal 35 3 70 2 3" xfId="33438"/>
    <cellStyle name="Normal 35 3 70 3" xfId="33439"/>
    <cellStyle name="Normal 35 3 70 3 2" xfId="33440"/>
    <cellStyle name="Normal 35 3 70 4" xfId="33441"/>
    <cellStyle name="Normal 35 3 70 5" xfId="33442"/>
    <cellStyle name="Normal 35 3 70 6" xfId="33443"/>
    <cellStyle name="Normal 35 3 70 7" xfId="33444"/>
    <cellStyle name="Normal 35 3 71" xfId="33445"/>
    <cellStyle name="Normal 35 3 71 2" xfId="33446"/>
    <cellStyle name="Normal 35 3 71 2 2" xfId="33447"/>
    <cellStyle name="Normal 35 3 71 2 2 2" xfId="33448"/>
    <cellStyle name="Normal 35 3 71 2 3" xfId="33449"/>
    <cellStyle name="Normal 35 3 71 3" xfId="33450"/>
    <cellStyle name="Normal 35 3 71 3 2" xfId="33451"/>
    <cellStyle name="Normal 35 3 71 4" xfId="33452"/>
    <cellStyle name="Normal 35 3 71 5" xfId="33453"/>
    <cellStyle name="Normal 35 3 71 6" xfId="33454"/>
    <cellStyle name="Normal 35 3 71 7" xfId="33455"/>
    <cellStyle name="Normal 35 3 72" xfId="33456"/>
    <cellStyle name="Normal 35 3 72 2" xfId="33457"/>
    <cellStyle name="Normal 35 3 72 2 2" xfId="33458"/>
    <cellStyle name="Normal 35 3 72 2 2 2" xfId="33459"/>
    <cellStyle name="Normal 35 3 72 2 3" xfId="33460"/>
    <cellStyle name="Normal 35 3 72 3" xfId="33461"/>
    <cellStyle name="Normal 35 3 72 3 2" xfId="33462"/>
    <cellStyle name="Normal 35 3 72 4" xfId="33463"/>
    <cellStyle name="Normal 35 3 72 5" xfId="33464"/>
    <cellStyle name="Normal 35 3 72 6" xfId="33465"/>
    <cellStyle name="Normal 35 3 72 7" xfId="33466"/>
    <cellStyle name="Normal 35 3 73" xfId="33467"/>
    <cellStyle name="Normal 35 3 73 2" xfId="33468"/>
    <cellStyle name="Normal 35 3 73 2 2" xfId="33469"/>
    <cellStyle name="Normal 35 3 73 2 2 2" xfId="33470"/>
    <cellStyle name="Normal 35 3 73 2 3" xfId="33471"/>
    <cellStyle name="Normal 35 3 73 3" xfId="33472"/>
    <cellStyle name="Normal 35 3 73 3 2" xfId="33473"/>
    <cellStyle name="Normal 35 3 73 4" xfId="33474"/>
    <cellStyle name="Normal 35 3 73 5" xfId="33475"/>
    <cellStyle name="Normal 35 3 73 6" xfId="33476"/>
    <cellStyle name="Normal 35 3 73 7" xfId="33477"/>
    <cellStyle name="Normal 35 3 74" xfId="33478"/>
    <cellStyle name="Normal 35 3 74 2" xfId="33479"/>
    <cellStyle name="Normal 35 3 74 2 2" xfId="33480"/>
    <cellStyle name="Normal 35 3 74 2 2 2" xfId="33481"/>
    <cellStyle name="Normal 35 3 74 2 3" xfId="33482"/>
    <cellStyle name="Normal 35 3 74 3" xfId="33483"/>
    <cellStyle name="Normal 35 3 74 3 2" xfId="33484"/>
    <cellStyle name="Normal 35 3 74 4" xfId="33485"/>
    <cellStyle name="Normal 35 3 74 5" xfId="33486"/>
    <cellStyle name="Normal 35 3 74 6" xfId="33487"/>
    <cellStyle name="Normal 35 3 74 7" xfId="33488"/>
    <cellStyle name="Normal 35 3 75" xfId="33489"/>
    <cellStyle name="Normal 35 3 75 2" xfId="33490"/>
    <cellStyle name="Normal 35 3 75 2 2" xfId="33491"/>
    <cellStyle name="Normal 35 3 75 2 2 2" xfId="33492"/>
    <cellStyle name="Normal 35 3 75 2 3" xfId="33493"/>
    <cellStyle name="Normal 35 3 75 3" xfId="33494"/>
    <cellStyle name="Normal 35 3 75 3 2" xfId="33495"/>
    <cellStyle name="Normal 35 3 75 4" xfId="33496"/>
    <cellStyle name="Normal 35 3 75 5" xfId="33497"/>
    <cellStyle name="Normal 35 3 75 6" xfId="33498"/>
    <cellStyle name="Normal 35 3 75 7" xfId="33499"/>
    <cellStyle name="Normal 35 3 76" xfId="33500"/>
    <cellStyle name="Normal 35 3 76 2" xfId="33501"/>
    <cellStyle name="Normal 35 3 76 2 2" xfId="33502"/>
    <cellStyle name="Normal 35 3 76 2 2 2" xfId="33503"/>
    <cellStyle name="Normal 35 3 76 2 3" xfId="33504"/>
    <cellStyle name="Normal 35 3 76 3" xfId="33505"/>
    <cellStyle name="Normal 35 3 76 3 2" xfId="33506"/>
    <cellStyle name="Normal 35 3 76 4" xfId="33507"/>
    <cellStyle name="Normal 35 3 76 5" xfId="33508"/>
    <cellStyle name="Normal 35 3 76 6" xfId="33509"/>
    <cellStyle name="Normal 35 3 76 7" xfId="33510"/>
    <cellStyle name="Normal 35 3 77" xfId="33511"/>
    <cellStyle name="Normal 35 3 77 2" xfId="33512"/>
    <cellStyle name="Normal 35 3 77 2 2" xfId="33513"/>
    <cellStyle name="Normal 35 3 77 2 2 2" xfId="33514"/>
    <cellStyle name="Normal 35 3 77 2 3" xfId="33515"/>
    <cellStyle name="Normal 35 3 77 3" xfId="33516"/>
    <cellStyle name="Normal 35 3 77 3 2" xfId="33517"/>
    <cellStyle name="Normal 35 3 77 4" xfId="33518"/>
    <cellStyle name="Normal 35 3 77 5" xfId="33519"/>
    <cellStyle name="Normal 35 3 77 6" xfId="33520"/>
    <cellStyle name="Normal 35 3 77 7" xfId="33521"/>
    <cellStyle name="Normal 35 3 78" xfId="33522"/>
    <cellStyle name="Normal 35 3 78 2" xfId="33523"/>
    <cellStyle name="Normal 35 3 78 2 2" xfId="33524"/>
    <cellStyle name="Normal 35 3 78 2 2 2" xfId="33525"/>
    <cellStyle name="Normal 35 3 78 2 3" xfId="33526"/>
    <cellStyle name="Normal 35 3 78 3" xfId="33527"/>
    <cellStyle name="Normal 35 3 78 3 2" xfId="33528"/>
    <cellStyle name="Normal 35 3 78 4" xfId="33529"/>
    <cellStyle name="Normal 35 3 78 5" xfId="33530"/>
    <cellStyle name="Normal 35 3 78 6" xfId="33531"/>
    <cellStyle name="Normal 35 3 78 7" xfId="33532"/>
    <cellStyle name="Normal 35 3 79" xfId="33533"/>
    <cellStyle name="Normal 35 3 79 2" xfId="33534"/>
    <cellStyle name="Normal 35 3 79 2 2" xfId="33535"/>
    <cellStyle name="Normal 35 3 79 2 2 2" xfId="33536"/>
    <cellStyle name="Normal 35 3 79 2 3" xfId="33537"/>
    <cellStyle name="Normal 35 3 79 3" xfId="33538"/>
    <cellStyle name="Normal 35 3 79 3 2" xfId="33539"/>
    <cellStyle name="Normal 35 3 79 4" xfId="33540"/>
    <cellStyle name="Normal 35 3 79 5" xfId="33541"/>
    <cellStyle name="Normal 35 3 79 6" xfId="33542"/>
    <cellStyle name="Normal 35 3 79 7" xfId="33543"/>
    <cellStyle name="Normal 35 3 8" xfId="33544"/>
    <cellStyle name="Normal 35 3 8 10" xfId="33545"/>
    <cellStyle name="Normal 35 3 8 10 2" xfId="33546"/>
    <cellStyle name="Normal 35 3 8 10 2 2" xfId="33547"/>
    <cellStyle name="Normal 35 3 8 10 2 2 2" xfId="33548"/>
    <cellStyle name="Normal 35 3 8 10 2 3" xfId="33549"/>
    <cellStyle name="Normal 35 3 8 10 3" xfId="33550"/>
    <cellStyle name="Normal 35 3 8 10 3 2" xfId="33551"/>
    <cellStyle name="Normal 35 3 8 10 4" xfId="33552"/>
    <cellStyle name="Normal 35 3 8 10 5" xfId="33553"/>
    <cellStyle name="Normal 35 3 8 10 6" xfId="33554"/>
    <cellStyle name="Normal 35 3 8 10 7" xfId="33555"/>
    <cellStyle name="Normal 35 3 8 11" xfId="33556"/>
    <cellStyle name="Normal 35 3 8 11 2" xfId="33557"/>
    <cellStyle name="Normal 35 3 8 11 2 2" xfId="33558"/>
    <cellStyle name="Normal 35 3 8 11 2 2 2" xfId="33559"/>
    <cellStyle name="Normal 35 3 8 11 2 3" xfId="33560"/>
    <cellStyle name="Normal 35 3 8 11 3" xfId="33561"/>
    <cellStyle name="Normal 35 3 8 11 3 2" xfId="33562"/>
    <cellStyle name="Normal 35 3 8 11 4" xfId="33563"/>
    <cellStyle name="Normal 35 3 8 11 5" xfId="33564"/>
    <cellStyle name="Normal 35 3 8 11 6" xfId="33565"/>
    <cellStyle name="Normal 35 3 8 11 7" xfId="33566"/>
    <cellStyle name="Normal 35 3 8 12" xfId="33567"/>
    <cellStyle name="Normal 35 3 8 12 2" xfId="33568"/>
    <cellStyle name="Normal 35 3 8 12 2 2" xfId="33569"/>
    <cellStyle name="Normal 35 3 8 12 2 2 2" xfId="33570"/>
    <cellStyle name="Normal 35 3 8 12 2 3" xfId="33571"/>
    <cellStyle name="Normal 35 3 8 12 3" xfId="33572"/>
    <cellStyle name="Normal 35 3 8 12 3 2" xfId="33573"/>
    <cellStyle name="Normal 35 3 8 12 4" xfId="33574"/>
    <cellStyle name="Normal 35 3 8 12 5" xfId="33575"/>
    <cellStyle name="Normal 35 3 8 12 6" xfId="33576"/>
    <cellStyle name="Normal 35 3 8 12 7" xfId="33577"/>
    <cellStyle name="Normal 35 3 8 13" xfId="33578"/>
    <cellStyle name="Normal 35 3 8 13 2" xfId="33579"/>
    <cellStyle name="Normal 35 3 8 13 2 2" xfId="33580"/>
    <cellStyle name="Normal 35 3 8 13 3" xfId="33581"/>
    <cellStyle name="Normal 35 3 8 14" xfId="33582"/>
    <cellStyle name="Normal 35 3 8 14 2" xfId="33583"/>
    <cellStyle name="Normal 35 3 8 15" xfId="33584"/>
    <cellStyle name="Normal 35 3 8 16" xfId="33585"/>
    <cellStyle name="Normal 35 3 8 17" xfId="33586"/>
    <cellStyle name="Normal 35 3 8 18" xfId="33587"/>
    <cellStyle name="Normal 35 3 8 2" xfId="33588"/>
    <cellStyle name="Normal 35 3 8 2 2" xfId="33589"/>
    <cellStyle name="Normal 35 3 8 2 2 2" xfId="33590"/>
    <cellStyle name="Normal 35 3 8 2 2 2 2" xfId="33591"/>
    <cellStyle name="Normal 35 3 8 2 2 3" xfId="33592"/>
    <cellStyle name="Normal 35 3 8 2 3" xfId="33593"/>
    <cellStyle name="Normal 35 3 8 2 3 2" xfId="33594"/>
    <cellStyle name="Normal 35 3 8 2 4" xfId="33595"/>
    <cellStyle name="Normal 35 3 8 2 5" xfId="33596"/>
    <cellStyle name="Normal 35 3 8 2 6" xfId="33597"/>
    <cellStyle name="Normal 35 3 8 2 7" xfId="33598"/>
    <cellStyle name="Normal 35 3 8 3" xfId="33599"/>
    <cellStyle name="Normal 35 3 8 3 2" xfId="33600"/>
    <cellStyle name="Normal 35 3 8 3 2 2" xfId="33601"/>
    <cellStyle name="Normal 35 3 8 3 2 2 2" xfId="33602"/>
    <cellStyle name="Normal 35 3 8 3 2 3" xfId="33603"/>
    <cellStyle name="Normal 35 3 8 3 3" xfId="33604"/>
    <cellStyle name="Normal 35 3 8 3 3 2" xfId="33605"/>
    <cellStyle name="Normal 35 3 8 3 4" xfId="33606"/>
    <cellStyle name="Normal 35 3 8 3 5" xfId="33607"/>
    <cellStyle name="Normal 35 3 8 3 6" xfId="33608"/>
    <cellStyle name="Normal 35 3 8 3 7" xfId="33609"/>
    <cellStyle name="Normal 35 3 8 4" xfId="33610"/>
    <cellStyle name="Normal 35 3 8 4 2" xfId="33611"/>
    <cellStyle name="Normal 35 3 8 4 2 2" xfId="33612"/>
    <cellStyle name="Normal 35 3 8 4 2 2 2" xfId="33613"/>
    <cellStyle name="Normal 35 3 8 4 2 3" xfId="33614"/>
    <cellStyle name="Normal 35 3 8 4 3" xfId="33615"/>
    <cellStyle name="Normal 35 3 8 4 3 2" xfId="33616"/>
    <cellStyle name="Normal 35 3 8 4 4" xfId="33617"/>
    <cellStyle name="Normal 35 3 8 4 5" xfId="33618"/>
    <cellStyle name="Normal 35 3 8 4 6" xfId="33619"/>
    <cellStyle name="Normal 35 3 8 4 7" xfId="33620"/>
    <cellStyle name="Normal 35 3 8 5" xfId="33621"/>
    <cellStyle name="Normal 35 3 8 5 2" xfId="33622"/>
    <cellStyle name="Normal 35 3 8 5 2 2" xfId="33623"/>
    <cellStyle name="Normal 35 3 8 5 2 2 2" xfId="33624"/>
    <cellStyle name="Normal 35 3 8 5 2 3" xfId="33625"/>
    <cellStyle name="Normal 35 3 8 5 3" xfId="33626"/>
    <cellStyle name="Normal 35 3 8 5 3 2" xfId="33627"/>
    <cellStyle name="Normal 35 3 8 5 4" xfId="33628"/>
    <cellStyle name="Normal 35 3 8 5 5" xfId="33629"/>
    <cellStyle name="Normal 35 3 8 5 6" xfId="33630"/>
    <cellStyle name="Normal 35 3 8 5 7" xfId="33631"/>
    <cellStyle name="Normal 35 3 8 6" xfId="33632"/>
    <cellStyle name="Normal 35 3 8 6 2" xfId="33633"/>
    <cellStyle name="Normal 35 3 8 6 2 2" xfId="33634"/>
    <cellStyle name="Normal 35 3 8 6 2 2 2" xfId="33635"/>
    <cellStyle name="Normal 35 3 8 6 2 3" xfId="33636"/>
    <cellStyle name="Normal 35 3 8 6 3" xfId="33637"/>
    <cellStyle name="Normal 35 3 8 6 3 2" xfId="33638"/>
    <cellStyle name="Normal 35 3 8 6 4" xfId="33639"/>
    <cellStyle name="Normal 35 3 8 6 5" xfId="33640"/>
    <cellStyle name="Normal 35 3 8 6 6" xfId="33641"/>
    <cellStyle name="Normal 35 3 8 6 7" xfId="33642"/>
    <cellStyle name="Normal 35 3 8 7" xfId="33643"/>
    <cellStyle name="Normal 35 3 8 7 2" xfId="33644"/>
    <cellStyle name="Normal 35 3 8 7 2 2" xfId="33645"/>
    <cellStyle name="Normal 35 3 8 7 2 2 2" xfId="33646"/>
    <cellStyle name="Normal 35 3 8 7 2 3" xfId="33647"/>
    <cellStyle name="Normal 35 3 8 7 3" xfId="33648"/>
    <cellStyle name="Normal 35 3 8 7 3 2" xfId="33649"/>
    <cellStyle name="Normal 35 3 8 7 4" xfId="33650"/>
    <cellStyle name="Normal 35 3 8 7 5" xfId="33651"/>
    <cellStyle name="Normal 35 3 8 7 6" xfId="33652"/>
    <cellStyle name="Normal 35 3 8 7 7" xfId="33653"/>
    <cellStyle name="Normal 35 3 8 8" xfId="33654"/>
    <cellStyle name="Normal 35 3 8 8 2" xfId="33655"/>
    <cellStyle name="Normal 35 3 8 8 2 2" xfId="33656"/>
    <cellStyle name="Normal 35 3 8 8 2 2 2" xfId="33657"/>
    <cellStyle name="Normal 35 3 8 8 2 3" xfId="33658"/>
    <cellStyle name="Normal 35 3 8 8 3" xfId="33659"/>
    <cellStyle name="Normal 35 3 8 8 3 2" xfId="33660"/>
    <cellStyle name="Normal 35 3 8 8 4" xfId="33661"/>
    <cellStyle name="Normal 35 3 8 8 5" xfId="33662"/>
    <cellStyle name="Normal 35 3 8 8 6" xfId="33663"/>
    <cellStyle name="Normal 35 3 8 8 7" xfId="33664"/>
    <cellStyle name="Normal 35 3 8 9" xfId="33665"/>
    <cellStyle name="Normal 35 3 8 9 2" xfId="33666"/>
    <cellStyle name="Normal 35 3 8 9 2 2" xfId="33667"/>
    <cellStyle name="Normal 35 3 8 9 2 2 2" xfId="33668"/>
    <cellStyle name="Normal 35 3 8 9 2 3" xfId="33669"/>
    <cellStyle name="Normal 35 3 8 9 3" xfId="33670"/>
    <cellStyle name="Normal 35 3 8 9 3 2" xfId="33671"/>
    <cellStyle name="Normal 35 3 8 9 4" xfId="33672"/>
    <cellStyle name="Normal 35 3 8 9 5" xfId="33673"/>
    <cellStyle name="Normal 35 3 8 9 6" xfId="33674"/>
    <cellStyle name="Normal 35 3 8 9 7" xfId="33675"/>
    <cellStyle name="Normal 35 3 80" xfId="33676"/>
    <cellStyle name="Normal 35 3 80 2" xfId="33677"/>
    <cellStyle name="Normal 35 3 80 2 2" xfId="33678"/>
    <cellStyle name="Normal 35 3 80 2 2 2" xfId="33679"/>
    <cellStyle name="Normal 35 3 80 2 3" xfId="33680"/>
    <cellStyle name="Normal 35 3 80 3" xfId="33681"/>
    <cellStyle name="Normal 35 3 80 3 2" xfId="33682"/>
    <cellStyle name="Normal 35 3 80 4" xfId="33683"/>
    <cellStyle name="Normal 35 3 80 5" xfId="33684"/>
    <cellStyle name="Normal 35 3 80 6" xfId="33685"/>
    <cellStyle name="Normal 35 3 80 7" xfId="33686"/>
    <cellStyle name="Normal 35 3 81" xfId="33687"/>
    <cellStyle name="Normal 35 3 81 2" xfId="33688"/>
    <cellStyle name="Normal 35 3 81 2 2" xfId="33689"/>
    <cellStyle name="Normal 35 3 81 2 2 2" xfId="33690"/>
    <cellStyle name="Normal 35 3 81 2 3" xfId="33691"/>
    <cellStyle name="Normal 35 3 81 3" xfId="33692"/>
    <cellStyle name="Normal 35 3 81 3 2" xfId="33693"/>
    <cellStyle name="Normal 35 3 81 4" xfId="33694"/>
    <cellStyle name="Normal 35 3 81 5" xfId="33695"/>
    <cellStyle name="Normal 35 3 81 6" xfId="33696"/>
    <cellStyle name="Normal 35 3 81 7" xfId="33697"/>
    <cellStyle name="Normal 35 3 82" xfId="33698"/>
    <cellStyle name="Normal 35 3 82 2" xfId="33699"/>
    <cellStyle name="Normal 35 3 82 2 2" xfId="33700"/>
    <cellStyle name="Normal 35 3 82 2 2 2" xfId="33701"/>
    <cellStyle name="Normal 35 3 82 2 3" xfId="33702"/>
    <cellStyle name="Normal 35 3 82 3" xfId="33703"/>
    <cellStyle name="Normal 35 3 82 3 2" xfId="33704"/>
    <cellStyle name="Normal 35 3 82 4" xfId="33705"/>
    <cellStyle name="Normal 35 3 82 5" xfId="33706"/>
    <cellStyle name="Normal 35 3 82 6" xfId="33707"/>
    <cellStyle name="Normal 35 3 82 7" xfId="33708"/>
    <cellStyle name="Normal 35 3 83" xfId="33709"/>
    <cellStyle name="Normal 35 3 83 2" xfId="33710"/>
    <cellStyle name="Normal 35 3 83 2 2" xfId="33711"/>
    <cellStyle name="Normal 35 3 83 2 2 2" xfId="33712"/>
    <cellStyle name="Normal 35 3 83 2 3" xfId="33713"/>
    <cellStyle name="Normal 35 3 83 3" xfId="33714"/>
    <cellStyle name="Normal 35 3 83 3 2" xfId="33715"/>
    <cellStyle name="Normal 35 3 83 4" xfId="33716"/>
    <cellStyle name="Normal 35 3 83 5" xfId="33717"/>
    <cellStyle name="Normal 35 3 83 6" xfId="33718"/>
    <cellStyle name="Normal 35 3 83 7" xfId="33719"/>
    <cellStyle name="Normal 35 3 84" xfId="33720"/>
    <cellStyle name="Normal 35 3 84 2" xfId="33721"/>
    <cellStyle name="Normal 35 3 84 2 2" xfId="33722"/>
    <cellStyle name="Normal 35 3 84 2 2 2" xfId="33723"/>
    <cellStyle name="Normal 35 3 84 2 3" xfId="33724"/>
    <cellStyle name="Normal 35 3 84 3" xfId="33725"/>
    <cellStyle name="Normal 35 3 84 3 2" xfId="33726"/>
    <cellStyle name="Normal 35 3 84 4" xfId="33727"/>
    <cellStyle name="Normal 35 3 84 5" xfId="33728"/>
    <cellStyle name="Normal 35 3 84 6" xfId="33729"/>
    <cellStyle name="Normal 35 3 84 7" xfId="33730"/>
    <cellStyle name="Normal 35 3 85" xfId="33731"/>
    <cellStyle name="Normal 35 3 85 2" xfId="33732"/>
    <cellStyle name="Normal 35 3 85 2 2" xfId="33733"/>
    <cellStyle name="Normal 35 3 85 2 2 2" xfId="33734"/>
    <cellStyle name="Normal 35 3 85 2 3" xfId="33735"/>
    <cellStyle name="Normal 35 3 85 3" xfId="33736"/>
    <cellStyle name="Normal 35 3 85 3 2" xfId="33737"/>
    <cellStyle name="Normal 35 3 85 4" xfId="33738"/>
    <cellStyle name="Normal 35 3 85 5" xfId="33739"/>
    <cellStyle name="Normal 35 3 85 6" xfId="33740"/>
    <cellStyle name="Normal 35 3 85 7" xfId="33741"/>
    <cellStyle name="Normal 35 3 86" xfId="33742"/>
    <cellStyle name="Normal 35 3 86 2" xfId="33743"/>
    <cellStyle name="Normal 35 3 86 2 2" xfId="33744"/>
    <cellStyle name="Normal 35 3 86 2 2 2" xfId="33745"/>
    <cellStyle name="Normal 35 3 86 2 3" xfId="33746"/>
    <cellStyle name="Normal 35 3 86 3" xfId="33747"/>
    <cellStyle name="Normal 35 3 86 3 2" xfId="33748"/>
    <cellStyle name="Normal 35 3 86 4" xfId="33749"/>
    <cellStyle name="Normal 35 3 86 5" xfId="33750"/>
    <cellStyle name="Normal 35 3 86 6" xfId="33751"/>
    <cellStyle name="Normal 35 3 86 7" xfId="33752"/>
    <cellStyle name="Normal 35 3 87" xfId="33753"/>
    <cellStyle name="Normal 35 3 87 2" xfId="33754"/>
    <cellStyle name="Normal 35 3 87 2 2" xfId="33755"/>
    <cellStyle name="Normal 35 3 87 2 2 2" xfId="33756"/>
    <cellStyle name="Normal 35 3 87 2 3" xfId="33757"/>
    <cellStyle name="Normal 35 3 87 3" xfId="33758"/>
    <cellStyle name="Normal 35 3 87 3 2" xfId="33759"/>
    <cellStyle name="Normal 35 3 87 4" xfId="33760"/>
    <cellStyle name="Normal 35 3 87 5" xfId="33761"/>
    <cellStyle name="Normal 35 3 87 6" xfId="33762"/>
    <cellStyle name="Normal 35 3 87 7" xfId="33763"/>
    <cellStyle name="Normal 35 3 88" xfId="33764"/>
    <cellStyle name="Normal 35 3 88 2" xfId="33765"/>
    <cellStyle name="Normal 35 3 88 2 2" xfId="33766"/>
    <cellStyle name="Normal 35 3 88 2 2 2" xfId="33767"/>
    <cellStyle name="Normal 35 3 88 2 3" xfId="33768"/>
    <cellStyle name="Normal 35 3 88 3" xfId="33769"/>
    <cellStyle name="Normal 35 3 88 3 2" xfId="33770"/>
    <cellStyle name="Normal 35 3 88 4" xfId="33771"/>
    <cellStyle name="Normal 35 3 88 5" xfId="33772"/>
    <cellStyle name="Normal 35 3 88 6" xfId="33773"/>
    <cellStyle name="Normal 35 3 88 7" xfId="33774"/>
    <cellStyle name="Normal 35 3 89" xfId="33775"/>
    <cellStyle name="Normal 35 3 89 2" xfId="33776"/>
    <cellStyle name="Normal 35 3 89 2 2" xfId="33777"/>
    <cellStyle name="Normal 35 3 89 2 2 2" xfId="33778"/>
    <cellStyle name="Normal 35 3 89 2 3" xfId="33779"/>
    <cellStyle name="Normal 35 3 89 3" xfId="33780"/>
    <cellStyle name="Normal 35 3 89 3 2" xfId="33781"/>
    <cellStyle name="Normal 35 3 89 4" xfId="33782"/>
    <cellStyle name="Normal 35 3 89 5" xfId="33783"/>
    <cellStyle name="Normal 35 3 89 6" xfId="33784"/>
    <cellStyle name="Normal 35 3 89 7" xfId="33785"/>
    <cellStyle name="Normal 35 3 9" xfId="33786"/>
    <cellStyle name="Normal 35 3 9 10" xfId="33787"/>
    <cellStyle name="Normal 35 3 9 10 2" xfId="33788"/>
    <cellStyle name="Normal 35 3 9 10 2 2" xfId="33789"/>
    <cellStyle name="Normal 35 3 9 10 2 2 2" xfId="33790"/>
    <cellStyle name="Normal 35 3 9 10 2 3" xfId="33791"/>
    <cellStyle name="Normal 35 3 9 10 3" xfId="33792"/>
    <cellStyle name="Normal 35 3 9 10 3 2" xfId="33793"/>
    <cellStyle name="Normal 35 3 9 10 4" xfId="33794"/>
    <cellStyle name="Normal 35 3 9 10 5" xfId="33795"/>
    <cellStyle name="Normal 35 3 9 10 6" xfId="33796"/>
    <cellStyle name="Normal 35 3 9 10 7" xfId="33797"/>
    <cellStyle name="Normal 35 3 9 11" xfId="33798"/>
    <cellStyle name="Normal 35 3 9 11 2" xfId="33799"/>
    <cellStyle name="Normal 35 3 9 11 2 2" xfId="33800"/>
    <cellStyle name="Normal 35 3 9 11 2 2 2" xfId="33801"/>
    <cellStyle name="Normal 35 3 9 11 2 3" xfId="33802"/>
    <cellStyle name="Normal 35 3 9 11 3" xfId="33803"/>
    <cellStyle name="Normal 35 3 9 11 3 2" xfId="33804"/>
    <cellStyle name="Normal 35 3 9 11 4" xfId="33805"/>
    <cellStyle name="Normal 35 3 9 11 5" xfId="33806"/>
    <cellStyle name="Normal 35 3 9 11 6" xfId="33807"/>
    <cellStyle name="Normal 35 3 9 11 7" xfId="33808"/>
    <cellStyle name="Normal 35 3 9 12" xfId="33809"/>
    <cellStyle name="Normal 35 3 9 12 2" xfId="33810"/>
    <cellStyle name="Normal 35 3 9 12 2 2" xfId="33811"/>
    <cellStyle name="Normal 35 3 9 12 2 2 2" xfId="33812"/>
    <cellStyle name="Normal 35 3 9 12 2 3" xfId="33813"/>
    <cellStyle name="Normal 35 3 9 12 3" xfId="33814"/>
    <cellStyle name="Normal 35 3 9 12 3 2" xfId="33815"/>
    <cellStyle name="Normal 35 3 9 12 4" xfId="33816"/>
    <cellStyle name="Normal 35 3 9 12 5" xfId="33817"/>
    <cellStyle name="Normal 35 3 9 12 6" xfId="33818"/>
    <cellStyle name="Normal 35 3 9 12 7" xfId="33819"/>
    <cellStyle name="Normal 35 3 9 13" xfId="33820"/>
    <cellStyle name="Normal 35 3 9 13 2" xfId="33821"/>
    <cellStyle name="Normal 35 3 9 13 2 2" xfId="33822"/>
    <cellStyle name="Normal 35 3 9 13 3" xfId="33823"/>
    <cellStyle name="Normal 35 3 9 14" xfId="33824"/>
    <cellStyle name="Normal 35 3 9 14 2" xfId="33825"/>
    <cellStyle name="Normal 35 3 9 15" xfId="33826"/>
    <cellStyle name="Normal 35 3 9 16" xfId="33827"/>
    <cellStyle name="Normal 35 3 9 17" xfId="33828"/>
    <cellStyle name="Normal 35 3 9 18" xfId="33829"/>
    <cellStyle name="Normal 35 3 9 2" xfId="33830"/>
    <cellStyle name="Normal 35 3 9 2 2" xfId="33831"/>
    <cellStyle name="Normal 35 3 9 2 2 2" xfId="33832"/>
    <cellStyle name="Normal 35 3 9 2 2 2 2" xfId="33833"/>
    <cellStyle name="Normal 35 3 9 2 2 3" xfId="33834"/>
    <cellStyle name="Normal 35 3 9 2 3" xfId="33835"/>
    <cellStyle name="Normal 35 3 9 2 3 2" xfId="33836"/>
    <cellStyle name="Normal 35 3 9 2 4" xfId="33837"/>
    <cellStyle name="Normal 35 3 9 2 5" xfId="33838"/>
    <cellStyle name="Normal 35 3 9 2 6" xfId="33839"/>
    <cellStyle name="Normal 35 3 9 2 7" xfId="33840"/>
    <cellStyle name="Normal 35 3 9 3" xfId="33841"/>
    <cellStyle name="Normal 35 3 9 3 2" xfId="33842"/>
    <cellStyle name="Normal 35 3 9 3 2 2" xfId="33843"/>
    <cellStyle name="Normal 35 3 9 3 2 2 2" xfId="33844"/>
    <cellStyle name="Normal 35 3 9 3 2 3" xfId="33845"/>
    <cellStyle name="Normal 35 3 9 3 3" xfId="33846"/>
    <cellStyle name="Normal 35 3 9 3 3 2" xfId="33847"/>
    <cellStyle name="Normal 35 3 9 3 4" xfId="33848"/>
    <cellStyle name="Normal 35 3 9 3 5" xfId="33849"/>
    <cellStyle name="Normal 35 3 9 3 6" xfId="33850"/>
    <cellStyle name="Normal 35 3 9 3 7" xfId="33851"/>
    <cellStyle name="Normal 35 3 9 4" xfId="33852"/>
    <cellStyle name="Normal 35 3 9 4 2" xfId="33853"/>
    <cellStyle name="Normal 35 3 9 4 2 2" xfId="33854"/>
    <cellStyle name="Normal 35 3 9 4 2 2 2" xfId="33855"/>
    <cellStyle name="Normal 35 3 9 4 2 3" xfId="33856"/>
    <cellStyle name="Normal 35 3 9 4 3" xfId="33857"/>
    <cellStyle name="Normal 35 3 9 4 3 2" xfId="33858"/>
    <cellStyle name="Normal 35 3 9 4 4" xfId="33859"/>
    <cellStyle name="Normal 35 3 9 4 5" xfId="33860"/>
    <cellStyle name="Normal 35 3 9 4 6" xfId="33861"/>
    <cellStyle name="Normal 35 3 9 4 7" xfId="33862"/>
    <cellStyle name="Normal 35 3 9 5" xfId="33863"/>
    <cellStyle name="Normal 35 3 9 5 2" xfId="33864"/>
    <cellStyle name="Normal 35 3 9 5 2 2" xfId="33865"/>
    <cellStyle name="Normal 35 3 9 5 2 2 2" xfId="33866"/>
    <cellStyle name="Normal 35 3 9 5 2 3" xfId="33867"/>
    <cellStyle name="Normal 35 3 9 5 3" xfId="33868"/>
    <cellStyle name="Normal 35 3 9 5 3 2" xfId="33869"/>
    <cellStyle name="Normal 35 3 9 5 4" xfId="33870"/>
    <cellStyle name="Normal 35 3 9 5 5" xfId="33871"/>
    <cellStyle name="Normal 35 3 9 5 6" xfId="33872"/>
    <cellStyle name="Normal 35 3 9 5 7" xfId="33873"/>
    <cellStyle name="Normal 35 3 9 6" xfId="33874"/>
    <cellStyle name="Normal 35 3 9 6 2" xfId="33875"/>
    <cellStyle name="Normal 35 3 9 6 2 2" xfId="33876"/>
    <cellStyle name="Normal 35 3 9 6 2 2 2" xfId="33877"/>
    <cellStyle name="Normal 35 3 9 6 2 3" xfId="33878"/>
    <cellStyle name="Normal 35 3 9 6 3" xfId="33879"/>
    <cellStyle name="Normal 35 3 9 6 3 2" xfId="33880"/>
    <cellStyle name="Normal 35 3 9 6 4" xfId="33881"/>
    <cellStyle name="Normal 35 3 9 6 5" xfId="33882"/>
    <cellStyle name="Normal 35 3 9 6 6" xfId="33883"/>
    <cellStyle name="Normal 35 3 9 6 7" xfId="33884"/>
    <cellStyle name="Normal 35 3 9 7" xfId="33885"/>
    <cellStyle name="Normal 35 3 9 7 2" xfId="33886"/>
    <cellStyle name="Normal 35 3 9 7 2 2" xfId="33887"/>
    <cellStyle name="Normal 35 3 9 7 2 2 2" xfId="33888"/>
    <cellStyle name="Normal 35 3 9 7 2 3" xfId="33889"/>
    <cellStyle name="Normal 35 3 9 7 3" xfId="33890"/>
    <cellStyle name="Normal 35 3 9 7 3 2" xfId="33891"/>
    <cellStyle name="Normal 35 3 9 7 4" xfId="33892"/>
    <cellStyle name="Normal 35 3 9 7 5" xfId="33893"/>
    <cellStyle name="Normal 35 3 9 7 6" xfId="33894"/>
    <cellStyle name="Normal 35 3 9 7 7" xfId="33895"/>
    <cellStyle name="Normal 35 3 9 8" xfId="33896"/>
    <cellStyle name="Normal 35 3 9 8 2" xfId="33897"/>
    <cellStyle name="Normal 35 3 9 8 2 2" xfId="33898"/>
    <cellStyle name="Normal 35 3 9 8 2 2 2" xfId="33899"/>
    <cellStyle name="Normal 35 3 9 8 2 3" xfId="33900"/>
    <cellStyle name="Normal 35 3 9 8 3" xfId="33901"/>
    <cellStyle name="Normal 35 3 9 8 3 2" xfId="33902"/>
    <cellStyle name="Normal 35 3 9 8 4" xfId="33903"/>
    <cellStyle name="Normal 35 3 9 8 5" xfId="33904"/>
    <cellStyle name="Normal 35 3 9 8 6" xfId="33905"/>
    <cellStyle name="Normal 35 3 9 8 7" xfId="33906"/>
    <cellStyle name="Normal 35 3 9 9" xfId="33907"/>
    <cellStyle name="Normal 35 3 9 9 2" xfId="33908"/>
    <cellStyle name="Normal 35 3 9 9 2 2" xfId="33909"/>
    <cellStyle name="Normal 35 3 9 9 2 2 2" xfId="33910"/>
    <cellStyle name="Normal 35 3 9 9 2 3" xfId="33911"/>
    <cellStyle name="Normal 35 3 9 9 3" xfId="33912"/>
    <cellStyle name="Normal 35 3 9 9 3 2" xfId="33913"/>
    <cellStyle name="Normal 35 3 9 9 4" xfId="33914"/>
    <cellStyle name="Normal 35 3 9 9 5" xfId="33915"/>
    <cellStyle name="Normal 35 3 9 9 6" xfId="33916"/>
    <cellStyle name="Normal 35 3 9 9 7" xfId="33917"/>
    <cellStyle name="Normal 35 3 90" xfId="33918"/>
    <cellStyle name="Normal 35 3 90 2" xfId="33919"/>
    <cellStyle name="Normal 35 3 90 2 2" xfId="33920"/>
    <cellStyle name="Normal 35 3 90 2 2 2" xfId="33921"/>
    <cellStyle name="Normal 35 3 90 2 3" xfId="33922"/>
    <cellStyle name="Normal 35 3 90 3" xfId="33923"/>
    <cellStyle name="Normal 35 3 90 3 2" xfId="33924"/>
    <cellStyle name="Normal 35 3 90 4" xfId="33925"/>
    <cellStyle name="Normal 35 3 90 5" xfId="33926"/>
    <cellStyle name="Normal 35 3 90 6" xfId="33927"/>
    <cellStyle name="Normal 35 3 90 7" xfId="33928"/>
    <cellStyle name="Normal 35 3 91" xfId="33929"/>
    <cellStyle name="Normal 35 3 91 2" xfId="33930"/>
    <cellStyle name="Normal 35 3 91 2 2" xfId="33931"/>
    <cellStyle name="Normal 35 3 91 2 2 2" xfId="33932"/>
    <cellStyle name="Normal 35 3 91 2 3" xfId="33933"/>
    <cellStyle name="Normal 35 3 91 3" xfId="33934"/>
    <cellStyle name="Normal 35 3 91 3 2" xfId="33935"/>
    <cellStyle name="Normal 35 3 91 4" xfId="33936"/>
    <cellStyle name="Normal 35 3 91 5" xfId="33937"/>
    <cellStyle name="Normal 35 3 91 6" xfId="33938"/>
    <cellStyle name="Normal 35 3 91 7" xfId="33939"/>
    <cellStyle name="Normal 35 3 92" xfId="33940"/>
    <cellStyle name="Normal 35 3 92 2" xfId="33941"/>
    <cellStyle name="Normal 35 3 92 2 2" xfId="33942"/>
    <cellStyle name="Normal 35 3 92 2 2 2" xfId="33943"/>
    <cellStyle name="Normal 35 3 92 2 3" xfId="33944"/>
    <cellStyle name="Normal 35 3 92 3" xfId="33945"/>
    <cellStyle name="Normal 35 3 92 3 2" xfId="33946"/>
    <cellStyle name="Normal 35 3 92 4" xfId="33947"/>
    <cellStyle name="Normal 35 3 92 5" xfId="33948"/>
    <cellStyle name="Normal 35 3 92 6" xfId="33949"/>
    <cellStyle name="Normal 35 3 92 7" xfId="33950"/>
    <cellStyle name="Normal 35 3 93" xfId="33951"/>
    <cellStyle name="Normal 35 3 93 2" xfId="33952"/>
    <cellStyle name="Normal 35 3 93 2 2" xfId="33953"/>
    <cellStyle name="Normal 35 3 93 2 2 2" xfId="33954"/>
    <cellStyle name="Normal 35 3 93 2 3" xfId="33955"/>
    <cellStyle name="Normal 35 3 93 3" xfId="33956"/>
    <cellStyle name="Normal 35 3 93 3 2" xfId="33957"/>
    <cellStyle name="Normal 35 3 93 4" xfId="33958"/>
    <cellStyle name="Normal 35 3 93 5" xfId="33959"/>
    <cellStyle name="Normal 35 3 93 6" xfId="33960"/>
    <cellStyle name="Normal 35 3 93 7" xfId="33961"/>
    <cellStyle name="Normal 35 3 94" xfId="33962"/>
    <cellStyle name="Normal 35 3 94 2" xfId="33963"/>
    <cellStyle name="Normal 35 3 94 2 2" xfId="33964"/>
    <cellStyle name="Normal 35 3 94 2 2 2" xfId="33965"/>
    <cellStyle name="Normal 35 3 94 2 3" xfId="33966"/>
    <cellStyle name="Normal 35 3 94 3" xfId="33967"/>
    <cellStyle name="Normal 35 3 94 3 2" xfId="33968"/>
    <cellStyle name="Normal 35 3 94 4" xfId="33969"/>
    <cellStyle name="Normal 35 3 94 5" xfId="33970"/>
    <cellStyle name="Normal 35 3 94 6" xfId="33971"/>
    <cellStyle name="Normal 35 3 94 7" xfId="33972"/>
    <cellStyle name="Normal 35 3 95" xfId="33973"/>
    <cellStyle name="Normal 35 3 95 2" xfId="33974"/>
    <cellStyle name="Normal 35 3 95 2 2" xfId="33975"/>
    <cellStyle name="Normal 35 3 95 2 2 2" xfId="33976"/>
    <cellStyle name="Normal 35 3 95 2 3" xfId="33977"/>
    <cellStyle name="Normal 35 3 95 3" xfId="33978"/>
    <cellStyle name="Normal 35 3 95 3 2" xfId="33979"/>
    <cellStyle name="Normal 35 3 95 4" xfId="33980"/>
    <cellStyle name="Normal 35 3 95 5" xfId="33981"/>
    <cellStyle name="Normal 35 3 95 6" xfId="33982"/>
    <cellStyle name="Normal 35 3 95 7" xfId="33983"/>
    <cellStyle name="Normal 35 3 96" xfId="33984"/>
    <cellStyle name="Normal 35 3 96 2" xfId="33985"/>
    <cellStyle name="Normal 35 3 96 2 2" xfId="33986"/>
    <cellStyle name="Normal 35 3 96 2 2 2" xfId="33987"/>
    <cellStyle name="Normal 35 3 96 2 3" xfId="33988"/>
    <cellStyle name="Normal 35 3 96 3" xfId="33989"/>
    <cellStyle name="Normal 35 3 96 3 2" xfId="33990"/>
    <cellStyle name="Normal 35 3 96 4" xfId="33991"/>
    <cellStyle name="Normal 35 3 96 5" xfId="33992"/>
    <cellStyle name="Normal 35 3 96 6" xfId="33993"/>
    <cellStyle name="Normal 35 3 96 7" xfId="33994"/>
    <cellStyle name="Normal 35 3 97" xfId="33995"/>
    <cellStyle name="Normal 35 3 97 2" xfId="33996"/>
    <cellStyle name="Normal 35 3 97 2 2" xfId="33997"/>
    <cellStyle name="Normal 35 3 97 2 2 2" xfId="33998"/>
    <cellStyle name="Normal 35 3 97 2 3" xfId="33999"/>
    <cellStyle name="Normal 35 3 97 3" xfId="34000"/>
    <cellStyle name="Normal 35 3 97 3 2" xfId="34001"/>
    <cellStyle name="Normal 35 3 97 4" xfId="34002"/>
    <cellStyle name="Normal 35 3 97 5" xfId="34003"/>
    <cellStyle name="Normal 35 3 97 6" xfId="34004"/>
    <cellStyle name="Normal 35 3 97 7" xfId="34005"/>
    <cellStyle name="Normal 35 3 98" xfId="34006"/>
    <cellStyle name="Normal 35 3 98 2" xfId="34007"/>
    <cellStyle name="Normal 35 3 99" xfId="34008"/>
    <cellStyle name="Normal 35 4" xfId="34009"/>
    <cellStyle name="Normal 35 4 2" xfId="34010"/>
    <cellStyle name="Normal 35 4 2 2" xfId="34011"/>
    <cellStyle name="Normal 35 4 3" xfId="34012"/>
    <cellStyle name="Normal 35 4 4" xfId="34013"/>
    <cellStyle name="Normal 35 5" xfId="34014"/>
    <cellStyle name="Normal 35 6" xfId="34015"/>
    <cellStyle name="Normal 35 7" xfId="34016"/>
    <cellStyle name="Normal 35 7 2" xfId="34017"/>
    <cellStyle name="Normal 35 7 2 2" xfId="34018"/>
    <cellStyle name="Normal 35 7 3" xfId="34019"/>
    <cellStyle name="Normal 35 8" xfId="34020"/>
    <cellStyle name="Normal 35 8 2" xfId="34021"/>
    <cellStyle name="Normal 35 8 2 2" xfId="34022"/>
    <cellStyle name="Normal 35 8 3" xfId="34023"/>
    <cellStyle name="Normal 35 9" xfId="34024"/>
    <cellStyle name="Normal 35 9 2" xfId="34025"/>
    <cellStyle name="Normal 350" xfId="34026"/>
    <cellStyle name="Normal 351" xfId="34027"/>
    <cellStyle name="Normal 352" xfId="34028"/>
    <cellStyle name="Normal 353" xfId="34029"/>
    <cellStyle name="Normal 354" xfId="34030"/>
    <cellStyle name="Normal 355" xfId="34031"/>
    <cellStyle name="Normal 356" xfId="34032"/>
    <cellStyle name="Normal 357" xfId="34033"/>
    <cellStyle name="Normal 358" xfId="34034"/>
    <cellStyle name="Normal 359" xfId="34035"/>
    <cellStyle name="Normal 36" xfId="34036"/>
    <cellStyle name="Normal 36 2" xfId="34037"/>
    <cellStyle name="Normal 36 2 2" xfId="34038"/>
    <cellStyle name="Normal 36 2 3" xfId="34039"/>
    <cellStyle name="Normal 36 2 4" xfId="34040"/>
    <cellStyle name="Normal 36 2 5" xfId="34041"/>
    <cellStyle name="Normal 36 2 6" xfId="34042"/>
    <cellStyle name="Normal 36 2 7" xfId="34043"/>
    <cellStyle name="Normal 36 2 8" xfId="34044"/>
    <cellStyle name="Normal 36 3" xfId="34045"/>
    <cellStyle name="Normal 36 3 2" xfId="34046"/>
    <cellStyle name="Normal 36 3 3" xfId="34047"/>
    <cellStyle name="Normal 36 3 4" xfId="34048"/>
    <cellStyle name="Normal 36 3 5" xfId="34049"/>
    <cellStyle name="Normal 36 3 6" xfId="34050"/>
    <cellStyle name="Normal 36 3 7" xfId="34051"/>
    <cellStyle name="Normal 36 4" xfId="34052"/>
    <cellStyle name="Normal 36 5" xfId="34053"/>
    <cellStyle name="Normal 36 5 2" xfId="34054"/>
    <cellStyle name="Normal 36 5 3" xfId="34055"/>
    <cellStyle name="Normal 36 5 4" xfId="34056"/>
    <cellStyle name="Normal 36 5 5" xfId="34057"/>
    <cellStyle name="Normal 36 5 6" xfId="34058"/>
    <cellStyle name="Normal 36 5 7" xfId="34059"/>
    <cellStyle name="Normal 36 6" xfId="34060"/>
    <cellStyle name="Normal 36 6 2" xfId="34061"/>
    <cellStyle name="Normal 36 6 3" xfId="34062"/>
    <cellStyle name="Normal 36 6 4" xfId="34063"/>
    <cellStyle name="Normal 36 6 5" xfId="34064"/>
    <cellStyle name="Normal 36 6 6" xfId="34065"/>
    <cellStyle name="Normal 36 6 7" xfId="34066"/>
    <cellStyle name="Normal 36 7" xfId="34067"/>
    <cellStyle name="Normal 360" xfId="34068"/>
    <cellStyle name="Normal 361" xfId="34069"/>
    <cellStyle name="Normal 362" xfId="34070"/>
    <cellStyle name="Normal 363" xfId="34071"/>
    <cellStyle name="Normal 364" xfId="34072"/>
    <cellStyle name="Normal 365" xfId="34073"/>
    <cellStyle name="Normal 366" xfId="34074"/>
    <cellStyle name="Normal 367" xfId="34075"/>
    <cellStyle name="Normal 368" xfId="34076"/>
    <cellStyle name="Normal 369" xfId="34077"/>
    <cellStyle name="Normal 37" xfId="34078"/>
    <cellStyle name="Normal 37 2" xfId="34079"/>
    <cellStyle name="Normal 37 2 2" xfId="34080"/>
    <cellStyle name="Normal 37 2 3" xfId="34081"/>
    <cellStyle name="Normal 37 2 4" xfId="34082"/>
    <cellStyle name="Normal 37 2 5" xfId="34083"/>
    <cellStyle name="Normal 37 2 6" xfId="34084"/>
    <cellStyle name="Normal 37 2 7" xfId="34085"/>
    <cellStyle name="Normal 37 2 8" xfId="34086"/>
    <cellStyle name="Normal 37 3" xfId="34087"/>
    <cellStyle name="Normal 37 3 2" xfId="34088"/>
    <cellStyle name="Normal 37 3 3" xfId="34089"/>
    <cellStyle name="Normal 37 3 4" xfId="34090"/>
    <cellStyle name="Normal 37 3 5" xfId="34091"/>
    <cellStyle name="Normal 37 3 6" xfId="34092"/>
    <cellStyle name="Normal 37 3 7" xfId="34093"/>
    <cellStyle name="Normal 37 4" xfId="34094"/>
    <cellStyle name="Normal 37 5" xfId="34095"/>
    <cellStyle name="Normal 37 5 2" xfId="34096"/>
    <cellStyle name="Normal 37 5 3" xfId="34097"/>
    <cellStyle name="Normal 37 5 4" xfId="34098"/>
    <cellStyle name="Normal 37 5 5" xfId="34099"/>
    <cellStyle name="Normal 37 5 6" xfId="34100"/>
    <cellStyle name="Normal 37 5 7" xfId="34101"/>
    <cellStyle name="Normal 37 6" xfId="34102"/>
    <cellStyle name="Normal 37 6 2" xfId="34103"/>
    <cellStyle name="Normal 37 6 3" xfId="34104"/>
    <cellStyle name="Normal 37 6 4" xfId="34105"/>
    <cellStyle name="Normal 37 6 5" xfId="34106"/>
    <cellStyle name="Normal 37 6 6" xfId="34107"/>
    <cellStyle name="Normal 37 6 7" xfId="34108"/>
    <cellStyle name="Normal 37 7" xfId="34109"/>
    <cellStyle name="Normal 370" xfId="34110"/>
    <cellStyle name="Normal 371" xfId="34111"/>
    <cellStyle name="Normal 372" xfId="34112"/>
    <cellStyle name="Normal 373" xfId="34113"/>
    <cellStyle name="Normal 374" xfId="34114"/>
    <cellStyle name="Normal 375" xfId="34115"/>
    <cellStyle name="Normal 376" xfId="34116"/>
    <cellStyle name="Normal 377" xfId="34117"/>
    <cellStyle name="Normal 378" xfId="34118"/>
    <cellStyle name="Normal 379" xfId="34119"/>
    <cellStyle name="Normal 38" xfId="34120"/>
    <cellStyle name="Normal 38 2" xfId="34121"/>
    <cellStyle name="Normal 38 2 2" xfId="34122"/>
    <cellStyle name="Normal 38 3" xfId="34123"/>
    <cellStyle name="Normal 38 4" xfId="34124"/>
    <cellStyle name="Normal 38 5" xfId="34125"/>
    <cellStyle name="Normal 38 6" xfId="34126"/>
    <cellStyle name="Normal 38 7" xfId="34127"/>
    <cellStyle name="Normal 380" xfId="34128"/>
    <cellStyle name="Normal 381" xfId="34129"/>
    <cellStyle name="Normal 382" xfId="34130"/>
    <cellStyle name="Normal 383" xfId="34131"/>
    <cellStyle name="Normal 384" xfId="34132"/>
    <cellStyle name="Normal 385" xfId="34133"/>
    <cellStyle name="Normal 386" xfId="34134"/>
    <cellStyle name="Normal 387" xfId="34135"/>
    <cellStyle name="Normal 388" xfId="34136"/>
    <cellStyle name="Normal 389" xfId="34137"/>
    <cellStyle name="Normal 39" xfId="34138"/>
    <cellStyle name="Normal 39 2" xfId="34139"/>
    <cellStyle name="Normal 39 3" xfId="34140"/>
    <cellStyle name="Normal 39 4" xfId="34141"/>
    <cellStyle name="Normal 39 5" xfId="34142"/>
    <cellStyle name="Normal 39 6" xfId="34143"/>
    <cellStyle name="Normal 39 7" xfId="34144"/>
    <cellStyle name="Normal 390" xfId="34145"/>
    <cellStyle name="Normal 391" xfId="34146"/>
    <cellStyle name="Normal 392" xfId="34147"/>
    <cellStyle name="Normal 393" xfId="34148"/>
    <cellStyle name="Normal 394" xfId="34149"/>
    <cellStyle name="Normal 395" xfId="34150"/>
    <cellStyle name="Normal 396" xfId="34151"/>
    <cellStyle name="Normal 397" xfId="34152"/>
    <cellStyle name="Normal 398" xfId="34153"/>
    <cellStyle name="Normal 399" xfId="34154"/>
    <cellStyle name="Normal 4" xfId="11"/>
    <cellStyle name="Normal 4 10" xfId="34156"/>
    <cellStyle name="Normal 4 10 2" xfId="34157"/>
    <cellStyle name="Normal 4 11" xfId="34158"/>
    <cellStyle name="Normal 4 11 2" xfId="34159"/>
    <cellStyle name="Normal 4 12" xfId="34160"/>
    <cellStyle name="Normal 4 13" xfId="34161"/>
    <cellStyle name="Normal 4 13 2" xfId="34162"/>
    <cellStyle name="Normal 4 14" xfId="34163"/>
    <cellStyle name="Normal 4 14 2" xfId="34164"/>
    <cellStyle name="Normal 4 15" xfId="34165"/>
    <cellStyle name="Normal 4 16" xfId="34166"/>
    <cellStyle name="Normal 4 17" xfId="34167"/>
    <cellStyle name="Normal 4 18" xfId="34168"/>
    <cellStyle name="Normal 4 19" xfId="34169"/>
    <cellStyle name="Normal 4 2" xfId="28"/>
    <cellStyle name="Normal 4 2 10" xfId="34171"/>
    <cellStyle name="Normal 4 2 11" xfId="34170"/>
    <cellStyle name="Normal 4 2 12" xfId="58470"/>
    <cellStyle name="Normal 4 2 2" xfId="34172"/>
    <cellStyle name="Normal 4 2 2 2" xfId="58464"/>
    <cellStyle name="Normal 4 2 2 3" xfId="58471"/>
    <cellStyle name="Normal 4 2 3" xfId="34173"/>
    <cellStyle name="Normal 4 2 4" xfId="34174"/>
    <cellStyle name="Normal 4 2 5" xfId="34175"/>
    <cellStyle name="Normal 4 2 6" xfId="34176"/>
    <cellStyle name="Normal 4 2 7" xfId="34177"/>
    <cellStyle name="Normal 4 2 8" xfId="34178"/>
    <cellStyle name="Normal 4 2 9" xfId="34179"/>
    <cellStyle name="Normal 4 20" xfId="34180"/>
    <cellStyle name="Normal 4 21" xfId="34181"/>
    <cellStyle name="Normal 4 22" xfId="34182"/>
    <cellStyle name="Normal 4 23" xfId="34183"/>
    <cellStyle name="Normal 4 24" xfId="34184"/>
    <cellStyle name="Normal 4 25" xfId="34185"/>
    <cellStyle name="Normal 4 26" xfId="34186"/>
    <cellStyle name="Normal 4 27" xfId="34187"/>
    <cellStyle name="Normal 4 28" xfId="34188"/>
    <cellStyle name="Normal 4 29" xfId="34189"/>
    <cellStyle name="Normal 4 3" xfId="34190"/>
    <cellStyle name="Normal 4 3 2" xfId="34191"/>
    <cellStyle name="Normal 4 3 3" xfId="34192"/>
    <cellStyle name="Normal 4 3 4" xfId="34193"/>
    <cellStyle name="Normal 4 3 5" xfId="34194"/>
    <cellStyle name="Normal 4 3 6" xfId="34195"/>
    <cellStyle name="Normal 4 3 7" xfId="34196"/>
    <cellStyle name="Normal 4 3 8" xfId="34197"/>
    <cellStyle name="Normal 4 30" xfId="34198"/>
    <cellStyle name="Normal 4 31" xfId="34199"/>
    <cellStyle name="Normal 4 32" xfId="34200"/>
    <cellStyle name="Normal 4 33" xfId="34201"/>
    <cellStyle name="Normal 4 34" xfId="34202"/>
    <cellStyle name="Normal 4 35" xfId="34203"/>
    <cellStyle name="Normal 4 36" xfId="34204"/>
    <cellStyle name="Normal 4 37" xfId="34205"/>
    <cellStyle name="Normal 4 38" xfId="34206"/>
    <cellStyle name="Normal 4 39" xfId="34207"/>
    <cellStyle name="Normal 4 4" xfId="34208"/>
    <cellStyle name="Normal 4 4 2" xfId="34209"/>
    <cellStyle name="Normal 4 4 3" xfId="34210"/>
    <cellStyle name="Normal 4 4 4" xfId="34211"/>
    <cellStyle name="Normal 4 4 5" xfId="34212"/>
    <cellStyle name="Normal 4 4 6" xfId="34213"/>
    <cellStyle name="Normal 4 4 7" xfId="34214"/>
    <cellStyle name="Normal 4 4 8" xfId="34215"/>
    <cellStyle name="Normal 4 40" xfId="34216"/>
    <cellStyle name="Normal 4 41" xfId="34217"/>
    <cellStyle name="Normal 4 42" xfId="34218"/>
    <cellStyle name="Normal 4 43" xfId="34219"/>
    <cellStyle name="Normal 4 44" xfId="58463"/>
    <cellStyle name="Normal 4 45" xfId="34155"/>
    <cellStyle name="Normal 4 5" xfId="34220"/>
    <cellStyle name="Normal 4 5 2" xfId="34221"/>
    <cellStyle name="Normal 4 6" xfId="34222"/>
    <cellStyle name="Normal 4 6 2" xfId="34223"/>
    <cellStyle name="Normal 4 7" xfId="34224"/>
    <cellStyle name="Normal 4 7 2" xfId="34225"/>
    <cellStyle name="Normal 4 8" xfId="34226"/>
    <cellStyle name="Normal 4 8 2" xfId="34227"/>
    <cellStyle name="Normal 4 9" xfId="34228"/>
    <cellStyle name="Normal 40" xfId="34229"/>
    <cellStyle name="Normal 40 2" xfId="34230"/>
    <cellStyle name="Normal 40 2 2" xfId="34231"/>
    <cellStyle name="Normal 40 3" xfId="34232"/>
    <cellStyle name="Normal 40 4" xfId="34233"/>
    <cellStyle name="Normal 40 5" xfId="34234"/>
    <cellStyle name="Normal 40 6" xfId="34235"/>
    <cellStyle name="Normal 40 7" xfId="34236"/>
    <cellStyle name="Normal 400" xfId="34237"/>
    <cellStyle name="Normal 401" xfId="34238"/>
    <cellStyle name="Normal 402" xfId="34239"/>
    <cellStyle name="Normal 403" xfId="34240"/>
    <cellStyle name="Normal 404" xfId="34241"/>
    <cellStyle name="Normal 405" xfId="34242"/>
    <cellStyle name="Normal 406" xfId="34243"/>
    <cellStyle name="Normal 407" xfId="34244"/>
    <cellStyle name="Normal 408" xfId="34245"/>
    <cellStyle name="Normal 409" xfId="34246"/>
    <cellStyle name="Normal 41" xfId="34247"/>
    <cellStyle name="Normal 41 2" xfId="34248"/>
    <cellStyle name="Normal 41 2 2" xfId="34249"/>
    <cellStyle name="Normal 41 3" xfId="34250"/>
    <cellStyle name="Normal 41 4" xfId="34251"/>
    <cellStyle name="Normal 41 5" xfId="34252"/>
    <cellStyle name="Normal 41 6" xfId="34253"/>
    <cellStyle name="Normal 41 7" xfId="34254"/>
    <cellStyle name="Normal 410" xfId="34255"/>
    <cellStyle name="Normal 411" xfId="34256"/>
    <cellStyle name="Normal 412" xfId="34257"/>
    <cellStyle name="Normal 413" xfId="34258"/>
    <cellStyle name="Normal 414" xfId="34259"/>
    <cellStyle name="Normal 415" xfId="34260"/>
    <cellStyle name="Normal 416" xfId="34261"/>
    <cellStyle name="Normal 417" xfId="34262"/>
    <cellStyle name="Normal 418" xfId="34263"/>
    <cellStyle name="Normal 419" xfId="34264"/>
    <cellStyle name="Normal 42" xfId="34265"/>
    <cellStyle name="Normal 42 2" xfId="34266"/>
    <cellStyle name="Normal 42 2 2" xfId="34267"/>
    <cellStyle name="Normal 42 3" xfId="34268"/>
    <cellStyle name="Normal 42 4" xfId="34269"/>
    <cellStyle name="Normal 42 5" xfId="34270"/>
    <cellStyle name="Normal 42 6" xfId="34271"/>
    <cellStyle name="Normal 42 7" xfId="34272"/>
    <cellStyle name="Normal 420" xfId="34273"/>
    <cellStyle name="Normal 421" xfId="34274"/>
    <cellStyle name="Normal 422" xfId="34275"/>
    <cellStyle name="Normal 423" xfId="34276"/>
    <cellStyle name="Normal 424" xfId="34277"/>
    <cellStyle name="Normal 425" xfId="34278"/>
    <cellStyle name="Normal 426" xfId="34279"/>
    <cellStyle name="Normal 427" xfId="34280"/>
    <cellStyle name="Normal 428" xfId="34281"/>
    <cellStyle name="Normal 429" xfId="34282"/>
    <cellStyle name="Normal 43" xfId="34283"/>
    <cellStyle name="Normal 43 2" xfId="34284"/>
    <cellStyle name="Normal 43 2 2" xfId="34285"/>
    <cellStyle name="Normal 43 3" xfId="34286"/>
    <cellStyle name="Normal 43 4" xfId="34287"/>
    <cellStyle name="Normal 43 5" xfId="34288"/>
    <cellStyle name="Normal 43 6" xfId="34289"/>
    <cellStyle name="Normal 43 7" xfId="34290"/>
    <cellStyle name="Normal 430" xfId="34291"/>
    <cellStyle name="Normal 431" xfId="34292"/>
    <cellStyle name="Normal 432" xfId="34293"/>
    <cellStyle name="Normal 433" xfId="34294"/>
    <cellStyle name="Normal 434" xfId="34295"/>
    <cellStyle name="Normal 435" xfId="34296"/>
    <cellStyle name="Normal 436" xfId="34297"/>
    <cellStyle name="Normal 437" xfId="34298"/>
    <cellStyle name="Normal 438" xfId="34299"/>
    <cellStyle name="Normal 439" xfId="34300"/>
    <cellStyle name="Normal 44" xfId="34301"/>
    <cellStyle name="Normal 44 10" xfId="34302"/>
    <cellStyle name="Normal 44 11" xfId="34303"/>
    <cellStyle name="Normal 44 12" xfId="34304"/>
    <cellStyle name="Normal 44 13" xfId="34305"/>
    <cellStyle name="Normal 44 2" xfId="34306"/>
    <cellStyle name="Normal 44 3" xfId="34307"/>
    <cellStyle name="Normal 44 4" xfId="34308"/>
    <cellStyle name="Normal 44 4 2" xfId="34309"/>
    <cellStyle name="Normal 44 5" xfId="34310"/>
    <cellStyle name="Normal 44 6" xfId="34311"/>
    <cellStyle name="Normal 44 7" xfId="34312"/>
    <cellStyle name="Normal 44 8" xfId="34313"/>
    <cellStyle name="Normal 44 9" xfId="34314"/>
    <cellStyle name="Normal 440" xfId="34315"/>
    <cellStyle name="Normal 441" xfId="34316"/>
    <cellStyle name="Normal 442" xfId="34317"/>
    <cellStyle name="Normal 443" xfId="34318"/>
    <cellStyle name="Normal 444" xfId="34319"/>
    <cellStyle name="Normal 445" xfId="34320"/>
    <cellStyle name="Normal 446" xfId="34321"/>
    <cellStyle name="Normal 447" xfId="34322"/>
    <cellStyle name="Normal 448" xfId="34323"/>
    <cellStyle name="Normal 449" xfId="34324"/>
    <cellStyle name="Normal 45" xfId="34325"/>
    <cellStyle name="Normal 45 10" xfId="34326"/>
    <cellStyle name="Normal 45 11" xfId="34327"/>
    <cellStyle name="Normal 45 12" xfId="34328"/>
    <cellStyle name="Normal 45 13" xfId="34329"/>
    <cellStyle name="Normal 45 2" xfId="34330"/>
    <cellStyle name="Normal 45 2 2" xfId="34331"/>
    <cellStyle name="Normal 45 3" xfId="34332"/>
    <cellStyle name="Normal 45 4" xfId="34333"/>
    <cellStyle name="Normal 45 5" xfId="34334"/>
    <cellStyle name="Normal 45 6" xfId="34335"/>
    <cellStyle name="Normal 45 7" xfId="34336"/>
    <cellStyle name="Normal 45 8" xfId="34337"/>
    <cellStyle name="Normal 45 9" xfId="34338"/>
    <cellStyle name="Normal 450" xfId="34339"/>
    <cellStyle name="Normal 451" xfId="34340"/>
    <cellStyle name="Normal 452" xfId="34341"/>
    <cellStyle name="Normal 453" xfId="34342"/>
    <cellStyle name="Normal 454" xfId="34343"/>
    <cellStyle name="Normal 455" xfId="34344"/>
    <cellStyle name="Normal 456" xfId="34345"/>
    <cellStyle name="Normal 457" xfId="34346"/>
    <cellStyle name="Normal 458" xfId="34347"/>
    <cellStyle name="Normal 459" xfId="34348"/>
    <cellStyle name="Normal 46" xfId="34349"/>
    <cellStyle name="Normal 46 10" xfId="34350"/>
    <cellStyle name="Normal 46 11" xfId="34351"/>
    <cellStyle name="Normal 46 12" xfId="34352"/>
    <cellStyle name="Normal 46 13" xfId="34353"/>
    <cellStyle name="Normal 46 13 2" xfId="34354"/>
    <cellStyle name="Normal 46 14" xfId="34355"/>
    <cellStyle name="Normal 46 15" xfId="34356"/>
    <cellStyle name="Normal 46 16" xfId="34357"/>
    <cellStyle name="Normal 46 17" xfId="34358"/>
    <cellStyle name="Normal 46 18" xfId="34359"/>
    <cellStyle name="Normal 46 2" xfId="34360"/>
    <cellStyle name="Normal 46 3" xfId="34361"/>
    <cellStyle name="Normal 46 3 2" xfId="34362"/>
    <cellStyle name="Normal 46 3 3" xfId="34363"/>
    <cellStyle name="Normal 46 4" xfId="34364"/>
    <cellStyle name="Normal 46 5" xfId="34365"/>
    <cellStyle name="Normal 46 6" xfId="34366"/>
    <cellStyle name="Normal 46 7" xfId="34367"/>
    <cellStyle name="Normal 46 8" xfId="34368"/>
    <cellStyle name="Normal 46 9" xfId="34369"/>
    <cellStyle name="Normal 460" xfId="34370"/>
    <cellStyle name="Normal 461" xfId="34371"/>
    <cellStyle name="Normal 462" xfId="34372"/>
    <cellStyle name="Normal 463" xfId="34373"/>
    <cellStyle name="Normal 464" xfId="34374"/>
    <cellStyle name="Normal 465" xfId="34375"/>
    <cellStyle name="Normal 466" xfId="34376"/>
    <cellStyle name="Normal 467" xfId="34377"/>
    <cellStyle name="Normal 468" xfId="34378"/>
    <cellStyle name="Normal 469" xfId="34379"/>
    <cellStyle name="Normal 47" xfId="34380"/>
    <cellStyle name="Normal 47 10" xfId="34381"/>
    <cellStyle name="Normal 47 11" xfId="34382"/>
    <cellStyle name="Normal 47 12" xfId="34383"/>
    <cellStyle name="Normal 47 13" xfId="34384"/>
    <cellStyle name="Normal 47 13 2" xfId="34385"/>
    <cellStyle name="Normal 47 14" xfId="34386"/>
    <cellStyle name="Normal 47 15" xfId="34387"/>
    <cellStyle name="Normal 47 16" xfId="34388"/>
    <cellStyle name="Normal 47 17" xfId="34389"/>
    <cellStyle name="Normal 47 18" xfId="34390"/>
    <cellStyle name="Normal 47 2" xfId="34391"/>
    <cellStyle name="Normal 47 3" xfId="34392"/>
    <cellStyle name="Normal 47 4" xfId="34393"/>
    <cellStyle name="Normal 47 5" xfId="34394"/>
    <cellStyle name="Normal 47 6" xfId="34395"/>
    <cellStyle name="Normal 47 7" xfId="34396"/>
    <cellStyle name="Normal 47 8" xfId="34397"/>
    <cellStyle name="Normal 47 9" xfId="34398"/>
    <cellStyle name="Normal 470" xfId="34399"/>
    <cellStyle name="Normal 471" xfId="34400"/>
    <cellStyle name="Normal 472" xfId="34401"/>
    <cellStyle name="Normal 473" xfId="34402"/>
    <cellStyle name="Normal 474" xfId="34403"/>
    <cellStyle name="Normal 475" xfId="34404"/>
    <cellStyle name="Normal 476" xfId="34405"/>
    <cellStyle name="Normal 477" xfId="34406"/>
    <cellStyle name="Normal 478" xfId="34407"/>
    <cellStyle name="Normal 479" xfId="34408"/>
    <cellStyle name="Normal 48" xfId="34409"/>
    <cellStyle name="Normal 48 10" xfId="34410"/>
    <cellStyle name="Normal 48 11" xfId="34411"/>
    <cellStyle name="Normal 48 12" xfId="34412"/>
    <cellStyle name="Normal 48 13" xfId="34413"/>
    <cellStyle name="Normal 48 2" xfId="34414"/>
    <cellStyle name="Normal 48 2 10" xfId="34415"/>
    <cellStyle name="Normal 48 2 10 2" xfId="34416"/>
    <cellStyle name="Normal 48 2 11" xfId="34417"/>
    <cellStyle name="Normal 48 2 11 2" xfId="34418"/>
    <cellStyle name="Normal 48 2 12" xfId="34419"/>
    <cellStyle name="Normal 48 2 12 2" xfId="34420"/>
    <cellStyle name="Normal 48 2 13" xfId="34421"/>
    <cellStyle name="Normal 48 2 2" xfId="34422"/>
    <cellStyle name="Normal 48 2 2 2" xfId="34423"/>
    <cellStyle name="Normal 48 2 2 2 2" xfId="34424"/>
    <cellStyle name="Normal 48 2 3" xfId="34425"/>
    <cellStyle name="Normal 48 2 3 2" xfId="34426"/>
    <cellStyle name="Normal 48 2 4" xfId="34427"/>
    <cellStyle name="Normal 48 2 4 2" xfId="34428"/>
    <cellStyle name="Normal 48 2 5" xfId="34429"/>
    <cellStyle name="Normal 48 2 5 2" xfId="34430"/>
    <cellStyle name="Normal 48 2 6" xfId="34431"/>
    <cellStyle name="Normal 48 2 6 2" xfId="34432"/>
    <cellStyle name="Normal 48 2 7" xfId="34433"/>
    <cellStyle name="Normal 48 2 7 2" xfId="34434"/>
    <cellStyle name="Normal 48 2 8" xfId="34435"/>
    <cellStyle name="Normal 48 2 8 2" xfId="34436"/>
    <cellStyle name="Normal 48 2 9" xfId="34437"/>
    <cellStyle name="Normal 48 2 9 2" xfId="34438"/>
    <cellStyle name="Normal 48 3" xfId="34439"/>
    <cellStyle name="Normal 48 3 10" xfId="34440"/>
    <cellStyle name="Normal 48 3 10 2" xfId="34441"/>
    <cellStyle name="Normal 48 3 11" xfId="34442"/>
    <cellStyle name="Normal 48 3 11 2" xfId="34443"/>
    <cellStyle name="Normal 48 3 12" xfId="34444"/>
    <cellStyle name="Normal 48 3 12 2" xfId="34445"/>
    <cellStyle name="Normal 48 3 13" xfId="34446"/>
    <cellStyle name="Normal 48 3 2" xfId="34447"/>
    <cellStyle name="Normal 48 3 2 2" xfId="34448"/>
    <cellStyle name="Normal 48 3 2 2 2" xfId="34449"/>
    <cellStyle name="Normal 48 3 3" xfId="34450"/>
    <cellStyle name="Normal 48 3 3 2" xfId="34451"/>
    <cellStyle name="Normal 48 3 4" xfId="34452"/>
    <cellStyle name="Normal 48 3 4 2" xfId="34453"/>
    <cellStyle name="Normal 48 3 5" xfId="34454"/>
    <cellStyle name="Normal 48 3 5 2" xfId="34455"/>
    <cellStyle name="Normal 48 3 6" xfId="34456"/>
    <cellStyle name="Normal 48 3 6 2" xfId="34457"/>
    <cellStyle name="Normal 48 3 7" xfId="34458"/>
    <cellStyle name="Normal 48 3 7 2" xfId="34459"/>
    <cellStyle name="Normal 48 3 8" xfId="34460"/>
    <cellStyle name="Normal 48 3 8 2" xfId="34461"/>
    <cellStyle name="Normal 48 3 9" xfId="34462"/>
    <cellStyle name="Normal 48 3 9 2" xfId="34463"/>
    <cellStyle name="Normal 48 4" xfId="34464"/>
    <cellStyle name="Normal 48 4 10" xfId="34465"/>
    <cellStyle name="Normal 48 4 10 2" xfId="34466"/>
    <cellStyle name="Normal 48 4 11" xfId="34467"/>
    <cellStyle name="Normal 48 4 11 2" xfId="34468"/>
    <cellStyle name="Normal 48 4 12" xfId="34469"/>
    <cellStyle name="Normal 48 4 12 2" xfId="34470"/>
    <cellStyle name="Normal 48 4 13" xfId="34471"/>
    <cellStyle name="Normal 48 4 2" xfId="34472"/>
    <cellStyle name="Normal 48 4 2 2" xfId="34473"/>
    <cellStyle name="Normal 48 4 2 2 2" xfId="34474"/>
    <cellStyle name="Normal 48 4 3" xfId="34475"/>
    <cellStyle name="Normal 48 4 3 2" xfId="34476"/>
    <cellStyle name="Normal 48 4 4" xfId="34477"/>
    <cellStyle name="Normal 48 4 4 2" xfId="34478"/>
    <cellStyle name="Normal 48 4 5" xfId="34479"/>
    <cellStyle name="Normal 48 4 5 2" xfId="34480"/>
    <cellStyle name="Normal 48 4 6" xfId="34481"/>
    <cellStyle name="Normal 48 4 6 2" xfId="34482"/>
    <cellStyle name="Normal 48 4 7" xfId="34483"/>
    <cellStyle name="Normal 48 4 7 2" xfId="34484"/>
    <cellStyle name="Normal 48 4 8" xfId="34485"/>
    <cellStyle name="Normal 48 4 8 2" xfId="34486"/>
    <cellStyle name="Normal 48 4 9" xfId="34487"/>
    <cellStyle name="Normal 48 4 9 2" xfId="34488"/>
    <cellStyle name="Normal 48 5" xfId="34489"/>
    <cellStyle name="Normal 48 5 10" xfId="34490"/>
    <cellStyle name="Normal 48 5 10 2" xfId="34491"/>
    <cellStyle name="Normal 48 5 11" xfId="34492"/>
    <cellStyle name="Normal 48 5 11 2" xfId="34493"/>
    <cellStyle name="Normal 48 5 12" xfId="34494"/>
    <cellStyle name="Normal 48 5 12 2" xfId="34495"/>
    <cellStyle name="Normal 48 5 13" xfId="34496"/>
    <cellStyle name="Normal 48 5 2" xfId="34497"/>
    <cellStyle name="Normal 48 5 2 2" xfId="34498"/>
    <cellStyle name="Normal 48 5 2 2 2" xfId="34499"/>
    <cellStyle name="Normal 48 5 3" xfId="34500"/>
    <cellStyle name="Normal 48 5 3 2" xfId="34501"/>
    <cellStyle name="Normal 48 5 4" xfId="34502"/>
    <cellStyle name="Normal 48 5 4 2" xfId="34503"/>
    <cellStyle name="Normal 48 5 5" xfId="34504"/>
    <cellStyle name="Normal 48 5 5 2" xfId="34505"/>
    <cellStyle name="Normal 48 5 6" xfId="34506"/>
    <cellStyle name="Normal 48 5 6 2" xfId="34507"/>
    <cellStyle name="Normal 48 5 7" xfId="34508"/>
    <cellStyle name="Normal 48 5 7 2" xfId="34509"/>
    <cellStyle name="Normal 48 5 8" xfId="34510"/>
    <cellStyle name="Normal 48 5 8 2" xfId="34511"/>
    <cellStyle name="Normal 48 5 9" xfId="34512"/>
    <cellStyle name="Normal 48 5 9 2" xfId="34513"/>
    <cellStyle name="Normal 48 6" xfId="34514"/>
    <cellStyle name="Normal 48 6 10" xfId="34515"/>
    <cellStyle name="Normal 48 6 10 2" xfId="34516"/>
    <cellStyle name="Normal 48 6 11" xfId="34517"/>
    <cellStyle name="Normal 48 6 11 2" xfId="34518"/>
    <cellStyle name="Normal 48 6 12" xfId="34519"/>
    <cellStyle name="Normal 48 6 12 2" xfId="34520"/>
    <cellStyle name="Normal 48 6 13" xfId="34521"/>
    <cellStyle name="Normal 48 6 2" xfId="34522"/>
    <cellStyle name="Normal 48 6 2 2" xfId="34523"/>
    <cellStyle name="Normal 48 6 2 2 2" xfId="34524"/>
    <cellStyle name="Normal 48 6 3" xfId="34525"/>
    <cellStyle name="Normal 48 6 3 2" xfId="34526"/>
    <cellStyle name="Normal 48 6 4" xfId="34527"/>
    <cellStyle name="Normal 48 6 4 2" xfId="34528"/>
    <cellStyle name="Normal 48 6 5" xfId="34529"/>
    <cellStyle name="Normal 48 6 5 2" xfId="34530"/>
    <cellStyle name="Normal 48 6 6" xfId="34531"/>
    <cellStyle name="Normal 48 6 6 2" xfId="34532"/>
    <cellStyle name="Normal 48 6 7" xfId="34533"/>
    <cellStyle name="Normal 48 6 7 2" xfId="34534"/>
    <cellStyle name="Normal 48 6 8" xfId="34535"/>
    <cellStyle name="Normal 48 6 8 2" xfId="34536"/>
    <cellStyle name="Normal 48 6 9" xfId="34537"/>
    <cellStyle name="Normal 48 6 9 2" xfId="34538"/>
    <cellStyle name="Normal 48 7" xfId="34539"/>
    <cellStyle name="Normal 48 8" xfId="34540"/>
    <cellStyle name="Normal 48 9" xfId="34541"/>
    <cellStyle name="Normal 480" xfId="34542"/>
    <cellStyle name="Normal 481" xfId="34543"/>
    <cellStyle name="Normal 482" xfId="34544"/>
    <cellStyle name="Normal 483" xfId="34545"/>
    <cellStyle name="Normal 484" xfId="34546"/>
    <cellStyle name="Normal 485" xfId="34547"/>
    <cellStyle name="Normal 486" xfId="34548"/>
    <cellStyle name="Normal 487" xfId="34549"/>
    <cellStyle name="Normal 488" xfId="34550"/>
    <cellStyle name="Normal 489" xfId="34551"/>
    <cellStyle name="Normal 49" xfId="34552"/>
    <cellStyle name="Normal 49 10" xfId="34553"/>
    <cellStyle name="Normal 49 11" xfId="34554"/>
    <cellStyle name="Normal 49 12" xfId="34555"/>
    <cellStyle name="Normal 49 13" xfId="34556"/>
    <cellStyle name="Normal 49 13 2" xfId="34557"/>
    <cellStyle name="Normal 49 13 3" xfId="34558"/>
    <cellStyle name="Normal 49 14" xfId="34559"/>
    <cellStyle name="Normal 49 2" xfId="34560"/>
    <cellStyle name="Normal 49 2 10" xfId="34561"/>
    <cellStyle name="Normal 49 2 10 2" xfId="34562"/>
    <cellStyle name="Normal 49 2 11" xfId="34563"/>
    <cellStyle name="Normal 49 2 11 2" xfId="34564"/>
    <cellStyle name="Normal 49 2 12" xfId="34565"/>
    <cellStyle name="Normal 49 2 12 2" xfId="34566"/>
    <cellStyle name="Normal 49 2 13" xfId="34567"/>
    <cellStyle name="Normal 49 2 2" xfId="34568"/>
    <cellStyle name="Normal 49 2 2 2" xfId="34569"/>
    <cellStyle name="Normal 49 2 2 2 2" xfId="34570"/>
    <cellStyle name="Normal 49 2 3" xfId="34571"/>
    <cellStyle name="Normal 49 2 3 2" xfId="34572"/>
    <cellStyle name="Normal 49 2 4" xfId="34573"/>
    <cellStyle name="Normal 49 2 4 2" xfId="34574"/>
    <cellStyle name="Normal 49 2 5" xfId="34575"/>
    <cellStyle name="Normal 49 2 5 2" xfId="34576"/>
    <cellStyle name="Normal 49 2 6" xfId="34577"/>
    <cellStyle name="Normal 49 2 6 2" xfId="34578"/>
    <cellStyle name="Normal 49 2 7" xfId="34579"/>
    <cellStyle name="Normal 49 2 7 2" xfId="34580"/>
    <cellStyle name="Normal 49 2 8" xfId="34581"/>
    <cellStyle name="Normal 49 2 8 2" xfId="34582"/>
    <cellStyle name="Normal 49 2 9" xfId="34583"/>
    <cellStyle name="Normal 49 2 9 2" xfId="34584"/>
    <cellStyle name="Normal 49 3" xfId="34585"/>
    <cellStyle name="Normal 49 3 10" xfId="34586"/>
    <cellStyle name="Normal 49 3 10 2" xfId="34587"/>
    <cellStyle name="Normal 49 3 11" xfId="34588"/>
    <cellStyle name="Normal 49 3 11 2" xfId="34589"/>
    <cellStyle name="Normal 49 3 12" xfId="34590"/>
    <cellStyle name="Normal 49 3 12 2" xfId="34591"/>
    <cellStyle name="Normal 49 3 13" xfId="34592"/>
    <cellStyle name="Normal 49 3 2" xfId="34593"/>
    <cellStyle name="Normal 49 3 2 2" xfId="34594"/>
    <cellStyle name="Normal 49 3 2 2 2" xfId="34595"/>
    <cellStyle name="Normal 49 3 3" xfId="34596"/>
    <cellStyle name="Normal 49 3 3 2" xfId="34597"/>
    <cellStyle name="Normal 49 3 4" xfId="34598"/>
    <cellStyle name="Normal 49 3 4 2" xfId="34599"/>
    <cellStyle name="Normal 49 3 5" xfId="34600"/>
    <cellStyle name="Normal 49 3 5 2" xfId="34601"/>
    <cellStyle name="Normal 49 3 6" xfId="34602"/>
    <cellStyle name="Normal 49 3 6 2" xfId="34603"/>
    <cellStyle name="Normal 49 3 7" xfId="34604"/>
    <cellStyle name="Normal 49 3 7 2" xfId="34605"/>
    <cellStyle name="Normal 49 3 8" xfId="34606"/>
    <cellStyle name="Normal 49 3 8 2" xfId="34607"/>
    <cellStyle name="Normal 49 3 9" xfId="34608"/>
    <cellStyle name="Normal 49 3 9 2" xfId="34609"/>
    <cellStyle name="Normal 49 4" xfId="34610"/>
    <cellStyle name="Normal 49 4 10" xfId="34611"/>
    <cellStyle name="Normal 49 4 10 2" xfId="34612"/>
    <cellStyle name="Normal 49 4 11" xfId="34613"/>
    <cellStyle name="Normal 49 4 11 2" xfId="34614"/>
    <cellStyle name="Normal 49 4 12" xfId="34615"/>
    <cellStyle name="Normal 49 4 12 2" xfId="34616"/>
    <cellStyle name="Normal 49 4 13" xfId="34617"/>
    <cellStyle name="Normal 49 4 2" xfId="34618"/>
    <cellStyle name="Normal 49 4 2 2" xfId="34619"/>
    <cellStyle name="Normal 49 4 2 2 2" xfId="34620"/>
    <cellStyle name="Normal 49 4 3" xfId="34621"/>
    <cellStyle name="Normal 49 4 3 2" xfId="34622"/>
    <cellStyle name="Normal 49 4 4" xfId="34623"/>
    <cellStyle name="Normal 49 4 4 2" xfId="34624"/>
    <cellStyle name="Normal 49 4 5" xfId="34625"/>
    <cellStyle name="Normal 49 4 5 2" xfId="34626"/>
    <cellStyle name="Normal 49 4 6" xfId="34627"/>
    <cellStyle name="Normal 49 4 6 2" xfId="34628"/>
    <cellStyle name="Normal 49 4 7" xfId="34629"/>
    <cellStyle name="Normal 49 4 7 2" xfId="34630"/>
    <cellStyle name="Normal 49 4 8" xfId="34631"/>
    <cellStyle name="Normal 49 4 8 2" xfId="34632"/>
    <cellStyle name="Normal 49 4 9" xfId="34633"/>
    <cellStyle name="Normal 49 4 9 2" xfId="34634"/>
    <cellStyle name="Normal 49 5" xfId="34635"/>
    <cellStyle name="Normal 49 5 10" xfId="34636"/>
    <cellStyle name="Normal 49 5 10 2" xfId="34637"/>
    <cellStyle name="Normal 49 5 11" xfId="34638"/>
    <cellStyle name="Normal 49 5 11 2" xfId="34639"/>
    <cellStyle name="Normal 49 5 12" xfId="34640"/>
    <cellStyle name="Normal 49 5 12 2" xfId="34641"/>
    <cellStyle name="Normal 49 5 13" xfId="34642"/>
    <cellStyle name="Normal 49 5 2" xfId="34643"/>
    <cellStyle name="Normal 49 5 2 2" xfId="34644"/>
    <cellStyle name="Normal 49 5 2 2 2" xfId="34645"/>
    <cellStyle name="Normal 49 5 3" xfId="34646"/>
    <cellStyle name="Normal 49 5 3 2" xfId="34647"/>
    <cellStyle name="Normal 49 5 4" xfId="34648"/>
    <cellStyle name="Normal 49 5 4 2" xfId="34649"/>
    <cellStyle name="Normal 49 5 5" xfId="34650"/>
    <cellStyle name="Normal 49 5 5 2" xfId="34651"/>
    <cellStyle name="Normal 49 5 6" xfId="34652"/>
    <cellStyle name="Normal 49 5 6 2" xfId="34653"/>
    <cellStyle name="Normal 49 5 7" xfId="34654"/>
    <cellStyle name="Normal 49 5 7 2" xfId="34655"/>
    <cellStyle name="Normal 49 5 8" xfId="34656"/>
    <cellStyle name="Normal 49 5 8 2" xfId="34657"/>
    <cellStyle name="Normal 49 5 9" xfId="34658"/>
    <cellStyle name="Normal 49 5 9 2" xfId="34659"/>
    <cellStyle name="Normal 49 6" xfId="34660"/>
    <cellStyle name="Normal 49 7" xfId="34661"/>
    <cellStyle name="Normal 49 8" xfId="34662"/>
    <cellStyle name="Normal 49 9" xfId="34663"/>
    <cellStyle name="Normal 490" xfId="34664"/>
    <cellStyle name="Normal 491" xfId="34665"/>
    <cellStyle name="Normal 492" xfId="34666"/>
    <cellStyle name="Normal 493" xfId="34667"/>
    <cellStyle name="Normal 494" xfId="34668"/>
    <cellStyle name="Normal 495" xfId="34669"/>
    <cellStyle name="Normal 496" xfId="34670"/>
    <cellStyle name="Normal 497" xfId="34671"/>
    <cellStyle name="Normal 498" xfId="34672"/>
    <cellStyle name="Normal 499" xfId="34673"/>
    <cellStyle name="Normal 5" xfId="27"/>
    <cellStyle name="Normal 5 10" xfId="34674"/>
    <cellStyle name="Normal 5 11" xfId="34675"/>
    <cellStyle name="Normal 5 12" xfId="34676"/>
    <cellStyle name="Normal 5 13" xfId="34677"/>
    <cellStyle name="Normal 5 14" xfId="34678"/>
    <cellStyle name="Normal 5 15" xfId="34679"/>
    <cellStyle name="Normal 5 16" xfId="34680"/>
    <cellStyle name="Normal 5 17" xfId="34681"/>
    <cellStyle name="Normal 5 18" xfId="34682"/>
    <cellStyle name="Normal 5 19" xfId="34683"/>
    <cellStyle name="Normal 5 2" xfId="34684"/>
    <cellStyle name="Normal 5 2 2" xfId="34685"/>
    <cellStyle name="Normal 5 20" xfId="34686"/>
    <cellStyle name="Normal 5 21" xfId="34687"/>
    <cellStyle name="Normal 5 22" xfId="34688"/>
    <cellStyle name="Normal 5 23" xfId="34689"/>
    <cellStyle name="Normal 5 24" xfId="34690"/>
    <cellStyle name="Normal 5 25" xfId="34691"/>
    <cellStyle name="Normal 5 26" xfId="34692"/>
    <cellStyle name="Normal 5 27" xfId="34693"/>
    <cellStyle name="Normal 5 28" xfId="34694"/>
    <cellStyle name="Normal 5 29" xfId="34695"/>
    <cellStyle name="Normal 5 3" xfId="34696"/>
    <cellStyle name="Normal 5 3 2" xfId="34697"/>
    <cellStyle name="Normal 5 30" xfId="34698"/>
    <cellStyle name="Normal 5 30 2" xfId="34699"/>
    <cellStyle name="Normal 5 31" xfId="34700"/>
    <cellStyle name="Normal 5 32" xfId="34701"/>
    <cellStyle name="Normal 5 33" xfId="34702"/>
    <cellStyle name="Normal 5 33 2" xfId="34703"/>
    <cellStyle name="Normal 5 34" xfId="34704"/>
    <cellStyle name="Normal 5 35" xfId="34705"/>
    <cellStyle name="Normal 5 36" xfId="34706"/>
    <cellStyle name="Normal 5 37" xfId="34707"/>
    <cellStyle name="Normal 5 38" xfId="34708"/>
    <cellStyle name="Normal 5 39" xfId="34709"/>
    <cellStyle name="Normal 5 4" xfId="34710"/>
    <cellStyle name="Normal 5 4 2" xfId="34711"/>
    <cellStyle name="Normal 5 40" xfId="34712"/>
    <cellStyle name="Normal 5 41" xfId="34713"/>
    <cellStyle name="Normal 5 5" xfId="34714"/>
    <cellStyle name="Normal 5 5 2" xfId="34715"/>
    <cellStyle name="Normal 5 6" xfId="34716"/>
    <cellStyle name="Normal 5 6 2" xfId="34717"/>
    <cellStyle name="Normal 5 7" xfId="34718"/>
    <cellStyle name="Normal 5 7 2" xfId="34719"/>
    <cellStyle name="Normal 5 8" xfId="34720"/>
    <cellStyle name="Normal 5 8 2" xfId="34721"/>
    <cellStyle name="Normal 5 9" xfId="34722"/>
    <cellStyle name="Normal 50" xfId="34723"/>
    <cellStyle name="Normal 50 10" xfId="34724"/>
    <cellStyle name="Normal 50 10 2" xfId="34725"/>
    <cellStyle name="Normal 50 10 2 2" xfId="34726"/>
    <cellStyle name="Normal 50 10 2 2 2" xfId="34727"/>
    <cellStyle name="Normal 50 10 2 3" xfId="34728"/>
    <cellStyle name="Normal 50 10 3" xfId="34729"/>
    <cellStyle name="Normal 50 10 3 2" xfId="34730"/>
    <cellStyle name="Normal 50 10 4" xfId="34731"/>
    <cellStyle name="Normal 50 10 5" xfId="34732"/>
    <cellStyle name="Normal 50 10 6" xfId="34733"/>
    <cellStyle name="Normal 50 10 7" xfId="34734"/>
    <cellStyle name="Normal 50 11" xfId="34735"/>
    <cellStyle name="Normal 50 11 2" xfId="34736"/>
    <cellStyle name="Normal 50 11 2 2" xfId="34737"/>
    <cellStyle name="Normal 50 11 2 2 2" xfId="34738"/>
    <cellStyle name="Normal 50 11 2 3" xfId="34739"/>
    <cellStyle name="Normal 50 11 3" xfId="34740"/>
    <cellStyle name="Normal 50 11 3 2" xfId="34741"/>
    <cellStyle name="Normal 50 11 4" xfId="34742"/>
    <cellStyle name="Normal 50 11 5" xfId="34743"/>
    <cellStyle name="Normal 50 11 6" xfId="34744"/>
    <cellStyle name="Normal 50 11 7" xfId="34745"/>
    <cellStyle name="Normal 50 12" xfId="34746"/>
    <cellStyle name="Normal 50 12 2" xfId="34747"/>
    <cellStyle name="Normal 50 12 2 2" xfId="34748"/>
    <cellStyle name="Normal 50 12 2 2 2" xfId="34749"/>
    <cellStyle name="Normal 50 12 2 3" xfId="34750"/>
    <cellStyle name="Normal 50 12 3" xfId="34751"/>
    <cellStyle name="Normal 50 12 3 2" xfId="34752"/>
    <cellStyle name="Normal 50 12 4" xfId="34753"/>
    <cellStyle name="Normal 50 12 5" xfId="34754"/>
    <cellStyle name="Normal 50 12 6" xfId="34755"/>
    <cellStyle name="Normal 50 12 7" xfId="34756"/>
    <cellStyle name="Normal 50 13" xfId="34757"/>
    <cellStyle name="Normal 50 14" xfId="34758"/>
    <cellStyle name="Normal 50 15" xfId="34759"/>
    <cellStyle name="Normal 50 2" xfId="34760"/>
    <cellStyle name="Normal 50 2 10" xfId="34761"/>
    <cellStyle name="Normal 50 2 10 2" xfId="34762"/>
    <cellStyle name="Normal 50 2 11" xfId="34763"/>
    <cellStyle name="Normal 50 2 11 2" xfId="34764"/>
    <cellStyle name="Normal 50 2 12" xfId="34765"/>
    <cellStyle name="Normal 50 2 12 2" xfId="34766"/>
    <cellStyle name="Normal 50 2 13" xfId="34767"/>
    <cellStyle name="Normal 50 2 2" xfId="34768"/>
    <cellStyle name="Normal 50 2 2 2" xfId="34769"/>
    <cellStyle name="Normal 50 2 2 2 2" xfId="34770"/>
    <cellStyle name="Normal 50 2 2 3" xfId="34771"/>
    <cellStyle name="Normal 50 2 2 3 2" xfId="34772"/>
    <cellStyle name="Normal 50 2 2 3 2 2" xfId="34773"/>
    <cellStyle name="Normal 50 2 2 3 3" xfId="34774"/>
    <cellStyle name="Normal 50 2 2 4" xfId="34775"/>
    <cellStyle name="Normal 50 2 2 4 2" xfId="34776"/>
    <cellStyle name="Normal 50 2 2 5" xfId="34777"/>
    <cellStyle name="Normal 50 2 2 6" xfId="34778"/>
    <cellStyle name="Normal 50 2 2 7" xfId="34779"/>
    <cellStyle name="Normal 50 2 2 8" xfId="34780"/>
    <cellStyle name="Normal 50 2 3" xfId="34781"/>
    <cellStyle name="Normal 50 2 3 2" xfId="34782"/>
    <cellStyle name="Normal 50 2 4" xfId="34783"/>
    <cellStyle name="Normal 50 2 4 2" xfId="34784"/>
    <cellStyle name="Normal 50 2 5" xfId="34785"/>
    <cellStyle name="Normal 50 2 5 2" xfId="34786"/>
    <cellStyle name="Normal 50 2 6" xfId="34787"/>
    <cellStyle name="Normal 50 2 6 2" xfId="34788"/>
    <cellStyle name="Normal 50 2 7" xfId="34789"/>
    <cellStyle name="Normal 50 2 7 2" xfId="34790"/>
    <cellStyle name="Normal 50 2 8" xfId="34791"/>
    <cellStyle name="Normal 50 2 8 2" xfId="34792"/>
    <cellStyle name="Normal 50 2 9" xfId="34793"/>
    <cellStyle name="Normal 50 2 9 2" xfId="34794"/>
    <cellStyle name="Normal 50 3" xfId="34795"/>
    <cellStyle name="Normal 50 3 10" xfId="34796"/>
    <cellStyle name="Normal 50 3 10 2" xfId="34797"/>
    <cellStyle name="Normal 50 3 10 2 2" xfId="34798"/>
    <cellStyle name="Normal 50 3 10 2 2 2" xfId="34799"/>
    <cellStyle name="Normal 50 3 10 2 3" xfId="34800"/>
    <cellStyle name="Normal 50 3 10 3" xfId="34801"/>
    <cellStyle name="Normal 50 3 10 3 2" xfId="34802"/>
    <cellStyle name="Normal 50 3 10 4" xfId="34803"/>
    <cellStyle name="Normal 50 3 10 5" xfId="34804"/>
    <cellStyle name="Normal 50 3 10 6" xfId="34805"/>
    <cellStyle name="Normal 50 3 10 7" xfId="34806"/>
    <cellStyle name="Normal 50 3 11" xfId="34807"/>
    <cellStyle name="Normal 50 3 11 2" xfId="34808"/>
    <cellStyle name="Normal 50 3 11 2 2" xfId="34809"/>
    <cellStyle name="Normal 50 3 11 2 2 2" xfId="34810"/>
    <cellStyle name="Normal 50 3 11 2 3" xfId="34811"/>
    <cellStyle name="Normal 50 3 11 3" xfId="34812"/>
    <cellStyle name="Normal 50 3 11 3 2" xfId="34813"/>
    <cellStyle name="Normal 50 3 11 4" xfId="34814"/>
    <cellStyle name="Normal 50 3 11 5" xfId="34815"/>
    <cellStyle name="Normal 50 3 11 6" xfId="34816"/>
    <cellStyle name="Normal 50 3 11 7" xfId="34817"/>
    <cellStyle name="Normal 50 3 12" xfId="34818"/>
    <cellStyle name="Normal 50 3 12 2" xfId="34819"/>
    <cellStyle name="Normal 50 3 12 2 2" xfId="34820"/>
    <cellStyle name="Normal 50 3 12 2 2 2" xfId="34821"/>
    <cellStyle name="Normal 50 3 12 2 3" xfId="34822"/>
    <cellStyle name="Normal 50 3 12 3" xfId="34823"/>
    <cellStyle name="Normal 50 3 12 3 2" xfId="34824"/>
    <cellStyle name="Normal 50 3 12 4" xfId="34825"/>
    <cellStyle name="Normal 50 3 12 5" xfId="34826"/>
    <cellStyle name="Normal 50 3 12 6" xfId="34827"/>
    <cellStyle name="Normal 50 3 12 7" xfId="34828"/>
    <cellStyle name="Normal 50 3 13" xfId="34829"/>
    <cellStyle name="Normal 50 3 13 2" xfId="34830"/>
    <cellStyle name="Normal 50 3 13 2 2" xfId="34831"/>
    <cellStyle name="Normal 50 3 13 3" xfId="34832"/>
    <cellStyle name="Normal 50 3 14" xfId="34833"/>
    <cellStyle name="Normal 50 3 14 2" xfId="34834"/>
    <cellStyle name="Normal 50 3 15" xfId="34835"/>
    <cellStyle name="Normal 50 3 16" xfId="34836"/>
    <cellStyle name="Normal 50 3 17" xfId="34837"/>
    <cellStyle name="Normal 50 3 18" xfId="34838"/>
    <cellStyle name="Normal 50 3 2" xfId="34839"/>
    <cellStyle name="Normal 50 3 2 2" xfId="34840"/>
    <cellStyle name="Normal 50 3 2 2 2" xfId="34841"/>
    <cellStyle name="Normal 50 3 2 2 2 2" xfId="34842"/>
    <cellStyle name="Normal 50 3 2 2 3" xfId="34843"/>
    <cellStyle name="Normal 50 3 2 3" xfId="34844"/>
    <cellStyle name="Normal 50 3 2 3 2" xfId="34845"/>
    <cellStyle name="Normal 50 3 2 4" xfId="34846"/>
    <cellStyle name="Normal 50 3 2 5" xfId="34847"/>
    <cellStyle name="Normal 50 3 2 6" xfId="34848"/>
    <cellStyle name="Normal 50 3 2 7" xfId="34849"/>
    <cellStyle name="Normal 50 3 3" xfId="34850"/>
    <cellStyle name="Normal 50 3 3 2" xfId="34851"/>
    <cellStyle name="Normal 50 3 3 2 2" xfId="34852"/>
    <cellStyle name="Normal 50 3 3 2 2 2" xfId="34853"/>
    <cellStyle name="Normal 50 3 3 2 3" xfId="34854"/>
    <cellStyle name="Normal 50 3 3 3" xfId="34855"/>
    <cellStyle name="Normal 50 3 3 3 2" xfId="34856"/>
    <cellStyle name="Normal 50 3 3 4" xfId="34857"/>
    <cellStyle name="Normal 50 3 3 5" xfId="34858"/>
    <cellStyle name="Normal 50 3 3 6" xfId="34859"/>
    <cellStyle name="Normal 50 3 3 7" xfId="34860"/>
    <cellStyle name="Normal 50 3 4" xfId="34861"/>
    <cellStyle name="Normal 50 3 4 2" xfId="34862"/>
    <cellStyle name="Normal 50 3 4 2 2" xfId="34863"/>
    <cellStyle name="Normal 50 3 4 2 2 2" xfId="34864"/>
    <cellStyle name="Normal 50 3 4 2 3" xfId="34865"/>
    <cellStyle name="Normal 50 3 4 3" xfId="34866"/>
    <cellStyle name="Normal 50 3 4 3 2" xfId="34867"/>
    <cellStyle name="Normal 50 3 4 4" xfId="34868"/>
    <cellStyle name="Normal 50 3 4 5" xfId="34869"/>
    <cellStyle name="Normal 50 3 4 6" xfId="34870"/>
    <cellStyle name="Normal 50 3 4 7" xfId="34871"/>
    <cellStyle name="Normal 50 3 5" xfId="34872"/>
    <cellStyle name="Normal 50 3 5 2" xfId="34873"/>
    <cellStyle name="Normal 50 3 5 2 2" xfId="34874"/>
    <cellStyle name="Normal 50 3 5 2 2 2" xfId="34875"/>
    <cellStyle name="Normal 50 3 5 2 3" xfId="34876"/>
    <cellStyle name="Normal 50 3 5 3" xfId="34877"/>
    <cellStyle name="Normal 50 3 5 3 2" xfId="34878"/>
    <cellStyle name="Normal 50 3 5 4" xfId="34879"/>
    <cellStyle name="Normal 50 3 5 5" xfId="34880"/>
    <cellStyle name="Normal 50 3 5 6" xfId="34881"/>
    <cellStyle name="Normal 50 3 5 7" xfId="34882"/>
    <cellStyle name="Normal 50 3 6" xfId="34883"/>
    <cellStyle name="Normal 50 3 6 2" xfId="34884"/>
    <cellStyle name="Normal 50 3 6 2 2" xfId="34885"/>
    <cellStyle name="Normal 50 3 6 2 2 2" xfId="34886"/>
    <cellStyle name="Normal 50 3 6 2 3" xfId="34887"/>
    <cellStyle name="Normal 50 3 6 3" xfId="34888"/>
    <cellStyle name="Normal 50 3 6 3 2" xfId="34889"/>
    <cellStyle name="Normal 50 3 6 4" xfId="34890"/>
    <cellStyle name="Normal 50 3 6 5" xfId="34891"/>
    <cellStyle name="Normal 50 3 6 6" xfId="34892"/>
    <cellStyle name="Normal 50 3 6 7" xfId="34893"/>
    <cellStyle name="Normal 50 3 7" xfId="34894"/>
    <cellStyle name="Normal 50 3 7 2" xfId="34895"/>
    <cellStyle name="Normal 50 3 7 2 2" xfId="34896"/>
    <cellStyle name="Normal 50 3 7 2 2 2" xfId="34897"/>
    <cellStyle name="Normal 50 3 7 2 3" xfId="34898"/>
    <cellStyle name="Normal 50 3 7 3" xfId="34899"/>
    <cellStyle name="Normal 50 3 7 3 2" xfId="34900"/>
    <cellStyle name="Normal 50 3 7 4" xfId="34901"/>
    <cellStyle name="Normal 50 3 7 5" xfId="34902"/>
    <cellStyle name="Normal 50 3 7 6" xfId="34903"/>
    <cellStyle name="Normal 50 3 7 7" xfId="34904"/>
    <cellStyle name="Normal 50 3 8" xfId="34905"/>
    <cellStyle name="Normal 50 3 8 2" xfId="34906"/>
    <cellStyle name="Normal 50 3 8 2 2" xfId="34907"/>
    <cellStyle name="Normal 50 3 8 2 2 2" xfId="34908"/>
    <cellStyle name="Normal 50 3 8 2 3" xfId="34909"/>
    <cellStyle name="Normal 50 3 8 3" xfId="34910"/>
    <cellStyle name="Normal 50 3 8 3 2" xfId="34911"/>
    <cellStyle name="Normal 50 3 8 4" xfId="34912"/>
    <cellStyle name="Normal 50 3 8 5" xfId="34913"/>
    <cellStyle name="Normal 50 3 8 6" xfId="34914"/>
    <cellStyle name="Normal 50 3 8 7" xfId="34915"/>
    <cellStyle name="Normal 50 3 9" xfId="34916"/>
    <cellStyle name="Normal 50 3 9 2" xfId="34917"/>
    <cellStyle name="Normal 50 3 9 2 2" xfId="34918"/>
    <cellStyle name="Normal 50 3 9 2 2 2" xfId="34919"/>
    <cellStyle name="Normal 50 3 9 2 3" xfId="34920"/>
    <cellStyle name="Normal 50 3 9 3" xfId="34921"/>
    <cellStyle name="Normal 50 3 9 3 2" xfId="34922"/>
    <cellStyle name="Normal 50 3 9 4" xfId="34923"/>
    <cellStyle name="Normal 50 3 9 5" xfId="34924"/>
    <cellStyle name="Normal 50 3 9 6" xfId="34925"/>
    <cellStyle name="Normal 50 3 9 7" xfId="34926"/>
    <cellStyle name="Normal 50 4" xfId="34927"/>
    <cellStyle name="Normal 50 4 2" xfId="34928"/>
    <cellStyle name="Normal 50 4 2 2" xfId="34929"/>
    <cellStyle name="Normal 50 4 2 2 2" xfId="34930"/>
    <cellStyle name="Normal 50 4 2 3" xfId="34931"/>
    <cellStyle name="Normal 50 4 3" xfId="34932"/>
    <cellStyle name="Normal 50 4 3 2" xfId="34933"/>
    <cellStyle name="Normal 50 4 4" xfId="34934"/>
    <cellStyle name="Normal 50 4 5" xfId="34935"/>
    <cellStyle name="Normal 50 4 6" xfId="34936"/>
    <cellStyle name="Normal 50 4 7" xfId="34937"/>
    <cellStyle name="Normal 50 5" xfId="34938"/>
    <cellStyle name="Normal 50 5 2" xfId="34939"/>
    <cellStyle name="Normal 50 5 2 2" xfId="34940"/>
    <cellStyle name="Normal 50 5 2 2 2" xfId="34941"/>
    <cellStyle name="Normal 50 5 2 3" xfId="34942"/>
    <cellStyle name="Normal 50 5 3" xfId="34943"/>
    <cellStyle name="Normal 50 5 3 2" xfId="34944"/>
    <cellStyle name="Normal 50 5 4" xfId="34945"/>
    <cellStyle name="Normal 50 5 5" xfId="34946"/>
    <cellStyle name="Normal 50 5 6" xfId="34947"/>
    <cellStyle name="Normal 50 5 7" xfId="34948"/>
    <cellStyle name="Normal 50 6" xfId="34949"/>
    <cellStyle name="Normal 50 6 2" xfId="34950"/>
    <cellStyle name="Normal 50 6 2 2" xfId="34951"/>
    <cellStyle name="Normal 50 6 2 2 2" xfId="34952"/>
    <cellStyle name="Normal 50 6 2 3" xfId="34953"/>
    <cellStyle name="Normal 50 6 3" xfId="34954"/>
    <cellStyle name="Normal 50 6 3 2" xfId="34955"/>
    <cellStyle name="Normal 50 6 4" xfId="34956"/>
    <cellStyle name="Normal 50 6 5" xfId="34957"/>
    <cellStyle name="Normal 50 6 6" xfId="34958"/>
    <cellStyle name="Normal 50 6 7" xfId="34959"/>
    <cellStyle name="Normal 50 7" xfId="34960"/>
    <cellStyle name="Normal 50 7 2" xfId="34961"/>
    <cellStyle name="Normal 50 7 2 2" xfId="34962"/>
    <cellStyle name="Normal 50 7 2 2 2" xfId="34963"/>
    <cellStyle name="Normal 50 7 2 3" xfId="34964"/>
    <cellStyle name="Normal 50 7 3" xfId="34965"/>
    <cellStyle name="Normal 50 7 3 2" xfId="34966"/>
    <cellStyle name="Normal 50 7 4" xfId="34967"/>
    <cellStyle name="Normal 50 7 5" xfId="34968"/>
    <cellStyle name="Normal 50 7 6" xfId="34969"/>
    <cellStyle name="Normal 50 7 7" xfId="34970"/>
    <cellStyle name="Normal 50 8" xfId="34971"/>
    <cellStyle name="Normal 50 8 2" xfId="34972"/>
    <cellStyle name="Normal 50 8 2 2" xfId="34973"/>
    <cellStyle name="Normal 50 8 2 2 2" xfId="34974"/>
    <cellStyle name="Normal 50 8 2 3" xfId="34975"/>
    <cellStyle name="Normal 50 8 3" xfId="34976"/>
    <cellStyle name="Normal 50 8 3 2" xfId="34977"/>
    <cellStyle name="Normal 50 8 4" xfId="34978"/>
    <cellStyle name="Normal 50 8 5" xfId="34979"/>
    <cellStyle name="Normal 50 8 6" xfId="34980"/>
    <cellStyle name="Normal 50 8 7" xfId="34981"/>
    <cellStyle name="Normal 50 9" xfId="34982"/>
    <cellStyle name="Normal 50 9 2" xfId="34983"/>
    <cellStyle name="Normal 50 9 2 2" xfId="34984"/>
    <cellStyle name="Normal 50 9 2 2 2" xfId="34985"/>
    <cellStyle name="Normal 50 9 2 3" xfId="34986"/>
    <cellStyle name="Normal 50 9 3" xfId="34987"/>
    <cellStyle name="Normal 50 9 3 2" xfId="34988"/>
    <cellStyle name="Normal 50 9 4" xfId="34989"/>
    <cellStyle name="Normal 50 9 5" xfId="34990"/>
    <cellStyle name="Normal 50 9 6" xfId="34991"/>
    <cellStyle name="Normal 50 9 7" xfId="34992"/>
    <cellStyle name="Normal 500" xfId="34993"/>
    <cellStyle name="Normal 501" xfId="34994"/>
    <cellStyle name="Normal 502" xfId="34995"/>
    <cellStyle name="Normal 503" xfId="34996"/>
    <cellStyle name="Normal 504" xfId="34997"/>
    <cellStyle name="Normal 505" xfId="34998"/>
    <cellStyle name="Normal 506" xfId="34999"/>
    <cellStyle name="Normal 507" xfId="35000"/>
    <cellStyle name="Normal 508" xfId="35001"/>
    <cellStyle name="Normal 509" xfId="35002"/>
    <cellStyle name="Normal 51" xfId="35003"/>
    <cellStyle name="Normal 51 2" xfId="35004"/>
    <cellStyle name="Normal 51 2 2" xfId="35005"/>
    <cellStyle name="Normal 51 3" xfId="35006"/>
    <cellStyle name="Normal 510" xfId="35007"/>
    <cellStyle name="Normal 511" xfId="35008"/>
    <cellStyle name="Normal 512" xfId="35009"/>
    <cellStyle name="Normal 513" xfId="35010"/>
    <cellStyle name="Normal 514" xfId="35011"/>
    <cellStyle name="Normal 515" xfId="35012"/>
    <cellStyle name="Normal 516" xfId="35013"/>
    <cellStyle name="Normal 517" xfId="35014"/>
    <cellStyle name="Normal 518" xfId="35015"/>
    <cellStyle name="Normal 519" xfId="35016"/>
    <cellStyle name="Normal 52" xfId="35017"/>
    <cellStyle name="Normal 52 2" xfId="35018"/>
    <cellStyle name="Normal 52 2 2" xfId="35019"/>
    <cellStyle name="Normal 52 3" xfId="35020"/>
    <cellStyle name="Normal 520" xfId="35021"/>
    <cellStyle name="Normal 521" xfId="35022"/>
    <cellStyle name="Normal 522" xfId="35023"/>
    <cellStyle name="Normal 523" xfId="35024"/>
    <cellStyle name="Normal 524" xfId="35025"/>
    <cellStyle name="Normal 525" xfId="35026"/>
    <cellStyle name="Normal 526" xfId="35027"/>
    <cellStyle name="Normal 527" xfId="35028"/>
    <cellStyle name="Normal 528" xfId="35029"/>
    <cellStyle name="Normal 529" xfId="35030"/>
    <cellStyle name="Normal 53" xfId="35031"/>
    <cellStyle name="Normal 53 2" xfId="35032"/>
    <cellStyle name="Normal 53 2 2" xfId="35033"/>
    <cellStyle name="Normal 53 3" xfId="35034"/>
    <cellStyle name="Normal 530" xfId="35035"/>
    <cellStyle name="Normal 531" xfId="35036"/>
    <cellStyle name="Normal 532" xfId="35037"/>
    <cellStyle name="Normal 533" xfId="35038"/>
    <cellStyle name="Normal 534" xfId="35039"/>
    <cellStyle name="Normal 535" xfId="35040"/>
    <cellStyle name="Normal 536" xfId="35041"/>
    <cellStyle name="Normal 537" xfId="35042"/>
    <cellStyle name="Normal 538" xfId="35043"/>
    <cellStyle name="Normal 539" xfId="35044"/>
    <cellStyle name="Normal 54" xfId="35045"/>
    <cellStyle name="Normal 54 2" xfId="35046"/>
    <cellStyle name="Normal 54 2 2" xfId="35047"/>
    <cellStyle name="Normal 54 3" xfId="35048"/>
    <cellStyle name="Normal 540" xfId="35049"/>
    <cellStyle name="Normal 541" xfId="35050"/>
    <cellStyle name="Normal 542" xfId="35051"/>
    <cellStyle name="Normal 543" xfId="35052"/>
    <cellStyle name="Normal 544" xfId="35053"/>
    <cellStyle name="Normal 545" xfId="35054"/>
    <cellStyle name="Normal 546" xfId="35055"/>
    <cellStyle name="Normal 547" xfId="35056"/>
    <cellStyle name="Normal 548" xfId="35057"/>
    <cellStyle name="Normal 549" xfId="35058"/>
    <cellStyle name="Normal 55" xfId="35059"/>
    <cellStyle name="Normal 55 2" xfId="35060"/>
    <cellStyle name="Normal 55 2 2" xfId="35061"/>
    <cellStyle name="Normal 55 3" xfId="35062"/>
    <cellStyle name="Normal 550" xfId="35063"/>
    <cellStyle name="Normal 551" xfId="35064"/>
    <cellStyle name="Normal 552" xfId="35065"/>
    <cellStyle name="Normal 553" xfId="35066"/>
    <cellStyle name="Normal 554" xfId="35067"/>
    <cellStyle name="Normal 555" xfId="35068"/>
    <cellStyle name="Normal 556" xfId="35069"/>
    <cellStyle name="Normal 557" xfId="35070"/>
    <cellStyle name="Normal 558" xfId="35071"/>
    <cellStyle name="Normal 559" xfId="35072"/>
    <cellStyle name="Normal 56" xfId="35073"/>
    <cellStyle name="Normal 56 10" xfId="35074"/>
    <cellStyle name="Normal 56 10 2" xfId="35075"/>
    <cellStyle name="Normal 56 10 2 2" xfId="35076"/>
    <cellStyle name="Normal 56 10 2 2 2" xfId="35077"/>
    <cellStyle name="Normal 56 10 2 3" xfId="35078"/>
    <cellStyle name="Normal 56 10 3" xfId="35079"/>
    <cellStyle name="Normal 56 10 3 2" xfId="35080"/>
    <cellStyle name="Normal 56 10 4" xfId="35081"/>
    <cellStyle name="Normal 56 10 5" xfId="35082"/>
    <cellStyle name="Normal 56 10 6" xfId="35083"/>
    <cellStyle name="Normal 56 10 7" xfId="35084"/>
    <cellStyle name="Normal 56 11" xfId="35085"/>
    <cellStyle name="Normal 56 11 2" xfId="35086"/>
    <cellStyle name="Normal 56 11 2 2" xfId="35087"/>
    <cellStyle name="Normal 56 11 2 2 2" xfId="35088"/>
    <cellStyle name="Normal 56 11 2 3" xfId="35089"/>
    <cellStyle name="Normal 56 11 3" xfId="35090"/>
    <cellStyle name="Normal 56 11 3 2" xfId="35091"/>
    <cellStyle name="Normal 56 11 4" xfId="35092"/>
    <cellStyle name="Normal 56 11 5" xfId="35093"/>
    <cellStyle name="Normal 56 11 6" xfId="35094"/>
    <cellStyle name="Normal 56 11 7" xfId="35095"/>
    <cellStyle name="Normal 56 12" xfId="35096"/>
    <cellStyle name="Normal 56 12 2" xfId="35097"/>
    <cellStyle name="Normal 56 12 2 2" xfId="35098"/>
    <cellStyle name="Normal 56 12 2 2 2" xfId="35099"/>
    <cellStyle name="Normal 56 12 2 3" xfId="35100"/>
    <cellStyle name="Normal 56 12 3" xfId="35101"/>
    <cellStyle name="Normal 56 12 3 2" xfId="35102"/>
    <cellStyle name="Normal 56 12 4" xfId="35103"/>
    <cellStyle name="Normal 56 12 5" xfId="35104"/>
    <cellStyle name="Normal 56 12 6" xfId="35105"/>
    <cellStyle name="Normal 56 12 7" xfId="35106"/>
    <cellStyle name="Normal 56 13" xfId="35107"/>
    <cellStyle name="Normal 56 13 2" xfId="35108"/>
    <cellStyle name="Normal 56 13 2 2" xfId="35109"/>
    <cellStyle name="Normal 56 13 3" xfId="35110"/>
    <cellStyle name="Normal 56 14" xfId="35111"/>
    <cellStyle name="Normal 56 14 2" xfId="35112"/>
    <cellStyle name="Normal 56 14 3" xfId="35113"/>
    <cellStyle name="Normal 56 15" xfId="35114"/>
    <cellStyle name="Normal 56 16" xfId="35115"/>
    <cellStyle name="Normal 56 17" xfId="35116"/>
    <cellStyle name="Normal 56 2" xfId="35117"/>
    <cellStyle name="Normal 56 2 10" xfId="35118"/>
    <cellStyle name="Normal 56 2 10 2" xfId="35119"/>
    <cellStyle name="Normal 56 2 11" xfId="35120"/>
    <cellStyle name="Normal 56 2 11 2" xfId="35121"/>
    <cellStyle name="Normal 56 2 12" xfId="35122"/>
    <cellStyle name="Normal 56 2 12 2" xfId="35123"/>
    <cellStyle name="Normal 56 2 13" xfId="35124"/>
    <cellStyle name="Normal 56 2 2" xfId="35125"/>
    <cellStyle name="Normal 56 2 2 2" xfId="35126"/>
    <cellStyle name="Normal 56 2 2 2 2" xfId="35127"/>
    <cellStyle name="Normal 56 2 2 3" xfId="35128"/>
    <cellStyle name="Normal 56 2 2 3 2" xfId="35129"/>
    <cellStyle name="Normal 56 2 2 3 2 2" xfId="35130"/>
    <cellStyle name="Normal 56 2 2 3 3" xfId="35131"/>
    <cellStyle name="Normal 56 2 2 4" xfId="35132"/>
    <cellStyle name="Normal 56 2 2 4 2" xfId="35133"/>
    <cellStyle name="Normal 56 2 2 5" xfId="35134"/>
    <cellStyle name="Normal 56 2 2 6" xfId="35135"/>
    <cellStyle name="Normal 56 2 2 7" xfId="35136"/>
    <cellStyle name="Normal 56 2 2 8" xfId="35137"/>
    <cellStyle name="Normal 56 2 3" xfId="35138"/>
    <cellStyle name="Normal 56 2 3 2" xfId="35139"/>
    <cellStyle name="Normal 56 2 4" xfId="35140"/>
    <cellStyle name="Normal 56 2 4 2" xfId="35141"/>
    <cellStyle name="Normal 56 2 5" xfId="35142"/>
    <cellStyle name="Normal 56 2 5 2" xfId="35143"/>
    <cellStyle name="Normal 56 2 6" xfId="35144"/>
    <cellStyle name="Normal 56 2 6 2" xfId="35145"/>
    <cellStyle name="Normal 56 2 7" xfId="35146"/>
    <cellStyle name="Normal 56 2 7 2" xfId="35147"/>
    <cellStyle name="Normal 56 2 8" xfId="35148"/>
    <cellStyle name="Normal 56 2 8 2" xfId="35149"/>
    <cellStyle name="Normal 56 2 9" xfId="35150"/>
    <cellStyle name="Normal 56 2 9 2" xfId="35151"/>
    <cellStyle name="Normal 56 3" xfId="35152"/>
    <cellStyle name="Normal 56 3 2" xfId="35153"/>
    <cellStyle name="Normal 56 3 2 2" xfId="35154"/>
    <cellStyle name="Normal 56 3 2 2 2" xfId="35155"/>
    <cellStyle name="Normal 56 3 2 2 2 2" xfId="35156"/>
    <cellStyle name="Normal 56 3 2 2 3" xfId="35157"/>
    <cellStyle name="Normal 56 3 2 3" xfId="35158"/>
    <cellStyle name="Normal 56 3 2 3 2" xfId="35159"/>
    <cellStyle name="Normal 56 3 2 4" xfId="35160"/>
    <cellStyle name="Normal 56 3 2 5" xfId="35161"/>
    <cellStyle name="Normal 56 3 2 6" xfId="35162"/>
    <cellStyle name="Normal 56 3 2 7" xfId="35163"/>
    <cellStyle name="Normal 56 3 3" xfId="35164"/>
    <cellStyle name="Normal 56 4" xfId="35165"/>
    <cellStyle name="Normal 56 4 2" xfId="35166"/>
    <cellStyle name="Normal 56 4 2 2" xfId="35167"/>
    <cellStyle name="Normal 56 4 2 2 2" xfId="35168"/>
    <cellStyle name="Normal 56 4 2 3" xfId="35169"/>
    <cellStyle name="Normal 56 4 3" xfId="35170"/>
    <cellStyle name="Normal 56 4 3 2" xfId="35171"/>
    <cellStyle name="Normal 56 4 4" xfId="35172"/>
    <cellStyle name="Normal 56 4 5" xfId="35173"/>
    <cellStyle name="Normal 56 4 6" xfId="35174"/>
    <cellStyle name="Normal 56 4 7" xfId="35175"/>
    <cellStyle name="Normal 56 5" xfId="35176"/>
    <cellStyle name="Normal 56 5 2" xfId="35177"/>
    <cellStyle name="Normal 56 5 2 2" xfId="35178"/>
    <cellStyle name="Normal 56 5 2 2 2" xfId="35179"/>
    <cellStyle name="Normal 56 5 2 3" xfId="35180"/>
    <cellStyle name="Normal 56 5 3" xfId="35181"/>
    <cellStyle name="Normal 56 5 3 2" xfId="35182"/>
    <cellStyle name="Normal 56 5 4" xfId="35183"/>
    <cellStyle name="Normal 56 5 5" xfId="35184"/>
    <cellStyle name="Normal 56 5 6" xfId="35185"/>
    <cellStyle name="Normal 56 5 7" xfId="35186"/>
    <cellStyle name="Normal 56 6" xfId="35187"/>
    <cellStyle name="Normal 56 6 2" xfId="35188"/>
    <cellStyle name="Normal 56 6 2 2" xfId="35189"/>
    <cellStyle name="Normal 56 6 2 2 2" xfId="35190"/>
    <cellStyle name="Normal 56 6 2 3" xfId="35191"/>
    <cellStyle name="Normal 56 6 3" xfId="35192"/>
    <cellStyle name="Normal 56 6 3 2" xfId="35193"/>
    <cellStyle name="Normal 56 6 4" xfId="35194"/>
    <cellStyle name="Normal 56 6 5" xfId="35195"/>
    <cellStyle name="Normal 56 6 6" xfId="35196"/>
    <cellStyle name="Normal 56 6 7" xfId="35197"/>
    <cellStyle name="Normal 56 7" xfId="35198"/>
    <cellStyle name="Normal 56 7 2" xfId="35199"/>
    <cellStyle name="Normal 56 7 2 2" xfId="35200"/>
    <cellStyle name="Normal 56 7 2 2 2" xfId="35201"/>
    <cellStyle name="Normal 56 7 2 3" xfId="35202"/>
    <cellStyle name="Normal 56 7 3" xfId="35203"/>
    <cellStyle name="Normal 56 7 3 2" xfId="35204"/>
    <cellStyle name="Normal 56 7 4" xfId="35205"/>
    <cellStyle name="Normal 56 7 5" xfId="35206"/>
    <cellStyle name="Normal 56 7 6" xfId="35207"/>
    <cellStyle name="Normal 56 7 7" xfId="35208"/>
    <cellStyle name="Normal 56 8" xfId="35209"/>
    <cellStyle name="Normal 56 8 2" xfId="35210"/>
    <cellStyle name="Normal 56 8 2 2" xfId="35211"/>
    <cellStyle name="Normal 56 8 2 2 2" xfId="35212"/>
    <cellStyle name="Normal 56 8 2 3" xfId="35213"/>
    <cellStyle name="Normal 56 8 3" xfId="35214"/>
    <cellStyle name="Normal 56 8 3 2" xfId="35215"/>
    <cellStyle name="Normal 56 8 4" xfId="35216"/>
    <cellStyle name="Normal 56 8 5" xfId="35217"/>
    <cellStyle name="Normal 56 8 6" xfId="35218"/>
    <cellStyle name="Normal 56 8 7" xfId="35219"/>
    <cellStyle name="Normal 56 9" xfId="35220"/>
    <cellStyle name="Normal 56 9 2" xfId="35221"/>
    <cellStyle name="Normal 56 9 2 2" xfId="35222"/>
    <cellStyle name="Normal 56 9 2 2 2" xfId="35223"/>
    <cellStyle name="Normal 56 9 2 3" xfId="35224"/>
    <cellStyle name="Normal 56 9 3" xfId="35225"/>
    <cellStyle name="Normal 56 9 3 2" xfId="35226"/>
    <cellStyle name="Normal 56 9 4" xfId="35227"/>
    <cellStyle name="Normal 56 9 5" xfId="35228"/>
    <cellStyle name="Normal 56 9 6" xfId="35229"/>
    <cellStyle name="Normal 56 9 7" xfId="35230"/>
    <cellStyle name="Normal 560" xfId="35231"/>
    <cellStyle name="Normal 561" xfId="35232"/>
    <cellStyle name="Normal 562" xfId="35233"/>
    <cellStyle name="Normal 563" xfId="35234"/>
    <cellStyle name="Normal 564" xfId="35235"/>
    <cellStyle name="Normal 565" xfId="35236"/>
    <cellStyle name="Normal 566" xfId="35237"/>
    <cellStyle name="Normal 567" xfId="35238"/>
    <cellStyle name="Normal 568" xfId="35239"/>
    <cellStyle name="Normal 569" xfId="35240"/>
    <cellStyle name="Normal 57" xfId="35241"/>
    <cellStyle name="Normal 57 10" xfId="35242"/>
    <cellStyle name="Normal 57 10 2" xfId="35243"/>
    <cellStyle name="Normal 57 10 2 2" xfId="35244"/>
    <cellStyle name="Normal 57 10 2 2 2" xfId="35245"/>
    <cellStyle name="Normal 57 10 2 3" xfId="35246"/>
    <cellStyle name="Normal 57 10 3" xfId="35247"/>
    <cellStyle name="Normal 57 10 3 2" xfId="35248"/>
    <cellStyle name="Normal 57 10 4" xfId="35249"/>
    <cellStyle name="Normal 57 10 5" xfId="35250"/>
    <cellStyle name="Normal 57 10 6" xfId="35251"/>
    <cellStyle name="Normal 57 10 7" xfId="35252"/>
    <cellStyle name="Normal 57 11" xfId="35253"/>
    <cellStyle name="Normal 57 11 2" xfId="35254"/>
    <cellStyle name="Normal 57 11 2 2" xfId="35255"/>
    <cellStyle name="Normal 57 11 2 2 2" xfId="35256"/>
    <cellStyle name="Normal 57 11 2 3" xfId="35257"/>
    <cellStyle name="Normal 57 11 3" xfId="35258"/>
    <cellStyle name="Normal 57 11 3 2" xfId="35259"/>
    <cellStyle name="Normal 57 11 4" xfId="35260"/>
    <cellStyle name="Normal 57 11 5" xfId="35261"/>
    <cellStyle name="Normal 57 11 6" xfId="35262"/>
    <cellStyle name="Normal 57 11 7" xfId="35263"/>
    <cellStyle name="Normal 57 12" xfId="35264"/>
    <cellStyle name="Normal 57 12 2" xfId="35265"/>
    <cellStyle name="Normal 57 12 2 2" xfId="35266"/>
    <cellStyle name="Normal 57 12 2 2 2" xfId="35267"/>
    <cellStyle name="Normal 57 12 2 3" xfId="35268"/>
    <cellStyle name="Normal 57 12 3" xfId="35269"/>
    <cellStyle name="Normal 57 12 3 2" xfId="35270"/>
    <cellStyle name="Normal 57 12 4" xfId="35271"/>
    <cellStyle name="Normal 57 12 5" xfId="35272"/>
    <cellStyle name="Normal 57 12 6" xfId="35273"/>
    <cellStyle name="Normal 57 12 7" xfId="35274"/>
    <cellStyle name="Normal 57 13" xfId="35275"/>
    <cellStyle name="Normal 57 14" xfId="35276"/>
    <cellStyle name="Normal 57 15" xfId="35277"/>
    <cellStyle name="Normal 57 2" xfId="35278"/>
    <cellStyle name="Normal 57 2 10" xfId="35279"/>
    <cellStyle name="Normal 57 2 10 2" xfId="35280"/>
    <cellStyle name="Normal 57 2 10 2 2" xfId="35281"/>
    <cellStyle name="Normal 57 2 10 2 2 2" xfId="35282"/>
    <cellStyle name="Normal 57 2 10 2 3" xfId="35283"/>
    <cellStyle name="Normal 57 2 10 3" xfId="35284"/>
    <cellStyle name="Normal 57 2 10 3 2" xfId="35285"/>
    <cellStyle name="Normal 57 2 10 4" xfId="35286"/>
    <cellStyle name="Normal 57 2 10 5" xfId="35287"/>
    <cellStyle name="Normal 57 2 10 6" xfId="35288"/>
    <cellStyle name="Normal 57 2 10 7" xfId="35289"/>
    <cellStyle name="Normal 57 2 11" xfId="35290"/>
    <cellStyle name="Normal 57 2 11 2" xfId="35291"/>
    <cellStyle name="Normal 57 2 11 2 2" xfId="35292"/>
    <cellStyle name="Normal 57 2 11 2 2 2" xfId="35293"/>
    <cellStyle name="Normal 57 2 11 2 3" xfId="35294"/>
    <cellStyle name="Normal 57 2 11 3" xfId="35295"/>
    <cellStyle name="Normal 57 2 11 3 2" xfId="35296"/>
    <cellStyle name="Normal 57 2 11 4" xfId="35297"/>
    <cellStyle name="Normal 57 2 11 5" xfId="35298"/>
    <cellStyle name="Normal 57 2 11 6" xfId="35299"/>
    <cellStyle name="Normal 57 2 11 7" xfId="35300"/>
    <cellStyle name="Normal 57 2 12" xfId="35301"/>
    <cellStyle name="Normal 57 2 12 2" xfId="35302"/>
    <cellStyle name="Normal 57 2 12 2 2" xfId="35303"/>
    <cellStyle name="Normal 57 2 12 2 2 2" xfId="35304"/>
    <cellStyle name="Normal 57 2 12 2 3" xfId="35305"/>
    <cellStyle name="Normal 57 2 12 3" xfId="35306"/>
    <cellStyle name="Normal 57 2 12 3 2" xfId="35307"/>
    <cellStyle name="Normal 57 2 12 4" xfId="35308"/>
    <cellStyle name="Normal 57 2 12 5" xfId="35309"/>
    <cellStyle name="Normal 57 2 12 6" xfId="35310"/>
    <cellStyle name="Normal 57 2 12 7" xfId="35311"/>
    <cellStyle name="Normal 57 2 13" xfId="35312"/>
    <cellStyle name="Normal 57 2 13 2" xfId="35313"/>
    <cellStyle name="Normal 57 2 13 2 2" xfId="35314"/>
    <cellStyle name="Normal 57 2 13 3" xfId="35315"/>
    <cellStyle name="Normal 57 2 14" xfId="35316"/>
    <cellStyle name="Normal 57 2 14 2" xfId="35317"/>
    <cellStyle name="Normal 57 2 15" xfId="35318"/>
    <cellStyle name="Normal 57 2 16" xfId="35319"/>
    <cellStyle name="Normal 57 2 17" xfId="35320"/>
    <cellStyle name="Normal 57 2 18" xfId="35321"/>
    <cellStyle name="Normal 57 2 2" xfId="35322"/>
    <cellStyle name="Normal 57 2 2 2" xfId="35323"/>
    <cellStyle name="Normal 57 2 2 2 2" xfId="35324"/>
    <cellStyle name="Normal 57 2 2 2 2 2" xfId="35325"/>
    <cellStyle name="Normal 57 2 2 2 3" xfId="35326"/>
    <cellStyle name="Normal 57 2 2 3" xfId="35327"/>
    <cellStyle name="Normal 57 2 2 3 2" xfId="35328"/>
    <cellStyle name="Normal 57 2 2 4" xfId="35329"/>
    <cellStyle name="Normal 57 2 2 5" xfId="35330"/>
    <cellStyle name="Normal 57 2 2 6" xfId="35331"/>
    <cellStyle name="Normal 57 2 2 7" xfId="35332"/>
    <cellStyle name="Normal 57 2 3" xfId="35333"/>
    <cellStyle name="Normal 57 2 3 2" xfId="35334"/>
    <cellStyle name="Normal 57 2 3 2 2" xfId="35335"/>
    <cellStyle name="Normal 57 2 3 2 2 2" xfId="35336"/>
    <cellStyle name="Normal 57 2 3 2 3" xfId="35337"/>
    <cellStyle name="Normal 57 2 3 3" xfId="35338"/>
    <cellStyle name="Normal 57 2 3 3 2" xfId="35339"/>
    <cellStyle name="Normal 57 2 3 4" xfId="35340"/>
    <cellStyle name="Normal 57 2 3 5" xfId="35341"/>
    <cellStyle name="Normal 57 2 3 6" xfId="35342"/>
    <cellStyle name="Normal 57 2 3 7" xfId="35343"/>
    <cellStyle name="Normal 57 2 4" xfId="35344"/>
    <cellStyle name="Normal 57 2 4 2" xfId="35345"/>
    <cellStyle name="Normal 57 2 4 2 2" xfId="35346"/>
    <cellStyle name="Normal 57 2 4 2 2 2" xfId="35347"/>
    <cellStyle name="Normal 57 2 4 2 3" xfId="35348"/>
    <cellStyle name="Normal 57 2 4 3" xfId="35349"/>
    <cellStyle name="Normal 57 2 4 3 2" xfId="35350"/>
    <cellStyle name="Normal 57 2 4 4" xfId="35351"/>
    <cellStyle name="Normal 57 2 4 5" xfId="35352"/>
    <cellStyle name="Normal 57 2 4 6" xfId="35353"/>
    <cellStyle name="Normal 57 2 4 7" xfId="35354"/>
    <cellStyle name="Normal 57 2 5" xfId="35355"/>
    <cellStyle name="Normal 57 2 5 2" xfId="35356"/>
    <cellStyle name="Normal 57 2 5 2 2" xfId="35357"/>
    <cellStyle name="Normal 57 2 5 2 2 2" xfId="35358"/>
    <cellStyle name="Normal 57 2 5 2 3" xfId="35359"/>
    <cellStyle name="Normal 57 2 5 3" xfId="35360"/>
    <cellStyle name="Normal 57 2 5 3 2" xfId="35361"/>
    <cellStyle name="Normal 57 2 5 4" xfId="35362"/>
    <cellStyle name="Normal 57 2 5 5" xfId="35363"/>
    <cellStyle name="Normal 57 2 5 6" xfId="35364"/>
    <cellStyle name="Normal 57 2 5 7" xfId="35365"/>
    <cellStyle name="Normal 57 2 6" xfId="35366"/>
    <cellStyle name="Normal 57 2 6 2" xfId="35367"/>
    <cellStyle name="Normal 57 2 6 2 2" xfId="35368"/>
    <cellStyle name="Normal 57 2 6 2 2 2" xfId="35369"/>
    <cellStyle name="Normal 57 2 6 2 3" xfId="35370"/>
    <cellStyle name="Normal 57 2 6 3" xfId="35371"/>
    <cellStyle name="Normal 57 2 6 3 2" xfId="35372"/>
    <cellStyle name="Normal 57 2 6 4" xfId="35373"/>
    <cellStyle name="Normal 57 2 6 5" xfId="35374"/>
    <cellStyle name="Normal 57 2 6 6" xfId="35375"/>
    <cellStyle name="Normal 57 2 6 7" xfId="35376"/>
    <cellStyle name="Normal 57 2 7" xfId="35377"/>
    <cellStyle name="Normal 57 2 7 2" xfId="35378"/>
    <cellStyle name="Normal 57 2 7 2 2" xfId="35379"/>
    <cellStyle name="Normal 57 2 7 2 2 2" xfId="35380"/>
    <cellStyle name="Normal 57 2 7 2 3" xfId="35381"/>
    <cellStyle name="Normal 57 2 7 3" xfId="35382"/>
    <cellStyle name="Normal 57 2 7 3 2" xfId="35383"/>
    <cellStyle name="Normal 57 2 7 4" xfId="35384"/>
    <cellStyle name="Normal 57 2 7 5" xfId="35385"/>
    <cellStyle name="Normal 57 2 7 6" xfId="35386"/>
    <cellStyle name="Normal 57 2 7 7" xfId="35387"/>
    <cellStyle name="Normal 57 2 8" xfId="35388"/>
    <cellStyle name="Normal 57 2 8 2" xfId="35389"/>
    <cellStyle name="Normal 57 2 8 2 2" xfId="35390"/>
    <cellStyle name="Normal 57 2 8 2 2 2" xfId="35391"/>
    <cellStyle name="Normal 57 2 8 2 3" xfId="35392"/>
    <cellStyle name="Normal 57 2 8 3" xfId="35393"/>
    <cellStyle name="Normal 57 2 8 3 2" xfId="35394"/>
    <cellStyle name="Normal 57 2 8 4" xfId="35395"/>
    <cellStyle name="Normal 57 2 8 5" xfId="35396"/>
    <cellStyle name="Normal 57 2 8 6" xfId="35397"/>
    <cellStyle name="Normal 57 2 8 7" xfId="35398"/>
    <cellStyle name="Normal 57 2 9" xfId="35399"/>
    <cellStyle name="Normal 57 2 9 2" xfId="35400"/>
    <cellStyle name="Normal 57 2 9 2 2" xfId="35401"/>
    <cellStyle name="Normal 57 2 9 2 2 2" xfId="35402"/>
    <cellStyle name="Normal 57 2 9 2 3" xfId="35403"/>
    <cellStyle name="Normal 57 2 9 3" xfId="35404"/>
    <cellStyle name="Normal 57 2 9 3 2" xfId="35405"/>
    <cellStyle name="Normal 57 2 9 4" xfId="35406"/>
    <cellStyle name="Normal 57 2 9 5" xfId="35407"/>
    <cellStyle name="Normal 57 2 9 6" xfId="35408"/>
    <cellStyle name="Normal 57 2 9 7" xfId="35409"/>
    <cellStyle name="Normal 57 3" xfId="35410"/>
    <cellStyle name="Normal 57 3 2" xfId="35411"/>
    <cellStyle name="Normal 57 3 2 2" xfId="35412"/>
    <cellStyle name="Normal 57 3 2 2 2" xfId="35413"/>
    <cellStyle name="Normal 57 3 2 3" xfId="35414"/>
    <cellStyle name="Normal 57 3 3" xfId="35415"/>
    <cellStyle name="Normal 57 3 3 2" xfId="35416"/>
    <cellStyle name="Normal 57 3 4" xfId="35417"/>
    <cellStyle name="Normal 57 3 5" xfId="35418"/>
    <cellStyle name="Normal 57 3 6" xfId="35419"/>
    <cellStyle name="Normal 57 3 7" xfId="35420"/>
    <cellStyle name="Normal 57 4" xfId="35421"/>
    <cellStyle name="Normal 57 4 2" xfId="35422"/>
    <cellStyle name="Normal 57 4 2 2" xfId="35423"/>
    <cellStyle name="Normal 57 4 2 2 2" xfId="35424"/>
    <cellStyle name="Normal 57 4 2 3" xfId="35425"/>
    <cellStyle name="Normal 57 4 3" xfId="35426"/>
    <cellStyle name="Normal 57 4 3 2" xfId="35427"/>
    <cellStyle name="Normal 57 4 4" xfId="35428"/>
    <cellStyle name="Normal 57 4 5" xfId="35429"/>
    <cellStyle name="Normal 57 4 6" xfId="35430"/>
    <cellStyle name="Normal 57 4 7" xfId="35431"/>
    <cellStyle name="Normal 57 5" xfId="35432"/>
    <cellStyle name="Normal 57 5 2" xfId="35433"/>
    <cellStyle name="Normal 57 5 2 2" xfId="35434"/>
    <cellStyle name="Normal 57 5 2 2 2" xfId="35435"/>
    <cellStyle name="Normal 57 5 2 3" xfId="35436"/>
    <cellStyle name="Normal 57 5 3" xfId="35437"/>
    <cellStyle name="Normal 57 5 3 2" xfId="35438"/>
    <cellStyle name="Normal 57 5 4" xfId="35439"/>
    <cellStyle name="Normal 57 5 5" xfId="35440"/>
    <cellStyle name="Normal 57 5 6" xfId="35441"/>
    <cellStyle name="Normal 57 5 7" xfId="35442"/>
    <cellStyle name="Normal 57 6" xfId="35443"/>
    <cellStyle name="Normal 57 6 2" xfId="35444"/>
    <cellStyle name="Normal 57 6 2 2" xfId="35445"/>
    <cellStyle name="Normal 57 6 2 2 2" xfId="35446"/>
    <cellStyle name="Normal 57 6 2 3" xfId="35447"/>
    <cellStyle name="Normal 57 6 3" xfId="35448"/>
    <cellStyle name="Normal 57 6 3 2" xfId="35449"/>
    <cellStyle name="Normal 57 6 4" xfId="35450"/>
    <cellStyle name="Normal 57 6 5" xfId="35451"/>
    <cellStyle name="Normal 57 6 6" xfId="35452"/>
    <cellStyle name="Normal 57 6 7" xfId="35453"/>
    <cellStyle name="Normal 57 7" xfId="35454"/>
    <cellStyle name="Normal 57 7 2" xfId="35455"/>
    <cellStyle name="Normal 57 7 2 2" xfId="35456"/>
    <cellStyle name="Normal 57 7 2 2 2" xfId="35457"/>
    <cellStyle name="Normal 57 7 2 3" xfId="35458"/>
    <cellStyle name="Normal 57 7 3" xfId="35459"/>
    <cellStyle name="Normal 57 7 3 2" xfId="35460"/>
    <cellStyle name="Normal 57 7 4" xfId="35461"/>
    <cellStyle name="Normal 57 7 5" xfId="35462"/>
    <cellStyle name="Normal 57 7 6" xfId="35463"/>
    <cellStyle name="Normal 57 7 7" xfId="35464"/>
    <cellStyle name="Normal 57 8" xfId="35465"/>
    <cellStyle name="Normal 57 8 2" xfId="35466"/>
    <cellStyle name="Normal 57 8 2 2" xfId="35467"/>
    <cellStyle name="Normal 57 8 2 2 2" xfId="35468"/>
    <cellStyle name="Normal 57 8 2 3" xfId="35469"/>
    <cellStyle name="Normal 57 8 3" xfId="35470"/>
    <cellStyle name="Normal 57 8 3 2" xfId="35471"/>
    <cellStyle name="Normal 57 8 4" xfId="35472"/>
    <cellStyle name="Normal 57 8 5" xfId="35473"/>
    <cellStyle name="Normal 57 8 6" xfId="35474"/>
    <cellStyle name="Normal 57 8 7" xfId="35475"/>
    <cellStyle name="Normal 57 9" xfId="35476"/>
    <cellStyle name="Normal 57 9 2" xfId="35477"/>
    <cellStyle name="Normal 57 9 2 2" xfId="35478"/>
    <cellStyle name="Normal 57 9 2 2 2" xfId="35479"/>
    <cellStyle name="Normal 57 9 2 3" xfId="35480"/>
    <cellStyle name="Normal 57 9 3" xfId="35481"/>
    <cellStyle name="Normal 57 9 3 2" xfId="35482"/>
    <cellStyle name="Normal 57 9 4" xfId="35483"/>
    <cellStyle name="Normal 57 9 5" xfId="35484"/>
    <cellStyle name="Normal 57 9 6" xfId="35485"/>
    <cellStyle name="Normal 57 9 7" xfId="35486"/>
    <cellStyle name="Normal 570" xfId="35487"/>
    <cellStyle name="Normal 571" xfId="35488"/>
    <cellStyle name="Normal 572" xfId="35489"/>
    <cellStyle name="Normal 573" xfId="35490"/>
    <cellStyle name="Normal 574" xfId="35491"/>
    <cellStyle name="Normal 575" xfId="35492"/>
    <cellStyle name="Normal 576" xfId="35493"/>
    <cellStyle name="Normal 577" xfId="35494"/>
    <cellStyle name="Normal 578" xfId="35495"/>
    <cellStyle name="Normal 579" xfId="35496"/>
    <cellStyle name="Normal 58" xfId="35497"/>
    <cellStyle name="Normal 58 2" xfId="35498"/>
    <cellStyle name="Normal 58 2 2" xfId="35499"/>
    <cellStyle name="Normal 58 3" xfId="35500"/>
    <cellStyle name="Normal 580" xfId="35501"/>
    <cellStyle name="Normal 581" xfId="35502"/>
    <cellStyle name="Normal 582" xfId="35503"/>
    <cellStyle name="Normal 583" xfId="35504"/>
    <cellStyle name="Normal 584" xfId="35505"/>
    <cellStyle name="Normal 585" xfId="35506"/>
    <cellStyle name="Normal 586" xfId="35507"/>
    <cellStyle name="Normal 587" xfId="35508"/>
    <cellStyle name="Normal 588" xfId="35509"/>
    <cellStyle name="Normal 589" xfId="35510"/>
    <cellStyle name="Normal 59" xfId="35511"/>
    <cellStyle name="Normal 59 2" xfId="35512"/>
    <cellStyle name="Normal 59 2 2" xfId="35513"/>
    <cellStyle name="Normal 59 3" xfId="35514"/>
    <cellStyle name="Normal 590" xfId="35515"/>
    <cellStyle name="Normal 591" xfId="35516"/>
    <cellStyle name="Normal 592" xfId="35517"/>
    <cellStyle name="Normal 593" xfId="35518"/>
    <cellStyle name="Normal 594" xfId="35519"/>
    <cellStyle name="Normal 595" xfId="35520"/>
    <cellStyle name="Normal 596" xfId="35521"/>
    <cellStyle name="Normal 597" xfId="35522"/>
    <cellStyle name="Normal 598" xfId="35523"/>
    <cellStyle name="Normal 599" xfId="35524"/>
    <cellStyle name="Normal 6" xfId="3"/>
    <cellStyle name="Normal 6 2" xfId="35525"/>
    <cellStyle name="Normal 6 2 2" xfId="35526"/>
    <cellStyle name="Normal 6 3" xfId="35527"/>
    <cellStyle name="Normal 6 4" xfId="35528"/>
    <cellStyle name="Normal 6 5" xfId="35529"/>
    <cellStyle name="Normal 6 6" xfId="35530"/>
    <cellStyle name="Normal 6 7" xfId="35531"/>
    <cellStyle name="Normal 6 8" xfId="35532"/>
    <cellStyle name="Normal 6 9" xfId="35533"/>
    <cellStyle name="Normal 60" xfId="35534"/>
    <cellStyle name="Normal 60 2" xfId="35535"/>
    <cellStyle name="Normal 60 2 2" xfId="35536"/>
    <cellStyle name="Normal 60 3" xfId="35537"/>
    <cellStyle name="Normal 600" xfId="35538"/>
    <cellStyle name="Normal 601" xfId="35539"/>
    <cellStyle name="Normal 602" xfId="35540"/>
    <cellStyle name="Normal 603" xfId="35541"/>
    <cellStyle name="Normal 604" xfId="35542"/>
    <cellStyle name="Normal 605" xfId="35543"/>
    <cellStyle name="Normal 606" xfId="35544"/>
    <cellStyle name="Normal 607" xfId="35545"/>
    <cellStyle name="Normal 608" xfId="35546"/>
    <cellStyle name="Normal 609" xfId="35547"/>
    <cellStyle name="Normal 61" xfId="35548"/>
    <cellStyle name="Normal 61 2" xfId="35549"/>
    <cellStyle name="Normal 61 2 2" xfId="35550"/>
    <cellStyle name="Normal 61 3" xfId="35551"/>
    <cellStyle name="Normal 610" xfId="35552"/>
    <cellStyle name="Normal 611" xfId="35553"/>
    <cellStyle name="Normal 612" xfId="35554"/>
    <cellStyle name="Normal 613" xfId="35555"/>
    <cellStyle name="Normal 614" xfId="35556"/>
    <cellStyle name="Normal 615" xfId="35557"/>
    <cellStyle name="Normal 616" xfId="35558"/>
    <cellStyle name="Normal 617" xfId="35559"/>
    <cellStyle name="Normal 618" xfId="35560"/>
    <cellStyle name="Normal 619" xfId="35561"/>
    <cellStyle name="Normal 62" xfId="35562"/>
    <cellStyle name="Normal 62 10" xfId="35563"/>
    <cellStyle name="Normal 62 10 2" xfId="35564"/>
    <cellStyle name="Normal 62 10 2 2" xfId="35565"/>
    <cellStyle name="Normal 62 10 2 2 2" xfId="35566"/>
    <cellStyle name="Normal 62 10 2 3" xfId="35567"/>
    <cellStyle name="Normal 62 10 3" xfId="35568"/>
    <cellStyle name="Normal 62 10 3 2" xfId="35569"/>
    <cellStyle name="Normal 62 10 4" xfId="35570"/>
    <cellStyle name="Normal 62 10 5" xfId="35571"/>
    <cellStyle name="Normal 62 10 6" xfId="35572"/>
    <cellStyle name="Normal 62 10 7" xfId="35573"/>
    <cellStyle name="Normal 62 11" xfId="35574"/>
    <cellStyle name="Normal 62 11 2" xfId="35575"/>
    <cellStyle name="Normal 62 11 2 2" xfId="35576"/>
    <cellStyle name="Normal 62 11 2 2 2" xfId="35577"/>
    <cellStyle name="Normal 62 11 2 3" xfId="35578"/>
    <cellStyle name="Normal 62 11 3" xfId="35579"/>
    <cellStyle name="Normal 62 11 3 2" xfId="35580"/>
    <cellStyle name="Normal 62 11 4" xfId="35581"/>
    <cellStyle name="Normal 62 11 5" xfId="35582"/>
    <cellStyle name="Normal 62 11 6" xfId="35583"/>
    <cellStyle name="Normal 62 11 7" xfId="35584"/>
    <cellStyle name="Normal 62 12" xfId="35585"/>
    <cellStyle name="Normal 62 12 2" xfId="35586"/>
    <cellStyle name="Normal 62 12 2 2" xfId="35587"/>
    <cellStyle name="Normal 62 12 2 2 2" xfId="35588"/>
    <cellStyle name="Normal 62 12 2 3" xfId="35589"/>
    <cellStyle name="Normal 62 12 3" xfId="35590"/>
    <cellStyle name="Normal 62 12 3 2" xfId="35591"/>
    <cellStyle name="Normal 62 12 4" xfId="35592"/>
    <cellStyle name="Normal 62 12 5" xfId="35593"/>
    <cellStyle name="Normal 62 12 6" xfId="35594"/>
    <cellStyle name="Normal 62 12 7" xfId="35595"/>
    <cellStyle name="Normal 62 13" xfId="35596"/>
    <cellStyle name="Normal 62 13 2" xfId="35597"/>
    <cellStyle name="Normal 62 13 2 2" xfId="35598"/>
    <cellStyle name="Normal 62 13 3" xfId="35599"/>
    <cellStyle name="Normal 62 14" xfId="35600"/>
    <cellStyle name="Normal 62 14 2" xfId="35601"/>
    <cellStyle name="Normal 62 14 3" xfId="35602"/>
    <cellStyle name="Normal 62 15" xfId="35603"/>
    <cellStyle name="Normal 62 16" xfId="35604"/>
    <cellStyle name="Normal 62 17" xfId="35605"/>
    <cellStyle name="Normal 62 18" xfId="35606"/>
    <cellStyle name="Normal 62 2" xfId="35607"/>
    <cellStyle name="Normal 62 2 2" xfId="35608"/>
    <cellStyle name="Normal 62 2 2 2" xfId="35609"/>
    <cellStyle name="Normal 62 2 2 2 2" xfId="35610"/>
    <cellStyle name="Normal 62 2 2 2 2 2" xfId="35611"/>
    <cellStyle name="Normal 62 2 2 2 3" xfId="35612"/>
    <cellStyle name="Normal 62 2 2 3" xfId="35613"/>
    <cellStyle name="Normal 62 2 2 3 2" xfId="35614"/>
    <cellStyle name="Normal 62 2 2 4" xfId="35615"/>
    <cellStyle name="Normal 62 2 2 5" xfId="35616"/>
    <cellStyle name="Normal 62 2 2 6" xfId="35617"/>
    <cellStyle name="Normal 62 2 2 7" xfId="35618"/>
    <cellStyle name="Normal 62 2 3" xfId="35619"/>
    <cellStyle name="Normal 62 3" xfId="35620"/>
    <cellStyle name="Normal 62 3 2" xfId="35621"/>
    <cellStyle name="Normal 62 3 2 2" xfId="35622"/>
    <cellStyle name="Normal 62 3 2 2 2" xfId="35623"/>
    <cellStyle name="Normal 62 3 2 3" xfId="35624"/>
    <cellStyle name="Normal 62 3 3" xfId="35625"/>
    <cellStyle name="Normal 62 3 3 2" xfId="35626"/>
    <cellStyle name="Normal 62 3 4" xfId="35627"/>
    <cellStyle name="Normal 62 3 5" xfId="35628"/>
    <cellStyle name="Normal 62 3 6" xfId="35629"/>
    <cellStyle name="Normal 62 3 7" xfId="35630"/>
    <cellStyle name="Normal 62 4" xfId="35631"/>
    <cellStyle name="Normal 62 4 2" xfId="35632"/>
    <cellStyle name="Normal 62 4 2 2" xfId="35633"/>
    <cellStyle name="Normal 62 4 2 2 2" xfId="35634"/>
    <cellStyle name="Normal 62 4 2 3" xfId="35635"/>
    <cellStyle name="Normal 62 4 3" xfId="35636"/>
    <cellStyle name="Normal 62 4 3 2" xfId="35637"/>
    <cellStyle name="Normal 62 4 4" xfId="35638"/>
    <cellStyle name="Normal 62 4 5" xfId="35639"/>
    <cellStyle name="Normal 62 4 6" xfId="35640"/>
    <cellStyle name="Normal 62 4 7" xfId="35641"/>
    <cellStyle name="Normal 62 5" xfId="35642"/>
    <cellStyle name="Normal 62 5 2" xfId="35643"/>
    <cellStyle name="Normal 62 5 2 2" xfId="35644"/>
    <cellStyle name="Normal 62 5 2 2 2" xfId="35645"/>
    <cellStyle name="Normal 62 5 2 3" xfId="35646"/>
    <cellStyle name="Normal 62 5 3" xfId="35647"/>
    <cellStyle name="Normal 62 5 3 2" xfId="35648"/>
    <cellStyle name="Normal 62 5 4" xfId="35649"/>
    <cellStyle name="Normal 62 5 5" xfId="35650"/>
    <cellStyle name="Normal 62 5 6" xfId="35651"/>
    <cellStyle name="Normal 62 5 7" xfId="35652"/>
    <cellStyle name="Normal 62 6" xfId="35653"/>
    <cellStyle name="Normal 62 6 2" xfId="35654"/>
    <cellStyle name="Normal 62 6 2 2" xfId="35655"/>
    <cellStyle name="Normal 62 6 2 2 2" xfId="35656"/>
    <cellStyle name="Normal 62 6 2 3" xfId="35657"/>
    <cellStyle name="Normal 62 6 3" xfId="35658"/>
    <cellStyle name="Normal 62 6 3 2" xfId="35659"/>
    <cellStyle name="Normal 62 6 4" xfId="35660"/>
    <cellStyle name="Normal 62 6 5" xfId="35661"/>
    <cellStyle name="Normal 62 6 6" xfId="35662"/>
    <cellStyle name="Normal 62 6 7" xfId="35663"/>
    <cellStyle name="Normal 62 7" xfId="35664"/>
    <cellStyle name="Normal 62 7 2" xfId="35665"/>
    <cellStyle name="Normal 62 7 2 2" xfId="35666"/>
    <cellStyle name="Normal 62 7 2 2 2" xfId="35667"/>
    <cellStyle name="Normal 62 7 2 3" xfId="35668"/>
    <cellStyle name="Normal 62 7 3" xfId="35669"/>
    <cellStyle name="Normal 62 7 3 2" xfId="35670"/>
    <cellStyle name="Normal 62 7 4" xfId="35671"/>
    <cellStyle name="Normal 62 7 5" xfId="35672"/>
    <cellStyle name="Normal 62 7 6" xfId="35673"/>
    <cellStyle name="Normal 62 7 7" xfId="35674"/>
    <cellStyle name="Normal 62 8" xfId="35675"/>
    <cellStyle name="Normal 62 8 2" xfId="35676"/>
    <cellStyle name="Normal 62 8 2 2" xfId="35677"/>
    <cellStyle name="Normal 62 8 2 2 2" xfId="35678"/>
    <cellStyle name="Normal 62 8 2 3" xfId="35679"/>
    <cellStyle name="Normal 62 8 3" xfId="35680"/>
    <cellStyle name="Normal 62 8 3 2" xfId="35681"/>
    <cellStyle name="Normal 62 8 4" xfId="35682"/>
    <cellStyle name="Normal 62 8 5" xfId="35683"/>
    <cellStyle name="Normal 62 8 6" xfId="35684"/>
    <cellStyle name="Normal 62 8 7" xfId="35685"/>
    <cellStyle name="Normal 62 9" xfId="35686"/>
    <cellStyle name="Normal 62 9 2" xfId="35687"/>
    <cellStyle name="Normal 62 9 2 2" xfId="35688"/>
    <cellStyle name="Normal 62 9 2 2 2" xfId="35689"/>
    <cellStyle name="Normal 62 9 2 3" xfId="35690"/>
    <cellStyle name="Normal 62 9 3" xfId="35691"/>
    <cellStyle name="Normal 62 9 3 2" xfId="35692"/>
    <cellStyle name="Normal 62 9 4" xfId="35693"/>
    <cellStyle name="Normal 62 9 5" xfId="35694"/>
    <cellStyle name="Normal 62 9 6" xfId="35695"/>
    <cellStyle name="Normal 62 9 7" xfId="35696"/>
    <cellStyle name="Normal 620" xfId="35697"/>
    <cellStyle name="Normal 621" xfId="35698"/>
    <cellStyle name="Normal 622" xfId="35699"/>
    <cellStyle name="Normal 623" xfId="35700"/>
    <cellStyle name="Normal 624" xfId="35701"/>
    <cellStyle name="Normal 625" xfId="35702"/>
    <cellStyle name="Normal 626" xfId="35703"/>
    <cellStyle name="Normal 627" xfId="35704"/>
    <cellStyle name="Normal 628" xfId="35705"/>
    <cellStyle name="Normal 629" xfId="35706"/>
    <cellStyle name="Normal 63" xfId="35707"/>
    <cellStyle name="Normal 630" xfId="35708"/>
    <cellStyle name="Normal 631" xfId="35709"/>
    <cellStyle name="Normal 632" xfId="35710"/>
    <cellStyle name="Normal 633" xfId="35711"/>
    <cellStyle name="Normal 634" xfId="35712"/>
    <cellStyle name="Normal 635" xfId="35713"/>
    <cellStyle name="Normal 636" xfId="35714"/>
    <cellStyle name="Normal 637" xfId="35715"/>
    <cellStyle name="Normal 638" xfId="35716"/>
    <cellStyle name="Normal 639" xfId="35717"/>
    <cellStyle name="Normal 64" xfId="35718"/>
    <cellStyle name="Normal 640" xfId="35719"/>
    <cellStyle name="Normal 641" xfId="35720"/>
    <cellStyle name="Normal 642" xfId="35721"/>
    <cellStyle name="Normal 643" xfId="35722"/>
    <cellStyle name="Normal 644" xfId="35723"/>
    <cellStyle name="Normal 645" xfId="35724"/>
    <cellStyle name="Normal 646" xfId="35725"/>
    <cellStyle name="Normal 647" xfId="35726"/>
    <cellStyle name="Normal 648" xfId="35727"/>
    <cellStyle name="Normal 649" xfId="35728"/>
    <cellStyle name="Normal 65" xfId="35729"/>
    <cellStyle name="Normal 650" xfId="35730"/>
    <cellStyle name="Normal 651" xfId="35731"/>
    <cellStyle name="Normal 652" xfId="35732"/>
    <cellStyle name="Normal 653" xfId="35733"/>
    <cellStyle name="Normal 654" xfId="35734"/>
    <cellStyle name="Normal 655" xfId="35735"/>
    <cellStyle name="Normal 656" xfId="35736"/>
    <cellStyle name="Normal 657" xfId="35737"/>
    <cellStyle name="Normal 658" xfId="35738"/>
    <cellStyle name="Normal 659" xfId="35739"/>
    <cellStyle name="Normal 66" xfId="35740"/>
    <cellStyle name="Normal 660" xfId="35741"/>
    <cellStyle name="Normal 661" xfId="35742"/>
    <cellStyle name="Normal 662" xfId="35743"/>
    <cellStyle name="Normal 663" xfId="35744"/>
    <cellStyle name="Normal 664" xfId="35745"/>
    <cellStyle name="Normal 665" xfId="35746"/>
    <cellStyle name="Normal 666" xfId="35747"/>
    <cellStyle name="Normal 667" xfId="35748"/>
    <cellStyle name="Normal 668" xfId="35749"/>
    <cellStyle name="Normal 669" xfId="35750"/>
    <cellStyle name="Normal 67" xfId="35751"/>
    <cellStyle name="Normal 670" xfId="35752"/>
    <cellStyle name="Normal 671" xfId="35753"/>
    <cellStyle name="Normal 672" xfId="35754"/>
    <cellStyle name="Normal 673" xfId="35755"/>
    <cellStyle name="Normal 674" xfId="35756"/>
    <cellStyle name="Normal 675" xfId="35757"/>
    <cellStyle name="Normal 676" xfId="35758"/>
    <cellStyle name="Normal 677" xfId="35759"/>
    <cellStyle name="Normal 678" xfId="35760"/>
    <cellStyle name="Normal 679" xfId="35761"/>
    <cellStyle name="Normal 68" xfId="35762"/>
    <cellStyle name="Normal 680" xfId="35763"/>
    <cellStyle name="Normal 681" xfId="35764"/>
    <cellStyle name="Normal 682" xfId="35765"/>
    <cellStyle name="Normal 683" xfId="35766"/>
    <cellStyle name="Normal 684" xfId="35767"/>
    <cellStyle name="Normal 685" xfId="35768"/>
    <cellStyle name="Normal 686" xfId="35769"/>
    <cellStyle name="Normal 687" xfId="35770"/>
    <cellStyle name="Normal 688" xfId="35771"/>
    <cellStyle name="Normal 689" xfId="35772"/>
    <cellStyle name="Normal 69" xfId="35773"/>
    <cellStyle name="Normal 690" xfId="35774"/>
    <cellStyle name="Normal 691" xfId="35775"/>
    <cellStyle name="Normal 692" xfId="35776"/>
    <cellStyle name="Normal 693" xfId="35777"/>
    <cellStyle name="Normal 694" xfId="35778"/>
    <cellStyle name="Normal 695" xfId="35779"/>
    <cellStyle name="Normal 696" xfId="35780"/>
    <cellStyle name="Normal 697" xfId="35781"/>
    <cellStyle name="Normal 698" xfId="35782"/>
    <cellStyle name="Normal 699" xfId="35783"/>
    <cellStyle name="Normal 7" xfId="35784"/>
    <cellStyle name="Normal 7 10" xfId="35785"/>
    <cellStyle name="Normal 7 11" xfId="35786"/>
    <cellStyle name="Normal 7 2" xfId="35787"/>
    <cellStyle name="Normal 7 2 2" xfId="35788"/>
    <cellStyle name="Normal 7 3" xfId="35789"/>
    <cellStyle name="Normal 7 3 2" xfId="35790"/>
    <cellStyle name="Normal 7 4" xfId="35791"/>
    <cellStyle name="Normal 7 5" xfId="35792"/>
    <cellStyle name="Normal 7 6" xfId="35793"/>
    <cellStyle name="Normal 7 7" xfId="35794"/>
    <cellStyle name="Normal 7 8" xfId="35795"/>
    <cellStyle name="Normal 7 9" xfId="35796"/>
    <cellStyle name="Normal 70" xfId="35797"/>
    <cellStyle name="Normal 700" xfId="35798"/>
    <cellStyle name="Normal 701" xfId="35799"/>
    <cellStyle name="Normal 702" xfId="35800"/>
    <cellStyle name="Normal 703" xfId="35801"/>
    <cellStyle name="Normal 704" xfId="35802"/>
    <cellStyle name="Normal 705" xfId="35803"/>
    <cellStyle name="Normal 706" xfId="35804"/>
    <cellStyle name="Normal 707" xfId="35805"/>
    <cellStyle name="Normal 708" xfId="35806"/>
    <cellStyle name="Normal 709" xfId="35807"/>
    <cellStyle name="Normal 71" xfId="35808"/>
    <cellStyle name="Normal 71 2" xfId="35809"/>
    <cellStyle name="Normal 710" xfId="35810"/>
    <cellStyle name="Normal 711" xfId="35811"/>
    <cellStyle name="Normal 712" xfId="35812"/>
    <cellStyle name="Normal 713" xfId="35813"/>
    <cellStyle name="Normal 714" xfId="35814"/>
    <cellStyle name="Normal 715" xfId="35815"/>
    <cellStyle name="Normal 716" xfId="35816"/>
    <cellStyle name="Normal 717" xfId="35817"/>
    <cellStyle name="Normal 718" xfId="35818"/>
    <cellStyle name="Normal 719" xfId="35819"/>
    <cellStyle name="Normal 72" xfId="35820"/>
    <cellStyle name="Normal 72 2" xfId="35821"/>
    <cellStyle name="Normal 720" xfId="35822"/>
    <cellStyle name="Normal 721" xfId="35823"/>
    <cellStyle name="Normal 722" xfId="35824"/>
    <cellStyle name="Normal 723" xfId="35825"/>
    <cellStyle name="Normal 724" xfId="35826"/>
    <cellStyle name="Normal 725" xfId="35827"/>
    <cellStyle name="Normal 726" xfId="35828"/>
    <cellStyle name="Normal 727" xfId="35829"/>
    <cellStyle name="Normal 728" xfId="35830"/>
    <cellStyle name="Normal 729" xfId="35831"/>
    <cellStyle name="Normal 73" xfId="35832"/>
    <cellStyle name="Normal 73 2" xfId="35833"/>
    <cellStyle name="Normal 730" xfId="35834"/>
    <cellStyle name="Normal 731" xfId="35835"/>
    <cellStyle name="Normal 732" xfId="35836"/>
    <cellStyle name="Normal 733" xfId="35837"/>
    <cellStyle name="Normal 734" xfId="35838"/>
    <cellStyle name="Normal 735" xfId="35839"/>
    <cellStyle name="Normal 736" xfId="35840"/>
    <cellStyle name="Normal 737" xfId="35841"/>
    <cellStyle name="Normal 738" xfId="35842"/>
    <cellStyle name="Normal 739" xfId="35843"/>
    <cellStyle name="Normal 74" xfId="35844"/>
    <cellStyle name="Normal 74 2" xfId="35845"/>
    <cellStyle name="Normal 740" xfId="35846"/>
    <cellStyle name="Normal 741" xfId="35847"/>
    <cellStyle name="Normal 742" xfId="35848"/>
    <cellStyle name="Normal 743" xfId="35849"/>
    <cellStyle name="Normal 744" xfId="35850"/>
    <cellStyle name="Normal 745" xfId="35851"/>
    <cellStyle name="Normal 746" xfId="35852"/>
    <cellStyle name="Normal 747" xfId="35853"/>
    <cellStyle name="Normal 748" xfId="35854"/>
    <cellStyle name="Normal 749" xfId="35855"/>
    <cellStyle name="Normal 75" xfId="35856"/>
    <cellStyle name="Normal 75 2" xfId="35857"/>
    <cellStyle name="Normal 750" xfId="35858"/>
    <cellStyle name="Normal 751" xfId="35859"/>
    <cellStyle name="Normal 752" xfId="35860"/>
    <cellStyle name="Normal 753" xfId="35861"/>
    <cellStyle name="Normal 754" xfId="35862"/>
    <cellStyle name="Normal 755" xfId="35863"/>
    <cellStyle name="Normal 756" xfId="35864"/>
    <cellStyle name="Normal 757" xfId="35865"/>
    <cellStyle name="Normal 758" xfId="35866"/>
    <cellStyle name="Normal 759" xfId="35867"/>
    <cellStyle name="Normal 76" xfId="35868"/>
    <cellStyle name="Normal 76 2" xfId="35869"/>
    <cellStyle name="Normal 760" xfId="35870"/>
    <cellStyle name="Normal 761" xfId="35871"/>
    <cellStyle name="Normal 762" xfId="35872"/>
    <cellStyle name="Normal 763" xfId="35873"/>
    <cellStyle name="Normal 764" xfId="35874"/>
    <cellStyle name="Normal 765" xfId="35875"/>
    <cellStyle name="Normal 766" xfId="35876"/>
    <cellStyle name="Normal 767" xfId="35877"/>
    <cellStyle name="Normal 768" xfId="35878"/>
    <cellStyle name="Normal 769" xfId="35879"/>
    <cellStyle name="Normal 77" xfId="35880"/>
    <cellStyle name="Normal 77 2" xfId="35881"/>
    <cellStyle name="Normal 770" xfId="35882"/>
    <cellStyle name="Normal 771" xfId="35883"/>
    <cellStyle name="Normal 772" xfId="35884"/>
    <cellStyle name="Normal 773" xfId="35885"/>
    <cellStyle name="Normal 774" xfId="35886"/>
    <cellStyle name="Normal 775" xfId="35887"/>
    <cellStyle name="Normal 776" xfId="35888"/>
    <cellStyle name="Normal 777" xfId="35889"/>
    <cellStyle name="Normal 778" xfId="35890"/>
    <cellStyle name="Normal 779" xfId="35891"/>
    <cellStyle name="Normal 78" xfId="35892"/>
    <cellStyle name="Normal 78 2" xfId="35893"/>
    <cellStyle name="Normal 780" xfId="35894"/>
    <cellStyle name="Normal 781" xfId="35895"/>
    <cellStyle name="Normal 782" xfId="35896"/>
    <cellStyle name="Normal 783" xfId="35897"/>
    <cellStyle name="Normal 784" xfId="35898"/>
    <cellStyle name="Normal 785" xfId="35899"/>
    <cellStyle name="Normal 786" xfId="35900"/>
    <cellStyle name="Normal 787" xfId="35901"/>
    <cellStyle name="Normal 788" xfId="35902"/>
    <cellStyle name="Normal 789" xfId="35903"/>
    <cellStyle name="Normal 79" xfId="35904"/>
    <cellStyle name="Normal 79 2" xfId="35905"/>
    <cellStyle name="Normal 790" xfId="35906"/>
    <cellStyle name="Normal 791" xfId="35907"/>
    <cellStyle name="Normal 792" xfId="35908"/>
    <cellStyle name="Normal 793" xfId="35909"/>
    <cellStyle name="Normal 794" xfId="35910"/>
    <cellStyle name="Normal 795" xfId="35911"/>
    <cellStyle name="Normal 796" xfId="35912"/>
    <cellStyle name="Normal 797" xfId="35913"/>
    <cellStyle name="Normal 798" xfId="35914"/>
    <cellStyle name="Normal 799" xfId="35915"/>
    <cellStyle name="Normal 8" xfId="35916"/>
    <cellStyle name="Normal 8 10" xfId="35917"/>
    <cellStyle name="Normal 8 11" xfId="35918"/>
    <cellStyle name="Normal 8 2" xfId="35919"/>
    <cellStyle name="Normal 8 2 2" xfId="35920"/>
    <cellStyle name="Normal 8 3" xfId="35921"/>
    <cellStyle name="Normal 8 3 2" xfId="35922"/>
    <cellStyle name="Normal 8 4" xfId="35923"/>
    <cellStyle name="Normal 8 5" xfId="35924"/>
    <cellStyle name="Normal 8 6" xfId="35925"/>
    <cellStyle name="Normal 8 7" xfId="35926"/>
    <cellStyle name="Normal 8 8" xfId="35927"/>
    <cellStyle name="Normal 8 9" xfId="35928"/>
    <cellStyle name="Normal 80" xfId="35929"/>
    <cellStyle name="Normal 80 2" xfId="35930"/>
    <cellStyle name="Normal 80 2 2" xfId="35931"/>
    <cellStyle name="Normal 80 2 2 2" xfId="35932"/>
    <cellStyle name="Normal 80 2 3" xfId="35933"/>
    <cellStyle name="Normal 80 3" xfId="35934"/>
    <cellStyle name="Normal 80 3 2" xfId="35935"/>
    <cellStyle name="Normal 80 4" xfId="35936"/>
    <cellStyle name="Normal 80 5" xfId="35937"/>
    <cellStyle name="Normal 80 6" xfId="35938"/>
    <cellStyle name="Normal 80 7" xfId="35939"/>
    <cellStyle name="Normal 800" xfId="35940"/>
    <cellStyle name="Normal 801" xfId="35941"/>
    <cellStyle name="Normal 802" xfId="35942"/>
    <cellStyle name="Normal 803" xfId="35943"/>
    <cellStyle name="Normal 804" xfId="35944"/>
    <cellStyle name="Normal 805" xfId="35945"/>
    <cellStyle name="Normal 806" xfId="35946"/>
    <cellStyle name="Normal 807" xfId="35947"/>
    <cellStyle name="Normal 808" xfId="35948"/>
    <cellStyle name="Normal 809" xfId="35949"/>
    <cellStyle name="Normal 81" xfId="35950"/>
    <cellStyle name="Normal 81 2" xfId="35951"/>
    <cellStyle name="Normal 81 2 2" xfId="35952"/>
    <cellStyle name="Normal 81 2 2 2" xfId="35953"/>
    <cellStyle name="Normal 81 2 3" xfId="35954"/>
    <cellStyle name="Normal 81 3" xfId="35955"/>
    <cellStyle name="Normal 81 3 2" xfId="35956"/>
    <cellStyle name="Normal 81 4" xfId="35957"/>
    <cellStyle name="Normal 81 5" xfId="35958"/>
    <cellStyle name="Normal 81 6" xfId="35959"/>
    <cellStyle name="Normal 81 7" xfId="35960"/>
    <cellStyle name="Normal 810" xfId="35961"/>
    <cellStyle name="Normal 811" xfId="35962"/>
    <cellStyle name="Normal 812" xfId="35963"/>
    <cellStyle name="Normal 813" xfId="35964"/>
    <cellStyle name="Normal 814" xfId="35965"/>
    <cellStyle name="Normal 815" xfId="35966"/>
    <cellStyle name="Normal 816" xfId="35967"/>
    <cellStyle name="Normal 817" xfId="35968"/>
    <cellStyle name="Normal 818" xfId="35969"/>
    <cellStyle name="Normal 819" xfId="35970"/>
    <cellStyle name="Normal 82" xfId="35971"/>
    <cellStyle name="Normal 82 2" xfId="35972"/>
    <cellStyle name="Normal 82 2 2" xfId="35973"/>
    <cellStyle name="Normal 82 2 2 2" xfId="35974"/>
    <cellStyle name="Normal 82 2 3" xfId="35975"/>
    <cellStyle name="Normal 82 3" xfId="35976"/>
    <cellStyle name="Normal 82 3 2" xfId="35977"/>
    <cellStyle name="Normal 82 4" xfId="35978"/>
    <cellStyle name="Normal 82 5" xfId="35979"/>
    <cellStyle name="Normal 82 6" xfId="35980"/>
    <cellStyle name="Normal 82 7" xfId="35981"/>
    <cellStyle name="Normal 820" xfId="35982"/>
    <cellStyle name="Normal 821" xfId="35983"/>
    <cellStyle name="Normal 822" xfId="35984"/>
    <cellStyle name="Normal 823" xfId="35985"/>
    <cellStyle name="Normal 824" xfId="35986"/>
    <cellStyle name="Normal 825" xfId="35987"/>
    <cellStyle name="Normal 826" xfId="35988"/>
    <cellStyle name="Normal 827" xfId="35989"/>
    <cellStyle name="Normal 828" xfId="35990"/>
    <cellStyle name="Normal 829" xfId="35991"/>
    <cellStyle name="Normal 83" xfId="35992"/>
    <cellStyle name="Normal 83 2" xfId="35993"/>
    <cellStyle name="Normal 83 2 2" xfId="35994"/>
    <cellStyle name="Normal 83 2 2 2" xfId="35995"/>
    <cellStyle name="Normal 83 2 3" xfId="35996"/>
    <cellStyle name="Normal 83 3" xfId="35997"/>
    <cellStyle name="Normal 83 3 2" xfId="35998"/>
    <cellStyle name="Normal 83 4" xfId="35999"/>
    <cellStyle name="Normal 83 5" xfId="36000"/>
    <cellStyle name="Normal 83 6" xfId="36001"/>
    <cellStyle name="Normal 83 7" xfId="36002"/>
    <cellStyle name="Normal 830" xfId="36003"/>
    <cellStyle name="Normal 831" xfId="36004"/>
    <cellStyle name="Normal 832" xfId="36005"/>
    <cellStyle name="Normal 833" xfId="36006"/>
    <cellStyle name="Normal 834" xfId="36007"/>
    <cellStyle name="Normal 835" xfId="36008"/>
    <cellStyle name="Normal 836" xfId="36009"/>
    <cellStyle name="Normal 837" xfId="36010"/>
    <cellStyle name="Normal 838" xfId="36011"/>
    <cellStyle name="Normal 839" xfId="36012"/>
    <cellStyle name="Normal 84" xfId="36013"/>
    <cellStyle name="Normal 84 2" xfId="36014"/>
    <cellStyle name="Normal 84 2 2" xfId="36015"/>
    <cellStyle name="Normal 84 2 2 2" xfId="36016"/>
    <cellStyle name="Normal 84 2 3" xfId="36017"/>
    <cellStyle name="Normal 84 3" xfId="36018"/>
    <cellStyle name="Normal 84 3 2" xfId="36019"/>
    <cellStyle name="Normal 84 4" xfId="36020"/>
    <cellStyle name="Normal 84 5" xfId="36021"/>
    <cellStyle name="Normal 84 6" xfId="36022"/>
    <cellStyle name="Normal 84 7" xfId="36023"/>
    <cellStyle name="Normal 840" xfId="36024"/>
    <cellStyle name="Normal 841" xfId="36025"/>
    <cellStyle name="Normal 842" xfId="36026"/>
    <cellStyle name="Normal 843" xfId="36027"/>
    <cellStyle name="Normal 844" xfId="36028"/>
    <cellStyle name="Normal 845" xfId="36029"/>
    <cellStyle name="Normal 846" xfId="36030"/>
    <cellStyle name="Normal 847" xfId="36031"/>
    <cellStyle name="Normal 848" xfId="36032"/>
    <cellStyle name="Normal 849" xfId="36033"/>
    <cellStyle name="Normal 85" xfId="36034"/>
    <cellStyle name="Normal 85 2" xfId="36035"/>
    <cellStyle name="Normal 85 2 2" xfId="36036"/>
    <cellStyle name="Normal 85 2 2 2" xfId="36037"/>
    <cellStyle name="Normal 85 2 3" xfId="36038"/>
    <cellStyle name="Normal 85 3" xfId="36039"/>
    <cellStyle name="Normal 85 3 2" xfId="36040"/>
    <cellStyle name="Normal 85 4" xfId="36041"/>
    <cellStyle name="Normal 85 5" xfId="36042"/>
    <cellStyle name="Normal 85 6" xfId="36043"/>
    <cellStyle name="Normal 85 7" xfId="36044"/>
    <cellStyle name="Normal 850" xfId="36045"/>
    <cellStyle name="Normal 851" xfId="36046"/>
    <cellStyle name="Normal 852" xfId="36047"/>
    <cellStyle name="Normal 853" xfId="36048"/>
    <cellStyle name="Normal 854" xfId="36049"/>
    <cellStyle name="Normal 855" xfId="36050"/>
    <cellStyle name="Normal 856" xfId="36051"/>
    <cellStyle name="Normal 857" xfId="36052"/>
    <cellStyle name="Normal 858" xfId="36053"/>
    <cellStyle name="Normal 859" xfId="36054"/>
    <cellStyle name="Normal 86" xfId="36055"/>
    <cellStyle name="Normal 86 2" xfId="36056"/>
    <cellStyle name="Normal 86 2 2" xfId="36057"/>
    <cellStyle name="Normal 86 2 2 2" xfId="36058"/>
    <cellStyle name="Normal 86 2 3" xfId="36059"/>
    <cellStyle name="Normal 86 3" xfId="36060"/>
    <cellStyle name="Normal 86 3 2" xfId="36061"/>
    <cellStyle name="Normal 86 4" xfId="36062"/>
    <cellStyle name="Normal 86 5" xfId="36063"/>
    <cellStyle name="Normal 86 6" xfId="36064"/>
    <cellStyle name="Normal 86 7" xfId="36065"/>
    <cellStyle name="Normal 860" xfId="36066"/>
    <cellStyle name="Normal 861" xfId="36067"/>
    <cellStyle name="Normal 862" xfId="36068"/>
    <cellStyle name="Normal 863" xfId="36069"/>
    <cellStyle name="Normal 864" xfId="36070"/>
    <cellStyle name="Normal 865" xfId="36071"/>
    <cellStyle name="Normal 866" xfId="36072"/>
    <cellStyle name="Normal 867" xfId="36073"/>
    <cellStyle name="Normal 868" xfId="36074"/>
    <cellStyle name="Normal 869" xfId="36075"/>
    <cellStyle name="Normal 87" xfId="36076"/>
    <cellStyle name="Normal 87 2" xfId="36077"/>
    <cellStyle name="Normal 870" xfId="36078"/>
    <cellStyle name="Normal 871" xfId="36079"/>
    <cellStyle name="Normal 872" xfId="36080"/>
    <cellStyle name="Normal 873" xfId="36081"/>
    <cellStyle name="Normal 874" xfId="36082"/>
    <cellStyle name="Normal 875" xfId="36083"/>
    <cellStyle name="Normal 876" xfId="36084"/>
    <cellStyle name="Normal 877" xfId="36085"/>
    <cellStyle name="Normal 878" xfId="36086"/>
    <cellStyle name="Normal 879" xfId="36087"/>
    <cellStyle name="Normal 88" xfId="36088"/>
    <cellStyle name="Normal 88 2" xfId="36089"/>
    <cellStyle name="Normal 880" xfId="36090"/>
    <cellStyle name="Normal 881" xfId="58479"/>
    <cellStyle name="Normal 89" xfId="36091"/>
    <cellStyle name="Normal 89 2" xfId="36092"/>
    <cellStyle name="Normal 9" xfId="36093"/>
    <cellStyle name="Normal 9 10" xfId="36094"/>
    <cellStyle name="Normal 9 2" xfId="36095"/>
    <cellStyle name="Normal 9 2 2" xfId="36096"/>
    <cellStyle name="Normal 9 3" xfId="36097"/>
    <cellStyle name="Normal 9 3 2" xfId="36098"/>
    <cellStyle name="Normal 9 3 2 2" xfId="36099"/>
    <cellStyle name="Normal 9 3 2 2 2" xfId="36100"/>
    <cellStyle name="Normal 9 3 2 3" xfId="36101"/>
    <cellStyle name="Normal 9 3 3" xfId="36102"/>
    <cellStyle name="Normal 9 3 3 2" xfId="36103"/>
    <cellStyle name="Normal 9 3 3 2 2" xfId="36104"/>
    <cellStyle name="Normal 9 3 3 3" xfId="36105"/>
    <cellStyle name="Normal 9 3 4" xfId="36106"/>
    <cellStyle name="Normal 9 3 4 2" xfId="36107"/>
    <cellStyle name="Normal 9 3 4 2 2" xfId="36108"/>
    <cellStyle name="Normal 9 3 4 3" xfId="36109"/>
    <cellStyle name="Normal 9 3 5" xfId="36110"/>
    <cellStyle name="Normal 9 3 5 2" xfId="36111"/>
    <cellStyle name="Normal 9 3 6" xfId="36112"/>
    <cellStyle name="Normal 9 3 7" xfId="36113"/>
    <cellStyle name="Normal 9 4" xfId="36114"/>
    <cellStyle name="Normal 9 4 2" xfId="36115"/>
    <cellStyle name="Normal 9 4 2 2" xfId="36116"/>
    <cellStyle name="Normal 9 4 2 2 2" xfId="36117"/>
    <cellStyle name="Normal 9 4 2 3" xfId="36118"/>
    <cellStyle name="Normal 9 4 3" xfId="36119"/>
    <cellStyle name="Normal 9 4 3 2" xfId="36120"/>
    <cellStyle name="Normal 9 4 3 2 2" xfId="36121"/>
    <cellStyle name="Normal 9 4 3 3" xfId="36122"/>
    <cellStyle name="Normal 9 4 4" xfId="36123"/>
    <cellStyle name="Normal 9 4 4 2" xfId="36124"/>
    <cellStyle name="Normal 9 4 4 2 2" xfId="36125"/>
    <cellStyle name="Normal 9 4 4 3" xfId="36126"/>
    <cellStyle name="Normal 9 4 5" xfId="36127"/>
    <cellStyle name="Normal 9 4 5 2" xfId="36128"/>
    <cellStyle name="Normal 9 4 6" xfId="36129"/>
    <cellStyle name="Normal 9 5" xfId="36130"/>
    <cellStyle name="Normal 9 5 2" xfId="36131"/>
    <cellStyle name="Normal 9 5 2 2" xfId="36132"/>
    <cellStyle name="Normal 9 5 3" xfId="36133"/>
    <cellStyle name="Normal 9 6" xfId="36134"/>
    <cellStyle name="Normal 9 6 2" xfId="36135"/>
    <cellStyle name="Normal 9 6 2 2" xfId="36136"/>
    <cellStyle name="Normal 9 6 3" xfId="36137"/>
    <cellStyle name="Normal 9 7" xfId="36138"/>
    <cellStyle name="Normal 9 8" xfId="36139"/>
    <cellStyle name="Normal 9 8 2" xfId="36140"/>
    <cellStyle name="Normal 9 8 2 2" xfId="36141"/>
    <cellStyle name="Normal 9 8 3" xfId="36142"/>
    <cellStyle name="Normal 9 9" xfId="36143"/>
    <cellStyle name="Normal 9 9 2" xfId="36144"/>
    <cellStyle name="Normal 9 9 2 2" xfId="36145"/>
    <cellStyle name="Normal 9 9 3" xfId="36146"/>
    <cellStyle name="Normal 90" xfId="36147"/>
    <cellStyle name="Normal 90 2" xfId="36148"/>
    <cellStyle name="Normal 91" xfId="36149"/>
    <cellStyle name="Normal 91 2" xfId="36150"/>
    <cellStyle name="Normal 92" xfId="36151"/>
    <cellStyle name="Normal 92 2" xfId="36152"/>
    <cellStyle name="Normal 93" xfId="36153"/>
    <cellStyle name="Normal 93 2" xfId="36154"/>
    <cellStyle name="Normal 94" xfId="36155"/>
    <cellStyle name="Normal 94 2" xfId="36156"/>
    <cellStyle name="Normal 95" xfId="36157"/>
    <cellStyle name="Normal 95 2" xfId="36158"/>
    <cellStyle name="Normal 95 2 2" xfId="36159"/>
    <cellStyle name="Normal 95 2 2 2" xfId="36160"/>
    <cellStyle name="Normal 95 2 3" xfId="36161"/>
    <cellStyle name="Normal 95 3" xfId="36162"/>
    <cellStyle name="Normal 95 3 2" xfId="36163"/>
    <cellStyle name="Normal 95 4" xfId="36164"/>
    <cellStyle name="Normal 95 5" xfId="36165"/>
    <cellStyle name="Normal 95 6" xfId="36166"/>
    <cellStyle name="Normal 95 7" xfId="36167"/>
    <cellStyle name="Normal 96" xfId="36168"/>
    <cellStyle name="Normal 96 2" xfId="36169"/>
    <cellStyle name="Normal 96 2 2" xfId="36170"/>
    <cellStyle name="Normal 96 2 2 2" xfId="36171"/>
    <cellStyle name="Normal 96 2 3" xfId="36172"/>
    <cellStyle name="Normal 96 3" xfId="36173"/>
    <cellStyle name="Normal 96 3 2" xfId="36174"/>
    <cellStyle name="Normal 96 4" xfId="36175"/>
    <cellStyle name="Normal 96 5" xfId="36176"/>
    <cellStyle name="Normal 96 6" xfId="36177"/>
    <cellStyle name="Normal 96 7" xfId="36178"/>
    <cellStyle name="Normal 97" xfId="36179"/>
    <cellStyle name="Normal 97 2" xfId="36180"/>
    <cellStyle name="Normal 97 2 2" xfId="36181"/>
    <cellStyle name="Normal 97 2 2 2" xfId="36182"/>
    <cellStyle name="Normal 97 2 3" xfId="36183"/>
    <cellStyle name="Normal 97 3" xfId="36184"/>
    <cellStyle name="Normal 97 3 2" xfId="36185"/>
    <cellStyle name="Normal 97 4" xfId="36186"/>
    <cellStyle name="Normal 97 5" xfId="36187"/>
    <cellStyle name="Normal 97 6" xfId="36188"/>
    <cellStyle name="Normal 97 7" xfId="36189"/>
    <cellStyle name="Normal 98" xfId="36190"/>
    <cellStyle name="Normal 98 2" xfId="36191"/>
    <cellStyle name="Normal 98 2 2" xfId="36192"/>
    <cellStyle name="Normal 98 2 2 2" xfId="36193"/>
    <cellStyle name="Normal 98 2 3" xfId="36194"/>
    <cellStyle name="Normal 98 3" xfId="36195"/>
    <cellStyle name="Normal 98 3 2" xfId="36196"/>
    <cellStyle name="Normal 98 4" xfId="36197"/>
    <cellStyle name="Normal 98 5" xfId="36198"/>
    <cellStyle name="Normal 98 6" xfId="36199"/>
    <cellStyle name="Normal 98 7" xfId="36200"/>
    <cellStyle name="Normal 99" xfId="36201"/>
    <cellStyle name="Normal 99 2" xfId="36202"/>
    <cellStyle name="Normal_Year-end 2009 v4" xfId="1"/>
    <cellStyle name="Normal_Year-end 2009 v56 2" xfId="4"/>
    <cellStyle name="normální_Bank_Relations_418" xfId="36203"/>
    <cellStyle name="Note 10" xfId="36204"/>
    <cellStyle name="Note 10 2" xfId="36205"/>
    <cellStyle name="Note 10 3" xfId="36206"/>
    <cellStyle name="Note 11" xfId="36207"/>
    <cellStyle name="Note 11 2" xfId="36208"/>
    <cellStyle name="Note 11 3" xfId="36209"/>
    <cellStyle name="Note 12" xfId="36210"/>
    <cellStyle name="Note 12 2" xfId="36211"/>
    <cellStyle name="Note 12 3" xfId="36212"/>
    <cellStyle name="Note 13" xfId="36213"/>
    <cellStyle name="Note 13 2" xfId="36214"/>
    <cellStyle name="Note 13 3" xfId="36215"/>
    <cellStyle name="Note 14" xfId="36216"/>
    <cellStyle name="Note 14 2" xfId="36217"/>
    <cellStyle name="Note 14 3" xfId="36218"/>
    <cellStyle name="Note 15" xfId="36219"/>
    <cellStyle name="Note 15 2" xfId="36220"/>
    <cellStyle name="Note 16" xfId="36221"/>
    <cellStyle name="Note 16 2" xfId="36222"/>
    <cellStyle name="Note 16 2 2" xfId="36223"/>
    <cellStyle name="Note 16 3" xfId="36224"/>
    <cellStyle name="Note 17" xfId="36225"/>
    <cellStyle name="Note 17 2" xfId="36226"/>
    <cellStyle name="Note 17 2 2" xfId="36227"/>
    <cellStyle name="Note 17 3" xfId="36228"/>
    <cellStyle name="Note 18" xfId="36229"/>
    <cellStyle name="Note 18 2" xfId="36230"/>
    <cellStyle name="Note 19" xfId="36231"/>
    <cellStyle name="Note 19 2" xfId="36232"/>
    <cellStyle name="Note 2" xfId="36233"/>
    <cellStyle name="Note 2 10" xfId="36234"/>
    <cellStyle name="Note 2 10 2" xfId="36235"/>
    <cellStyle name="Note 2 11" xfId="36236"/>
    <cellStyle name="Note 2 11 2" xfId="36237"/>
    <cellStyle name="Note 2 12" xfId="36238"/>
    <cellStyle name="Note 2 12 2" xfId="36239"/>
    <cellStyle name="Note 2 13" xfId="36240"/>
    <cellStyle name="Note 2 14" xfId="36241"/>
    <cellStyle name="Note 2 15" xfId="36242"/>
    <cellStyle name="Note 2 2" xfId="36243"/>
    <cellStyle name="Note 2 2 2" xfId="36244"/>
    <cellStyle name="Note 2 2 3" xfId="36245"/>
    <cellStyle name="Note 2 3" xfId="36246"/>
    <cellStyle name="Note 2 3 2" xfId="36247"/>
    <cellStyle name="Note 2 4" xfId="36248"/>
    <cellStyle name="Note 2 4 2" xfId="36249"/>
    <cellStyle name="Note 2 5" xfId="36250"/>
    <cellStyle name="Note 2 5 2" xfId="36251"/>
    <cellStyle name="Note 2 6" xfId="36252"/>
    <cellStyle name="Note 2 6 2" xfId="36253"/>
    <cellStyle name="Note 2 7" xfId="36254"/>
    <cellStyle name="Note 2 7 2" xfId="36255"/>
    <cellStyle name="Note 2 8" xfId="36256"/>
    <cellStyle name="Note 2 8 2" xfId="36257"/>
    <cellStyle name="Note 2 9" xfId="36258"/>
    <cellStyle name="Note 2 9 2" xfId="36259"/>
    <cellStyle name="Note 20" xfId="36260"/>
    <cellStyle name="Note 20 2" xfId="36261"/>
    <cellStyle name="Note 21" xfId="36262"/>
    <cellStyle name="Note 21 2" xfId="36263"/>
    <cellStyle name="Note 22" xfId="36264"/>
    <cellStyle name="Note 22 2" xfId="36265"/>
    <cellStyle name="Note 23" xfId="36266"/>
    <cellStyle name="Note 24" xfId="36267"/>
    <cellStyle name="Note 25" xfId="36268"/>
    <cellStyle name="Note 26" xfId="36269"/>
    <cellStyle name="Note 27" xfId="36270"/>
    <cellStyle name="Note 28" xfId="36271"/>
    <cellStyle name="Note 29" xfId="36272"/>
    <cellStyle name="Note 3" xfId="36273"/>
    <cellStyle name="Note 3 2" xfId="36274"/>
    <cellStyle name="Note 3 3" xfId="36275"/>
    <cellStyle name="Note 30" xfId="36276"/>
    <cellStyle name="Note 31" xfId="36277"/>
    <cellStyle name="Note 32" xfId="36278"/>
    <cellStyle name="Note 33" xfId="36279"/>
    <cellStyle name="Note 34" xfId="36280"/>
    <cellStyle name="Note 35" xfId="36281"/>
    <cellStyle name="Note 36" xfId="36282"/>
    <cellStyle name="Note 37" xfId="36283"/>
    <cellStyle name="Note 38" xfId="36284"/>
    <cellStyle name="Note 39" xfId="36285"/>
    <cellStyle name="Note 4" xfId="36286"/>
    <cellStyle name="Note 4 2" xfId="36287"/>
    <cellStyle name="Note 4 3" xfId="36288"/>
    <cellStyle name="Note 40" xfId="36289"/>
    <cellStyle name="Note 41" xfId="36290"/>
    <cellStyle name="Note 42" xfId="36291"/>
    <cellStyle name="Note 43" xfId="36292"/>
    <cellStyle name="Note 44" xfId="36293"/>
    <cellStyle name="Note 45" xfId="36294"/>
    <cellStyle name="Note 46" xfId="36295"/>
    <cellStyle name="Note 47" xfId="36296"/>
    <cellStyle name="Note 48" xfId="36297"/>
    <cellStyle name="Note 49" xfId="36298"/>
    <cellStyle name="Note 5" xfId="36299"/>
    <cellStyle name="Note 5 2" xfId="36300"/>
    <cellStyle name="Note 5 3" xfId="36301"/>
    <cellStyle name="Note 50" xfId="36302"/>
    <cellStyle name="Note 51" xfId="36303"/>
    <cellStyle name="Note 52" xfId="36304"/>
    <cellStyle name="Note 53" xfId="36305"/>
    <cellStyle name="Note 54" xfId="36306"/>
    <cellStyle name="Note 55" xfId="36307"/>
    <cellStyle name="Note 56" xfId="36308"/>
    <cellStyle name="Note 57" xfId="36309"/>
    <cellStyle name="Note 58" xfId="36310"/>
    <cellStyle name="Note 59" xfId="36311"/>
    <cellStyle name="Note 6" xfId="36312"/>
    <cellStyle name="Note 6 2" xfId="36313"/>
    <cellStyle name="Note 6 3" xfId="36314"/>
    <cellStyle name="Note 60" xfId="36315"/>
    <cellStyle name="Note 61" xfId="36316"/>
    <cellStyle name="Note 62" xfId="36317"/>
    <cellStyle name="Note 7" xfId="36318"/>
    <cellStyle name="Note 7 2" xfId="36319"/>
    <cellStyle name="Note 7 3" xfId="36320"/>
    <cellStyle name="Note 8" xfId="36321"/>
    <cellStyle name="Note 8 2" xfId="36322"/>
    <cellStyle name="Note 8 3" xfId="36323"/>
    <cellStyle name="Note 9" xfId="36324"/>
    <cellStyle name="Note 9 2" xfId="36325"/>
    <cellStyle name="Note 9 3" xfId="36326"/>
    <cellStyle name="Output 10" xfId="36327"/>
    <cellStyle name="Output 10 2" xfId="36328"/>
    <cellStyle name="Output 11" xfId="36329"/>
    <cellStyle name="Output 11 2" xfId="36330"/>
    <cellStyle name="Output 12" xfId="36331"/>
    <cellStyle name="Output 12 2" xfId="36332"/>
    <cellStyle name="Output 13" xfId="36333"/>
    <cellStyle name="Output 13 2" xfId="36334"/>
    <cellStyle name="Output 14" xfId="36335"/>
    <cellStyle name="Output 14 2" xfId="36336"/>
    <cellStyle name="Output 15" xfId="36337"/>
    <cellStyle name="Output 15 2" xfId="36338"/>
    <cellStyle name="Output 16" xfId="36339"/>
    <cellStyle name="Output 16 2" xfId="36340"/>
    <cellStyle name="Output 16 2 2" xfId="36341"/>
    <cellStyle name="Output 16 3" xfId="36342"/>
    <cellStyle name="Output 17" xfId="36343"/>
    <cellStyle name="Output 17 2" xfId="36344"/>
    <cellStyle name="Output 17 2 2" xfId="36345"/>
    <cellStyle name="Output 17 3" xfId="36346"/>
    <cellStyle name="Output 18" xfId="36347"/>
    <cellStyle name="Output 18 2" xfId="36348"/>
    <cellStyle name="Output 19" xfId="36349"/>
    <cellStyle name="Output 19 2" xfId="36350"/>
    <cellStyle name="Output 2" xfId="36351"/>
    <cellStyle name="Output 2 10" xfId="36352"/>
    <cellStyle name="Output 2 10 2" xfId="36353"/>
    <cellStyle name="Output 2 11" xfId="36354"/>
    <cellStyle name="Output 2 11 2" xfId="36355"/>
    <cellStyle name="Output 2 12" xfId="36356"/>
    <cellStyle name="Output 2 12 2" xfId="36357"/>
    <cellStyle name="Output 2 13" xfId="36358"/>
    <cellStyle name="Output 2 14" xfId="36359"/>
    <cellStyle name="Output 2 2" xfId="36360"/>
    <cellStyle name="Output 2 2 2" xfId="36361"/>
    <cellStyle name="Output 2 3" xfId="36362"/>
    <cellStyle name="Output 2 3 2" xfId="36363"/>
    <cellStyle name="Output 2 4" xfId="36364"/>
    <cellStyle name="Output 2 4 2" xfId="36365"/>
    <cellStyle name="Output 2 5" xfId="36366"/>
    <cellStyle name="Output 2 5 2" xfId="36367"/>
    <cellStyle name="Output 2 6" xfId="36368"/>
    <cellStyle name="Output 2 6 2" xfId="36369"/>
    <cellStyle name="Output 2 7" xfId="36370"/>
    <cellStyle name="Output 2 7 2" xfId="36371"/>
    <cellStyle name="Output 2 8" xfId="36372"/>
    <cellStyle name="Output 2 8 2" xfId="36373"/>
    <cellStyle name="Output 2 9" xfId="36374"/>
    <cellStyle name="Output 2 9 2" xfId="36375"/>
    <cellStyle name="Output 20" xfId="36376"/>
    <cellStyle name="Output 20 2" xfId="36377"/>
    <cellStyle name="Output 21" xfId="36378"/>
    <cellStyle name="Output 21 2" xfId="36379"/>
    <cellStyle name="Output 22" xfId="36380"/>
    <cellStyle name="Output 22 2" xfId="36381"/>
    <cellStyle name="Output 23" xfId="36382"/>
    <cellStyle name="Output 24" xfId="36383"/>
    <cellStyle name="Output 25" xfId="36384"/>
    <cellStyle name="Output 3" xfId="36385"/>
    <cellStyle name="Output 3 2" xfId="36386"/>
    <cellStyle name="Output 4" xfId="36387"/>
    <cellStyle name="Output 4 2" xfId="36388"/>
    <cellStyle name="Output 5" xfId="36389"/>
    <cellStyle name="Output 5 2" xfId="36390"/>
    <cellStyle name="Output 6" xfId="36391"/>
    <cellStyle name="Output 6 2" xfId="36392"/>
    <cellStyle name="Output 7" xfId="36393"/>
    <cellStyle name="Output 7 2" xfId="36394"/>
    <cellStyle name="Output 8" xfId="36395"/>
    <cellStyle name="Output 8 2" xfId="36396"/>
    <cellStyle name="Output 9" xfId="36397"/>
    <cellStyle name="Output 9 2" xfId="36398"/>
    <cellStyle name="Overskrift 1" xfId="36399"/>
    <cellStyle name="Overskrift 2" xfId="36400"/>
    <cellStyle name="Overskrift 3" xfId="36401"/>
    <cellStyle name="Overskrift 3 2" xfId="36402"/>
    <cellStyle name="Overskrift 4" xfId="36403"/>
    <cellStyle name="Percent 10" xfId="36404"/>
    <cellStyle name="Percent 10 10" xfId="36405"/>
    <cellStyle name="Percent 10 11" xfId="36406"/>
    <cellStyle name="Percent 10 12" xfId="36407"/>
    <cellStyle name="Percent 10 13" xfId="36408"/>
    <cellStyle name="Percent 10 14" xfId="36409"/>
    <cellStyle name="Percent 10 15" xfId="36410"/>
    <cellStyle name="Percent 10 16" xfId="36411"/>
    <cellStyle name="Percent 10 17" xfId="36412"/>
    <cellStyle name="Percent 10 18" xfId="36413"/>
    <cellStyle name="Percent 10 2" xfId="36414"/>
    <cellStyle name="Percent 10 2 10" xfId="36415"/>
    <cellStyle name="Percent 10 2 10 2" xfId="36416"/>
    <cellStyle name="Percent 10 2 11" xfId="36417"/>
    <cellStyle name="Percent 10 2 11 2" xfId="36418"/>
    <cellStyle name="Percent 10 2 12" xfId="36419"/>
    <cellStyle name="Percent 10 2 12 2" xfId="36420"/>
    <cellStyle name="Percent 10 2 13" xfId="36421"/>
    <cellStyle name="Percent 10 2 2" xfId="36422"/>
    <cellStyle name="Percent 10 2 2 2" xfId="36423"/>
    <cellStyle name="Percent 10 2 2 2 2" xfId="36424"/>
    <cellStyle name="Percent 10 2 3" xfId="36425"/>
    <cellStyle name="Percent 10 2 3 2" xfId="36426"/>
    <cellStyle name="Percent 10 2 4" xfId="36427"/>
    <cellStyle name="Percent 10 2 4 2" xfId="36428"/>
    <cellStyle name="Percent 10 2 5" xfId="36429"/>
    <cellStyle name="Percent 10 2 5 2" xfId="36430"/>
    <cellStyle name="Percent 10 2 6" xfId="36431"/>
    <cellStyle name="Percent 10 2 6 2" xfId="36432"/>
    <cellStyle name="Percent 10 2 7" xfId="36433"/>
    <cellStyle name="Percent 10 2 7 2" xfId="36434"/>
    <cellStyle name="Percent 10 2 8" xfId="36435"/>
    <cellStyle name="Percent 10 2 8 2" xfId="36436"/>
    <cellStyle name="Percent 10 2 9" xfId="36437"/>
    <cellStyle name="Percent 10 2 9 2" xfId="36438"/>
    <cellStyle name="Percent 10 3" xfId="36439"/>
    <cellStyle name="Percent 10 3 2" xfId="36440"/>
    <cellStyle name="Percent 10 3 3" xfId="36441"/>
    <cellStyle name="Percent 10 4" xfId="36442"/>
    <cellStyle name="Percent 10 5" xfId="36443"/>
    <cellStyle name="Percent 10 6" xfId="36444"/>
    <cellStyle name="Percent 10 7" xfId="36445"/>
    <cellStyle name="Percent 10 8" xfId="36446"/>
    <cellStyle name="Percent 10 9" xfId="36447"/>
    <cellStyle name="Percent 11" xfId="36448"/>
    <cellStyle name="Percent 11 2" xfId="36449"/>
    <cellStyle name="Percent 11 2 2" xfId="36450"/>
    <cellStyle name="Percent 11 3" xfId="36451"/>
    <cellStyle name="Percent 12" xfId="36452"/>
    <cellStyle name="Percent 12 2" xfId="36453"/>
    <cellStyle name="Percent 12 2 2" xfId="36454"/>
    <cellStyle name="Percent 12 3" xfId="36455"/>
    <cellStyle name="Percent 13" xfId="36456"/>
    <cellStyle name="Percent 13 10" xfId="36457"/>
    <cellStyle name="Percent 13 10 2" xfId="36458"/>
    <cellStyle name="Percent 13 10 2 2" xfId="36459"/>
    <cellStyle name="Percent 13 10 2 2 2" xfId="36460"/>
    <cellStyle name="Percent 13 10 2 3" xfId="36461"/>
    <cellStyle name="Percent 13 10 3" xfId="36462"/>
    <cellStyle name="Percent 13 10 3 2" xfId="36463"/>
    <cellStyle name="Percent 13 10 4" xfId="36464"/>
    <cellStyle name="Percent 13 10 5" xfId="36465"/>
    <cellStyle name="Percent 13 10 6" xfId="36466"/>
    <cellStyle name="Percent 13 10 7" xfId="36467"/>
    <cellStyle name="Percent 13 11" xfId="36468"/>
    <cellStyle name="Percent 13 11 2" xfId="36469"/>
    <cellStyle name="Percent 13 11 2 2" xfId="36470"/>
    <cellStyle name="Percent 13 11 2 2 2" xfId="36471"/>
    <cellStyle name="Percent 13 11 2 3" xfId="36472"/>
    <cellStyle name="Percent 13 11 3" xfId="36473"/>
    <cellStyle name="Percent 13 11 3 2" xfId="36474"/>
    <cellStyle name="Percent 13 11 4" xfId="36475"/>
    <cellStyle name="Percent 13 11 5" xfId="36476"/>
    <cellStyle name="Percent 13 11 6" xfId="36477"/>
    <cellStyle name="Percent 13 11 7" xfId="36478"/>
    <cellStyle name="Percent 13 12" xfId="36479"/>
    <cellStyle name="Percent 13 12 2" xfId="36480"/>
    <cellStyle name="Percent 13 12 2 2" xfId="36481"/>
    <cellStyle name="Percent 13 12 2 2 2" xfId="36482"/>
    <cellStyle name="Percent 13 12 2 3" xfId="36483"/>
    <cellStyle name="Percent 13 12 3" xfId="36484"/>
    <cellStyle name="Percent 13 12 3 2" xfId="36485"/>
    <cellStyle name="Percent 13 12 4" xfId="36486"/>
    <cellStyle name="Percent 13 12 5" xfId="36487"/>
    <cellStyle name="Percent 13 12 6" xfId="36488"/>
    <cellStyle name="Percent 13 12 7" xfId="36489"/>
    <cellStyle name="Percent 13 13" xfId="36490"/>
    <cellStyle name="Percent 13 13 2" xfId="36491"/>
    <cellStyle name="Percent 13 13 2 2" xfId="36492"/>
    <cellStyle name="Percent 13 13 3" xfId="36493"/>
    <cellStyle name="Percent 13 14" xfId="36494"/>
    <cellStyle name="Percent 13 14 2" xfId="36495"/>
    <cellStyle name="Percent 13 14 3" xfId="36496"/>
    <cellStyle name="Percent 13 15" xfId="36497"/>
    <cellStyle name="Percent 13 16" xfId="36498"/>
    <cellStyle name="Percent 13 17" xfId="36499"/>
    <cellStyle name="Percent 13 2" xfId="36500"/>
    <cellStyle name="Percent 13 2 10" xfId="36501"/>
    <cellStyle name="Percent 13 2 10 2" xfId="36502"/>
    <cellStyle name="Percent 13 2 11" xfId="36503"/>
    <cellStyle name="Percent 13 2 11 2" xfId="36504"/>
    <cellStyle name="Percent 13 2 12" xfId="36505"/>
    <cellStyle name="Percent 13 2 12 2" xfId="36506"/>
    <cellStyle name="Percent 13 2 13" xfId="36507"/>
    <cellStyle name="Percent 13 2 2" xfId="36508"/>
    <cellStyle name="Percent 13 2 2 2" xfId="36509"/>
    <cellStyle name="Percent 13 2 2 2 2" xfId="36510"/>
    <cellStyle name="Percent 13 2 2 3" xfId="36511"/>
    <cellStyle name="Percent 13 2 2 3 2" xfId="36512"/>
    <cellStyle name="Percent 13 2 2 3 2 2" xfId="36513"/>
    <cellStyle name="Percent 13 2 2 3 3" xfId="36514"/>
    <cellStyle name="Percent 13 2 2 4" xfId="36515"/>
    <cellStyle name="Percent 13 2 2 4 2" xfId="36516"/>
    <cellStyle name="Percent 13 2 2 5" xfId="36517"/>
    <cellStyle name="Percent 13 2 2 6" xfId="36518"/>
    <cellStyle name="Percent 13 2 2 7" xfId="36519"/>
    <cellStyle name="Percent 13 2 2 8" xfId="36520"/>
    <cellStyle name="Percent 13 2 3" xfId="36521"/>
    <cellStyle name="Percent 13 2 3 2" xfId="36522"/>
    <cellStyle name="Percent 13 2 4" xfId="36523"/>
    <cellStyle name="Percent 13 2 4 2" xfId="36524"/>
    <cellStyle name="Percent 13 2 5" xfId="36525"/>
    <cellStyle name="Percent 13 2 5 2" xfId="36526"/>
    <cellStyle name="Percent 13 2 6" xfId="36527"/>
    <cellStyle name="Percent 13 2 6 2" xfId="36528"/>
    <cellStyle name="Percent 13 2 7" xfId="36529"/>
    <cellStyle name="Percent 13 2 7 2" xfId="36530"/>
    <cellStyle name="Percent 13 2 8" xfId="36531"/>
    <cellStyle name="Percent 13 2 8 2" xfId="36532"/>
    <cellStyle name="Percent 13 2 9" xfId="36533"/>
    <cellStyle name="Percent 13 2 9 2" xfId="36534"/>
    <cellStyle name="Percent 13 3" xfId="36535"/>
    <cellStyle name="Percent 13 3 2" xfId="36536"/>
    <cellStyle name="Percent 13 3 2 2" xfId="36537"/>
    <cellStyle name="Percent 13 3 2 2 2" xfId="36538"/>
    <cellStyle name="Percent 13 3 2 2 2 2" xfId="36539"/>
    <cellStyle name="Percent 13 3 2 2 3" xfId="36540"/>
    <cellStyle name="Percent 13 3 2 3" xfId="36541"/>
    <cellStyle name="Percent 13 3 2 3 2" xfId="36542"/>
    <cellStyle name="Percent 13 3 2 4" xfId="36543"/>
    <cellStyle name="Percent 13 3 2 5" xfId="36544"/>
    <cellStyle name="Percent 13 3 2 6" xfId="36545"/>
    <cellStyle name="Percent 13 3 2 7" xfId="36546"/>
    <cellStyle name="Percent 13 3 3" xfId="36547"/>
    <cellStyle name="Percent 13 4" xfId="36548"/>
    <cellStyle name="Percent 13 4 2" xfId="36549"/>
    <cellStyle name="Percent 13 4 2 2" xfId="36550"/>
    <cellStyle name="Percent 13 4 2 2 2" xfId="36551"/>
    <cellStyle name="Percent 13 4 2 3" xfId="36552"/>
    <cellStyle name="Percent 13 4 3" xfId="36553"/>
    <cellStyle name="Percent 13 4 3 2" xfId="36554"/>
    <cellStyle name="Percent 13 4 4" xfId="36555"/>
    <cellStyle name="Percent 13 4 5" xfId="36556"/>
    <cellStyle name="Percent 13 4 6" xfId="36557"/>
    <cellStyle name="Percent 13 4 7" xfId="36558"/>
    <cellStyle name="Percent 13 5" xfId="36559"/>
    <cellStyle name="Percent 13 5 2" xfId="36560"/>
    <cellStyle name="Percent 13 5 2 2" xfId="36561"/>
    <cellStyle name="Percent 13 5 2 2 2" xfId="36562"/>
    <cellStyle name="Percent 13 5 2 3" xfId="36563"/>
    <cellStyle name="Percent 13 5 3" xfId="36564"/>
    <cellStyle name="Percent 13 5 3 2" xfId="36565"/>
    <cellStyle name="Percent 13 5 4" xfId="36566"/>
    <cellStyle name="Percent 13 5 5" xfId="36567"/>
    <cellStyle name="Percent 13 5 6" xfId="36568"/>
    <cellStyle name="Percent 13 5 7" xfId="36569"/>
    <cellStyle name="Percent 13 6" xfId="36570"/>
    <cellStyle name="Percent 13 6 2" xfId="36571"/>
    <cellStyle name="Percent 13 6 2 2" xfId="36572"/>
    <cellStyle name="Percent 13 6 2 2 2" xfId="36573"/>
    <cellStyle name="Percent 13 6 2 3" xfId="36574"/>
    <cellStyle name="Percent 13 6 3" xfId="36575"/>
    <cellStyle name="Percent 13 6 3 2" xfId="36576"/>
    <cellStyle name="Percent 13 6 4" xfId="36577"/>
    <cellStyle name="Percent 13 6 5" xfId="36578"/>
    <cellStyle name="Percent 13 6 6" xfId="36579"/>
    <cellStyle name="Percent 13 6 7" xfId="36580"/>
    <cellStyle name="Percent 13 7" xfId="36581"/>
    <cellStyle name="Percent 13 7 2" xfId="36582"/>
    <cellStyle name="Percent 13 7 2 2" xfId="36583"/>
    <cellStyle name="Percent 13 7 2 2 2" xfId="36584"/>
    <cellStyle name="Percent 13 7 2 3" xfId="36585"/>
    <cellStyle name="Percent 13 7 3" xfId="36586"/>
    <cellStyle name="Percent 13 7 3 2" xfId="36587"/>
    <cellStyle name="Percent 13 7 4" xfId="36588"/>
    <cellStyle name="Percent 13 7 5" xfId="36589"/>
    <cellStyle name="Percent 13 7 6" xfId="36590"/>
    <cellStyle name="Percent 13 7 7" xfId="36591"/>
    <cellStyle name="Percent 13 8" xfId="36592"/>
    <cellStyle name="Percent 13 8 2" xfId="36593"/>
    <cellStyle name="Percent 13 8 2 2" xfId="36594"/>
    <cellStyle name="Percent 13 8 2 2 2" xfId="36595"/>
    <cellStyle name="Percent 13 8 2 3" xfId="36596"/>
    <cellStyle name="Percent 13 8 3" xfId="36597"/>
    <cellStyle name="Percent 13 8 3 2" xfId="36598"/>
    <cellStyle name="Percent 13 8 4" xfId="36599"/>
    <cellStyle name="Percent 13 8 5" xfId="36600"/>
    <cellStyle name="Percent 13 8 6" xfId="36601"/>
    <cellStyle name="Percent 13 8 7" xfId="36602"/>
    <cellStyle name="Percent 13 9" xfId="36603"/>
    <cellStyle name="Percent 13 9 2" xfId="36604"/>
    <cellStyle name="Percent 13 9 2 2" xfId="36605"/>
    <cellStyle name="Percent 13 9 2 2 2" xfId="36606"/>
    <cellStyle name="Percent 13 9 2 3" xfId="36607"/>
    <cellStyle name="Percent 13 9 3" xfId="36608"/>
    <cellStyle name="Percent 13 9 3 2" xfId="36609"/>
    <cellStyle name="Percent 13 9 4" xfId="36610"/>
    <cellStyle name="Percent 13 9 5" xfId="36611"/>
    <cellStyle name="Percent 13 9 6" xfId="36612"/>
    <cellStyle name="Percent 13 9 7" xfId="36613"/>
    <cellStyle name="Percent 14" xfId="36614"/>
    <cellStyle name="Percent 14 2" xfId="36615"/>
    <cellStyle name="Percent 15" xfId="36616"/>
    <cellStyle name="Percent 15 2" xfId="36617"/>
    <cellStyle name="Percent 16" xfId="36618"/>
    <cellStyle name="Percent 16 2" xfId="36619"/>
    <cellStyle name="Percent 17" xfId="36620"/>
    <cellStyle name="Percent 17 2" xfId="36621"/>
    <cellStyle name="Percent 18" xfId="36622"/>
    <cellStyle name="Percent 18 2" xfId="36623"/>
    <cellStyle name="Percent 19" xfId="36624"/>
    <cellStyle name="Percent 19 2" xfId="36625"/>
    <cellStyle name="Percent 2" xfId="9"/>
    <cellStyle name="Percent 2 10" xfId="36626"/>
    <cellStyle name="Percent 2 10 2" xfId="36627"/>
    <cellStyle name="Percent 2 10 3" xfId="36628"/>
    <cellStyle name="Percent 2 10 4" xfId="36629"/>
    <cellStyle name="Percent 2 100" xfId="36630"/>
    <cellStyle name="Percent 2 101" xfId="36631"/>
    <cellStyle name="Percent 2 102" xfId="36632"/>
    <cellStyle name="Percent 2 103" xfId="36633"/>
    <cellStyle name="Percent 2 104" xfId="36634"/>
    <cellStyle name="Percent 2 105" xfId="36635"/>
    <cellStyle name="Percent 2 106" xfId="36636"/>
    <cellStyle name="Percent 2 107" xfId="36637"/>
    <cellStyle name="Percent 2 108" xfId="36638"/>
    <cellStyle name="Percent 2 109" xfId="36639"/>
    <cellStyle name="Percent 2 11" xfId="36640"/>
    <cellStyle name="Percent 2 11 2" xfId="36641"/>
    <cellStyle name="Percent 2 11 3" xfId="36642"/>
    <cellStyle name="Percent 2 11 4" xfId="36643"/>
    <cellStyle name="Percent 2 110" xfId="36644"/>
    <cellStyle name="Percent 2 111" xfId="36645"/>
    <cellStyle name="Percent 2 112" xfId="36646"/>
    <cellStyle name="Percent 2 113" xfId="36647"/>
    <cellStyle name="Percent 2 113 2" xfId="36648"/>
    <cellStyle name="Percent 2 114" xfId="36649"/>
    <cellStyle name="Percent 2 114 2" xfId="36650"/>
    <cellStyle name="Percent 2 115" xfId="36651"/>
    <cellStyle name="Percent 2 115 2" xfId="36652"/>
    <cellStyle name="Percent 2 116" xfId="36653"/>
    <cellStyle name="Percent 2 116 2" xfId="36654"/>
    <cellStyle name="Percent 2 117" xfId="36655"/>
    <cellStyle name="Percent 2 117 2" xfId="36656"/>
    <cellStyle name="Percent 2 118" xfId="36657"/>
    <cellStyle name="Percent 2 118 2" xfId="36658"/>
    <cellStyle name="Percent 2 119" xfId="36659"/>
    <cellStyle name="Percent 2 119 2" xfId="36660"/>
    <cellStyle name="Percent 2 12" xfId="36661"/>
    <cellStyle name="Percent 2 12 2" xfId="36662"/>
    <cellStyle name="Percent 2 120" xfId="36663"/>
    <cellStyle name="Percent 2 120 2" xfId="36664"/>
    <cellStyle name="Percent 2 121" xfId="36665"/>
    <cellStyle name="Percent 2 121 2" xfId="36666"/>
    <cellStyle name="Percent 2 122" xfId="36667"/>
    <cellStyle name="Percent 2 122 2" xfId="36668"/>
    <cellStyle name="Percent 2 123" xfId="36669"/>
    <cellStyle name="Percent 2 123 2" xfId="36670"/>
    <cellStyle name="Percent 2 124" xfId="36671"/>
    <cellStyle name="Percent 2 125" xfId="36672"/>
    <cellStyle name="Percent 2 126" xfId="36673"/>
    <cellStyle name="Percent 2 127" xfId="36674"/>
    <cellStyle name="Percent 2 128" xfId="36675"/>
    <cellStyle name="Percent 2 129" xfId="36676"/>
    <cellStyle name="Percent 2 13" xfId="36677"/>
    <cellStyle name="Percent 2 130" xfId="36678"/>
    <cellStyle name="Percent 2 131" xfId="36679"/>
    <cellStyle name="Percent 2 132" xfId="36680"/>
    <cellStyle name="Percent 2 133" xfId="36681"/>
    <cellStyle name="Percent 2 134" xfId="36682"/>
    <cellStyle name="Percent 2 14" xfId="36683"/>
    <cellStyle name="Percent 2 15" xfId="36684"/>
    <cellStyle name="Percent 2 15 2" xfId="36685"/>
    <cellStyle name="Percent 2 16" xfId="36686"/>
    <cellStyle name="Percent 2 16 2" xfId="36687"/>
    <cellStyle name="Percent 2 17" xfId="36688"/>
    <cellStyle name="Percent 2 17 2" xfId="36689"/>
    <cellStyle name="Percent 2 18" xfId="36690"/>
    <cellStyle name="Percent 2 18 2" xfId="36691"/>
    <cellStyle name="Percent 2 19" xfId="36692"/>
    <cellStyle name="Percent 2 2" xfId="36693"/>
    <cellStyle name="Percent 2 2 10" xfId="36694"/>
    <cellStyle name="Percent 2 2 11" xfId="36695"/>
    <cellStyle name="Percent 2 2 12" xfId="36696"/>
    <cellStyle name="Percent 2 2 13" xfId="36697"/>
    <cellStyle name="Percent 2 2 14" xfId="36698"/>
    <cellStyle name="Percent 2 2 15" xfId="36699"/>
    <cellStyle name="Percent 2 2 2" xfId="36700"/>
    <cellStyle name="Percent 2 2 2 2" xfId="36701"/>
    <cellStyle name="Percent 2 2 3" xfId="36702"/>
    <cellStyle name="Percent 2 2 4" xfId="36703"/>
    <cellStyle name="Percent 2 2 5" xfId="36704"/>
    <cellStyle name="Percent 2 2 6" xfId="36705"/>
    <cellStyle name="Percent 2 2 7" xfId="36706"/>
    <cellStyle name="Percent 2 2 8" xfId="36707"/>
    <cellStyle name="Percent 2 2 9" xfId="36708"/>
    <cellStyle name="Percent 2 20" xfId="36709"/>
    <cellStyle name="Percent 2 21" xfId="36710"/>
    <cellStyle name="Percent 2 22" xfId="36711"/>
    <cellStyle name="Percent 2 23" xfId="36712"/>
    <cellStyle name="Percent 2 24" xfId="36713"/>
    <cellStyle name="Percent 2 25" xfId="36714"/>
    <cellStyle name="Percent 2 26" xfId="36715"/>
    <cellStyle name="Percent 2 27" xfId="36716"/>
    <cellStyle name="Percent 2 28" xfId="36717"/>
    <cellStyle name="Percent 2 29" xfId="36718"/>
    <cellStyle name="Percent 2 3" xfId="36719"/>
    <cellStyle name="Percent 2 3 2" xfId="36720"/>
    <cellStyle name="Percent 2 3 2 2" xfId="36721"/>
    <cellStyle name="Percent 2 3 2 3" xfId="36722"/>
    <cellStyle name="Percent 2 3 3" xfId="36723"/>
    <cellStyle name="Percent 2 3 3 2" xfId="36724"/>
    <cellStyle name="Percent 2 3 3 3" xfId="36725"/>
    <cellStyle name="Percent 2 3 4" xfId="36726"/>
    <cellStyle name="Percent 2 3 4 2" xfId="36727"/>
    <cellStyle name="Percent 2 3 4 3" xfId="36728"/>
    <cellStyle name="Percent 2 3 5" xfId="36729"/>
    <cellStyle name="Percent 2 3 6" xfId="36730"/>
    <cellStyle name="Percent 2 30" xfId="36731"/>
    <cellStyle name="Percent 2 31" xfId="36732"/>
    <cellStyle name="Percent 2 32" xfId="36733"/>
    <cellStyle name="Percent 2 33" xfId="36734"/>
    <cellStyle name="Percent 2 34" xfId="36735"/>
    <cellStyle name="Percent 2 35" xfId="36736"/>
    <cellStyle name="Percent 2 36" xfId="36737"/>
    <cellStyle name="Percent 2 37" xfId="36738"/>
    <cellStyle name="Percent 2 38" xfId="36739"/>
    <cellStyle name="Percent 2 39" xfId="36740"/>
    <cellStyle name="Percent 2 4" xfId="36741"/>
    <cellStyle name="Percent 2 4 2" xfId="36742"/>
    <cellStyle name="Percent 2 4 2 2" xfId="36743"/>
    <cellStyle name="Percent 2 4 2 3" xfId="36744"/>
    <cellStyle name="Percent 2 4 3" xfId="36745"/>
    <cellStyle name="Percent 2 4 3 2" xfId="36746"/>
    <cellStyle name="Percent 2 4 3 3" xfId="36747"/>
    <cellStyle name="Percent 2 4 4" xfId="36748"/>
    <cellStyle name="Percent 2 4 4 2" xfId="36749"/>
    <cellStyle name="Percent 2 4 5" xfId="36750"/>
    <cellStyle name="Percent 2 40" xfId="36751"/>
    <cellStyle name="Percent 2 41" xfId="36752"/>
    <cellStyle name="Percent 2 42" xfId="36753"/>
    <cellStyle name="Percent 2 43" xfId="36754"/>
    <cellStyle name="Percent 2 44" xfId="36755"/>
    <cellStyle name="Percent 2 45" xfId="36756"/>
    <cellStyle name="Percent 2 46" xfId="36757"/>
    <cellStyle name="Percent 2 47" xfId="36758"/>
    <cellStyle name="Percent 2 48" xfId="36759"/>
    <cellStyle name="Percent 2 49" xfId="36760"/>
    <cellStyle name="Percent 2 5" xfId="36761"/>
    <cellStyle name="Percent 2 5 2" xfId="36762"/>
    <cellStyle name="Percent 2 5 2 2" xfId="36763"/>
    <cellStyle name="Percent 2 5 3" xfId="36764"/>
    <cellStyle name="Percent 2 5 3 2" xfId="36765"/>
    <cellStyle name="Percent 2 5 4" xfId="36766"/>
    <cellStyle name="Percent 2 5 4 2" xfId="36767"/>
    <cellStyle name="Percent 2 5 5" xfId="36768"/>
    <cellStyle name="Percent 2 50" xfId="36769"/>
    <cellStyle name="Percent 2 51" xfId="36770"/>
    <cellStyle name="Percent 2 52" xfId="36771"/>
    <cellStyle name="Percent 2 53" xfId="36772"/>
    <cellStyle name="Percent 2 54" xfId="36773"/>
    <cellStyle name="Percent 2 55" xfId="36774"/>
    <cellStyle name="Percent 2 56" xfId="36775"/>
    <cellStyle name="Percent 2 57" xfId="36776"/>
    <cellStyle name="Percent 2 58" xfId="36777"/>
    <cellStyle name="Percent 2 59" xfId="36778"/>
    <cellStyle name="Percent 2 6" xfId="36779"/>
    <cellStyle name="Percent 2 6 2" xfId="36780"/>
    <cellStyle name="Percent 2 6 2 2" xfId="36781"/>
    <cellStyle name="Percent 2 6 3" xfId="36782"/>
    <cellStyle name="Percent 2 6 3 2" xfId="36783"/>
    <cellStyle name="Percent 2 6 4" xfId="36784"/>
    <cellStyle name="Percent 2 6 4 2" xfId="36785"/>
    <cellStyle name="Percent 2 6 5" xfId="36786"/>
    <cellStyle name="Percent 2 60" xfId="36787"/>
    <cellStyle name="Percent 2 61" xfId="36788"/>
    <cellStyle name="Percent 2 62" xfId="36789"/>
    <cellStyle name="Percent 2 63" xfId="36790"/>
    <cellStyle name="Percent 2 64" xfId="36791"/>
    <cellStyle name="Percent 2 65" xfId="36792"/>
    <cellStyle name="Percent 2 66" xfId="36793"/>
    <cellStyle name="Percent 2 67" xfId="36794"/>
    <cellStyle name="Percent 2 68" xfId="36795"/>
    <cellStyle name="Percent 2 69" xfId="36796"/>
    <cellStyle name="Percent 2 7" xfId="36797"/>
    <cellStyle name="Percent 2 7 2" xfId="36798"/>
    <cellStyle name="Percent 2 7 2 2" xfId="36799"/>
    <cellStyle name="Percent 2 7 3" xfId="36800"/>
    <cellStyle name="Percent 2 7 3 2" xfId="36801"/>
    <cellStyle name="Percent 2 7 4" xfId="36802"/>
    <cellStyle name="Percent 2 7 4 2" xfId="36803"/>
    <cellStyle name="Percent 2 7 5" xfId="36804"/>
    <cellStyle name="Percent 2 70" xfId="36805"/>
    <cellStyle name="Percent 2 71" xfId="36806"/>
    <cellStyle name="Percent 2 72" xfId="36807"/>
    <cellStyle name="Percent 2 73" xfId="36808"/>
    <cellStyle name="Percent 2 74" xfId="36809"/>
    <cellStyle name="Percent 2 75" xfId="36810"/>
    <cellStyle name="Percent 2 76" xfId="36811"/>
    <cellStyle name="Percent 2 77" xfId="36812"/>
    <cellStyle name="Percent 2 78" xfId="36813"/>
    <cellStyle name="Percent 2 79" xfId="36814"/>
    <cellStyle name="Percent 2 8" xfId="36815"/>
    <cellStyle name="Percent 2 8 10" xfId="36816"/>
    <cellStyle name="Percent 2 8 10 2" xfId="36817"/>
    <cellStyle name="Percent 2 8 11" xfId="36818"/>
    <cellStyle name="Percent 2 8 11 2" xfId="36819"/>
    <cellStyle name="Percent 2 8 12" xfId="36820"/>
    <cellStyle name="Percent 2 8 12 2" xfId="36821"/>
    <cellStyle name="Percent 2 8 13" xfId="36822"/>
    <cellStyle name="Percent 2 8 13 2" xfId="36823"/>
    <cellStyle name="Percent 2 8 14" xfId="36824"/>
    <cellStyle name="Percent 2 8 14 2" xfId="36825"/>
    <cellStyle name="Percent 2 8 15" xfId="36826"/>
    <cellStyle name="Percent 2 8 15 2" xfId="36827"/>
    <cellStyle name="Percent 2 8 16" xfId="36828"/>
    <cellStyle name="Percent 2 8 2" xfId="36829"/>
    <cellStyle name="Percent 2 8 2 2" xfId="36830"/>
    <cellStyle name="Percent 2 8 2 2 2" xfId="36831"/>
    <cellStyle name="Percent 2 8 3" xfId="36832"/>
    <cellStyle name="Percent 2 8 3 2" xfId="36833"/>
    <cellStyle name="Percent 2 8 4" xfId="36834"/>
    <cellStyle name="Percent 2 8 4 2" xfId="36835"/>
    <cellStyle name="Percent 2 8 5" xfId="36836"/>
    <cellStyle name="Percent 2 8 5 2" xfId="36837"/>
    <cellStyle name="Percent 2 8 6" xfId="36838"/>
    <cellStyle name="Percent 2 8 6 2" xfId="36839"/>
    <cellStyle name="Percent 2 8 7" xfId="36840"/>
    <cellStyle name="Percent 2 8 7 2" xfId="36841"/>
    <cellStyle name="Percent 2 8 8" xfId="36842"/>
    <cellStyle name="Percent 2 8 8 2" xfId="36843"/>
    <cellStyle name="Percent 2 8 9" xfId="36844"/>
    <cellStyle name="Percent 2 8 9 2" xfId="36845"/>
    <cellStyle name="Percent 2 80" xfId="36846"/>
    <cellStyle name="Percent 2 81" xfId="36847"/>
    <cellStyle name="Percent 2 82" xfId="36848"/>
    <cellStyle name="Percent 2 83" xfId="36849"/>
    <cellStyle name="Percent 2 84" xfId="36850"/>
    <cellStyle name="Percent 2 85" xfId="36851"/>
    <cellStyle name="Percent 2 86" xfId="36852"/>
    <cellStyle name="Percent 2 87" xfId="36853"/>
    <cellStyle name="Percent 2 88" xfId="36854"/>
    <cellStyle name="Percent 2 89" xfId="36855"/>
    <cellStyle name="Percent 2 9" xfId="36856"/>
    <cellStyle name="Percent 2 9 2" xfId="36857"/>
    <cellStyle name="Percent 2 9 3" xfId="36858"/>
    <cellStyle name="Percent 2 9 3 2" xfId="36859"/>
    <cellStyle name="Percent 2 9 4" xfId="36860"/>
    <cellStyle name="Percent 2 9 5" xfId="36861"/>
    <cellStyle name="Percent 2 9 6" xfId="36862"/>
    <cellStyle name="Percent 2 9 7" xfId="36863"/>
    <cellStyle name="Percent 2 9 8" xfId="36864"/>
    <cellStyle name="Percent 2 90" xfId="36865"/>
    <cellStyle name="Percent 2 91" xfId="36866"/>
    <cellStyle name="Percent 2 92" xfId="36867"/>
    <cellStyle name="Percent 2 93" xfId="36868"/>
    <cellStyle name="Percent 2 94" xfId="36869"/>
    <cellStyle name="Percent 2 95" xfId="36870"/>
    <cellStyle name="Percent 2 96" xfId="36871"/>
    <cellStyle name="Percent 2 97" xfId="36872"/>
    <cellStyle name="Percent 2 98" xfId="36873"/>
    <cellStyle name="Percent 2 99" xfId="36874"/>
    <cellStyle name="Percent 20" xfId="36875"/>
    <cellStyle name="Percent 20 2" xfId="36876"/>
    <cellStyle name="Percent 21" xfId="36877"/>
    <cellStyle name="Percent 21 2" xfId="36878"/>
    <cellStyle name="Percent 22" xfId="36879"/>
    <cellStyle name="Percent 22 2" xfId="36880"/>
    <cellStyle name="Percent 23" xfId="36881"/>
    <cellStyle name="Percent 23 2" xfId="36882"/>
    <cellStyle name="Percent 24" xfId="36883"/>
    <cellStyle name="Percent 24 2" xfId="36884"/>
    <cellStyle name="Percent 25" xfId="36885"/>
    <cellStyle name="Percent 25 2" xfId="36886"/>
    <cellStyle name="Percent 26" xfId="36887"/>
    <cellStyle name="Percent 26 2" xfId="36888"/>
    <cellStyle name="Percent 27" xfId="36889"/>
    <cellStyle name="Percent 27 10" xfId="36890"/>
    <cellStyle name="Percent 27 11" xfId="36891"/>
    <cellStyle name="Percent 27 12" xfId="36892"/>
    <cellStyle name="Percent 27 13" xfId="36893"/>
    <cellStyle name="Percent 27 14" xfId="36894"/>
    <cellStyle name="Percent 27 15" xfId="36895"/>
    <cellStyle name="Percent 27 16" xfId="36896"/>
    <cellStyle name="Percent 27 17" xfId="36897"/>
    <cellStyle name="Percent 27 18" xfId="36898"/>
    <cellStyle name="Percent 27 19" xfId="36899"/>
    <cellStyle name="Percent 27 2" xfId="36900"/>
    <cellStyle name="Percent 27 2 2" xfId="36901"/>
    <cellStyle name="Percent 27 2 3" xfId="36902"/>
    <cellStyle name="Percent 27 20" xfId="36903"/>
    <cellStyle name="Percent 27 21" xfId="36904"/>
    <cellStyle name="Percent 27 22" xfId="36905"/>
    <cellStyle name="Percent 27 23" xfId="36906"/>
    <cellStyle name="Percent 27 3" xfId="36907"/>
    <cellStyle name="Percent 27 4" xfId="36908"/>
    <cellStyle name="Percent 27 5" xfId="36909"/>
    <cellStyle name="Percent 27 6" xfId="36910"/>
    <cellStyle name="Percent 27 7" xfId="36911"/>
    <cellStyle name="Percent 27 8" xfId="36912"/>
    <cellStyle name="Percent 27 9" xfId="36913"/>
    <cellStyle name="Percent 28" xfId="36914"/>
    <cellStyle name="Percent 28 10" xfId="36915"/>
    <cellStyle name="Percent 28 11" xfId="36916"/>
    <cellStyle name="Percent 28 12" xfId="36917"/>
    <cellStyle name="Percent 28 13" xfId="36918"/>
    <cellStyle name="Percent 28 14" xfId="36919"/>
    <cellStyle name="Percent 28 15" xfId="36920"/>
    <cellStyle name="Percent 28 16" xfId="36921"/>
    <cellStyle name="Percent 28 17" xfId="36922"/>
    <cellStyle name="Percent 28 18" xfId="36923"/>
    <cellStyle name="Percent 28 19" xfId="36924"/>
    <cellStyle name="Percent 28 2" xfId="36925"/>
    <cellStyle name="Percent 28 2 2" xfId="36926"/>
    <cellStyle name="Percent 28 2 3" xfId="36927"/>
    <cellStyle name="Percent 28 20" xfId="36928"/>
    <cellStyle name="Percent 28 21" xfId="36929"/>
    <cellStyle name="Percent 28 22" xfId="36930"/>
    <cellStyle name="Percent 28 23" xfId="36931"/>
    <cellStyle name="Percent 28 3" xfId="36932"/>
    <cellStyle name="Percent 28 4" xfId="36933"/>
    <cellStyle name="Percent 28 5" xfId="36934"/>
    <cellStyle name="Percent 28 6" xfId="36935"/>
    <cellStyle name="Percent 28 7" xfId="36936"/>
    <cellStyle name="Percent 28 8" xfId="36937"/>
    <cellStyle name="Percent 28 9" xfId="36938"/>
    <cellStyle name="Percent 29" xfId="36939"/>
    <cellStyle name="Percent 29 10" xfId="36940"/>
    <cellStyle name="Percent 29 11" xfId="36941"/>
    <cellStyle name="Percent 29 12" xfId="36942"/>
    <cellStyle name="Percent 29 13" xfId="36943"/>
    <cellStyle name="Percent 29 14" xfId="36944"/>
    <cellStyle name="Percent 29 15" xfId="36945"/>
    <cellStyle name="Percent 29 16" xfId="36946"/>
    <cellStyle name="Percent 29 17" xfId="36947"/>
    <cellStyle name="Percent 29 18" xfId="36948"/>
    <cellStyle name="Percent 29 19" xfId="36949"/>
    <cellStyle name="Percent 29 2" xfId="36950"/>
    <cellStyle name="Percent 29 2 2" xfId="36951"/>
    <cellStyle name="Percent 29 2 3" xfId="36952"/>
    <cellStyle name="Percent 29 20" xfId="36953"/>
    <cellStyle name="Percent 29 21" xfId="36954"/>
    <cellStyle name="Percent 29 22" xfId="36955"/>
    <cellStyle name="Percent 29 23" xfId="36956"/>
    <cellStyle name="Percent 29 3" xfId="36957"/>
    <cellStyle name="Percent 29 4" xfId="36958"/>
    <cellStyle name="Percent 29 5" xfId="36959"/>
    <cellStyle name="Percent 29 6" xfId="36960"/>
    <cellStyle name="Percent 29 7" xfId="36961"/>
    <cellStyle name="Percent 29 8" xfId="36962"/>
    <cellStyle name="Percent 29 9" xfId="36963"/>
    <cellStyle name="Percent 3" xfId="12"/>
    <cellStyle name="Percent 3 2" xfId="36965"/>
    <cellStyle name="Percent 3 2 2" xfId="36966"/>
    <cellStyle name="Percent 3 2 3" xfId="36967"/>
    <cellStyle name="Percent 3 3" xfId="36968"/>
    <cellStyle name="Percent 3 3 2" xfId="36969"/>
    <cellStyle name="Percent 3 4" xfId="36970"/>
    <cellStyle name="Percent 3 5" xfId="36971"/>
    <cellStyle name="Percent 3 6" xfId="36964"/>
    <cellStyle name="Percent 30" xfId="36972"/>
    <cellStyle name="Percent 30 10" xfId="36973"/>
    <cellStyle name="Percent 30 11" xfId="36974"/>
    <cellStyle name="Percent 30 12" xfId="36975"/>
    <cellStyle name="Percent 30 13" xfId="36976"/>
    <cellStyle name="Percent 30 14" xfId="36977"/>
    <cellStyle name="Percent 30 15" xfId="36978"/>
    <cellStyle name="Percent 30 16" xfId="36979"/>
    <cellStyle name="Percent 30 17" xfId="36980"/>
    <cellStyle name="Percent 30 18" xfId="36981"/>
    <cellStyle name="Percent 30 19" xfId="36982"/>
    <cellStyle name="Percent 30 2" xfId="36983"/>
    <cellStyle name="Percent 30 2 2" xfId="36984"/>
    <cellStyle name="Percent 30 2 3" xfId="36985"/>
    <cellStyle name="Percent 30 20" xfId="36986"/>
    <cellStyle name="Percent 30 21" xfId="36987"/>
    <cellStyle name="Percent 30 22" xfId="36988"/>
    <cellStyle name="Percent 30 23" xfId="36989"/>
    <cellStyle name="Percent 30 3" xfId="36990"/>
    <cellStyle name="Percent 30 4" xfId="36991"/>
    <cellStyle name="Percent 30 5" xfId="36992"/>
    <cellStyle name="Percent 30 6" xfId="36993"/>
    <cellStyle name="Percent 30 7" xfId="36994"/>
    <cellStyle name="Percent 30 8" xfId="36995"/>
    <cellStyle name="Percent 30 9" xfId="36996"/>
    <cellStyle name="Percent 31" xfId="36997"/>
    <cellStyle name="Percent 31 10" xfId="36998"/>
    <cellStyle name="Percent 31 11" xfId="36999"/>
    <cellStyle name="Percent 31 12" xfId="37000"/>
    <cellStyle name="Percent 31 13" xfId="37001"/>
    <cellStyle name="Percent 31 14" xfId="37002"/>
    <cellStyle name="Percent 31 15" xfId="37003"/>
    <cellStyle name="Percent 31 16" xfId="37004"/>
    <cellStyle name="Percent 31 17" xfId="37005"/>
    <cellStyle name="Percent 31 18" xfId="37006"/>
    <cellStyle name="Percent 31 19" xfId="37007"/>
    <cellStyle name="Percent 31 2" xfId="37008"/>
    <cellStyle name="Percent 31 2 2" xfId="37009"/>
    <cellStyle name="Percent 31 2 3" xfId="37010"/>
    <cellStyle name="Percent 31 20" xfId="37011"/>
    <cellStyle name="Percent 31 21" xfId="37012"/>
    <cellStyle name="Percent 31 22" xfId="37013"/>
    <cellStyle name="Percent 31 23" xfId="37014"/>
    <cellStyle name="Percent 31 3" xfId="37015"/>
    <cellStyle name="Percent 31 4" xfId="37016"/>
    <cellStyle name="Percent 31 5" xfId="37017"/>
    <cellStyle name="Percent 31 6" xfId="37018"/>
    <cellStyle name="Percent 31 7" xfId="37019"/>
    <cellStyle name="Percent 31 8" xfId="37020"/>
    <cellStyle name="Percent 31 9" xfId="37021"/>
    <cellStyle name="Percent 32" xfId="37022"/>
    <cellStyle name="Percent 32 2" xfId="37023"/>
    <cellStyle name="Percent 33" xfId="37024"/>
    <cellStyle name="Percent 33 2" xfId="37025"/>
    <cellStyle name="Percent 34" xfId="37026"/>
    <cellStyle name="Percent 34 10" xfId="37027"/>
    <cellStyle name="Percent 34 10 2" xfId="37028"/>
    <cellStyle name="Percent 34 10 2 2" xfId="37029"/>
    <cellStyle name="Percent 34 10 2 2 2" xfId="37030"/>
    <cellStyle name="Percent 34 10 2 3" xfId="37031"/>
    <cellStyle name="Percent 34 10 3" xfId="37032"/>
    <cellStyle name="Percent 34 10 3 2" xfId="37033"/>
    <cellStyle name="Percent 34 10 4" xfId="37034"/>
    <cellStyle name="Percent 34 10 5" xfId="37035"/>
    <cellStyle name="Percent 34 10 6" xfId="37036"/>
    <cellStyle name="Percent 34 10 7" xfId="37037"/>
    <cellStyle name="Percent 34 11" xfId="37038"/>
    <cellStyle name="Percent 34 11 2" xfId="37039"/>
    <cellStyle name="Percent 34 11 2 2" xfId="37040"/>
    <cellStyle name="Percent 34 11 2 2 2" xfId="37041"/>
    <cellStyle name="Percent 34 11 2 3" xfId="37042"/>
    <cellStyle name="Percent 34 11 3" xfId="37043"/>
    <cellStyle name="Percent 34 11 3 2" xfId="37044"/>
    <cellStyle name="Percent 34 11 4" xfId="37045"/>
    <cellStyle name="Percent 34 11 5" xfId="37046"/>
    <cellStyle name="Percent 34 11 6" xfId="37047"/>
    <cellStyle name="Percent 34 11 7" xfId="37048"/>
    <cellStyle name="Percent 34 12" xfId="37049"/>
    <cellStyle name="Percent 34 12 2" xfId="37050"/>
    <cellStyle name="Percent 34 12 2 2" xfId="37051"/>
    <cellStyle name="Percent 34 12 2 2 2" xfId="37052"/>
    <cellStyle name="Percent 34 12 2 3" xfId="37053"/>
    <cellStyle name="Percent 34 12 3" xfId="37054"/>
    <cellStyle name="Percent 34 12 3 2" xfId="37055"/>
    <cellStyle name="Percent 34 12 4" xfId="37056"/>
    <cellStyle name="Percent 34 12 5" xfId="37057"/>
    <cellStyle name="Percent 34 12 6" xfId="37058"/>
    <cellStyle name="Percent 34 12 7" xfId="37059"/>
    <cellStyle name="Percent 34 13" xfId="37060"/>
    <cellStyle name="Percent 34 13 2" xfId="37061"/>
    <cellStyle name="Percent 34 13 2 2" xfId="37062"/>
    <cellStyle name="Percent 34 13 3" xfId="37063"/>
    <cellStyle name="Percent 34 14" xfId="37064"/>
    <cellStyle name="Percent 34 14 2" xfId="37065"/>
    <cellStyle name="Percent 34 15" xfId="37066"/>
    <cellStyle name="Percent 34 16" xfId="37067"/>
    <cellStyle name="Percent 34 17" xfId="37068"/>
    <cellStyle name="Percent 34 18" xfId="37069"/>
    <cellStyle name="Percent 34 2" xfId="37070"/>
    <cellStyle name="Percent 34 2 2" xfId="37071"/>
    <cellStyle name="Percent 34 2 2 2" xfId="37072"/>
    <cellStyle name="Percent 34 2 2 2 2" xfId="37073"/>
    <cellStyle name="Percent 34 2 2 3" xfId="37074"/>
    <cellStyle name="Percent 34 2 3" xfId="37075"/>
    <cellStyle name="Percent 34 2 3 2" xfId="37076"/>
    <cellStyle name="Percent 34 2 4" xfId="37077"/>
    <cellStyle name="Percent 34 2 5" xfId="37078"/>
    <cellStyle name="Percent 34 2 6" xfId="37079"/>
    <cellStyle name="Percent 34 2 7" xfId="37080"/>
    <cellStyle name="Percent 34 3" xfId="37081"/>
    <cellStyle name="Percent 34 3 2" xfId="37082"/>
    <cellStyle name="Percent 34 3 2 2" xfId="37083"/>
    <cellStyle name="Percent 34 3 2 2 2" xfId="37084"/>
    <cellStyle name="Percent 34 3 2 3" xfId="37085"/>
    <cellStyle name="Percent 34 3 3" xfId="37086"/>
    <cellStyle name="Percent 34 3 3 2" xfId="37087"/>
    <cellStyle name="Percent 34 3 4" xfId="37088"/>
    <cellStyle name="Percent 34 3 5" xfId="37089"/>
    <cellStyle name="Percent 34 3 6" xfId="37090"/>
    <cellStyle name="Percent 34 3 7" xfId="37091"/>
    <cellStyle name="Percent 34 4" xfId="37092"/>
    <cellStyle name="Percent 34 4 2" xfId="37093"/>
    <cellStyle name="Percent 34 4 2 2" xfId="37094"/>
    <cellStyle name="Percent 34 4 2 2 2" xfId="37095"/>
    <cellStyle name="Percent 34 4 2 3" xfId="37096"/>
    <cellStyle name="Percent 34 4 3" xfId="37097"/>
    <cellStyle name="Percent 34 4 3 2" xfId="37098"/>
    <cellStyle name="Percent 34 4 4" xfId="37099"/>
    <cellStyle name="Percent 34 4 5" xfId="37100"/>
    <cellStyle name="Percent 34 4 6" xfId="37101"/>
    <cellStyle name="Percent 34 4 7" xfId="37102"/>
    <cellStyle name="Percent 34 5" xfId="37103"/>
    <cellStyle name="Percent 34 5 2" xfId="37104"/>
    <cellStyle name="Percent 34 5 2 2" xfId="37105"/>
    <cellStyle name="Percent 34 5 2 2 2" xfId="37106"/>
    <cellStyle name="Percent 34 5 2 3" xfId="37107"/>
    <cellStyle name="Percent 34 5 3" xfId="37108"/>
    <cellStyle name="Percent 34 5 3 2" xfId="37109"/>
    <cellStyle name="Percent 34 5 4" xfId="37110"/>
    <cellStyle name="Percent 34 5 5" xfId="37111"/>
    <cellStyle name="Percent 34 5 6" xfId="37112"/>
    <cellStyle name="Percent 34 5 7" xfId="37113"/>
    <cellStyle name="Percent 34 6" xfId="37114"/>
    <cellStyle name="Percent 34 6 2" xfId="37115"/>
    <cellStyle name="Percent 34 6 2 2" xfId="37116"/>
    <cellStyle name="Percent 34 6 2 2 2" xfId="37117"/>
    <cellStyle name="Percent 34 6 2 3" xfId="37118"/>
    <cellStyle name="Percent 34 6 3" xfId="37119"/>
    <cellStyle name="Percent 34 6 3 2" xfId="37120"/>
    <cellStyle name="Percent 34 6 4" xfId="37121"/>
    <cellStyle name="Percent 34 6 5" xfId="37122"/>
    <cellStyle name="Percent 34 6 6" xfId="37123"/>
    <cellStyle name="Percent 34 6 7" xfId="37124"/>
    <cellStyle name="Percent 34 7" xfId="37125"/>
    <cellStyle name="Percent 34 7 2" xfId="37126"/>
    <cellStyle name="Percent 34 7 2 2" xfId="37127"/>
    <cellStyle name="Percent 34 7 2 2 2" xfId="37128"/>
    <cellStyle name="Percent 34 7 2 3" xfId="37129"/>
    <cellStyle name="Percent 34 7 3" xfId="37130"/>
    <cellStyle name="Percent 34 7 3 2" xfId="37131"/>
    <cellStyle name="Percent 34 7 4" xfId="37132"/>
    <cellStyle name="Percent 34 7 5" xfId="37133"/>
    <cellStyle name="Percent 34 7 6" xfId="37134"/>
    <cellStyle name="Percent 34 7 7" xfId="37135"/>
    <cellStyle name="Percent 34 8" xfId="37136"/>
    <cellStyle name="Percent 34 8 2" xfId="37137"/>
    <cellStyle name="Percent 34 8 2 2" xfId="37138"/>
    <cellStyle name="Percent 34 8 2 2 2" xfId="37139"/>
    <cellStyle name="Percent 34 8 2 3" xfId="37140"/>
    <cellStyle name="Percent 34 8 3" xfId="37141"/>
    <cellStyle name="Percent 34 8 3 2" xfId="37142"/>
    <cellStyle name="Percent 34 8 4" xfId="37143"/>
    <cellStyle name="Percent 34 8 5" xfId="37144"/>
    <cellStyle name="Percent 34 8 6" xfId="37145"/>
    <cellStyle name="Percent 34 8 7" xfId="37146"/>
    <cellStyle name="Percent 34 9" xfId="37147"/>
    <cellStyle name="Percent 34 9 2" xfId="37148"/>
    <cellStyle name="Percent 34 9 2 2" xfId="37149"/>
    <cellStyle name="Percent 34 9 2 2 2" xfId="37150"/>
    <cellStyle name="Percent 34 9 2 3" xfId="37151"/>
    <cellStyle name="Percent 34 9 3" xfId="37152"/>
    <cellStyle name="Percent 34 9 3 2" xfId="37153"/>
    <cellStyle name="Percent 34 9 4" xfId="37154"/>
    <cellStyle name="Percent 34 9 5" xfId="37155"/>
    <cellStyle name="Percent 34 9 6" xfId="37156"/>
    <cellStyle name="Percent 34 9 7" xfId="37157"/>
    <cellStyle name="Percent 35" xfId="37158"/>
    <cellStyle name="Percent 36" xfId="37159"/>
    <cellStyle name="Percent 36 2" xfId="37160"/>
    <cellStyle name="Percent 36 2 2" xfId="37161"/>
    <cellStyle name="Percent 36 2 2 2" xfId="37162"/>
    <cellStyle name="Percent 36 2 3" xfId="37163"/>
    <cellStyle name="Percent 36 3" xfId="37164"/>
    <cellStyle name="Percent 36 3 2" xfId="37165"/>
    <cellStyle name="Percent 36 4" xfId="37166"/>
    <cellStyle name="Percent 36 5" xfId="37167"/>
    <cellStyle name="Percent 37" xfId="37168"/>
    <cellStyle name="Percent 37 2" xfId="37169"/>
    <cellStyle name="Percent 37 2 2" xfId="37170"/>
    <cellStyle name="Percent 37 2 2 2" xfId="37171"/>
    <cellStyle name="Percent 37 2 3" xfId="37172"/>
    <cellStyle name="Percent 37 3" xfId="37173"/>
    <cellStyle name="Percent 37 3 2" xfId="37174"/>
    <cellStyle name="Percent 37 4" xfId="37175"/>
    <cellStyle name="Percent 37 5" xfId="37176"/>
    <cellStyle name="Percent 38" xfId="37177"/>
    <cellStyle name="Percent 38 2" xfId="37178"/>
    <cellStyle name="Percent 38 2 2" xfId="37179"/>
    <cellStyle name="Percent 38 2 2 2" xfId="37180"/>
    <cellStyle name="Percent 38 2 3" xfId="37181"/>
    <cellStyle name="Percent 38 3" xfId="37182"/>
    <cellStyle name="Percent 38 3 2" xfId="37183"/>
    <cellStyle name="Percent 38 4" xfId="37184"/>
    <cellStyle name="Percent 38 5" xfId="37185"/>
    <cellStyle name="Percent 39" xfId="37186"/>
    <cellStyle name="Percent 39 2" xfId="37187"/>
    <cellStyle name="Percent 39 2 2" xfId="37188"/>
    <cellStyle name="Percent 39 2 2 2" xfId="37189"/>
    <cellStyle name="Percent 39 2 3" xfId="37190"/>
    <cellStyle name="Percent 39 3" xfId="37191"/>
    <cellStyle name="Percent 39 3 2" xfId="37192"/>
    <cellStyle name="Percent 39 4" xfId="37193"/>
    <cellStyle name="Percent 39 5" xfId="37194"/>
    <cellStyle name="Percent 4" xfId="29"/>
    <cellStyle name="Percent 4 10" xfId="37196"/>
    <cellStyle name="Percent 4 10 10" xfId="37197"/>
    <cellStyle name="Percent 4 10 11" xfId="37198"/>
    <cellStyle name="Percent 4 10 12" xfId="37199"/>
    <cellStyle name="Percent 4 10 2" xfId="37200"/>
    <cellStyle name="Percent 4 10 2 10" xfId="58472"/>
    <cellStyle name="Percent 4 10 2 10 2" xfId="58478"/>
    <cellStyle name="Percent 4 10 2 11" xfId="58481"/>
    <cellStyle name="Percent 4 10 2 2" xfId="37201"/>
    <cellStyle name="Percent 4 10 2 3" xfId="37202"/>
    <cellStyle name="Percent 4 10 2 3 2" xfId="37203"/>
    <cellStyle name="Percent 4 10 2 3 2 2" xfId="37204"/>
    <cellStyle name="Percent 4 10 2 3 3" xfId="37205"/>
    <cellStyle name="Percent 4 10 2 4" xfId="37206"/>
    <cellStyle name="Percent 4 10 2 4 2" xfId="37207"/>
    <cellStyle name="Percent 4 10 2 5" xfId="37208"/>
    <cellStyle name="Percent 4 10 2 6" xfId="37209"/>
    <cellStyle name="Percent 4 10 2 7" xfId="37210"/>
    <cellStyle name="Percent 4 10 2 8" xfId="37211"/>
    <cellStyle name="Percent 4 10 2 9" xfId="58473"/>
    <cellStyle name="Percent 4 10 3" xfId="37212"/>
    <cellStyle name="Percent 4 10 4" xfId="37213"/>
    <cellStyle name="Percent 4 10 5" xfId="37214"/>
    <cellStyle name="Percent 4 10 6" xfId="37215"/>
    <cellStyle name="Percent 4 10 7" xfId="37216"/>
    <cellStyle name="Percent 4 10 8" xfId="37217"/>
    <cellStyle name="Percent 4 10 9" xfId="37218"/>
    <cellStyle name="Percent 4 100" xfId="37219"/>
    <cellStyle name="Percent 4 101" xfId="37220"/>
    <cellStyle name="Percent 4 101 2" xfId="37221"/>
    <cellStyle name="Percent 4 101 2 2" xfId="37222"/>
    <cellStyle name="Percent 4 101 2 2 2" xfId="37223"/>
    <cellStyle name="Percent 4 101 2 3" xfId="37224"/>
    <cellStyle name="Percent 4 101 3" xfId="37225"/>
    <cellStyle name="Percent 4 101 3 2" xfId="37226"/>
    <cellStyle name="Percent 4 101 4" xfId="37227"/>
    <cellStyle name="Percent 4 101 5" xfId="37228"/>
    <cellStyle name="Percent 4 101 6" xfId="37229"/>
    <cellStyle name="Percent 4 101 7" xfId="37230"/>
    <cellStyle name="Percent 4 102" xfId="37231"/>
    <cellStyle name="Percent 4 102 2" xfId="37232"/>
    <cellStyle name="Percent 4 102 2 2" xfId="37233"/>
    <cellStyle name="Percent 4 102 2 2 2" xfId="37234"/>
    <cellStyle name="Percent 4 102 2 3" xfId="37235"/>
    <cellStyle name="Percent 4 102 3" xfId="37236"/>
    <cellStyle name="Percent 4 102 3 2" xfId="37237"/>
    <cellStyle name="Percent 4 102 4" xfId="37238"/>
    <cellStyle name="Percent 4 102 5" xfId="37239"/>
    <cellStyle name="Percent 4 102 6" xfId="37240"/>
    <cellStyle name="Percent 4 102 7" xfId="37241"/>
    <cellStyle name="Percent 4 103" xfId="37242"/>
    <cellStyle name="Percent 4 103 2" xfId="37243"/>
    <cellStyle name="Percent 4 103 2 2" xfId="37244"/>
    <cellStyle name="Percent 4 103 2 2 2" xfId="37245"/>
    <cellStyle name="Percent 4 103 2 3" xfId="37246"/>
    <cellStyle name="Percent 4 103 3" xfId="37247"/>
    <cellStyle name="Percent 4 103 3 2" xfId="37248"/>
    <cellStyle name="Percent 4 103 4" xfId="37249"/>
    <cellStyle name="Percent 4 103 5" xfId="37250"/>
    <cellStyle name="Percent 4 103 6" xfId="37251"/>
    <cellStyle name="Percent 4 103 7" xfId="37252"/>
    <cellStyle name="Percent 4 104" xfId="37253"/>
    <cellStyle name="Percent 4 104 2" xfId="37254"/>
    <cellStyle name="Percent 4 104 2 2" xfId="37255"/>
    <cellStyle name="Percent 4 104 2 2 2" xfId="37256"/>
    <cellStyle name="Percent 4 104 2 3" xfId="37257"/>
    <cellStyle name="Percent 4 104 3" xfId="37258"/>
    <cellStyle name="Percent 4 104 3 2" xfId="37259"/>
    <cellStyle name="Percent 4 104 4" xfId="37260"/>
    <cellStyle name="Percent 4 104 5" xfId="37261"/>
    <cellStyle name="Percent 4 104 6" xfId="37262"/>
    <cellStyle name="Percent 4 104 7" xfId="37263"/>
    <cellStyle name="Percent 4 105" xfId="37264"/>
    <cellStyle name="Percent 4 105 2" xfId="37265"/>
    <cellStyle name="Percent 4 105 2 2" xfId="37266"/>
    <cellStyle name="Percent 4 105 2 2 2" xfId="37267"/>
    <cellStyle name="Percent 4 105 2 3" xfId="37268"/>
    <cellStyle name="Percent 4 105 3" xfId="37269"/>
    <cellStyle name="Percent 4 105 3 2" xfId="37270"/>
    <cellStyle name="Percent 4 105 4" xfId="37271"/>
    <cellStyle name="Percent 4 105 5" xfId="37272"/>
    <cellStyle name="Percent 4 105 6" xfId="37273"/>
    <cellStyle name="Percent 4 105 7" xfId="37274"/>
    <cellStyle name="Percent 4 106" xfId="37275"/>
    <cellStyle name="Percent 4 106 2" xfId="37276"/>
    <cellStyle name="Percent 4 106 2 2" xfId="37277"/>
    <cellStyle name="Percent 4 106 2 2 2" xfId="37278"/>
    <cellStyle name="Percent 4 106 2 3" xfId="37279"/>
    <cellStyle name="Percent 4 106 3" xfId="37280"/>
    <cellStyle name="Percent 4 106 3 2" xfId="37281"/>
    <cellStyle name="Percent 4 106 4" xfId="37282"/>
    <cellStyle name="Percent 4 106 5" xfId="37283"/>
    <cellStyle name="Percent 4 106 6" xfId="37284"/>
    <cellStyle name="Percent 4 106 7" xfId="37285"/>
    <cellStyle name="Percent 4 107" xfId="37286"/>
    <cellStyle name="Percent 4 107 2" xfId="37287"/>
    <cellStyle name="Percent 4 107 2 2" xfId="37288"/>
    <cellStyle name="Percent 4 107 2 2 2" xfId="37289"/>
    <cellStyle name="Percent 4 107 2 3" xfId="37290"/>
    <cellStyle name="Percent 4 107 3" xfId="37291"/>
    <cellStyle name="Percent 4 107 3 2" xfId="37292"/>
    <cellStyle name="Percent 4 107 4" xfId="37293"/>
    <cellStyle name="Percent 4 107 5" xfId="37294"/>
    <cellStyle name="Percent 4 107 6" xfId="37295"/>
    <cellStyle name="Percent 4 107 7" xfId="37296"/>
    <cellStyle name="Percent 4 108" xfId="37297"/>
    <cellStyle name="Percent 4 108 2" xfId="37298"/>
    <cellStyle name="Percent 4 108 2 2" xfId="37299"/>
    <cellStyle name="Percent 4 108 2 2 2" xfId="37300"/>
    <cellStyle name="Percent 4 108 2 3" xfId="37301"/>
    <cellStyle name="Percent 4 108 3" xfId="37302"/>
    <cellStyle name="Percent 4 108 3 2" xfId="37303"/>
    <cellStyle name="Percent 4 108 4" xfId="37304"/>
    <cellStyle name="Percent 4 108 5" xfId="37305"/>
    <cellStyle name="Percent 4 108 6" xfId="37306"/>
    <cellStyle name="Percent 4 108 7" xfId="37307"/>
    <cellStyle name="Percent 4 109" xfId="37308"/>
    <cellStyle name="Percent 4 109 2" xfId="37309"/>
    <cellStyle name="Percent 4 109 2 2" xfId="37310"/>
    <cellStyle name="Percent 4 109 2 2 2" xfId="37311"/>
    <cellStyle name="Percent 4 109 2 3" xfId="37312"/>
    <cellStyle name="Percent 4 109 3" xfId="37313"/>
    <cellStyle name="Percent 4 109 3 2" xfId="37314"/>
    <cellStyle name="Percent 4 109 4" xfId="37315"/>
    <cellStyle name="Percent 4 109 5" xfId="37316"/>
    <cellStyle name="Percent 4 109 6" xfId="37317"/>
    <cellStyle name="Percent 4 109 7" xfId="37318"/>
    <cellStyle name="Percent 4 11" xfId="37319"/>
    <cellStyle name="Percent 4 11 10" xfId="37320"/>
    <cellStyle name="Percent 4 11 10 2" xfId="37321"/>
    <cellStyle name="Percent 4 11 10 2 2" xfId="37322"/>
    <cellStyle name="Percent 4 11 10 2 2 2" xfId="37323"/>
    <cellStyle name="Percent 4 11 10 2 3" xfId="37324"/>
    <cellStyle name="Percent 4 11 10 3" xfId="37325"/>
    <cellStyle name="Percent 4 11 10 3 2" xfId="37326"/>
    <cellStyle name="Percent 4 11 10 4" xfId="37327"/>
    <cellStyle name="Percent 4 11 10 5" xfId="37328"/>
    <cellStyle name="Percent 4 11 10 6" xfId="37329"/>
    <cellStyle name="Percent 4 11 10 7" xfId="37330"/>
    <cellStyle name="Percent 4 11 11" xfId="37331"/>
    <cellStyle name="Percent 4 11 11 2" xfId="37332"/>
    <cellStyle name="Percent 4 11 11 2 2" xfId="37333"/>
    <cellStyle name="Percent 4 11 11 2 2 2" xfId="37334"/>
    <cellStyle name="Percent 4 11 11 2 3" xfId="37335"/>
    <cellStyle name="Percent 4 11 11 3" xfId="37336"/>
    <cellStyle name="Percent 4 11 11 3 2" xfId="37337"/>
    <cellStyle name="Percent 4 11 11 4" xfId="37338"/>
    <cellStyle name="Percent 4 11 11 5" xfId="37339"/>
    <cellStyle name="Percent 4 11 11 6" xfId="37340"/>
    <cellStyle name="Percent 4 11 11 7" xfId="37341"/>
    <cellStyle name="Percent 4 11 12" xfId="37342"/>
    <cellStyle name="Percent 4 11 12 2" xfId="37343"/>
    <cellStyle name="Percent 4 11 12 2 2" xfId="37344"/>
    <cellStyle name="Percent 4 11 12 2 2 2" xfId="37345"/>
    <cellStyle name="Percent 4 11 12 2 3" xfId="37346"/>
    <cellStyle name="Percent 4 11 12 3" xfId="37347"/>
    <cellStyle name="Percent 4 11 12 3 2" xfId="37348"/>
    <cellStyle name="Percent 4 11 12 4" xfId="37349"/>
    <cellStyle name="Percent 4 11 12 5" xfId="37350"/>
    <cellStyle name="Percent 4 11 12 6" xfId="37351"/>
    <cellStyle name="Percent 4 11 12 7" xfId="37352"/>
    <cellStyle name="Percent 4 11 13" xfId="37353"/>
    <cellStyle name="Percent 4 11 13 2" xfId="37354"/>
    <cellStyle name="Percent 4 11 13 2 2" xfId="37355"/>
    <cellStyle name="Percent 4 11 13 3" xfId="37356"/>
    <cellStyle name="Percent 4 11 14" xfId="37357"/>
    <cellStyle name="Percent 4 11 14 2" xfId="37358"/>
    <cellStyle name="Percent 4 11 15" xfId="37359"/>
    <cellStyle name="Percent 4 11 16" xfId="37360"/>
    <cellStyle name="Percent 4 11 17" xfId="37361"/>
    <cellStyle name="Percent 4 11 18" xfId="37362"/>
    <cellStyle name="Percent 4 11 2" xfId="37363"/>
    <cellStyle name="Percent 4 11 2 2" xfId="37364"/>
    <cellStyle name="Percent 4 11 2 2 2" xfId="37365"/>
    <cellStyle name="Percent 4 11 2 2 2 2" xfId="37366"/>
    <cellStyle name="Percent 4 11 2 2 3" xfId="37367"/>
    <cellStyle name="Percent 4 11 2 3" xfId="37368"/>
    <cellStyle name="Percent 4 11 2 3 2" xfId="37369"/>
    <cellStyle name="Percent 4 11 2 4" xfId="37370"/>
    <cellStyle name="Percent 4 11 2 5" xfId="37371"/>
    <cellStyle name="Percent 4 11 2 6" xfId="37372"/>
    <cellStyle name="Percent 4 11 2 7" xfId="37373"/>
    <cellStyle name="Percent 4 11 3" xfId="37374"/>
    <cellStyle name="Percent 4 11 3 2" xfId="37375"/>
    <cellStyle name="Percent 4 11 3 2 2" xfId="37376"/>
    <cellStyle name="Percent 4 11 3 2 2 2" xfId="37377"/>
    <cellStyle name="Percent 4 11 3 2 3" xfId="37378"/>
    <cellStyle name="Percent 4 11 3 3" xfId="37379"/>
    <cellStyle name="Percent 4 11 3 3 2" xfId="37380"/>
    <cellStyle name="Percent 4 11 3 4" xfId="37381"/>
    <cellStyle name="Percent 4 11 3 5" xfId="37382"/>
    <cellStyle name="Percent 4 11 3 6" xfId="37383"/>
    <cellStyle name="Percent 4 11 3 7" xfId="37384"/>
    <cellStyle name="Percent 4 11 4" xfId="37385"/>
    <cellStyle name="Percent 4 11 4 2" xfId="37386"/>
    <cellStyle name="Percent 4 11 4 2 2" xfId="37387"/>
    <cellStyle name="Percent 4 11 4 2 2 2" xfId="37388"/>
    <cellStyle name="Percent 4 11 4 2 3" xfId="37389"/>
    <cellStyle name="Percent 4 11 4 3" xfId="37390"/>
    <cellStyle name="Percent 4 11 4 3 2" xfId="37391"/>
    <cellStyle name="Percent 4 11 4 4" xfId="37392"/>
    <cellStyle name="Percent 4 11 4 5" xfId="37393"/>
    <cellStyle name="Percent 4 11 4 6" xfId="37394"/>
    <cellStyle name="Percent 4 11 4 7" xfId="37395"/>
    <cellStyle name="Percent 4 11 5" xfId="37396"/>
    <cellStyle name="Percent 4 11 5 2" xfId="37397"/>
    <cellStyle name="Percent 4 11 5 2 2" xfId="37398"/>
    <cellStyle name="Percent 4 11 5 2 2 2" xfId="37399"/>
    <cellStyle name="Percent 4 11 5 2 3" xfId="37400"/>
    <cellStyle name="Percent 4 11 5 3" xfId="37401"/>
    <cellStyle name="Percent 4 11 5 3 2" xfId="37402"/>
    <cellStyle name="Percent 4 11 5 4" xfId="37403"/>
    <cellStyle name="Percent 4 11 5 5" xfId="37404"/>
    <cellStyle name="Percent 4 11 5 6" xfId="37405"/>
    <cellStyle name="Percent 4 11 5 7" xfId="37406"/>
    <cellStyle name="Percent 4 11 6" xfId="37407"/>
    <cellStyle name="Percent 4 11 6 2" xfId="37408"/>
    <cellStyle name="Percent 4 11 6 2 2" xfId="37409"/>
    <cellStyle name="Percent 4 11 6 2 2 2" xfId="37410"/>
    <cellStyle name="Percent 4 11 6 2 3" xfId="37411"/>
    <cellStyle name="Percent 4 11 6 3" xfId="37412"/>
    <cellStyle name="Percent 4 11 6 3 2" xfId="37413"/>
    <cellStyle name="Percent 4 11 6 4" xfId="37414"/>
    <cellStyle name="Percent 4 11 6 5" xfId="37415"/>
    <cellStyle name="Percent 4 11 6 6" xfId="37416"/>
    <cellStyle name="Percent 4 11 6 7" xfId="37417"/>
    <cellStyle name="Percent 4 11 7" xfId="37418"/>
    <cellStyle name="Percent 4 11 7 2" xfId="37419"/>
    <cellStyle name="Percent 4 11 7 2 2" xfId="37420"/>
    <cellStyle name="Percent 4 11 7 2 2 2" xfId="37421"/>
    <cellStyle name="Percent 4 11 7 2 3" xfId="37422"/>
    <cellStyle name="Percent 4 11 7 3" xfId="37423"/>
    <cellStyle name="Percent 4 11 7 3 2" xfId="37424"/>
    <cellStyle name="Percent 4 11 7 4" xfId="37425"/>
    <cellStyle name="Percent 4 11 7 5" xfId="37426"/>
    <cellStyle name="Percent 4 11 7 6" xfId="37427"/>
    <cellStyle name="Percent 4 11 7 7" xfId="37428"/>
    <cellStyle name="Percent 4 11 8" xfId="37429"/>
    <cellStyle name="Percent 4 11 8 2" xfId="37430"/>
    <cellStyle name="Percent 4 11 8 2 2" xfId="37431"/>
    <cellStyle name="Percent 4 11 8 2 2 2" xfId="37432"/>
    <cellStyle name="Percent 4 11 8 2 3" xfId="37433"/>
    <cellStyle name="Percent 4 11 8 3" xfId="37434"/>
    <cellStyle name="Percent 4 11 8 3 2" xfId="37435"/>
    <cellStyle name="Percent 4 11 8 4" xfId="37436"/>
    <cellStyle name="Percent 4 11 8 5" xfId="37437"/>
    <cellStyle name="Percent 4 11 8 6" xfId="37438"/>
    <cellStyle name="Percent 4 11 8 7" xfId="37439"/>
    <cellStyle name="Percent 4 11 9" xfId="37440"/>
    <cellStyle name="Percent 4 11 9 2" xfId="37441"/>
    <cellStyle name="Percent 4 11 9 2 2" xfId="37442"/>
    <cellStyle name="Percent 4 11 9 2 2 2" xfId="37443"/>
    <cellStyle name="Percent 4 11 9 2 3" xfId="37444"/>
    <cellStyle name="Percent 4 11 9 3" xfId="37445"/>
    <cellStyle name="Percent 4 11 9 3 2" xfId="37446"/>
    <cellStyle name="Percent 4 11 9 4" xfId="37447"/>
    <cellStyle name="Percent 4 11 9 5" xfId="37448"/>
    <cellStyle name="Percent 4 11 9 6" xfId="37449"/>
    <cellStyle name="Percent 4 11 9 7" xfId="37450"/>
    <cellStyle name="Percent 4 110" xfId="37451"/>
    <cellStyle name="Percent 4 110 2" xfId="37452"/>
    <cellStyle name="Percent 4 110 2 2" xfId="37453"/>
    <cellStyle name="Percent 4 110 2 2 2" xfId="37454"/>
    <cellStyle name="Percent 4 110 2 3" xfId="37455"/>
    <cellStyle name="Percent 4 110 3" xfId="37456"/>
    <cellStyle name="Percent 4 110 3 2" xfId="37457"/>
    <cellStyle name="Percent 4 110 4" xfId="37458"/>
    <cellStyle name="Percent 4 110 5" xfId="37459"/>
    <cellStyle name="Percent 4 110 6" xfId="37460"/>
    <cellStyle name="Percent 4 110 7" xfId="37461"/>
    <cellStyle name="Percent 4 111" xfId="37462"/>
    <cellStyle name="Percent 4 111 2" xfId="37463"/>
    <cellStyle name="Percent 4 111 2 2" xfId="37464"/>
    <cellStyle name="Percent 4 111 2 2 2" xfId="37465"/>
    <cellStyle name="Percent 4 111 2 3" xfId="37466"/>
    <cellStyle name="Percent 4 111 3" xfId="37467"/>
    <cellStyle name="Percent 4 111 3 2" xfId="37468"/>
    <cellStyle name="Percent 4 111 4" xfId="37469"/>
    <cellStyle name="Percent 4 111 5" xfId="37470"/>
    <cellStyle name="Percent 4 111 6" xfId="37471"/>
    <cellStyle name="Percent 4 111 7" xfId="37472"/>
    <cellStyle name="Percent 4 112" xfId="37473"/>
    <cellStyle name="Percent 4 112 2" xfId="37474"/>
    <cellStyle name="Percent 4 112 2 2" xfId="37475"/>
    <cellStyle name="Percent 4 112 3" xfId="37476"/>
    <cellStyle name="Percent 4 113" xfId="37477"/>
    <cellStyle name="Percent 4 113 2" xfId="37478"/>
    <cellStyle name="Percent 4 114" xfId="37479"/>
    <cellStyle name="Percent 4 115" xfId="37480"/>
    <cellStyle name="Percent 4 116" xfId="37481"/>
    <cellStyle name="Percent 4 117" xfId="37195"/>
    <cellStyle name="Percent 4 118" xfId="58474"/>
    <cellStyle name="Percent 4 12" xfId="37482"/>
    <cellStyle name="Percent 4 12 10" xfId="37483"/>
    <cellStyle name="Percent 4 12 11" xfId="37484"/>
    <cellStyle name="Percent 4 12 12" xfId="37485"/>
    <cellStyle name="Percent 4 12 2" xfId="37486"/>
    <cellStyle name="Percent 4 12 2 2" xfId="37487"/>
    <cellStyle name="Percent 4 12 2 3" xfId="37488"/>
    <cellStyle name="Percent 4 12 2 3 2" xfId="37489"/>
    <cellStyle name="Percent 4 12 2 3 2 2" xfId="37490"/>
    <cellStyle name="Percent 4 12 2 3 3" xfId="37491"/>
    <cellStyle name="Percent 4 12 2 4" xfId="37492"/>
    <cellStyle name="Percent 4 12 2 4 2" xfId="37493"/>
    <cellStyle name="Percent 4 12 2 5" xfId="37494"/>
    <cellStyle name="Percent 4 12 2 6" xfId="37495"/>
    <cellStyle name="Percent 4 12 2 7" xfId="37496"/>
    <cellStyle name="Percent 4 12 2 8" xfId="37497"/>
    <cellStyle name="Percent 4 12 3" xfId="37498"/>
    <cellStyle name="Percent 4 12 4" xfId="37499"/>
    <cellStyle name="Percent 4 12 5" xfId="37500"/>
    <cellStyle name="Percent 4 12 6" xfId="37501"/>
    <cellStyle name="Percent 4 12 7" xfId="37502"/>
    <cellStyle name="Percent 4 12 8" xfId="37503"/>
    <cellStyle name="Percent 4 12 9" xfId="37504"/>
    <cellStyle name="Percent 4 13" xfId="37505"/>
    <cellStyle name="Percent 4 13 10" xfId="37506"/>
    <cellStyle name="Percent 4 13 10 2" xfId="37507"/>
    <cellStyle name="Percent 4 13 10 2 2" xfId="37508"/>
    <cellStyle name="Percent 4 13 10 2 2 2" xfId="37509"/>
    <cellStyle name="Percent 4 13 10 2 3" xfId="37510"/>
    <cellStyle name="Percent 4 13 10 3" xfId="37511"/>
    <cellStyle name="Percent 4 13 10 3 2" xfId="37512"/>
    <cellStyle name="Percent 4 13 10 4" xfId="37513"/>
    <cellStyle name="Percent 4 13 10 5" xfId="37514"/>
    <cellStyle name="Percent 4 13 10 6" xfId="37515"/>
    <cellStyle name="Percent 4 13 10 7" xfId="37516"/>
    <cellStyle name="Percent 4 13 11" xfId="37517"/>
    <cellStyle name="Percent 4 13 11 2" xfId="37518"/>
    <cellStyle name="Percent 4 13 11 2 2" xfId="37519"/>
    <cellStyle name="Percent 4 13 11 2 2 2" xfId="37520"/>
    <cellStyle name="Percent 4 13 11 2 3" xfId="37521"/>
    <cellStyle name="Percent 4 13 11 3" xfId="37522"/>
    <cellStyle name="Percent 4 13 11 3 2" xfId="37523"/>
    <cellStyle name="Percent 4 13 11 4" xfId="37524"/>
    <cellStyle name="Percent 4 13 11 5" xfId="37525"/>
    <cellStyle name="Percent 4 13 11 6" xfId="37526"/>
    <cellStyle name="Percent 4 13 11 7" xfId="37527"/>
    <cellStyle name="Percent 4 13 12" xfId="37528"/>
    <cellStyle name="Percent 4 13 12 2" xfId="37529"/>
    <cellStyle name="Percent 4 13 12 2 2" xfId="37530"/>
    <cellStyle name="Percent 4 13 12 2 2 2" xfId="37531"/>
    <cellStyle name="Percent 4 13 12 2 3" xfId="37532"/>
    <cellStyle name="Percent 4 13 12 3" xfId="37533"/>
    <cellStyle name="Percent 4 13 12 3 2" xfId="37534"/>
    <cellStyle name="Percent 4 13 12 4" xfId="37535"/>
    <cellStyle name="Percent 4 13 12 5" xfId="37536"/>
    <cellStyle name="Percent 4 13 12 6" xfId="37537"/>
    <cellStyle name="Percent 4 13 12 7" xfId="37538"/>
    <cellStyle name="Percent 4 13 13" xfId="37539"/>
    <cellStyle name="Percent 4 13 13 2" xfId="37540"/>
    <cellStyle name="Percent 4 13 13 2 2" xfId="37541"/>
    <cellStyle name="Percent 4 13 13 3" xfId="37542"/>
    <cellStyle name="Percent 4 13 14" xfId="37543"/>
    <cellStyle name="Percent 4 13 14 2" xfId="37544"/>
    <cellStyle name="Percent 4 13 15" xfId="37545"/>
    <cellStyle name="Percent 4 13 16" xfId="37546"/>
    <cellStyle name="Percent 4 13 17" xfId="37547"/>
    <cellStyle name="Percent 4 13 18" xfId="37548"/>
    <cellStyle name="Percent 4 13 2" xfId="37549"/>
    <cellStyle name="Percent 4 13 2 2" xfId="37550"/>
    <cellStyle name="Percent 4 13 2 2 2" xfId="37551"/>
    <cellStyle name="Percent 4 13 2 2 2 2" xfId="37552"/>
    <cellStyle name="Percent 4 13 2 2 3" xfId="37553"/>
    <cellStyle name="Percent 4 13 2 3" xfId="37554"/>
    <cellStyle name="Percent 4 13 2 3 2" xfId="37555"/>
    <cellStyle name="Percent 4 13 2 4" xfId="37556"/>
    <cellStyle name="Percent 4 13 2 5" xfId="37557"/>
    <cellStyle name="Percent 4 13 2 6" xfId="37558"/>
    <cellStyle name="Percent 4 13 2 7" xfId="37559"/>
    <cellStyle name="Percent 4 13 3" xfId="37560"/>
    <cellStyle name="Percent 4 13 3 2" xfId="37561"/>
    <cellStyle name="Percent 4 13 3 2 2" xfId="37562"/>
    <cellStyle name="Percent 4 13 3 2 2 2" xfId="37563"/>
    <cellStyle name="Percent 4 13 3 2 3" xfId="37564"/>
    <cellStyle name="Percent 4 13 3 3" xfId="37565"/>
    <cellStyle name="Percent 4 13 3 3 2" xfId="37566"/>
    <cellStyle name="Percent 4 13 3 4" xfId="37567"/>
    <cellStyle name="Percent 4 13 3 5" xfId="37568"/>
    <cellStyle name="Percent 4 13 3 6" xfId="37569"/>
    <cellStyle name="Percent 4 13 3 7" xfId="37570"/>
    <cellStyle name="Percent 4 13 4" xfId="37571"/>
    <cellStyle name="Percent 4 13 4 2" xfId="37572"/>
    <cellStyle name="Percent 4 13 4 2 2" xfId="37573"/>
    <cellStyle name="Percent 4 13 4 2 2 2" xfId="37574"/>
    <cellStyle name="Percent 4 13 4 2 3" xfId="37575"/>
    <cellStyle name="Percent 4 13 4 3" xfId="37576"/>
    <cellStyle name="Percent 4 13 4 3 2" xfId="37577"/>
    <cellStyle name="Percent 4 13 4 4" xfId="37578"/>
    <cellStyle name="Percent 4 13 4 5" xfId="37579"/>
    <cellStyle name="Percent 4 13 4 6" xfId="37580"/>
    <cellStyle name="Percent 4 13 4 7" xfId="37581"/>
    <cellStyle name="Percent 4 13 5" xfId="37582"/>
    <cellStyle name="Percent 4 13 5 2" xfId="37583"/>
    <cellStyle name="Percent 4 13 5 2 2" xfId="37584"/>
    <cellStyle name="Percent 4 13 5 2 2 2" xfId="37585"/>
    <cellStyle name="Percent 4 13 5 2 3" xfId="37586"/>
    <cellStyle name="Percent 4 13 5 3" xfId="37587"/>
    <cellStyle name="Percent 4 13 5 3 2" xfId="37588"/>
    <cellStyle name="Percent 4 13 5 4" xfId="37589"/>
    <cellStyle name="Percent 4 13 5 5" xfId="37590"/>
    <cellStyle name="Percent 4 13 5 6" xfId="37591"/>
    <cellStyle name="Percent 4 13 5 7" xfId="37592"/>
    <cellStyle name="Percent 4 13 6" xfId="37593"/>
    <cellStyle name="Percent 4 13 6 2" xfId="37594"/>
    <cellStyle name="Percent 4 13 6 2 2" xfId="37595"/>
    <cellStyle name="Percent 4 13 6 2 2 2" xfId="37596"/>
    <cellStyle name="Percent 4 13 6 2 3" xfId="37597"/>
    <cellStyle name="Percent 4 13 6 3" xfId="37598"/>
    <cellStyle name="Percent 4 13 6 3 2" xfId="37599"/>
    <cellStyle name="Percent 4 13 6 4" xfId="37600"/>
    <cellStyle name="Percent 4 13 6 5" xfId="37601"/>
    <cellStyle name="Percent 4 13 6 6" xfId="37602"/>
    <cellStyle name="Percent 4 13 6 7" xfId="37603"/>
    <cellStyle name="Percent 4 13 7" xfId="37604"/>
    <cellStyle name="Percent 4 13 7 2" xfId="37605"/>
    <cellStyle name="Percent 4 13 7 2 2" xfId="37606"/>
    <cellStyle name="Percent 4 13 7 2 2 2" xfId="37607"/>
    <cellStyle name="Percent 4 13 7 2 3" xfId="37608"/>
    <cellStyle name="Percent 4 13 7 3" xfId="37609"/>
    <cellStyle name="Percent 4 13 7 3 2" xfId="37610"/>
    <cellStyle name="Percent 4 13 7 4" xfId="37611"/>
    <cellStyle name="Percent 4 13 7 5" xfId="37612"/>
    <cellStyle name="Percent 4 13 7 6" xfId="37613"/>
    <cellStyle name="Percent 4 13 7 7" xfId="37614"/>
    <cellStyle name="Percent 4 13 8" xfId="37615"/>
    <cellStyle name="Percent 4 13 8 2" xfId="37616"/>
    <cellStyle name="Percent 4 13 8 2 2" xfId="37617"/>
    <cellStyle name="Percent 4 13 8 2 2 2" xfId="37618"/>
    <cellStyle name="Percent 4 13 8 2 3" xfId="37619"/>
    <cellStyle name="Percent 4 13 8 3" xfId="37620"/>
    <cellStyle name="Percent 4 13 8 3 2" xfId="37621"/>
    <cellStyle name="Percent 4 13 8 4" xfId="37622"/>
    <cellStyle name="Percent 4 13 8 5" xfId="37623"/>
    <cellStyle name="Percent 4 13 8 6" xfId="37624"/>
    <cellStyle name="Percent 4 13 8 7" xfId="37625"/>
    <cellStyle name="Percent 4 13 9" xfId="37626"/>
    <cellStyle name="Percent 4 13 9 2" xfId="37627"/>
    <cellStyle name="Percent 4 13 9 2 2" xfId="37628"/>
    <cellStyle name="Percent 4 13 9 2 2 2" xfId="37629"/>
    <cellStyle name="Percent 4 13 9 2 3" xfId="37630"/>
    <cellStyle name="Percent 4 13 9 3" xfId="37631"/>
    <cellStyle name="Percent 4 13 9 3 2" xfId="37632"/>
    <cellStyle name="Percent 4 13 9 4" xfId="37633"/>
    <cellStyle name="Percent 4 13 9 5" xfId="37634"/>
    <cellStyle name="Percent 4 13 9 6" xfId="37635"/>
    <cellStyle name="Percent 4 13 9 7" xfId="37636"/>
    <cellStyle name="Percent 4 14" xfId="37637"/>
    <cellStyle name="Percent 4 14 10" xfId="37638"/>
    <cellStyle name="Percent 4 14 10 2" xfId="37639"/>
    <cellStyle name="Percent 4 14 10 2 2" xfId="37640"/>
    <cellStyle name="Percent 4 14 10 2 2 2" xfId="37641"/>
    <cellStyle name="Percent 4 14 10 2 3" xfId="37642"/>
    <cellStyle name="Percent 4 14 10 3" xfId="37643"/>
    <cellStyle name="Percent 4 14 10 3 2" xfId="37644"/>
    <cellStyle name="Percent 4 14 10 4" xfId="37645"/>
    <cellStyle name="Percent 4 14 10 5" xfId="37646"/>
    <cellStyle name="Percent 4 14 10 6" xfId="37647"/>
    <cellStyle name="Percent 4 14 10 7" xfId="37648"/>
    <cellStyle name="Percent 4 14 11" xfId="37649"/>
    <cellStyle name="Percent 4 14 11 2" xfId="37650"/>
    <cellStyle name="Percent 4 14 11 2 2" xfId="37651"/>
    <cellStyle name="Percent 4 14 11 2 2 2" xfId="37652"/>
    <cellStyle name="Percent 4 14 11 2 3" xfId="37653"/>
    <cellStyle name="Percent 4 14 11 3" xfId="37654"/>
    <cellStyle name="Percent 4 14 11 3 2" xfId="37655"/>
    <cellStyle name="Percent 4 14 11 4" xfId="37656"/>
    <cellStyle name="Percent 4 14 11 5" xfId="37657"/>
    <cellStyle name="Percent 4 14 11 6" xfId="37658"/>
    <cellStyle name="Percent 4 14 11 7" xfId="37659"/>
    <cellStyle name="Percent 4 14 12" xfId="37660"/>
    <cellStyle name="Percent 4 14 12 2" xfId="37661"/>
    <cellStyle name="Percent 4 14 12 2 2" xfId="37662"/>
    <cellStyle name="Percent 4 14 12 2 2 2" xfId="37663"/>
    <cellStyle name="Percent 4 14 12 2 3" xfId="37664"/>
    <cellStyle name="Percent 4 14 12 3" xfId="37665"/>
    <cellStyle name="Percent 4 14 12 3 2" xfId="37666"/>
    <cellStyle name="Percent 4 14 12 4" xfId="37667"/>
    <cellStyle name="Percent 4 14 12 5" xfId="37668"/>
    <cellStyle name="Percent 4 14 12 6" xfId="37669"/>
    <cellStyle name="Percent 4 14 12 7" xfId="37670"/>
    <cellStyle name="Percent 4 14 13" xfId="37671"/>
    <cellStyle name="Percent 4 14 13 2" xfId="37672"/>
    <cellStyle name="Percent 4 14 13 2 2" xfId="37673"/>
    <cellStyle name="Percent 4 14 13 3" xfId="37674"/>
    <cellStyle name="Percent 4 14 14" xfId="37675"/>
    <cellStyle name="Percent 4 14 14 2" xfId="37676"/>
    <cellStyle name="Percent 4 14 15" xfId="37677"/>
    <cellStyle name="Percent 4 14 16" xfId="37678"/>
    <cellStyle name="Percent 4 14 17" xfId="37679"/>
    <cellStyle name="Percent 4 14 18" xfId="37680"/>
    <cellStyle name="Percent 4 14 2" xfId="37681"/>
    <cellStyle name="Percent 4 14 2 2" xfId="37682"/>
    <cellStyle name="Percent 4 14 2 2 2" xfId="37683"/>
    <cellStyle name="Percent 4 14 2 2 2 2" xfId="37684"/>
    <cellStyle name="Percent 4 14 2 2 3" xfId="37685"/>
    <cellStyle name="Percent 4 14 2 3" xfId="37686"/>
    <cellStyle name="Percent 4 14 2 3 2" xfId="37687"/>
    <cellStyle name="Percent 4 14 2 4" xfId="37688"/>
    <cellStyle name="Percent 4 14 2 5" xfId="37689"/>
    <cellStyle name="Percent 4 14 2 6" xfId="37690"/>
    <cellStyle name="Percent 4 14 2 7" xfId="37691"/>
    <cellStyle name="Percent 4 14 3" xfId="37692"/>
    <cellStyle name="Percent 4 14 3 2" xfId="37693"/>
    <cellStyle name="Percent 4 14 3 2 2" xfId="37694"/>
    <cellStyle name="Percent 4 14 3 2 2 2" xfId="37695"/>
    <cellStyle name="Percent 4 14 3 2 3" xfId="37696"/>
    <cellStyle name="Percent 4 14 3 3" xfId="37697"/>
    <cellStyle name="Percent 4 14 3 3 2" xfId="37698"/>
    <cellStyle name="Percent 4 14 3 4" xfId="37699"/>
    <cellStyle name="Percent 4 14 3 5" xfId="37700"/>
    <cellStyle name="Percent 4 14 3 6" xfId="37701"/>
    <cellStyle name="Percent 4 14 3 7" xfId="37702"/>
    <cellStyle name="Percent 4 14 4" xfId="37703"/>
    <cellStyle name="Percent 4 14 4 2" xfId="37704"/>
    <cellStyle name="Percent 4 14 4 2 2" xfId="37705"/>
    <cellStyle name="Percent 4 14 4 2 2 2" xfId="37706"/>
    <cellStyle name="Percent 4 14 4 2 3" xfId="37707"/>
    <cellStyle name="Percent 4 14 4 3" xfId="37708"/>
    <cellStyle name="Percent 4 14 4 3 2" xfId="37709"/>
    <cellStyle name="Percent 4 14 4 4" xfId="37710"/>
    <cellStyle name="Percent 4 14 4 5" xfId="37711"/>
    <cellStyle name="Percent 4 14 4 6" xfId="37712"/>
    <cellStyle name="Percent 4 14 4 7" xfId="37713"/>
    <cellStyle name="Percent 4 14 5" xfId="37714"/>
    <cellStyle name="Percent 4 14 5 2" xfId="37715"/>
    <cellStyle name="Percent 4 14 5 2 2" xfId="37716"/>
    <cellStyle name="Percent 4 14 5 2 2 2" xfId="37717"/>
    <cellStyle name="Percent 4 14 5 2 3" xfId="37718"/>
    <cellStyle name="Percent 4 14 5 3" xfId="37719"/>
    <cellStyle name="Percent 4 14 5 3 2" xfId="37720"/>
    <cellStyle name="Percent 4 14 5 4" xfId="37721"/>
    <cellStyle name="Percent 4 14 5 5" xfId="37722"/>
    <cellStyle name="Percent 4 14 5 6" xfId="37723"/>
    <cellStyle name="Percent 4 14 5 7" xfId="37724"/>
    <cellStyle name="Percent 4 14 6" xfId="37725"/>
    <cellStyle name="Percent 4 14 6 2" xfId="37726"/>
    <cellStyle name="Percent 4 14 6 2 2" xfId="37727"/>
    <cellStyle name="Percent 4 14 6 2 2 2" xfId="37728"/>
    <cellStyle name="Percent 4 14 6 2 3" xfId="37729"/>
    <cellStyle name="Percent 4 14 6 3" xfId="37730"/>
    <cellStyle name="Percent 4 14 6 3 2" xfId="37731"/>
    <cellStyle name="Percent 4 14 6 4" xfId="37732"/>
    <cellStyle name="Percent 4 14 6 5" xfId="37733"/>
    <cellStyle name="Percent 4 14 6 6" xfId="37734"/>
    <cellStyle name="Percent 4 14 6 7" xfId="37735"/>
    <cellStyle name="Percent 4 14 7" xfId="37736"/>
    <cellStyle name="Percent 4 14 7 2" xfId="37737"/>
    <cellStyle name="Percent 4 14 7 2 2" xfId="37738"/>
    <cellStyle name="Percent 4 14 7 2 2 2" xfId="37739"/>
    <cellStyle name="Percent 4 14 7 2 3" xfId="37740"/>
    <cellStyle name="Percent 4 14 7 3" xfId="37741"/>
    <cellStyle name="Percent 4 14 7 3 2" xfId="37742"/>
    <cellStyle name="Percent 4 14 7 4" xfId="37743"/>
    <cellStyle name="Percent 4 14 7 5" xfId="37744"/>
    <cellStyle name="Percent 4 14 7 6" xfId="37745"/>
    <cellStyle name="Percent 4 14 7 7" xfId="37746"/>
    <cellStyle name="Percent 4 14 8" xfId="37747"/>
    <cellStyle name="Percent 4 14 8 2" xfId="37748"/>
    <cellStyle name="Percent 4 14 8 2 2" xfId="37749"/>
    <cellStyle name="Percent 4 14 8 2 2 2" xfId="37750"/>
    <cellStyle name="Percent 4 14 8 2 3" xfId="37751"/>
    <cellStyle name="Percent 4 14 8 3" xfId="37752"/>
    <cellStyle name="Percent 4 14 8 3 2" xfId="37753"/>
    <cellStyle name="Percent 4 14 8 4" xfId="37754"/>
    <cellStyle name="Percent 4 14 8 5" xfId="37755"/>
    <cellStyle name="Percent 4 14 8 6" xfId="37756"/>
    <cellStyle name="Percent 4 14 8 7" xfId="37757"/>
    <cellStyle name="Percent 4 14 9" xfId="37758"/>
    <cellStyle name="Percent 4 14 9 2" xfId="37759"/>
    <cellStyle name="Percent 4 14 9 2 2" xfId="37760"/>
    <cellStyle name="Percent 4 14 9 2 2 2" xfId="37761"/>
    <cellStyle name="Percent 4 14 9 2 3" xfId="37762"/>
    <cellStyle name="Percent 4 14 9 3" xfId="37763"/>
    <cellStyle name="Percent 4 14 9 3 2" xfId="37764"/>
    <cellStyle name="Percent 4 14 9 4" xfId="37765"/>
    <cellStyle name="Percent 4 14 9 5" xfId="37766"/>
    <cellStyle name="Percent 4 14 9 6" xfId="37767"/>
    <cellStyle name="Percent 4 14 9 7" xfId="37768"/>
    <cellStyle name="Percent 4 15" xfId="37769"/>
    <cellStyle name="Percent 4 15 10" xfId="37770"/>
    <cellStyle name="Percent 4 15 10 2" xfId="37771"/>
    <cellStyle name="Percent 4 15 11" xfId="37772"/>
    <cellStyle name="Percent 4 15 11 2" xfId="37773"/>
    <cellStyle name="Percent 4 15 12" xfId="37774"/>
    <cellStyle name="Percent 4 15 12 2" xfId="37775"/>
    <cellStyle name="Percent 4 15 13" xfId="37776"/>
    <cellStyle name="Percent 4 15 2" xfId="37777"/>
    <cellStyle name="Percent 4 15 2 2" xfId="37778"/>
    <cellStyle name="Percent 4 15 2 2 2" xfId="37779"/>
    <cellStyle name="Percent 4 15 2 2 3" xfId="37780"/>
    <cellStyle name="Percent 4 15 2 3" xfId="37781"/>
    <cellStyle name="Percent 4 15 2 3 2" xfId="37782"/>
    <cellStyle name="Percent 4 15 2 3 2 2" xfId="37783"/>
    <cellStyle name="Percent 4 15 2 3 3" xfId="37784"/>
    <cellStyle name="Percent 4 15 2 4" xfId="37785"/>
    <cellStyle name="Percent 4 15 2 4 2" xfId="37786"/>
    <cellStyle name="Percent 4 15 2 5" xfId="37787"/>
    <cellStyle name="Percent 4 15 2 6" xfId="37788"/>
    <cellStyle name="Percent 4 15 2 7" xfId="37789"/>
    <cellStyle name="Percent 4 15 2 8" xfId="37790"/>
    <cellStyle name="Percent 4 15 3" xfId="37791"/>
    <cellStyle name="Percent 4 15 3 2" xfId="37792"/>
    <cellStyle name="Percent 4 15 4" xfId="37793"/>
    <cellStyle name="Percent 4 15 4 2" xfId="37794"/>
    <cellStyle name="Percent 4 15 5" xfId="37795"/>
    <cellStyle name="Percent 4 15 5 2" xfId="37796"/>
    <cellStyle name="Percent 4 15 6" xfId="37797"/>
    <cellStyle name="Percent 4 15 6 2" xfId="37798"/>
    <cellStyle name="Percent 4 15 7" xfId="37799"/>
    <cellStyle name="Percent 4 15 7 2" xfId="37800"/>
    <cellStyle name="Percent 4 15 8" xfId="37801"/>
    <cellStyle name="Percent 4 15 8 2" xfId="37802"/>
    <cellStyle name="Percent 4 15 9" xfId="37803"/>
    <cellStyle name="Percent 4 15 9 2" xfId="37804"/>
    <cellStyle name="Percent 4 16" xfId="37805"/>
    <cellStyle name="Percent 4 16 2" xfId="37806"/>
    <cellStyle name="Percent 4 16 2 2" xfId="37807"/>
    <cellStyle name="Percent 4 16 2 2 2" xfId="37808"/>
    <cellStyle name="Percent 4 16 2 3" xfId="37809"/>
    <cellStyle name="Percent 4 16 3" xfId="37810"/>
    <cellStyle name="Percent 4 16 3 2" xfId="37811"/>
    <cellStyle name="Percent 4 16 4" xfId="37812"/>
    <cellStyle name="Percent 4 16 5" xfId="37813"/>
    <cellStyle name="Percent 4 16 6" xfId="37814"/>
    <cellStyle name="Percent 4 16 7" xfId="37815"/>
    <cellStyle name="Percent 4 17" xfId="37816"/>
    <cellStyle name="Percent 4 17 2" xfId="37817"/>
    <cellStyle name="Percent 4 17 2 2" xfId="37818"/>
    <cellStyle name="Percent 4 17 2 2 2" xfId="37819"/>
    <cellStyle name="Percent 4 17 2 3" xfId="37820"/>
    <cellStyle name="Percent 4 17 3" xfId="37821"/>
    <cellStyle name="Percent 4 17 3 2" xfId="37822"/>
    <cellStyle name="Percent 4 17 4" xfId="37823"/>
    <cellStyle name="Percent 4 17 5" xfId="37824"/>
    <cellStyle name="Percent 4 17 6" xfId="37825"/>
    <cellStyle name="Percent 4 17 7" xfId="37826"/>
    <cellStyle name="Percent 4 18" xfId="37827"/>
    <cellStyle name="Percent 4 18 2" xfId="37828"/>
    <cellStyle name="Percent 4 18 2 2" xfId="37829"/>
    <cellStyle name="Percent 4 18 2 2 2" xfId="37830"/>
    <cellStyle name="Percent 4 18 2 3" xfId="37831"/>
    <cellStyle name="Percent 4 18 3" xfId="37832"/>
    <cellStyle name="Percent 4 18 3 2" xfId="37833"/>
    <cellStyle name="Percent 4 18 4" xfId="37834"/>
    <cellStyle name="Percent 4 18 5" xfId="37835"/>
    <cellStyle name="Percent 4 18 6" xfId="37836"/>
    <cellStyle name="Percent 4 18 7" xfId="37837"/>
    <cellStyle name="Percent 4 19" xfId="37838"/>
    <cellStyle name="Percent 4 19 2" xfId="37839"/>
    <cellStyle name="Percent 4 19 2 2" xfId="37840"/>
    <cellStyle name="Percent 4 19 2 2 2" xfId="37841"/>
    <cellStyle name="Percent 4 19 2 3" xfId="37842"/>
    <cellStyle name="Percent 4 19 3" xfId="37843"/>
    <cellStyle name="Percent 4 19 3 2" xfId="37844"/>
    <cellStyle name="Percent 4 19 4" xfId="37845"/>
    <cellStyle name="Percent 4 19 5" xfId="37846"/>
    <cellStyle name="Percent 4 19 6" xfId="37847"/>
    <cellStyle name="Percent 4 19 7" xfId="37848"/>
    <cellStyle name="Percent 4 2" xfId="37849"/>
    <cellStyle name="Percent 4 2 10" xfId="37850"/>
    <cellStyle name="Percent 4 2 10 10" xfId="37851"/>
    <cellStyle name="Percent 4 2 10 10 2" xfId="37852"/>
    <cellStyle name="Percent 4 2 10 10 2 2" xfId="37853"/>
    <cellStyle name="Percent 4 2 10 10 2 2 2" xfId="37854"/>
    <cellStyle name="Percent 4 2 10 10 2 3" xfId="37855"/>
    <cellStyle name="Percent 4 2 10 10 3" xfId="37856"/>
    <cellStyle name="Percent 4 2 10 10 3 2" xfId="37857"/>
    <cellStyle name="Percent 4 2 10 10 4" xfId="37858"/>
    <cellStyle name="Percent 4 2 10 10 5" xfId="37859"/>
    <cellStyle name="Percent 4 2 10 10 6" xfId="37860"/>
    <cellStyle name="Percent 4 2 10 10 7" xfId="37861"/>
    <cellStyle name="Percent 4 2 10 11" xfId="37862"/>
    <cellStyle name="Percent 4 2 10 11 2" xfId="37863"/>
    <cellStyle name="Percent 4 2 10 11 2 2" xfId="37864"/>
    <cellStyle name="Percent 4 2 10 11 2 2 2" xfId="37865"/>
    <cellStyle name="Percent 4 2 10 11 2 3" xfId="37866"/>
    <cellStyle name="Percent 4 2 10 11 3" xfId="37867"/>
    <cellStyle name="Percent 4 2 10 11 3 2" xfId="37868"/>
    <cellStyle name="Percent 4 2 10 11 4" xfId="37869"/>
    <cellStyle name="Percent 4 2 10 11 5" xfId="37870"/>
    <cellStyle name="Percent 4 2 10 11 6" xfId="37871"/>
    <cellStyle name="Percent 4 2 10 11 7" xfId="37872"/>
    <cellStyle name="Percent 4 2 10 12" xfId="37873"/>
    <cellStyle name="Percent 4 2 10 12 2" xfId="37874"/>
    <cellStyle name="Percent 4 2 10 12 2 2" xfId="37875"/>
    <cellStyle name="Percent 4 2 10 12 2 2 2" xfId="37876"/>
    <cellStyle name="Percent 4 2 10 12 2 3" xfId="37877"/>
    <cellStyle name="Percent 4 2 10 12 3" xfId="37878"/>
    <cellStyle name="Percent 4 2 10 12 3 2" xfId="37879"/>
    <cellStyle name="Percent 4 2 10 12 4" xfId="37880"/>
    <cellStyle name="Percent 4 2 10 12 5" xfId="37881"/>
    <cellStyle name="Percent 4 2 10 12 6" xfId="37882"/>
    <cellStyle name="Percent 4 2 10 12 7" xfId="37883"/>
    <cellStyle name="Percent 4 2 10 13" xfId="37884"/>
    <cellStyle name="Percent 4 2 10 13 2" xfId="37885"/>
    <cellStyle name="Percent 4 2 10 13 2 2" xfId="37886"/>
    <cellStyle name="Percent 4 2 10 13 3" xfId="37887"/>
    <cellStyle name="Percent 4 2 10 14" xfId="37888"/>
    <cellStyle name="Percent 4 2 10 14 2" xfId="37889"/>
    <cellStyle name="Percent 4 2 10 15" xfId="37890"/>
    <cellStyle name="Percent 4 2 10 16" xfId="37891"/>
    <cellStyle name="Percent 4 2 10 17" xfId="37892"/>
    <cellStyle name="Percent 4 2 10 18" xfId="37893"/>
    <cellStyle name="Percent 4 2 10 2" xfId="37894"/>
    <cellStyle name="Percent 4 2 10 2 2" xfId="37895"/>
    <cellStyle name="Percent 4 2 10 2 2 2" xfId="37896"/>
    <cellStyle name="Percent 4 2 10 2 2 2 2" xfId="37897"/>
    <cellStyle name="Percent 4 2 10 2 2 3" xfId="37898"/>
    <cellStyle name="Percent 4 2 10 2 3" xfId="37899"/>
    <cellStyle name="Percent 4 2 10 2 3 2" xfId="37900"/>
    <cellStyle name="Percent 4 2 10 2 4" xfId="37901"/>
    <cellStyle name="Percent 4 2 10 2 5" xfId="37902"/>
    <cellStyle name="Percent 4 2 10 2 6" xfId="37903"/>
    <cellStyle name="Percent 4 2 10 2 7" xfId="37904"/>
    <cellStyle name="Percent 4 2 10 3" xfId="37905"/>
    <cellStyle name="Percent 4 2 10 3 2" xfId="37906"/>
    <cellStyle name="Percent 4 2 10 3 2 2" xfId="37907"/>
    <cellStyle name="Percent 4 2 10 3 2 2 2" xfId="37908"/>
    <cellStyle name="Percent 4 2 10 3 2 3" xfId="37909"/>
    <cellStyle name="Percent 4 2 10 3 3" xfId="37910"/>
    <cellStyle name="Percent 4 2 10 3 3 2" xfId="37911"/>
    <cellStyle name="Percent 4 2 10 3 4" xfId="37912"/>
    <cellStyle name="Percent 4 2 10 3 5" xfId="37913"/>
    <cellStyle name="Percent 4 2 10 3 6" xfId="37914"/>
    <cellStyle name="Percent 4 2 10 3 7" xfId="37915"/>
    <cellStyle name="Percent 4 2 10 4" xfId="37916"/>
    <cellStyle name="Percent 4 2 10 4 2" xfId="37917"/>
    <cellStyle name="Percent 4 2 10 4 2 2" xfId="37918"/>
    <cellStyle name="Percent 4 2 10 4 2 2 2" xfId="37919"/>
    <cellStyle name="Percent 4 2 10 4 2 3" xfId="37920"/>
    <cellStyle name="Percent 4 2 10 4 3" xfId="37921"/>
    <cellStyle name="Percent 4 2 10 4 3 2" xfId="37922"/>
    <cellStyle name="Percent 4 2 10 4 4" xfId="37923"/>
    <cellStyle name="Percent 4 2 10 4 5" xfId="37924"/>
    <cellStyle name="Percent 4 2 10 4 6" xfId="37925"/>
    <cellStyle name="Percent 4 2 10 4 7" xfId="37926"/>
    <cellStyle name="Percent 4 2 10 5" xfId="37927"/>
    <cellStyle name="Percent 4 2 10 5 2" xfId="37928"/>
    <cellStyle name="Percent 4 2 10 5 2 2" xfId="37929"/>
    <cellStyle name="Percent 4 2 10 5 2 2 2" xfId="37930"/>
    <cellStyle name="Percent 4 2 10 5 2 3" xfId="37931"/>
    <cellStyle name="Percent 4 2 10 5 3" xfId="37932"/>
    <cellStyle name="Percent 4 2 10 5 3 2" xfId="37933"/>
    <cellStyle name="Percent 4 2 10 5 4" xfId="37934"/>
    <cellStyle name="Percent 4 2 10 5 5" xfId="37935"/>
    <cellStyle name="Percent 4 2 10 5 6" xfId="37936"/>
    <cellStyle name="Percent 4 2 10 5 7" xfId="37937"/>
    <cellStyle name="Percent 4 2 10 6" xfId="37938"/>
    <cellStyle name="Percent 4 2 10 6 2" xfId="37939"/>
    <cellStyle name="Percent 4 2 10 6 2 2" xfId="37940"/>
    <cellStyle name="Percent 4 2 10 6 2 2 2" xfId="37941"/>
    <cellStyle name="Percent 4 2 10 6 2 3" xfId="37942"/>
    <cellStyle name="Percent 4 2 10 6 3" xfId="37943"/>
    <cellStyle name="Percent 4 2 10 6 3 2" xfId="37944"/>
    <cellStyle name="Percent 4 2 10 6 4" xfId="37945"/>
    <cellStyle name="Percent 4 2 10 6 5" xfId="37946"/>
    <cellStyle name="Percent 4 2 10 6 6" xfId="37947"/>
    <cellStyle name="Percent 4 2 10 6 7" xfId="37948"/>
    <cellStyle name="Percent 4 2 10 7" xfId="37949"/>
    <cellStyle name="Percent 4 2 10 7 2" xfId="37950"/>
    <cellStyle name="Percent 4 2 10 7 2 2" xfId="37951"/>
    <cellStyle name="Percent 4 2 10 7 2 2 2" xfId="37952"/>
    <cellStyle name="Percent 4 2 10 7 2 3" xfId="37953"/>
    <cellStyle name="Percent 4 2 10 7 3" xfId="37954"/>
    <cellStyle name="Percent 4 2 10 7 3 2" xfId="37955"/>
    <cellStyle name="Percent 4 2 10 7 4" xfId="37956"/>
    <cellStyle name="Percent 4 2 10 7 5" xfId="37957"/>
    <cellStyle name="Percent 4 2 10 7 6" xfId="37958"/>
    <cellStyle name="Percent 4 2 10 7 7" xfId="37959"/>
    <cellStyle name="Percent 4 2 10 8" xfId="37960"/>
    <cellStyle name="Percent 4 2 10 8 2" xfId="37961"/>
    <cellStyle name="Percent 4 2 10 8 2 2" xfId="37962"/>
    <cellStyle name="Percent 4 2 10 8 2 2 2" xfId="37963"/>
    <cellStyle name="Percent 4 2 10 8 2 3" xfId="37964"/>
    <cellStyle name="Percent 4 2 10 8 3" xfId="37965"/>
    <cellStyle name="Percent 4 2 10 8 3 2" xfId="37966"/>
    <cellStyle name="Percent 4 2 10 8 4" xfId="37967"/>
    <cellStyle name="Percent 4 2 10 8 5" xfId="37968"/>
    <cellStyle name="Percent 4 2 10 8 6" xfId="37969"/>
    <cellStyle name="Percent 4 2 10 8 7" xfId="37970"/>
    <cellStyle name="Percent 4 2 10 9" xfId="37971"/>
    <cellStyle name="Percent 4 2 10 9 2" xfId="37972"/>
    <cellStyle name="Percent 4 2 10 9 2 2" xfId="37973"/>
    <cellStyle name="Percent 4 2 10 9 2 2 2" xfId="37974"/>
    <cellStyle name="Percent 4 2 10 9 2 3" xfId="37975"/>
    <cellStyle name="Percent 4 2 10 9 3" xfId="37976"/>
    <cellStyle name="Percent 4 2 10 9 3 2" xfId="37977"/>
    <cellStyle name="Percent 4 2 10 9 4" xfId="37978"/>
    <cellStyle name="Percent 4 2 10 9 5" xfId="37979"/>
    <cellStyle name="Percent 4 2 10 9 6" xfId="37980"/>
    <cellStyle name="Percent 4 2 10 9 7" xfId="37981"/>
    <cellStyle name="Percent 4 2 100" xfId="37982"/>
    <cellStyle name="Percent 4 2 100 2" xfId="37983"/>
    <cellStyle name="Percent 4 2 100 2 2" xfId="37984"/>
    <cellStyle name="Percent 4 2 100 3" xfId="37985"/>
    <cellStyle name="Percent 4 2 101" xfId="37986"/>
    <cellStyle name="Percent 4 2 101 2" xfId="37987"/>
    <cellStyle name="Percent 4 2 102" xfId="37988"/>
    <cellStyle name="Percent 4 2 103" xfId="37989"/>
    <cellStyle name="Percent 4 2 104" xfId="37990"/>
    <cellStyle name="Percent 4 2 105" xfId="37991"/>
    <cellStyle name="Percent 4 2 11" xfId="37992"/>
    <cellStyle name="Percent 4 2 11 10" xfId="37993"/>
    <cellStyle name="Percent 4 2 11 11" xfId="37994"/>
    <cellStyle name="Percent 4 2 11 12" xfId="37995"/>
    <cellStyle name="Percent 4 2 11 2" xfId="37996"/>
    <cellStyle name="Percent 4 2 11 2 2" xfId="37997"/>
    <cellStyle name="Percent 4 2 11 2 3" xfId="37998"/>
    <cellStyle name="Percent 4 2 11 2 3 2" xfId="37999"/>
    <cellStyle name="Percent 4 2 11 2 3 2 2" xfId="38000"/>
    <cellStyle name="Percent 4 2 11 2 3 3" xfId="38001"/>
    <cellStyle name="Percent 4 2 11 2 4" xfId="38002"/>
    <cellStyle name="Percent 4 2 11 2 4 2" xfId="38003"/>
    <cellStyle name="Percent 4 2 11 2 5" xfId="38004"/>
    <cellStyle name="Percent 4 2 11 2 6" xfId="38005"/>
    <cellStyle name="Percent 4 2 11 2 7" xfId="38006"/>
    <cellStyle name="Percent 4 2 11 2 8" xfId="38007"/>
    <cellStyle name="Percent 4 2 11 3" xfId="38008"/>
    <cellStyle name="Percent 4 2 11 4" xfId="38009"/>
    <cellStyle name="Percent 4 2 11 5" xfId="38010"/>
    <cellStyle name="Percent 4 2 11 6" xfId="38011"/>
    <cellStyle name="Percent 4 2 11 7" xfId="38012"/>
    <cellStyle name="Percent 4 2 11 8" xfId="38013"/>
    <cellStyle name="Percent 4 2 11 9" xfId="38014"/>
    <cellStyle name="Percent 4 2 12" xfId="38015"/>
    <cellStyle name="Percent 4 2 12 10" xfId="38016"/>
    <cellStyle name="Percent 4 2 12 10 2" xfId="38017"/>
    <cellStyle name="Percent 4 2 12 10 2 2" xfId="38018"/>
    <cellStyle name="Percent 4 2 12 10 2 2 2" xfId="38019"/>
    <cellStyle name="Percent 4 2 12 10 2 3" xfId="38020"/>
    <cellStyle name="Percent 4 2 12 10 3" xfId="38021"/>
    <cellStyle name="Percent 4 2 12 10 3 2" xfId="38022"/>
    <cellStyle name="Percent 4 2 12 10 4" xfId="38023"/>
    <cellStyle name="Percent 4 2 12 10 5" xfId="38024"/>
    <cellStyle name="Percent 4 2 12 10 6" xfId="38025"/>
    <cellStyle name="Percent 4 2 12 10 7" xfId="38026"/>
    <cellStyle name="Percent 4 2 12 11" xfId="38027"/>
    <cellStyle name="Percent 4 2 12 11 2" xfId="38028"/>
    <cellStyle name="Percent 4 2 12 11 2 2" xfId="38029"/>
    <cellStyle name="Percent 4 2 12 11 2 2 2" xfId="38030"/>
    <cellStyle name="Percent 4 2 12 11 2 3" xfId="38031"/>
    <cellStyle name="Percent 4 2 12 11 3" xfId="38032"/>
    <cellStyle name="Percent 4 2 12 11 3 2" xfId="38033"/>
    <cellStyle name="Percent 4 2 12 11 4" xfId="38034"/>
    <cellStyle name="Percent 4 2 12 11 5" xfId="38035"/>
    <cellStyle name="Percent 4 2 12 11 6" xfId="38036"/>
    <cellStyle name="Percent 4 2 12 11 7" xfId="38037"/>
    <cellStyle name="Percent 4 2 12 12" xfId="38038"/>
    <cellStyle name="Percent 4 2 12 12 2" xfId="38039"/>
    <cellStyle name="Percent 4 2 12 12 2 2" xfId="38040"/>
    <cellStyle name="Percent 4 2 12 12 2 2 2" xfId="38041"/>
    <cellStyle name="Percent 4 2 12 12 2 3" xfId="38042"/>
    <cellStyle name="Percent 4 2 12 12 3" xfId="38043"/>
    <cellStyle name="Percent 4 2 12 12 3 2" xfId="38044"/>
    <cellStyle name="Percent 4 2 12 12 4" xfId="38045"/>
    <cellStyle name="Percent 4 2 12 12 5" xfId="38046"/>
    <cellStyle name="Percent 4 2 12 12 6" xfId="38047"/>
    <cellStyle name="Percent 4 2 12 12 7" xfId="38048"/>
    <cellStyle name="Percent 4 2 12 13" xfId="38049"/>
    <cellStyle name="Percent 4 2 12 13 2" xfId="38050"/>
    <cellStyle name="Percent 4 2 12 13 2 2" xfId="38051"/>
    <cellStyle name="Percent 4 2 12 13 3" xfId="38052"/>
    <cellStyle name="Percent 4 2 12 14" xfId="38053"/>
    <cellStyle name="Percent 4 2 12 14 2" xfId="38054"/>
    <cellStyle name="Percent 4 2 12 15" xfId="38055"/>
    <cellStyle name="Percent 4 2 12 16" xfId="38056"/>
    <cellStyle name="Percent 4 2 12 17" xfId="38057"/>
    <cellStyle name="Percent 4 2 12 18" xfId="38058"/>
    <cellStyle name="Percent 4 2 12 2" xfId="38059"/>
    <cellStyle name="Percent 4 2 12 2 2" xfId="38060"/>
    <cellStyle name="Percent 4 2 12 2 2 2" xfId="38061"/>
    <cellStyle name="Percent 4 2 12 2 2 2 2" xfId="38062"/>
    <cellStyle name="Percent 4 2 12 2 2 3" xfId="38063"/>
    <cellStyle name="Percent 4 2 12 2 3" xfId="38064"/>
    <cellStyle name="Percent 4 2 12 2 3 2" xfId="38065"/>
    <cellStyle name="Percent 4 2 12 2 4" xfId="38066"/>
    <cellStyle name="Percent 4 2 12 2 5" xfId="38067"/>
    <cellStyle name="Percent 4 2 12 2 6" xfId="38068"/>
    <cellStyle name="Percent 4 2 12 2 7" xfId="38069"/>
    <cellStyle name="Percent 4 2 12 3" xfId="38070"/>
    <cellStyle name="Percent 4 2 12 3 2" xfId="38071"/>
    <cellStyle name="Percent 4 2 12 3 2 2" xfId="38072"/>
    <cellStyle name="Percent 4 2 12 3 2 2 2" xfId="38073"/>
    <cellStyle name="Percent 4 2 12 3 2 3" xfId="38074"/>
    <cellStyle name="Percent 4 2 12 3 3" xfId="38075"/>
    <cellStyle name="Percent 4 2 12 3 3 2" xfId="38076"/>
    <cellStyle name="Percent 4 2 12 3 4" xfId="38077"/>
    <cellStyle name="Percent 4 2 12 3 5" xfId="38078"/>
    <cellStyle name="Percent 4 2 12 3 6" xfId="38079"/>
    <cellStyle name="Percent 4 2 12 3 7" xfId="38080"/>
    <cellStyle name="Percent 4 2 12 4" xfId="38081"/>
    <cellStyle name="Percent 4 2 12 4 2" xfId="38082"/>
    <cellStyle name="Percent 4 2 12 4 2 2" xfId="38083"/>
    <cellStyle name="Percent 4 2 12 4 2 2 2" xfId="38084"/>
    <cellStyle name="Percent 4 2 12 4 2 3" xfId="38085"/>
    <cellStyle name="Percent 4 2 12 4 3" xfId="38086"/>
    <cellStyle name="Percent 4 2 12 4 3 2" xfId="38087"/>
    <cellStyle name="Percent 4 2 12 4 4" xfId="38088"/>
    <cellStyle name="Percent 4 2 12 4 5" xfId="38089"/>
    <cellStyle name="Percent 4 2 12 4 6" xfId="38090"/>
    <cellStyle name="Percent 4 2 12 4 7" xfId="38091"/>
    <cellStyle name="Percent 4 2 12 5" xfId="38092"/>
    <cellStyle name="Percent 4 2 12 5 2" xfId="38093"/>
    <cellStyle name="Percent 4 2 12 5 2 2" xfId="38094"/>
    <cellStyle name="Percent 4 2 12 5 2 2 2" xfId="38095"/>
    <cellStyle name="Percent 4 2 12 5 2 3" xfId="38096"/>
    <cellStyle name="Percent 4 2 12 5 3" xfId="38097"/>
    <cellStyle name="Percent 4 2 12 5 3 2" xfId="38098"/>
    <cellStyle name="Percent 4 2 12 5 4" xfId="38099"/>
    <cellStyle name="Percent 4 2 12 5 5" xfId="38100"/>
    <cellStyle name="Percent 4 2 12 5 6" xfId="38101"/>
    <cellStyle name="Percent 4 2 12 5 7" xfId="38102"/>
    <cellStyle name="Percent 4 2 12 6" xfId="38103"/>
    <cellStyle name="Percent 4 2 12 6 2" xfId="38104"/>
    <cellStyle name="Percent 4 2 12 6 2 2" xfId="38105"/>
    <cellStyle name="Percent 4 2 12 6 2 2 2" xfId="38106"/>
    <cellStyle name="Percent 4 2 12 6 2 3" xfId="38107"/>
    <cellStyle name="Percent 4 2 12 6 3" xfId="38108"/>
    <cellStyle name="Percent 4 2 12 6 3 2" xfId="38109"/>
    <cellStyle name="Percent 4 2 12 6 4" xfId="38110"/>
    <cellStyle name="Percent 4 2 12 6 5" xfId="38111"/>
    <cellStyle name="Percent 4 2 12 6 6" xfId="38112"/>
    <cellStyle name="Percent 4 2 12 6 7" xfId="38113"/>
    <cellStyle name="Percent 4 2 12 7" xfId="38114"/>
    <cellStyle name="Percent 4 2 12 7 2" xfId="38115"/>
    <cellStyle name="Percent 4 2 12 7 2 2" xfId="38116"/>
    <cellStyle name="Percent 4 2 12 7 2 2 2" xfId="38117"/>
    <cellStyle name="Percent 4 2 12 7 2 3" xfId="38118"/>
    <cellStyle name="Percent 4 2 12 7 3" xfId="38119"/>
    <cellStyle name="Percent 4 2 12 7 3 2" xfId="38120"/>
    <cellStyle name="Percent 4 2 12 7 4" xfId="38121"/>
    <cellStyle name="Percent 4 2 12 7 5" xfId="38122"/>
    <cellStyle name="Percent 4 2 12 7 6" xfId="38123"/>
    <cellStyle name="Percent 4 2 12 7 7" xfId="38124"/>
    <cellStyle name="Percent 4 2 12 8" xfId="38125"/>
    <cellStyle name="Percent 4 2 12 8 2" xfId="38126"/>
    <cellStyle name="Percent 4 2 12 8 2 2" xfId="38127"/>
    <cellStyle name="Percent 4 2 12 8 2 2 2" xfId="38128"/>
    <cellStyle name="Percent 4 2 12 8 2 3" xfId="38129"/>
    <cellStyle name="Percent 4 2 12 8 3" xfId="38130"/>
    <cellStyle name="Percent 4 2 12 8 3 2" xfId="38131"/>
    <cellStyle name="Percent 4 2 12 8 4" xfId="38132"/>
    <cellStyle name="Percent 4 2 12 8 5" xfId="38133"/>
    <cellStyle name="Percent 4 2 12 8 6" xfId="38134"/>
    <cellStyle name="Percent 4 2 12 8 7" xfId="38135"/>
    <cellStyle name="Percent 4 2 12 9" xfId="38136"/>
    <cellStyle name="Percent 4 2 12 9 2" xfId="38137"/>
    <cellStyle name="Percent 4 2 12 9 2 2" xfId="38138"/>
    <cellStyle name="Percent 4 2 12 9 2 2 2" xfId="38139"/>
    <cellStyle name="Percent 4 2 12 9 2 3" xfId="38140"/>
    <cellStyle name="Percent 4 2 12 9 3" xfId="38141"/>
    <cellStyle name="Percent 4 2 12 9 3 2" xfId="38142"/>
    <cellStyle name="Percent 4 2 12 9 4" xfId="38143"/>
    <cellStyle name="Percent 4 2 12 9 5" xfId="38144"/>
    <cellStyle name="Percent 4 2 12 9 6" xfId="38145"/>
    <cellStyle name="Percent 4 2 12 9 7" xfId="38146"/>
    <cellStyle name="Percent 4 2 13" xfId="38147"/>
    <cellStyle name="Percent 4 2 13 10" xfId="38148"/>
    <cellStyle name="Percent 4 2 13 10 2" xfId="38149"/>
    <cellStyle name="Percent 4 2 13 10 2 2" xfId="38150"/>
    <cellStyle name="Percent 4 2 13 10 2 2 2" xfId="38151"/>
    <cellStyle name="Percent 4 2 13 10 2 3" xfId="38152"/>
    <cellStyle name="Percent 4 2 13 10 3" xfId="38153"/>
    <cellStyle name="Percent 4 2 13 10 3 2" xfId="38154"/>
    <cellStyle name="Percent 4 2 13 10 4" xfId="38155"/>
    <cellStyle name="Percent 4 2 13 10 5" xfId="38156"/>
    <cellStyle name="Percent 4 2 13 10 6" xfId="38157"/>
    <cellStyle name="Percent 4 2 13 10 7" xfId="38158"/>
    <cellStyle name="Percent 4 2 13 11" xfId="38159"/>
    <cellStyle name="Percent 4 2 13 11 2" xfId="38160"/>
    <cellStyle name="Percent 4 2 13 11 2 2" xfId="38161"/>
    <cellStyle name="Percent 4 2 13 11 2 2 2" xfId="38162"/>
    <cellStyle name="Percent 4 2 13 11 2 3" xfId="38163"/>
    <cellStyle name="Percent 4 2 13 11 3" xfId="38164"/>
    <cellStyle name="Percent 4 2 13 11 3 2" xfId="38165"/>
    <cellStyle name="Percent 4 2 13 11 4" xfId="38166"/>
    <cellStyle name="Percent 4 2 13 11 5" xfId="38167"/>
    <cellStyle name="Percent 4 2 13 11 6" xfId="38168"/>
    <cellStyle name="Percent 4 2 13 11 7" xfId="38169"/>
    <cellStyle name="Percent 4 2 13 12" xfId="38170"/>
    <cellStyle name="Percent 4 2 13 12 2" xfId="38171"/>
    <cellStyle name="Percent 4 2 13 12 2 2" xfId="38172"/>
    <cellStyle name="Percent 4 2 13 12 2 2 2" xfId="38173"/>
    <cellStyle name="Percent 4 2 13 12 2 3" xfId="38174"/>
    <cellStyle name="Percent 4 2 13 12 3" xfId="38175"/>
    <cellStyle name="Percent 4 2 13 12 3 2" xfId="38176"/>
    <cellStyle name="Percent 4 2 13 12 4" xfId="38177"/>
    <cellStyle name="Percent 4 2 13 12 5" xfId="38178"/>
    <cellStyle name="Percent 4 2 13 12 6" xfId="38179"/>
    <cellStyle name="Percent 4 2 13 12 7" xfId="38180"/>
    <cellStyle name="Percent 4 2 13 13" xfId="38181"/>
    <cellStyle name="Percent 4 2 13 13 2" xfId="38182"/>
    <cellStyle name="Percent 4 2 13 13 2 2" xfId="38183"/>
    <cellStyle name="Percent 4 2 13 13 3" xfId="38184"/>
    <cellStyle name="Percent 4 2 13 14" xfId="38185"/>
    <cellStyle name="Percent 4 2 13 14 2" xfId="38186"/>
    <cellStyle name="Percent 4 2 13 15" xfId="38187"/>
    <cellStyle name="Percent 4 2 13 16" xfId="38188"/>
    <cellStyle name="Percent 4 2 13 17" xfId="38189"/>
    <cellStyle name="Percent 4 2 13 18" xfId="38190"/>
    <cellStyle name="Percent 4 2 13 2" xfId="38191"/>
    <cellStyle name="Percent 4 2 13 2 2" xfId="38192"/>
    <cellStyle name="Percent 4 2 13 2 2 2" xfId="38193"/>
    <cellStyle name="Percent 4 2 13 2 2 2 2" xfId="38194"/>
    <cellStyle name="Percent 4 2 13 2 2 3" xfId="38195"/>
    <cellStyle name="Percent 4 2 13 2 3" xfId="38196"/>
    <cellStyle name="Percent 4 2 13 2 3 2" xfId="38197"/>
    <cellStyle name="Percent 4 2 13 2 4" xfId="38198"/>
    <cellStyle name="Percent 4 2 13 2 5" xfId="38199"/>
    <cellStyle name="Percent 4 2 13 2 6" xfId="38200"/>
    <cellStyle name="Percent 4 2 13 2 7" xfId="38201"/>
    <cellStyle name="Percent 4 2 13 3" xfId="38202"/>
    <cellStyle name="Percent 4 2 13 3 2" xfId="38203"/>
    <cellStyle name="Percent 4 2 13 3 2 2" xfId="38204"/>
    <cellStyle name="Percent 4 2 13 3 2 2 2" xfId="38205"/>
    <cellStyle name="Percent 4 2 13 3 2 3" xfId="38206"/>
    <cellStyle name="Percent 4 2 13 3 3" xfId="38207"/>
    <cellStyle name="Percent 4 2 13 3 3 2" xfId="38208"/>
    <cellStyle name="Percent 4 2 13 3 4" xfId="38209"/>
    <cellStyle name="Percent 4 2 13 3 5" xfId="38210"/>
    <cellStyle name="Percent 4 2 13 3 6" xfId="38211"/>
    <cellStyle name="Percent 4 2 13 3 7" xfId="38212"/>
    <cellStyle name="Percent 4 2 13 4" xfId="38213"/>
    <cellStyle name="Percent 4 2 13 4 2" xfId="38214"/>
    <cellStyle name="Percent 4 2 13 4 2 2" xfId="38215"/>
    <cellStyle name="Percent 4 2 13 4 2 2 2" xfId="38216"/>
    <cellStyle name="Percent 4 2 13 4 2 3" xfId="38217"/>
    <cellStyle name="Percent 4 2 13 4 3" xfId="38218"/>
    <cellStyle name="Percent 4 2 13 4 3 2" xfId="38219"/>
    <cellStyle name="Percent 4 2 13 4 4" xfId="38220"/>
    <cellStyle name="Percent 4 2 13 4 5" xfId="38221"/>
    <cellStyle name="Percent 4 2 13 4 6" xfId="38222"/>
    <cellStyle name="Percent 4 2 13 4 7" xfId="38223"/>
    <cellStyle name="Percent 4 2 13 5" xfId="38224"/>
    <cellStyle name="Percent 4 2 13 5 2" xfId="38225"/>
    <cellStyle name="Percent 4 2 13 5 2 2" xfId="38226"/>
    <cellStyle name="Percent 4 2 13 5 2 2 2" xfId="38227"/>
    <cellStyle name="Percent 4 2 13 5 2 3" xfId="38228"/>
    <cellStyle name="Percent 4 2 13 5 3" xfId="38229"/>
    <cellStyle name="Percent 4 2 13 5 3 2" xfId="38230"/>
    <cellStyle name="Percent 4 2 13 5 4" xfId="38231"/>
    <cellStyle name="Percent 4 2 13 5 5" xfId="38232"/>
    <cellStyle name="Percent 4 2 13 5 6" xfId="38233"/>
    <cellStyle name="Percent 4 2 13 5 7" xfId="38234"/>
    <cellStyle name="Percent 4 2 13 6" xfId="38235"/>
    <cellStyle name="Percent 4 2 13 6 2" xfId="38236"/>
    <cellStyle name="Percent 4 2 13 6 2 2" xfId="38237"/>
    <cellStyle name="Percent 4 2 13 6 2 2 2" xfId="38238"/>
    <cellStyle name="Percent 4 2 13 6 2 3" xfId="38239"/>
    <cellStyle name="Percent 4 2 13 6 3" xfId="38240"/>
    <cellStyle name="Percent 4 2 13 6 3 2" xfId="38241"/>
    <cellStyle name="Percent 4 2 13 6 4" xfId="38242"/>
    <cellStyle name="Percent 4 2 13 6 5" xfId="38243"/>
    <cellStyle name="Percent 4 2 13 6 6" xfId="38244"/>
    <cellStyle name="Percent 4 2 13 6 7" xfId="38245"/>
    <cellStyle name="Percent 4 2 13 7" xfId="38246"/>
    <cellStyle name="Percent 4 2 13 7 2" xfId="38247"/>
    <cellStyle name="Percent 4 2 13 7 2 2" xfId="38248"/>
    <cellStyle name="Percent 4 2 13 7 2 2 2" xfId="38249"/>
    <cellStyle name="Percent 4 2 13 7 2 3" xfId="38250"/>
    <cellStyle name="Percent 4 2 13 7 3" xfId="38251"/>
    <cellStyle name="Percent 4 2 13 7 3 2" xfId="38252"/>
    <cellStyle name="Percent 4 2 13 7 4" xfId="38253"/>
    <cellStyle name="Percent 4 2 13 7 5" xfId="38254"/>
    <cellStyle name="Percent 4 2 13 7 6" xfId="38255"/>
    <cellStyle name="Percent 4 2 13 7 7" xfId="38256"/>
    <cellStyle name="Percent 4 2 13 8" xfId="38257"/>
    <cellStyle name="Percent 4 2 13 8 2" xfId="38258"/>
    <cellStyle name="Percent 4 2 13 8 2 2" xfId="38259"/>
    <cellStyle name="Percent 4 2 13 8 2 2 2" xfId="38260"/>
    <cellStyle name="Percent 4 2 13 8 2 3" xfId="38261"/>
    <cellStyle name="Percent 4 2 13 8 3" xfId="38262"/>
    <cellStyle name="Percent 4 2 13 8 3 2" xfId="38263"/>
    <cellStyle name="Percent 4 2 13 8 4" xfId="38264"/>
    <cellStyle name="Percent 4 2 13 8 5" xfId="38265"/>
    <cellStyle name="Percent 4 2 13 8 6" xfId="38266"/>
    <cellStyle name="Percent 4 2 13 8 7" xfId="38267"/>
    <cellStyle name="Percent 4 2 13 9" xfId="38268"/>
    <cellStyle name="Percent 4 2 13 9 2" xfId="38269"/>
    <cellStyle name="Percent 4 2 13 9 2 2" xfId="38270"/>
    <cellStyle name="Percent 4 2 13 9 2 2 2" xfId="38271"/>
    <cellStyle name="Percent 4 2 13 9 2 3" xfId="38272"/>
    <cellStyle name="Percent 4 2 13 9 3" xfId="38273"/>
    <cellStyle name="Percent 4 2 13 9 3 2" xfId="38274"/>
    <cellStyle name="Percent 4 2 13 9 4" xfId="38275"/>
    <cellStyle name="Percent 4 2 13 9 5" xfId="38276"/>
    <cellStyle name="Percent 4 2 13 9 6" xfId="38277"/>
    <cellStyle name="Percent 4 2 13 9 7" xfId="38278"/>
    <cellStyle name="Percent 4 2 14" xfId="38279"/>
    <cellStyle name="Percent 4 2 14 2" xfId="38280"/>
    <cellStyle name="Percent 4 2 14 2 2" xfId="38281"/>
    <cellStyle name="Percent 4 2 14 2 2 2" xfId="38282"/>
    <cellStyle name="Percent 4 2 14 2 3" xfId="38283"/>
    <cellStyle name="Percent 4 2 14 3" xfId="38284"/>
    <cellStyle name="Percent 4 2 14 3 2" xfId="38285"/>
    <cellStyle name="Percent 4 2 14 4" xfId="38286"/>
    <cellStyle name="Percent 4 2 14 5" xfId="38287"/>
    <cellStyle name="Percent 4 2 14 6" xfId="38288"/>
    <cellStyle name="Percent 4 2 14 7" xfId="38289"/>
    <cellStyle name="Percent 4 2 15" xfId="38290"/>
    <cellStyle name="Percent 4 2 15 2" xfId="38291"/>
    <cellStyle name="Percent 4 2 15 2 2" xfId="38292"/>
    <cellStyle name="Percent 4 2 15 2 2 2" xfId="38293"/>
    <cellStyle name="Percent 4 2 15 2 3" xfId="38294"/>
    <cellStyle name="Percent 4 2 15 3" xfId="38295"/>
    <cellStyle name="Percent 4 2 15 3 2" xfId="38296"/>
    <cellStyle name="Percent 4 2 15 4" xfId="38297"/>
    <cellStyle name="Percent 4 2 15 5" xfId="38298"/>
    <cellStyle name="Percent 4 2 15 6" xfId="38299"/>
    <cellStyle name="Percent 4 2 15 7" xfId="38300"/>
    <cellStyle name="Percent 4 2 16" xfId="38301"/>
    <cellStyle name="Percent 4 2 16 2" xfId="38302"/>
    <cellStyle name="Percent 4 2 16 2 2" xfId="38303"/>
    <cellStyle name="Percent 4 2 16 2 2 2" xfId="38304"/>
    <cellStyle name="Percent 4 2 16 2 3" xfId="38305"/>
    <cellStyle name="Percent 4 2 16 3" xfId="38306"/>
    <cellStyle name="Percent 4 2 16 3 2" xfId="38307"/>
    <cellStyle name="Percent 4 2 16 4" xfId="38308"/>
    <cellStyle name="Percent 4 2 16 5" xfId="38309"/>
    <cellStyle name="Percent 4 2 16 6" xfId="38310"/>
    <cellStyle name="Percent 4 2 16 7" xfId="38311"/>
    <cellStyle name="Percent 4 2 17" xfId="38312"/>
    <cellStyle name="Percent 4 2 17 2" xfId="38313"/>
    <cellStyle name="Percent 4 2 17 2 2" xfId="38314"/>
    <cellStyle name="Percent 4 2 17 2 2 2" xfId="38315"/>
    <cellStyle name="Percent 4 2 17 2 3" xfId="38316"/>
    <cellStyle name="Percent 4 2 17 3" xfId="38317"/>
    <cellStyle name="Percent 4 2 17 3 2" xfId="38318"/>
    <cellStyle name="Percent 4 2 17 4" xfId="38319"/>
    <cellStyle name="Percent 4 2 17 5" xfId="38320"/>
    <cellStyle name="Percent 4 2 17 6" xfId="38321"/>
    <cellStyle name="Percent 4 2 17 7" xfId="38322"/>
    <cellStyle name="Percent 4 2 18" xfId="38323"/>
    <cellStyle name="Percent 4 2 18 2" xfId="38324"/>
    <cellStyle name="Percent 4 2 18 2 2" xfId="38325"/>
    <cellStyle name="Percent 4 2 18 2 2 2" xfId="38326"/>
    <cellStyle name="Percent 4 2 18 2 3" xfId="38327"/>
    <cellStyle name="Percent 4 2 18 3" xfId="38328"/>
    <cellStyle name="Percent 4 2 18 3 2" xfId="38329"/>
    <cellStyle name="Percent 4 2 18 4" xfId="38330"/>
    <cellStyle name="Percent 4 2 18 5" xfId="38331"/>
    <cellStyle name="Percent 4 2 18 6" xfId="38332"/>
    <cellStyle name="Percent 4 2 18 7" xfId="38333"/>
    <cellStyle name="Percent 4 2 19" xfId="38334"/>
    <cellStyle name="Percent 4 2 19 2" xfId="38335"/>
    <cellStyle name="Percent 4 2 19 2 2" xfId="38336"/>
    <cellStyle name="Percent 4 2 19 2 2 2" xfId="38337"/>
    <cellStyle name="Percent 4 2 19 2 3" xfId="38338"/>
    <cellStyle name="Percent 4 2 19 3" xfId="38339"/>
    <cellStyle name="Percent 4 2 19 3 2" xfId="38340"/>
    <cellStyle name="Percent 4 2 19 4" xfId="38341"/>
    <cellStyle name="Percent 4 2 19 5" xfId="38342"/>
    <cellStyle name="Percent 4 2 19 6" xfId="38343"/>
    <cellStyle name="Percent 4 2 19 7" xfId="38344"/>
    <cellStyle name="Percent 4 2 2" xfId="38345"/>
    <cellStyle name="Percent 4 2 2 10" xfId="38346"/>
    <cellStyle name="Percent 4 2 2 10 10" xfId="38347"/>
    <cellStyle name="Percent 4 2 2 10 10 2" xfId="38348"/>
    <cellStyle name="Percent 4 2 2 10 10 2 2" xfId="38349"/>
    <cellStyle name="Percent 4 2 2 10 10 2 2 2" xfId="38350"/>
    <cellStyle name="Percent 4 2 2 10 10 2 3" xfId="38351"/>
    <cellStyle name="Percent 4 2 2 10 10 3" xfId="38352"/>
    <cellStyle name="Percent 4 2 2 10 10 3 2" xfId="38353"/>
    <cellStyle name="Percent 4 2 2 10 10 4" xfId="38354"/>
    <cellStyle name="Percent 4 2 2 10 10 5" xfId="38355"/>
    <cellStyle name="Percent 4 2 2 10 10 6" xfId="38356"/>
    <cellStyle name="Percent 4 2 2 10 10 7" xfId="38357"/>
    <cellStyle name="Percent 4 2 2 10 11" xfId="38358"/>
    <cellStyle name="Percent 4 2 2 10 11 2" xfId="38359"/>
    <cellStyle name="Percent 4 2 2 10 11 2 2" xfId="38360"/>
    <cellStyle name="Percent 4 2 2 10 11 2 2 2" xfId="38361"/>
    <cellStyle name="Percent 4 2 2 10 11 2 3" xfId="38362"/>
    <cellStyle name="Percent 4 2 2 10 11 3" xfId="38363"/>
    <cellStyle name="Percent 4 2 2 10 11 3 2" xfId="38364"/>
    <cellStyle name="Percent 4 2 2 10 11 4" xfId="38365"/>
    <cellStyle name="Percent 4 2 2 10 11 5" xfId="38366"/>
    <cellStyle name="Percent 4 2 2 10 11 6" xfId="38367"/>
    <cellStyle name="Percent 4 2 2 10 11 7" xfId="38368"/>
    <cellStyle name="Percent 4 2 2 10 12" xfId="38369"/>
    <cellStyle name="Percent 4 2 2 10 12 2" xfId="38370"/>
    <cellStyle name="Percent 4 2 2 10 12 2 2" xfId="38371"/>
    <cellStyle name="Percent 4 2 2 10 12 2 2 2" xfId="38372"/>
    <cellStyle name="Percent 4 2 2 10 12 2 3" xfId="38373"/>
    <cellStyle name="Percent 4 2 2 10 12 3" xfId="38374"/>
    <cellStyle name="Percent 4 2 2 10 12 3 2" xfId="38375"/>
    <cellStyle name="Percent 4 2 2 10 12 4" xfId="38376"/>
    <cellStyle name="Percent 4 2 2 10 12 5" xfId="38377"/>
    <cellStyle name="Percent 4 2 2 10 12 6" xfId="38378"/>
    <cellStyle name="Percent 4 2 2 10 12 7" xfId="38379"/>
    <cellStyle name="Percent 4 2 2 10 13" xfId="38380"/>
    <cellStyle name="Percent 4 2 2 10 13 2" xfId="38381"/>
    <cellStyle name="Percent 4 2 2 10 13 2 2" xfId="38382"/>
    <cellStyle name="Percent 4 2 2 10 13 3" xfId="38383"/>
    <cellStyle name="Percent 4 2 2 10 14" xfId="38384"/>
    <cellStyle name="Percent 4 2 2 10 14 2" xfId="38385"/>
    <cellStyle name="Percent 4 2 2 10 15" xfId="38386"/>
    <cellStyle name="Percent 4 2 2 10 16" xfId="38387"/>
    <cellStyle name="Percent 4 2 2 10 17" xfId="38388"/>
    <cellStyle name="Percent 4 2 2 10 18" xfId="38389"/>
    <cellStyle name="Percent 4 2 2 10 2" xfId="38390"/>
    <cellStyle name="Percent 4 2 2 10 2 2" xfId="38391"/>
    <cellStyle name="Percent 4 2 2 10 2 2 2" xfId="38392"/>
    <cellStyle name="Percent 4 2 2 10 2 2 2 2" xfId="38393"/>
    <cellStyle name="Percent 4 2 2 10 2 2 3" xfId="38394"/>
    <cellStyle name="Percent 4 2 2 10 2 3" xfId="38395"/>
    <cellStyle name="Percent 4 2 2 10 2 3 2" xfId="38396"/>
    <cellStyle name="Percent 4 2 2 10 2 4" xfId="38397"/>
    <cellStyle name="Percent 4 2 2 10 2 5" xfId="38398"/>
    <cellStyle name="Percent 4 2 2 10 2 6" xfId="38399"/>
    <cellStyle name="Percent 4 2 2 10 2 7" xfId="38400"/>
    <cellStyle name="Percent 4 2 2 10 3" xfId="38401"/>
    <cellStyle name="Percent 4 2 2 10 3 2" xfId="38402"/>
    <cellStyle name="Percent 4 2 2 10 3 2 2" xfId="38403"/>
    <cellStyle name="Percent 4 2 2 10 3 2 2 2" xfId="38404"/>
    <cellStyle name="Percent 4 2 2 10 3 2 3" xfId="38405"/>
    <cellStyle name="Percent 4 2 2 10 3 3" xfId="38406"/>
    <cellStyle name="Percent 4 2 2 10 3 3 2" xfId="38407"/>
    <cellStyle name="Percent 4 2 2 10 3 4" xfId="38408"/>
    <cellStyle name="Percent 4 2 2 10 3 5" xfId="38409"/>
    <cellStyle name="Percent 4 2 2 10 3 6" xfId="38410"/>
    <cellStyle name="Percent 4 2 2 10 3 7" xfId="38411"/>
    <cellStyle name="Percent 4 2 2 10 4" xfId="38412"/>
    <cellStyle name="Percent 4 2 2 10 4 2" xfId="38413"/>
    <cellStyle name="Percent 4 2 2 10 4 2 2" xfId="38414"/>
    <cellStyle name="Percent 4 2 2 10 4 2 2 2" xfId="38415"/>
    <cellStyle name="Percent 4 2 2 10 4 2 3" xfId="38416"/>
    <cellStyle name="Percent 4 2 2 10 4 3" xfId="38417"/>
    <cellStyle name="Percent 4 2 2 10 4 3 2" xfId="38418"/>
    <cellStyle name="Percent 4 2 2 10 4 4" xfId="38419"/>
    <cellStyle name="Percent 4 2 2 10 4 5" xfId="38420"/>
    <cellStyle name="Percent 4 2 2 10 4 6" xfId="38421"/>
    <cellStyle name="Percent 4 2 2 10 4 7" xfId="38422"/>
    <cellStyle name="Percent 4 2 2 10 5" xfId="38423"/>
    <cellStyle name="Percent 4 2 2 10 5 2" xfId="38424"/>
    <cellStyle name="Percent 4 2 2 10 5 2 2" xfId="38425"/>
    <cellStyle name="Percent 4 2 2 10 5 2 2 2" xfId="38426"/>
    <cellStyle name="Percent 4 2 2 10 5 2 3" xfId="38427"/>
    <cellStyle name="Percent 4 2 2 10 5 3" xfId="38428"/>
    <cellStyle name="Percent 4 2 2 10 5 3 2" xfId="38429"/>
    <cellStyle name="Percent 4 2 2 10 5 4" xfId="38430"/>
    <cellStyle name="Percent 4 2 2 10 5 5" xfId="38431"/>
    <cellStyle name="Percent 4 2 2 10 5 6" xfId="38432"/>
    <cellStyle name="Percent 4 2 2 10 5 7" xfId="38433"/>
    <cellStyle name="Percent 4 2 2 10 6" xfId="38434"/>
    <cellStyle name="Percent 4 2 2 10 6 2" xfId="38435"/>
    <cellStyle name="Percent 4 2 2 10 6 2 2" xfId="38436"/>
    <cellStyle name="Percent 4 2 2 10 6 2 2 2" xfId="38437"/>
    <cellStyle name="Percent 4 2 2 10 6 2 3" xfId="38438"/>
    <cellStyle name="Percent 4 2 2 10 6 3" xfId="38439"/>
    <cellStyle name="Percent 4 2 2 10 6 3 2" xfId="38440"/>
    <cellStyle name="Percent 4 2 2 10 6 4" xfId="38441"/>
    <cellStyle name="Percent 4 2 2 10 6 5" xfId="38442"/>
    <cellStyle name="Percent 4 2 2 10 6 6" xfId="38443"/>
    <cellStyle name="Percent 4 2 2 10 6 7" xfId="38444"/>
    <cellStyle name="Percent 4 2 2 10 7" xfId="38445"/>
    <cellStyle name="Percent 4 2 2 10 7 2" xfId="38446"/>
    <cellStyle name="Percent 4 2 2 10 7 2 2" xfId="38447"/>
    <cellStyle name="Percent 4 2 2 10 7 2 2 2" xfId="38448"/>
    <cellStyle name="Percent 4 2 2 10 7 2 3" xfId="38449"/>
    <cellStyle name="Percent 4 2 2 10 7 3" xfId="38450"/>
    <cellStyle name="Percent 4 2 2 10 7 3 2" xfId="38451"/>
    <cellStyle name="Percent 4 2 2 10 7 4" xfId="38452"/>
    <cellStyle name="Percent 4 2 2 10 7 5" xfId="38453"/>
    <cellStyle name="Percent 4 2 2 10 7 6" xfId="38454"/>
    <cellStyle name="Percent 4 2 2 10 7 7" xfId="38455"/>
    <cellStyle name="Percent 4 2 2 10 8" xfId="38456"/>
    <cellStyle name="Percent 4 2 2 10 8 2" xfId="38457"/>
    <cellStyle name="Percent 4 2 2 10 8 2 2" xfId="38458"/>
    <cellStyle name="Percent 4 2 2 10 8 2 2 2" xfId="38459"/>
    <cellStyle name="Percent 4 2 2 10 8 2 3" xfId="38460"/>
    <cellStyle name="Percent 4 2 2 10 8 3" xfId="38461"/>
    <cellStyle name="Percent 4 2 2 10 8 3 2" xfId="38462"/>
    <cellStyle name="Percent 4 2 2 10 8 4" xfId="38463"/>
    <cellStyle name="Percent 4 2 2 10 8 5" xfId="38464"/>
    <cellStyle name="Percent 4 2 2 10 8 6" xfId="38465"/>
    <cellStyle name="Percent 4 2 2 10 8 7" xfId="38466"/>
    <cellStyle name="Percent 4 2 2 10 9" xfId="38467"/>
    <cellStyle name="Percent 4 2 2 10 9 2" xfId="38468"/>
    <cellStyle name="Percent 4 2 2 10 9 2 2" xfId="38469"/>
    <cellStyle name="Percent 4 2 2 10 9 2 2 2" xfId="38470"/>
    <cellStyle name="Percent 4 2 2 10 9 2 3" xfId="38471"/>
    <cellStyle name="Percent 4 2 2 10 9 3" xfId="38472"/>
    <cellStyle name="Percent 4 2 2 10 9 3 2" xfId="38473"/>
    <cellStyle name="Percent 4 2 2 10 9 4" xfId="38474"/>
    <cellStyle name="Percent 4 2 2 10 9 5" xfId="38475"/>
    <cellStyle name="Percent 4 2 2 10 9 6" xfId="38476"/>
    <cellStyle name="Percent 4 2 2 10 9 7" xfId="38477"/>
    <cellStyle name="Percent 4 2 2 100" xfId="38478"/>
    <cellStyle name="Percent 4 2 2 101" xfId="38479"/>
    <cellStyle name="Percent 4 2 2 102" xfId="38480"/>
    <cellStyle name="Percent 4 2 2 103" xfId="38481"/>
    <cellStyle name="Percent 4 2 2 11" xfId="38482"/>
    <cellStyle name="Percent 4 2 2 11 10" xfId="38483"/>
    <cellStyle name="Percent 4 2 2 11 10 2" xfId="38484"/>
    <cellStyle name="Percent 4 2 2 11 10 2 2" xfId="38485"/>
    <cellStyle name="Percent 4 2 2 11 10 2 2 2" xfId="38486"/>
    <cellStyle name="Percent 4 2 2 11 10 2 3" xfId="38487"/>
    <cellStyle name="Percent 4 2 2 11 10 3" xfId="38488"/>
    <cellStyle name="Percent 4 2 2 11 10 3 2" xfId="38489"/>
    <cellStyle name="Percent 4 2 2 11 10 4" xfId="38490"/>
    <cellStyle name="Percent 4 2 2 11 10 5" xfId="38491"/>
    <cellStyle name="Percent 4 2 2 11 10 6" xfId="38492"/>
    <cellStyle name="Percent 4 2 2 11 10 7" xfId="38493"/>
    <cellStyle name="Percent 4 2 2 11 11" xfId="38494"/>
    <cellStyle name="Percent 4 2 2 11 11 2" xfId="38495"/>
    <cellStyle name="Percent 4 2 2 11 11 2 2" xfId="38496"/>
    <cellStyle name="Percent 4 2 2 11 11 2 2 2" xfId="38497"/>
    <cellStyle name="Percent 4 2 2 11 11 2 3" xfId="38498"/>
    <cellStyle name="Percent 4 2 2 11 11 3" xfId="38499"/>
    <cellStyle name="Percent 4 2 2 11 11 3 2" xfId="38500"/>
    <cellStyle name="Percent 4 2 2 11 11 4" xfId="38501"/>
    <cellStyle name="Percent 4 2 2 11 11 5" xfId="38502"/>
    <cellStyle name="Percent 4 2 2 11 11 6" xfId="38503"/>
    <cellStyle name="Percent 4 2 2 11 11 7" xfId="38504"/>
    <cellStyle name="Percent 4 2 2 11 12" xfId="38505"/>
    <cellStyle name="Percent 4 2 2 11 12 2" xfId="38506"/>
    <cellStyle name="Percent 4 2 2 11 12 2 2" xfId="38507"/>
    <cellStyle name="Percent 4 2 2 11 12 2 2 2" xfId="38508"/>
    <cellStyle name="Percent 4 2 2 11 12 2 3" xfId="38509"/>
    <cellStyle name="Percent 4 2 2 11 12 3" xfId="38510"/>
    <cellStyle name="Percent 4 2 2 11 12 3 2" xfId="38511"/>
    <cellStyle name="Percent 4 2 2 11 12 4" xfId="38512"/>
    <cellStyle name="Percent 4 2 2 11 12 5" xfId="38513"/>
    <cellStyle name="Percent 4 2 2 11 12 6" xfId="38514"/>
    <cellStyle name="Percent 4 2 2 11 12 7" xfId="38515"/>
    <cellStyle name="Percent 4 2 2 11 13" xfId="38516"/>
    <cellStyle name="Percent 4 2 2 11 13 2" xfId="38517"/>
    <cellStyle name="Percent 4 2 2 11 13 2 2" xfId="38518"/>
    <cellStyle name="Percent 4 2 2 11 13 3" xfId="38519"/>
    <cellStyle name="Percent 4 2 2 11 14" xfId="38520"/>
    <cellStyle name="Percent 4 2 2 11 14 2" xfId="38521"/>
    <cellStyle name="Percent 4 2 2 11 15" xfId="38522"/>
    <cellStyle name="Percent 4 2 2 11 16" xfId="38523"/>
    <cellStyle name="Percent 4 2 2 11 17" xfId="38524"/>
    <cellStyle name="Percent 4 2 2 11 18" xfId="38525"/>
    <cellStyle name="Percent 4 2 2 11 2" xfId="38526"/>
    <cellStyle name="Percent 4 2 2 11 2 2" xfId="38527"/>
    <cellStyle name="Percent 4 2 2 11 2 2 2" xfId="38528"/>
    <cellStyle name="Percent 4 2 2 11 2 2 2 2" xfId="38529"/>
    <cellStyle name="Percent 4 2 2 11 2 2 3" xfId="38530"/>
    <cellStyle name="Percent 4 2 2 11 2 3" xfId="38531"/>
    <cellStyle name="Percent 4 2 2 11 2 3 2" xfId="38532"/>
    <cellStyle name="Percent 4 2 2 11 2 4" xfId="38533"/>
    <cellStyle name="Percent 4 2 2 11 2 5" xfId="38534"/>
    <cellStyle name="Percent 4 2 2 11 2 6" xfId="38535"/>
    <cellStyle name="Percent 4 2 2 11 2 7" xfId="38536"/>
    <cellStyle name="Percent 4 2 2 11 3" xfId="38537"/>
    <cellStyle name="Percent 4 2 2 11 3 2" xfId="38538"/>
    <cellStyle name="Percent 4 2 2 11 3 2 2" xfId="38539"/>
    <cellStyle name="Percent 4 2 2 11 3 2 2 2" xfId="38540"/>
    <cellStyle name="Percent 4 2 2 11 3 2 3" xfId="38541"/>
    <cellStyle name="Percent 4 2 2 11 3 3" xfId="38542"/>
    <cellStyle name="Percent 4 2 2 11 3 3 2" xfId="38543"/>
    <cellStyle name="Percent 4 2 2 11 3 4" xfId="38544"/>
    <cellStyle name="Percent 4 2 2 11 3 5" xfId="38545"/>
    <cellStyle name="Percent 4 2 2 11 3 6" xfId="38546"/>
    <cellStyle name="Percent 4 2 2 11 3 7" xfId="38547"/>
    <cellStyle name="Percent 4 2 2 11 4" xfId="38548"/>
    <cellStyle name="Percent 4 2 2 11 4 2" xfId="38549"/>
    <cellStyle name="Percent 4 2 2 11 4 2 2" xfId="38550"/>
    <cellStyle name="Percent 4 2 2 11 4 2 2 2" xfId="38551"/>
    <cellStyle name="Percent 4 2 2 11 4 2 3" xfId="38552"/>
    <cellStyle name="Percent 4 2 2 11 4 3" xfId="38553"/>
    <cellStyle name="Percent 4 2 2 11 4 3 2" xfId="38554"/>
    <cellStyle name="Percent 4 2 2 11 4 4" xfId="38555"/>
    <cellStyle name="Percent 4 2 2 11 4 5" xfId="38556"/>
    <cellStyle name="Percent 4 2 2 11 4 6" xfId="38557"/>
    <cellStyle name="Percent 4 2 2 11 4 7" xfId="38558"/>
    <cellStyle name="Percent 4 2 2 11 5" xfId="38559"/>
    <cellStyle name="Percent 4 2 2 11 5 2" xfId="38560"/>
    <cellStyle name="Percent 4 2 2 11 5 2 2" xfId="38561"/>
    <cellStyle name="Percent 4 2 2 11 5 2 2 2" xfId="38562"/>
    <cellStyle name="Percent 4 2 2 11 5 2 3" xfId="38563"/>
    <cellStyle name="Percent 4 2 2 11 5 3" xfId="38564"/>
    <cellStyle name="Percent 4 2 2 11 5 3 2" xfId="38565"/>
    <cellStyle name="Percent 4 2 2 11 5 4" xfId="38566"/>
    <cellStyle name="Percent 4 2 2 11 5 5" xfId="38567"/>
    <cellStyle name="Percent 4 2 2 11 5 6" xfId="38568"/>
    <cellStyle name="Percent 4 2 2 11 5 7" xfId="38569"/>
    <cellStyle name="Percent 4 2 2 11 6" xfId="38570"/>
    <cellStyle name="Percent 4 2 2 11 6 2" xfId="38571"/>
    <cellStyle name="Percent 4 2 2 11 6 2 2" xfId="38572"/>
    <cellStyle name="Percent 4 2 2 11 6 2 2 2" xfId="38573"/>
    <cellStyle name="Percent 4 2 2 11 6 2 3" xfId="38574"/>
    <cellStyle name="Percent 4 2 2 11 6 3" xfId="38575"/>
    <cellStyle name="Percent 4 2 2 11 6 3 2" xfId="38576"/>
    <cellStyle name="Percent 4 2 2 11 6 4" xfId="38577"/>
    <cellStyle name="Percent 4 2 2 11 6 5" xfId="38578"/>
    <cellStyle name="Percent 4 2 2 11 6 6" xfId="38579"/>
    <cellStyle name="Percent 4 2 2 11 6 7" xfId="38580"/>
    <cellStyle name="Percent 4 2 2 11 7" xfId="38581"/>
    <cellStyle name="Percent 4 2 2 11 7 2" xfId="38582"/>
    <cellStyle name="Percent 4 2 2 11 7 2 2" xfId="38583"/>
    <cellStyle name="Percent 4 2 2 11 7 2 2 2" xfId="38584"/>
    <cellStyle name="Percent 4 2 2 11 7 2 3" xfId="38585"/>
    <cellStyle name="Percent 4 2 2 11 7 3" xfId="38586"/>
    <cellStyle name="Percent 4 2 2 11 7 3 2" xfId="38587"/>
    <cellStyle name="Percent 4 2 2 11 7 4" xfId="38588"/>
    <cellStyle name="Percent 4 2 2 11 7 5" xfId="38589"/>
    <cellStyle name="Percent 4 2 2 11 7 6" xfId="38590"/>
    <cellStyle name="Percent 4 2 2 11 7 7" xfId="38591"/>
    <cellStyle name="Percent 4 2 2 11 8" xfId="38592"/>
    <cellStyle name="Percent 4 2 2 11 8 2" xfId="38593"/>
    <cellStyle name="Percent 4 2 2 11 8 2 2" xfId="38594"/>
    <cellStyle name="Percent 4 2 2 11 8 2 2 2" xfId="38595"/>
    <cellStyle name="Percent 4 2 2 11 8 2 3" xfId="38596"/>
    <cellStyle name="Percent 4 2 2 11 8 3" xfId="38597"/>
    <cellStyle name="Percent 4 2 2 11 8 3 2" xfId="38598"/>
    <cellStyle name="Percent 4 2 2 11 8 4" xfId="38599"/>
    <cellStyle name="Percent 4 2 2 11 8 5" xfId="38600"/>
    <cellStyle name="Percent 4 2 2 11 8 6" xfId="38601"/>
    <cellStyle name="Percent 4 2 2 11 8 7" xfId="38602"/>
    <cellStyle name="Percent 4 2 2 11 9" xfId="38603"/>
    <cellStyle name="Percent 4 2 2 11 9 2" xfId="38604"/>
    <cellStyle name="Percent 4 2 2 11 9 2 2" xfId="38605"/>
    <cellStyle name="Percent 4 2 2 11 9 2 2 2" xfId="38606"/>
    <cellStyle name="Percent 4 2 2 11 9 2 3" xfId="38607"/>
    <cellStyle name="Percent 4 2 2 11 9 3" xfId="38608"/>
    <cellStyle name="Percent 4 2 2 11 9 3 2" xfId="38609"/>
    <cellStyle name="Percent 4 2 2 11 9 4" xfId="38610"/>
    <cellStyle name="Percent 4 2 2 11 9 5" xfId="38611"/>
    <cellStyle name="Percent 4 2 2 11 9 6" xfId="38612"/>
    <cellStyle name="Percent 4 2 2 11 9 7" xfId="38613"/>
    <cellStyle name="Percent 4 2 2 12" xfId="38614"/>
    <cellStyle name="Percent 4 2 2 12 2" xfId="38615"/>
    <cellStyle name="Percent 4 2 2 12 2 2" xfId="38616"/>
    <cellStyle name="Percent 4 2 2 12 2 2 2" xfId="38617"/>
    <cellStyle name="Percent 4 2 2 12 2 3" xfId="38618"/>
    <cellStyle name="Percent 4 2 2 12 3" xfId="38619"/>
    <cellStyle name="Percent 4 2 2 12 3 2" xfId="38620"/>
    <cellStyle name="Percent 4 2 2 12 4" xfId="38621"/>
    <cellStyle name="Percent 4 2 2 12 5" xfId="38622"/>
    <cellStyle name="Percent 4 2 2 12 6" xfId="38623"/>
    <cellStyle name="Percent 4 2 2 12 7" xfId="38624"/>
    <cellStyle name="Percent 4 2 2 13" xfId="38625"/>
    <cellStyle name="Percent 4 2 2 13 2" xfId="38626"/>
    <cellStyle name="Percent 4 2 2 13 2 2" xfId="38627"/>
    <cellStyle name="Percent 4 2 2 13 2 2 2" xfId="38628"/>
    <cellStyle name="Percent 4 2 2 13 2 3" xfId="38629"/>
    <cellStyle name="Percent 4 2 2 13 3" xfId="38630"/>
    <cellStyle name="Percent 4 2 2 13 3 2" xfId="38631"/>
    <cellStyle name="Percent 4 2 2 13 4" xfId="38632"/>
    <cellStyle name="Percent 4 2 2 13 5" xfId="38633"/>
    <cellStyle name="Percent 4 2 2 13 6" xfId="38634"/>
    <cellStyle name="Percent 4 2 2 13 7" xfId="38635"/>
    <cellStyle name="Percent 4 2 2 14" xfId="38636"/>
    <cellStyle name="Percent 4 2 2 14 2" xfId="38637"/>
    <cellStyle name="Percent 4 2 2 14 2 2" xfId="38638"/>
    <cellStyle name="Percent 4 2 2 14 2 2 2" xfId="38639"/>
    <cellStyle name="Percent 4 2 2 14 2 3" xfId="38640"/>
    <cellStyle name="Percent 4 2 2 14 3" xfId="38641"/>
    <cellStyle name="Percent 4 2 2 14 3 2" xfId="38642"/>
    <cellStyle name="Percent 4 2 2 14 4" xfId="38643"/>
    <cellStyle name="Percent 4 2 2 14 5" xfId="38644"/>
    <cellStyle name="Percent 4 2 2 14 6" xfId="38645"/>
    <cellStyle name="Percent 4 2 2 14 7" xfId="38646"/>
    <cellStyle name="Percent 4 2 2 15" xfId="38647"/>
    <cellStyle name="Percent 4 2 2 15 2" xfId="38648"/>
    <cellStyle name="Percent 4 2 2 15 2 2" xfId="38649"/>
    <cellStyle name="Percent 4 2 2 15 2 2 2" xfId="38650"/>
    <cellStyle name="Percent 4 2 2 15 2 3" xfId="38651"/>
    <cellStyle name="Percent 4 2 2 15 3" xfId="38652"/>
    <cellStyle name="Percent 4 2 2 15 3 2" xfId="38653"/>
    <cellStyle name="Percent 4 2 2 15 4" xfId="38654"/>
    <cellStyle name="Percent 4 2 2 15 5" xfId="38655"/>
    <cellStyle name="Percent 4 2 2 15 6" xfId="38656"/>
    <cellStyle name="Percent 4 2 2 15 7" xfId="38657"/>
    <cellStyle name="Percent 4 2 2 16" xfId="38658"/>
    <cellStyle name="Percent 4 2 2 16 2" xfId="38659"/>
    <cellStyle name="Percent 4 2 2 16 2 2" xfId="38660"/>
    <cellStyle name="Percent 4 2 2 16 2 2 2" xfId="38661"/>
    <cellStyle name="Percent 4 2 2 16 2 3" xfId="38662"/>
    <cellStyle name="Percent 4 2 2 16 3" xfId="38663"/>
    <cellStyle name="Percent 4 2 2 16 3 2" xfId="38664"/>
    <cellStyle name="Percent 4 2 2 16 4" xfId="38665"/>
    <cellStyle name="Percent 4 2 2 16 5" xfId="38666"/>
    <cellStyle name="Percent 4 2 2 16 6" xfId="38667"/>
    <cellStyle name="Percent 4 2 2 16 7" xfId="38668"/>
    <cellStyle name="Percent 4 2 2 17" xfId="38669"/>
    <cellStyle name="Percent 4 2 2 17 2" xfId="38670"/>
    <cellStyle name="Percent 4 2 2 17 2 2" xfId="38671"/>
    <cellStyle name="Percent 4 2 2 17 2 2 2" xfId="38672"/>
    <cellStyle name="Percent 4 2 2 17 2 3" xfId="38673"/>
    <cellStyle name="Percent 4 2 2 17 3" xfId="38674"/>
    <cellStyle name="Percent 4 2 2 17 3 2" xfId="38675"/>
    <cellStyle name="Percent 4 2 2 17 4" xfId="38676"/>
    <cellStyle name="Percent 4 2 2 17 5" xfId="38677"/>
    <cellStyle name="Percent 4 2 2 17 6" xfId="38678"/>
    <cellStyle name="Percent 4 2 2 17 7" xfId="38679"/>
    <cellStyle name="Percent 4 2 2 18" xfId="38680"/>
    <cellStyle name="Percent 4 2 2 18 2" xfId="38681"/>
    <cellStyle name="Percent 4 2 2 18 2 2" xfId="38682"/>
    <cellStyle name="Percent 4 2 2 18 2 2 2" xfId="38683"/>
    <cellStyle name="Percent 4 2 2 18 2 3" xfId="38684"/>
    <cellStyle name="Percent 4 2 2 18 3" xfId="38685"/>
    <cellStyle name="Percent 4 2 2 18 3 2" xfId="38686"/>
    <cellStyle name="Percent 4 2 2 18 4" xfId="38687"/>
    <cellStyle name="Percent 4 2 2 18 5" xfId="38688"/>
    <cellStyle name="Percent 4 2 2 18 6" xfId="38689"/>
    <cellStyle name="Percent 4 2 2 18 7" xfId="38690"/>
    <cellStyle name="Percent 4 2 2 19" xfId="38691"/>
    <cellStyle name="Percent 4 2 2 19 2" xfId="38692"/>
    <cellStyle name="Percent 4 2 2 19 2 2" xfId="38693"/>
    <cellStyle name="Percent 4 2 2 19 2 2 2" xfId="38694"/>
    <cellStyle name="Percent 4 2 2 19 2 3" xfId="38695"/>
    <cellStyle name="Percent 4 2 2 19 3" xfId="38696"/>
    <cellStyle name="Percent 4 2 2 19 3 2" xfId="38697"/>
    <cellStyle name="Percent 4 2 2 19 4" xfId="38698"/>
    <cellStyle name="Percent 4 2 2 19 5" xfId="38699"/>
    <cellStyle name="Percent 4 2 2 19 6" xfId="38700"/>
    <cellStyle name="Percent 4 2 2 19 7" xfId="38701"/>
    <cellStyle name="Percent 4 2 2 2" xfId="38702"/>
    <cellStyle name="Percent 4 2 2 2 10" xfId="38703"/>
    <cellStyle name="Percent 4 2 2 2 11" xfId="38704"/>
    <cellStyle name="Percent 4 2 2 2 12" xfId="38705"/>
    <cellStyle name="Percent 4 2 2 2 13" xfId="38706"/>
    <cellStyle name="Percent 4 2 2 2 2" xfId="38707"/>
    <cellStyle name="Percent 4 2 2 2 2 2" xfId="38708"/>
    <cellStyle name="Percent 4 2 2 2 2 2 2" xfId="38709"/>
    <cellStyle name="Percent 4 2 2 2 2 2 3" xfId="38710"/>
    <cellStyle name="Percent 4 2 2 2 2 3" xfId="38711"/>
    <cellStyle name="Percent 4 2 2 2 2 3 2" xfId="38712"/>
    <cellStyle name="Percent 4 2 2 2 2 3 2 2" xfId="38713"/>
    <cellStyle name="Percent 4 2 2 2 2 3 3" xfId="38714"/>
    <cellStyle name="Percent 4 2 2 2 2 4" xfId="38715"/>
    <cellStyle name="Percent 4 2 2 2 2 4 2" xfId="38716"/>
    <cellStyle name="Percent 4 2 2 2 2 5" xfId="38717"/>
    <cellStyle name="Percent 4 2 2 2 2 6" xfId="38718"/>
    <cellStyle name="Percent 4 2 2 2 2 7" xfId="38719"/>
    <cellStyle name="Percent 4 2 2 2 2 8" xfId="38720"/>
    <cellStyle name="Percent 4 2 2 2 3" xfId="38721"/>
    <cellStyle name="Percent 4 2 2 2 4" xfId="38722"/>
    <cellStyle name="Percent 4 2 2 2 5" xfId="38723"/>
    <cellStyle name="Percent 4 2 2 2 6" xfId="38724"/>
    <cellStyle name="Percent 4 2 2 2 7" xfId="38725"/>
    <cellStyle name="Percent 4 2 2 2 8" xfId="38726"/>
    <cellStyle name="Percent 4 2 2 2 9" xfId="38727"/>
    <cellStyle name="Percent 4 2 2 20" xfId="38728"/>
    <cellStyle name="Percent 4 2 2 20 2" xfId="38729"/>
    <cellStyle name="Percent 4 2 2 20 2 2" xfId="38730"/>
    <cellStyle name="Percent 4 2 2 20 2 2 2" xfId="38731"/>
    <cellStyle name="Percent 4 2 2 20 2 3" xfId="38732"/>
    <cellStyle name="Percent 4 2 2 20 3" xfId="38733"/>
    <cellStyle name="Percent 4 2 2 20 3 2" xfId="38734"/>
    <cellStyle name="Percent 4 2 2 20 4" xfId="38735"/>
    <cellStyle name="Percent 4 2 2 20 5" xfId="38736"/>
    <cellStyle name="Percent 4 2 2 20 6" xfId="38737"/>
    <cellStyle name="Percent 4 2 2 20 7" xfId="38738"/>
    <cellStyle name="Percent 4 2 2 21" xfId="38739"/>
    <cellStyle name="Percent 4 2 2 21 2" xfId="38740"/>
    <cellStyle name="Percent 4 2 2 21 2 2" xfId="38741"/>
    <cellStyle name="Percent 4 2 2 21 2 2 2" xfId="38742"/>
    <cellStyle name="Percent 4 2 2 21 2 3" xfId="38743"/>
    <cellStyle name="Percent 4 2 2 21 3" xfId="38744"/>
    <cellStyle name="Percent 4 2 2 21 3 2" xfId="38745"/>
    <cellStyle name="Percent 4 2 2 21 4" xfId="38746"/>
    <cellStyle name="Percent 4 2 2 21 5" xfId="38747"/>
    <cellStyle name="Percent 4 2 2 21 6" xfId="38748"/>
    <cellStyle name="Percent 4 2 2 21 7" xfId="38749"/>
    <cellStyle name="Percent 4 2 2 22" xfId="38750"/>
    <cellStyle name="Percent 4 2 2 22 2" xfId="38751"/>
    <cellStyle name="Percent 4 2 2 22 2 2" xfId="38752"/>
    <cellStyle name="Percent 4 2 2 22 2 2 2" xfId="38753"/>
    <cellStyle name="Percent 4 2 2 22 2 3" xfId="38754"/>
    <cellStyle name="Percent 4 2 2 22 3" xfId="38755"/>
    <cellStyle name="Percent 4 2 2 22 3 2" xfId="38756"/>
    <cellStyle name="Percent 4 2 2 22 4" xfId="38757"/>
    <cellStyle name="Percent 4 2 2 22 5" xfId="38758"/>
    <cellStyle name="Percent 4 2 2 22 6" xfId="38759"/>
    <cellStyle name="Percent 4 2 2 22 7" xfId="38760"/>
    <cellStyle name="Percent 4 2 2 23" xfId="38761"/>
    <cellStyle name="Percent 4 2 2 23 2" xfId="38762"/>
    <cellStyle name="Percent 4 2 2 23 2 2" xfId="38763"/>
    <cellStyle name="Percent 4 2 2 23 2 2 2" xfId="38764"/>
    <cellStyle name="Percent 4 2 2 23 2 3" xfId="38765"/>
    <cellStyle name="Percent 4 2 2 23 3" xfId="38766"/>
    <cellStyle name="Percent 4 2 2 23 3 2" xfId="38767"/>
    <cellStyle name="Percent 4 2 2 23 4" xfId="38768"/>
    <cellStyle name="Percent 4 2 2 23 5" xfId="38769"/>
    <cellStyle name="Percent 4 2 2 23 6" xfId="38770"/>
    <cellStyle name="Percent 4 2 2 23 7" xfId="38771"/>
    <cellStyle name="Percent 4 2 2 24" xfId="38772"/>
    <cellStyle name="Percent 4 2 2 24 2" xfId="38773"/>
    <cellStyle name="Percent 4 2 2 24 2 2" xfId="38774"/>
    <cellStyle name="Percent 4 2 2 24 2 2 2" xfId="38775"/>
    <cellStyle name="Percent 4 2 2 24 2 3" xfId="38776"/>
    <cellStyle name="Percent 4 2 2 24 3" xfId="38777"/>
    <cellStyle name="Percent 4 2 2 24 3 2" xfId="38778"/>
    <cellStyle name="Percent 4 2 2 24 4" xfId="38779"/>
    <cellStyle name="Percent 4 2 2 24 5" xfId="38780"/>
    <cellStyle name="Percent 4 2 2 24 6" xfId="38781"/>
    <cellStyle name="Percent 4 2 2 24 7" xfId="38782"/>
    <cellStyle name="Percent 4 2 2 25" xfId="38783"/>
    <cellStyle name="Percent 4 2 2 25 2" xfId="38784"/>
    <cellStyle name="Percent 4 2 2 25 2 2" xfId="38785"/>
    <cellStyle name="Percent 4 2 2 25 2 2 2" xfId="38786"/>
    <cellStyle name="Percent 4 2 2 25 2 3" xfId="38787"/>
    <cellStyle name="Percent 4 2 2 25 3" xfId="38788"/>
    <cellStyle name="Percent 4 2 2 25 3 2" xfId="38789"/>
    <cellStyle name="Percent 4 2 2 25 4" xfId="38790"/>
    <cellStyle name="Percent 4 2 2 25 5" xfId="38791"/>
    <cellStyle name="Percent 4 2 2 25 6" xfId="38792"/>
    <cellStyle name="Percent 4 2 2 25 7" xfId="38793"/>
    <cellStyle name="Percent 4 2 2 26" xfId="38794"/>
    <cellStyle name="Percent 4 2 2 26 2" xfId="38795"/>
    <cellStyle name="Percent 4 2 2 26 2 2" xfId="38796"/>
    <cellStyle name="Percent 4 2 2 26 2 2 2" xfId="38797"/>
    <cellStyle name="Percent 4 2 2 26 2 3" xfId="38798"/>
    <cellStyle name="Percent 4 2 2 26 3" xfId="38799"/>
    <cellStyle name="Percent 4 2 2 26 3 2" xfId="38800"/>
    <cellStyle name="Percent 4 2 2 26 4" xfId="38801"/>
    <cellStyle name="Percent 4 2 2 26 5" xfId="38802"/>
    <cellStyle name="Percent 4 2 2 26 6" xfId="38803"/>
    <cellStyle name="Percent 4 2 2 26 7" xfId="38804"/>
    <cellStyle name="Percent 4 2 2 27" xfId="38805"/>
    <cellStyle name="Percent 4 2 2 27 2" xfId="38806"/>
    <cellStyle name="Percent 4 2 2 27 2 2" xfId="38807"/>
    <cellStyle name="Percent 4 2 2 27 2 2 2" xfId="38808"/>
    <cellStyle name="Percent 4 2 2 27 2 3" xfId="38809"/>
    <cellStyle name="Percent 4 2 2 27 3" xfId="38810"/>
    <cellStyle name="Percent 4 2 2 27 3 2" xfId="38811"/>
    <cellStyle name="Percent 4 2 2 27 4" xfId="38812"/>
    <cellStyle name="Percent 4 2 2 27 5" xfId="38813"/>
    <cellStyle name="Percent 4 2 2 27 6" xfId="38814"/>
    <cellStyle name="Percent 4 2 2 27 7" xfId="38815"/>
    <cellStyle name="Percent 4 2 2 28" xfId="38816"/>
    <cellStyle name="Percent 4 2 2 28 2" xfId="38817"/>
    <cellStyle name="Percent 4 2 2 28 2 2" xfId="38818"/>
    <cellStyle name="Percent 4 2 2 28 2 2 2" xfId="38819"/>
    <cellStyle name="Percent 4 2 2 28 2 3" xfId="38820"/>
    <cellStyle name="Percent 4 2 2 28 3" xfId="38821"/>
    <cellStyle name="Percent 4 2 2 28 3 2" xfId="38822"/>
    <cellStyle name="Percent 4 2 2 28 4" xfId="38823"/>
    <cellStyle name="Percent 4 2 2 28 5" xfId="38824"/>
    <cellStyle name="Percent 4 2 2 28 6" xfId="38825"/>
    <cellStyle name="Percent 4 2 2 28 7" xfId="38826"/>
    <cellStyle name="Percent 4 2 2 29" xfId="38827"/>
    <cellStyle name="Percent 4 2 2 29 2" xfId="38828"/>
    <cellStyle name="Percent 4 2 2 29 2 2" xfId="38829"/>
    <cellStyle name="Percent 4 2 2 29 2 2 2" xfId="38830"/>
    <cellStyle name="Percent 4 2 2 29 2 3" xfId="38831"/>
    <cellStyle name="Percent 4 2 2 29 3" xfId="38832"/>
    <cellStyle name="Percent 4 2 2 29 3 2" xfId="38833"/>
    <cellStyle name="Percent 4 2 2 29 4" xfId="38834"/>
    <cellStyle name="Percent 4 2 2 29 5" xfId="38835"/>
    <cellStyle name="Percent 4 2 2 29 6" xfId="38836"/>
    <cellStyle name="Percent 4 2 2 29 7" xfId="38837"/>
    <cellStyle name="Percent 4 2 2 3" xfId="38838"/>
    <cellStyle name="Percent 4 2 2 3 10" xfId="38839"/>
    <cellStyle name="Percent 4 2 2 3 11" xfId="38840"/>
    <cellStyle name="Percent 4 2 2 3 12" xfId="38841"/>
    <cellStyle name="Percent 4 2 2 3 2" xfId="38842"/>
    <cellStyle name="Percent 4 2 2 3 2 2" xfId="38843"/>
    <cellStyle name="Percent 4 2 2 3 2 3" xfId="38844"/>
    <cellStyle name="Percent 4 2 2 3 2 3 2" xfId="38845"/>
    <cellStyle name="Percent 4 2 2 3 2 3 2 2" xfId="38846"/>
    <cellStyle name="Percent 4 2 2 3 2 3 3" xfId="38847"/>
    <cellStyle name="Percent 4 2 2 3 2 4" xfId="38848"/>
    <cellStyle name="Percent 4 2 2 3 2 4 2" xfId="38849"/>
    <cellStyle name="Percent 4 2 2 3 2 5" xfId="38850"/>
    <cellStyle name="Percent 4 2 2 3 2 6" xfId="38851"/>
    <cellStyle name="Percent 4 2 2 3 2 7" xfId="38852"/>
    <cellStyle name="Percent 4 2 2 3 2 8" xfId="38853"/>
    <cellStyle name="Percent 4 2 2 3 3" xfId="38854"/>
    <cellStyle name="Percent 4 2 2 3 4" xfId="38855"/>
    <cellStyle name="Percent 4 2 2 3 5" xfId="38856"/>
    <cellStyle name="Percent 4 2 2 3 6" xfId="38857"/>
    <cellStyle name="Percent 4 2 2 3 7" xfId="38858"/>
    <cellStyle name="Percent 4 2 2 3 8" xfId="38859"/>
    <cellStyle name="Percent 4 2 2 3 9" xfId="38860"/>
    <cellStyle name="Percent 4 2 2 30" xfId="38861"/>
    <cellStyle name="Percent 4 2 2 30 2" xfId="38862"/>
    <cellStyle name="Percent 4 2 2 30 2 2" xfId="38863"/>
    <cellStyle name="Percent 4 2 2 30 2 2 2" xfId="38864"/>
    <cellStyle name="Percent 4 2 2 30 2 3" xfId="38865"/>
    <cellStyle name="Percent 4 2 2 30 3" xfId="38866"/>
    <cellStyle name="Percent 4 2 2 30 3 2" xfId="38867"/>
    <cellStyle name="Percent 4 2 2 30 4" xfId="38868"/>
    <cellStyle name="Percent 4 2 2 30 5" xfId="38869"/>
    <cellStyle name="Percent 4 2 2 30 6" xfId="38870"/>
    <cellStyle name="Percent 4 2 2 30 7" xfId="38871"/>
    <cellStyle name="Percent 4 2 2 31" xfId="38872"/>
    <cellStyle name="Percent 4 2 2 31 2" xfId="38873"/>
    <cellStyle name="Percent 4 2 2 31 2 2" xfId="38874"/>
    <cellStyle name="Percent 4 2 2 31 2 2 2" xfId="38875"/>
    <cellStyle name="Percent 4 2 2 31 2 3" xfId="38876"/>
    <cellStyle name="Percent 4 2 2 31 3" xfId="38877"/>
    <cellStyle name="Percent 4 2 2 31 3 2" xfId="38878"/>
    <cellStyle name="Percent 4 2 2 31 4" xfId="38879"/>
    <cellStyle name="Percent 4 2 2 31 5" xfId="38880"/>
    <cellStyle name="Percent 4 2 2 31 6" xfId="38881"/>
    <cellStyle name="Percent 4 2 2 31 7" xfId="38882"/>
    <cellStyle name="Percent 4 2 2 32" xfId="38883"/>
    <cellStyle name="Percent 4 2 2 32 2" xfId="38884"/>
    <cellStyle name="Percent 4 2 2 32 2 2" xfId="38885"/>
    <cellStyle name="Percent 4 2 2 32 2 2 2" xfId="38886"/>
    <cellStyle name="Percent 4 2 2 32 2 3" xfId="38887"/>
    <cellStyle name="Percent 4 2 2 32 3" xfId="38888"/>
    <cellStyle name="Percent 4 2 2 32 3 2" xfId="38889"/>
    <cellStyle name="Percent 4 2 2 32 4" xfId="38890"/>
    <cellStyle name="Percent 4 2 2 32 5" xfId="38891"/>
    <cellStyle name="Percent 4 2 2 32 6" xfId="38892"/>
    <cellStyle name="Percent 4 2 2 32 7" xfId="38893"/>
    <cellStyle name="Percent 4 2 2 33" xfId="38894"/>
    <cellStyle name="Percent 4 2 2 33 2" xfId="38895"/>
    <cellStyle name="Percent 4 2 2 33 2 2" xfId="38896"/>
    <cellStyle name="Percent 4 2 2 33 2 2 2" xfId="38897"/>
    <cellStyle name="Percent 4 2 2 33 2 3" xfId="38898"/>
    <cellStyle name="Percent 4 2 2 33 3" xfId="38899"/>
    <cellStyle name="Percent 4 2 2 33 3 2" xfId="38900"/>
    <cellStyle name="Percent 4 2 2 33 4" xfId="38901"/>
    <cellStyle name="Percent 4 2 2 33 5" xfId="38902"/>
    <cellStyle name="Percent 4 2 2 33 6" xfId="38903"/>
    <cellStyle name="Percent 4 2 2 33 7" xfId="38904"/>
    <cellStyle name="Percent 4 2 2 34" xfId="38905"/>
    <cellStyle name="Percent 4 2 2 34 2" xfId="38906"/>
    <cellStyle name="Percent 4 2 2 34 2 2" xfId="38907"/>
    <cellStyle name="Percent 4 2 2 34 2 2 2" xfId="38908"/>
    <cellStyle name="Percent 4 2 2 34 2 3" xfId="38909"/>
    <cellStyle name="Percent 4 2 2 34 3" xfId="38910"/>
    <cellStyle name="Percent 4 2 2 34 3 2" xfId="38911"/>
    <cellStyle name="Percent 4 2 2 34 4" xfId="38912"/>
    <cellStyle name="Percent 4 2 2 34 5" xfId="38913"/>
    <cellStyle name="Percent 4 2 2 34 6" xfId="38914"/>
    <cellStyle name="Percent 4 2 2 34 7" xfId="38915"/>
    <cellStyle name="Percent 4 2 2 35" xfId="38916"/>
    <cellStyle name="Percent 4 2 2 35 2" xfId="38917"/>
    <cellStyle name="Percent 4 2 2 35 2 2" xfId="38918"/>
    <cellStyle name="Percent 4 2 2 35 2 2 2" xfId="38919"/>
    <cellStyle name="Percent 4 2 2 35 2 3" xfId="38920"/>
    <cellStyle name="Percent 4 2 2 35 3" xfId="38921"/>
    <cellStyle name="Percent 4 2 2 35 3 2" xfId="38922"/>
    <cellStyle name="Percent 4 2 2 35 4" xfId="38923"/>
    <cellStyle name="Percent 4 2 2 35 5" xfId="38924"/>
    <cellStyle name="Percent 4 2 2 35 6" xfId="38925"/>
    <cellStyle name="Percent 4 2 2 35 7" xfId="38926"/>
    <cellStyle name="Percent 4 2 2 36" xfId="38927"/>
    <cellStyle name="Percent 4 2 2 36 2" xfId="38928"/>
    <cellStyle name="Percent 4 2 2 36 2 2" xfId="38929"/>
    <cellStyle name="Percent 4 2 2 36 2 2 2" xfId="38930"/>
    <cellStyle name="Percent 4 2 2 36 2 3" xfId="38931"/>
    <cellStyle name="Percent 4 2 2 36 3" xfId="38932"/>
    <cellStyle name="Percent 4 2 2 36 3 2" xfId="38933"/>
    <cellStyle name="Percent 4 2 2 36 4" xfId="38934"/>
    <cellStyle name="Percent 4 2 2 36 5" xfId="38935"/>
    <cellStyle name="Percent 4 2 2 36 6" xfId="38936"/>
    <cellStyle name="Percent 4 2 2 36 7" xfId="38937"/>
    <cellStyle name="Percent 4 2 2 37" xfId="38938"/>
    <cellStyle name="Percent 4 2 2 37 2" xfId="38939"/>
    <cellStyle name="Percent 4 2 2 37 2 2" xfId="38940"/>
    <cellStyle name="Percent 4 2 2 37 2 2 2" xfId="38941"/>
    <cellStyle name="Percent 4 2 2 37 2 3" xfId="38942"/>
    <cellStyle name="Percent 4 2 2 37 3" xfId="38943"/>
    <cellStyle name="Percent 4 2 2 37 3 2" xfId="38944"/>
    <cellStyle name="Percent 4 2 2 37 4" xfId="38945"/>
    <cellStyle name="Percent 4 2 2 37 5" xfId="38946"/>
    <cellStyle name="Percent 4 2 2 37 6" xfId="38947"/>
    <cellStyle name="Percent 4 2 2 37 7" xfId="38948"/>
    <cellStyle name="Percent 4 2 2 38" xfId="38949"/>
    <cellStyle name="Percent 4 2 2 38 2" xfId="38950"/>
    <cellStyle name="Percent 4 2 2 38 2 2" xfId="38951"/>
    <cellStyle name="Percent 4 2 2 38 2 2 2" xfId="38952"/>
    <cellStyle name="Percent 4 2 2 38 2 3" xfId="38953"/>
    <cellStyle name="Percent 4 2 2 38 3" xfId="38954"/>
    <cellStyle name="Percent 4 2 2 38 3 2" xfId="38955"/>
    <cellStyle name="Percent 4 2 2 38 4" xfId="38956"/>
    <cellStyle name="Percent 4 2 2 38 5" xfId="38957"/>
    <cellStyle name="Percent 4 2 2 38 6" xfId="38958"/>
    <cellStyle name="Percent 4 2 2 38 7" xfId="38959"/>
    <cellStyle name="Percent 4 2 2 39" xfId="38960"/>
    <cellStyle name="Percent 4 2 2 39 2" xfId="38961"/>
    <cellStyle name="Percent 4 2 2 39 2 2" xfId="38962"/>
    <cellStyle name="Percent 4 2 2 39 2 2 2" xfId="38963"/>
    <cellStyle name="Percent 4 2 2 39 2 3" xfId="38964"/>
    <cellStyle name="Percent 4 2 2 39 3" xfId="38965"/>
    <cellStyle name="Percent 4 2 2 39 3 2" xfId="38966"/>
    <cellStyle name="Percent 4 2 2 39 4" xfId="38967"/>
    <cellStyle name="Percent 4 2 2 39 5" xfId="38968"/>
    <cellStyle name="Percent 4 2 2 39 6" xfId="38969"/>
    <cellStyle name="Percent 4 2 2 39 7" xfId="38970"/>
    <cellStyle name="Percent 4 2 2 4" xfId="38971"/>
    <cellStyle name="Percent 4 2 2 4 10" xfId="38972"/>
    <cellStyle name="Percent 4 2 2 4 10 2" xfId="38973"/>
    <cellStyle name="Percent 4 2 2 4 10 2 2" xfId="38974"/>
    <cellStyle name="Percent 4 2 2 4 10 2 2 2" xfId="38975"/>
    <cellStyle name="Percent 4 2 2 4 10 2 3" xfId="38976"/>
    <cellStyle name="Percent 4 2 2 4 10 3" xfId="38977"/>
    <cellStyle name="Percent 4 2 2 4 10 3 2" xfId="38978"/>
    <cellStyle name="Percent 4 2 2 4 10 4" xfId="38979"/>
    <cellStyle name="Percent 4 2 2 4 10 5" xfId="38980"/>
    <cellStyle name="Percent 4 2 2 4 10 6" xfId="38981"/>
    <cellStyle name="Percent 4 2 2 4 10 7" xfId="38982"/>
    <cellStyle name="Percent 4 2 2 4 11" xfId="38983"/>
    <cellStyle name="Percent 4 2 2 4 11 2" xfId="38984"/>
    <cellStyle name="Percent 4 2 2 4 11 2 2" xfId="38985"/>
    <cellStyle name="Percent 4 2 2 4 11 2 2 2" xfId="38986"/>
    <cellStyle name="Percent 4 2 2 4 11 2 3" xfId="38987"/>
    <cellStyle name="Percent 4 2 2 4 11 3" xfId="38988"/>
    <cellStyle name="Percent 4 2 2 4 11 3 2" xfId="38989"/>
    <cellStyle name="Percent 4 2 2 4 11 4" xfId="38990"/>
    <cellStyle name="Percent 4 2 2 4 11 5" xfId="38991"/>
    <cellStyle name="Percent 4 2 2 4 11 6" xfId="38992"/>
    <cellStyle name="Percent 4 2 2 4 11 7" xfId="38993"/>
    <cellStyle name="Percent 4 2 2 4 12" xfId="38994"/>
    <cellStyle name="Percent 4 2 2 4 12 2" xfId="38995"/>
    <cellStyle name="Percent 4 2 2 4 12 2 2" xfId="38996"/>
    <cellStyle name="Percent 4 2 2 4 12 2 2 2" xfId="38997"/>
    <cellStyle name="Percent 4 2 2 4 12 2 3" xfId="38998"/>
    <cellStyle name="Percent 4 2 2 4 12 3" xfId="38999"/>
    <cellStyle name="Percent 4 2 2 4 12 3 2" xfId="39000"/>
    <cellStyle name="Percent 4 2 2 4 12 4" xfId="39001"/>
    <cellStyle name="Percent 4 2 2 4 12 5" xfId="39002"/>
    <cellStyle name="Percent 4 2 2 4 12 6" xfId="39003"/>
    <cellStyle name="Percent 4 2 2 4 12 7" xfId="39004"/>
    <cellStyle name="Percent 4 2 2 4 13" xfId="39005"/>
    <cellStyle name="Percent 4 2 2 4 13 2" xfId="39006"/>
    <cellStyle name="Percent 4 2 2 4 13 2 2" xfId="39007"/>
    <cellStyle name="Percent 4 2 2 4 13 3" xfId="39008"/>
    <cellStyle name="Percent 4 2 2 4 14" xfId="39009"/>
    <cellStyle name="Percent 4 2 2 4 14 2" xfId="39010"/>
    <cellStyle name="Percent 4 2 2 4 15" xfId="39011"/>
    <cellStyle name="Percent 4 2 2 4 16" xfId="39012"/>
    <cellStyle name="Percent 4 2 2 4 17" xfId="39013"/>
    <cellStyle name="Percent 4 2 2 4 18" xfId="39014"/>
    <cellStyle name="Percent 4 2 2 4 2" xfId="39015"/>
    <cellStyle name="Percent 4 2 2 4 2 2" xfId="39016"/>
    <cellStyle name="Percent 4 2 2 4 2 2 2" xfId="39017"/>
    <cellStyle name="Percent 4 2 2 4 2 2 2 2" xfId="39018"/>
    <cellStyle name="Percent 4 2 2 4 2 2 3" xfId="39019"/>
    <cellStyle name="Percent 4 2 2 4 2 3" xfId="39020"/>
    <cellStyle name="Percent 4 2 2 4 2 3 2" xfId="39021"/>
    <cellStyle name="Percent 4 2 2 4 2 4" xfId="39022"/>
    <cellStyle name="Percent 4 2 2 4 2 5" xfId="39023"/>
    <cellStyle name="Percent 4 2 2 4 2 6" xfId="39024"/>
    <cellStyle name="Percent 4 2 2 4 2 7" xfId="39025"/>
    <cellStyle name="Percent 4 2 2 4 3" xfId="39026"/>
    <cellStyle name="Percent 4 2 2 4 3 2" xfId="39027"/>
    <cellStyle name="Percent 4 2 2 4 3 2 2" xfId="39028"/>
    <cellStyle name="Percent 4 2 2 4 3 2 2 2" xfId="39029"/>
    <cellStyle name="Percent 4 2 2 4 3 2 3" xfId="39030"/>
    <cellStyle name="Percent 4 2 2 4 3 3" xfId="39031"/>
    <cellStyle name="Percent 4 2 2 4 3 3 2" xfId="39032"/>
    <cellStyle name="Percent 4 2 2 4 3 4" xfId="39033"/>
    <cellStyle name="Percent 4 2 2 4 3 5" xfId="39034"/>
    <cellStyle name="Percent 4 2 2 4 3 6" xfId="39035"/>
    <cellStyle name="Percent 4 2 2 4 3 7" xfId="39036"/>
    <cellStyle name="Percent 4 2 2 4 4" xfId="39037"/>
    <cellStyle name="Percent 4 2 2 4 4 2" xfId="39038"/>
    <cellStyle name="Percent 4 2 2 4 4 2 2" xfId="39039"/>
    <cellStyle name="Percent 4 2 2 4 4 2 2 2" xfId="39040"/>
    <cellStyle name="Percent 4 2 2 4 4 2 3" xfId="39041"/>
    <cellStyle name="Percent 4 2 2 4 4 3" xfId="39042"/>
    <cellStyle name="Percent 4 2 2 4 4 3 2" xfId="39043"/>
    <cellStyle name="Percent 4 2 2 4 4 4" xfId="39044"/>
    <cellStyle name="Percent 4 2 2 4 4 5" xfId="39045"/>
    <cellStyle name="Percent 4 2 2 4 4 6" xfId="39046"/>
    <cellStyle name="Percent 4 2 2 4 4 7" xfId="39047"/>
    <cellStyle name="Percent 4 2 2 4 5" xfId="39048"/>
    <cellStyle name="Percent 4 2 2 4 5 2" xfId="39049"/>
    <cellStyle name="Percent 4 2 2 4 5 2 2" xfId="39050"/>
    <cellStyle name="Percent 4 2 2 4 5 2 2 2" xfId="39051"/>
    <cellStyle name="Percent 4 2 2 4 5 2 3" xfId="39052"/>
    <cellStyle name="Percent 4 2 2 4 5 3" xfId="39053"/>
    <cellStyle name="Percent 4 2 2 4 5 3 2" xfId="39054"/>
    <cellStyle name="Percent 4 2 2 4 5 4" xfId="39055"/>
    <cellStyle name="Percent 4 2 2 4 5 5" xfId="39056"/>
    <cellStyle name="Percent 4 2 2 4 5 6" xfId="39057"/>
    <cellStyle name="Percent 4 2 2 4 5 7" xfId="39058"/>
    <cellStyle name="Percent 4 2 2 4 6" xfId="39059"/>
    <cellStyle name="Percent 4 2 2 4 6 2" xfId="39060"/>
    <cellStyle name="Percent 4 2 2 4 6 2 2" xfId="39061"/>
    <cellStyle name="Percent 4 2 2 4 6 2 2 2" xfId="39062"/>
    <cellStyle name="Percent 4 2 2 4 6 2 3" xfId="39063"/>
    <cellStyle name="Percent 4 2 2 4 6 3" xfId="39064"/>
    <cellStyle name="Percent 4 2 2 4 6 3 2" xfId="39065"/>
    <cellStyle name="Percent 4 2 2 4 6 4" xfId="39066"/>
    <cellStyle name="Percent 4 2 2 4 6 5" xfId="39067"/>
    <cellStyle name="Percent 4 2 2 4 6 6" xfId="39068"/>
    <cellStyle name="Percent 4 2 2 4 6 7" xfId="39069"/>
    <cellStyle name="Percent 4 2 2 4 7" xfId="39070"/>
    <cellStyle name="Percent 4 2 2 4 7 2" xfId="39071"/>
    <cellStyle name="Percent 4 2 2 4 7 2 2" xfId="39072"/>
    <cellStyle name="Percent 4 2 2 4 7 2 2 2" xfId="39073"/>
    <cellStyle name="Percent 4 2 2 4 7 2 3" xfId="39074"/>
    <cellStyle name="Percent 4 2 2 4 7 3" xfId="39075"/>
    <cellStyle name="Percent 4 2 2 4 7 3 2" xfId="39076"/>
    <cellStyle name="Percent 4 2 2 4 7 4" xfId="39077"/>
    <cellStyle name="Percent 4 2 2 4 7 5" xfId="39078"/>
    <cellStyle name="Percent 4 2 2 4 7 6" xfId="39079"/>
    <cellStyle name="Percent 4 2 2 4 7 7" xfId="39080"/>
    <cellStyle name="Percent 4 2 2 4 8" xfId="39081"/>
    <cellStyle name="Percent 4 2 2 4 8 2" xfId="39082"/>
    <cellStyle name="Percent 4 2 2 4 8 2 2" xfId="39083"/>
    <cellStyle name="Percent 4 2 2 4 8 2 2 2" xfId="39084"/>
    <cellStyle name="Percent 4 2 2 4 8 2 3" xfId="39085"/>
    <cellStyle name="Percent 4 2 2 4 8 3" xfId="39086"/>
    <cellStyle name="Percent 4 2 2 4 8 3 2" xfId="39087"/>
    <cellStyle name="Percent 4 2 2 4 8 4" xfId="39088"/>
    <cellStyle name="Percent 4 2 2 4 8 5" xfId="39089"/>
    <cellStyle name="Percent 4 2 2 4 8 6" xfId="39090"/>
    <cellStyle name="Percent 4 2 2 4 8 7" xfId="39091"/>
    <cellStyle name="Percent 4 2 2 4 9" xfId="39092"/>
    <cellStyle name="Percent 4 2 2 4 9 2" xfId="39093"/>
    <cellStyle name="Percent 4 2 2 4 9 2 2" xfId="39094"/>
    <cellStyle name="Percent 4 2 2 4 9 2 2 2" xfId="39095"/>
    <cellStyle name="Percent 4 2 2 4 9 2 3" xfId="39096"/>
    <cellStyle name="Percent 4 2 2 4 9 3" xfId="39097"/>
    <cellStyle name="Percent 4 2 2 4 9 3 2" xfId="39098"/>
    <cellStyle name="Percent 4 2 2 4 9 4" xfId="39099"/>
    <cellStyle name="Percent 4 2 2 4 9 5" xfId="39100"/>
    <cellStyle name="Percent 4 2 2 4 9 6" xfId="39101"/>
    <cellStyle name="Percent 4 2 2 4 9 7" xfId="39102"/>
    <cellStyle name="Percent 4 2 2 40" xfId="39103"/>
    <cellStyle name="Percent 4 2 2 40 2" xfId="39104"/>
    <cellStyle name="Percent 4 2 2 40 2 2" xfId="39105"/>
    <cellStyle name="Percent 4 2 2 40 2 2 2" xfId="39106"/>
    <cellStyle name="Percent 4 2 2 40 2 3" xfId="39107"/>
    <cellStyle name="Percent 4 2 2 40 3" xfId="39108"/>
    <cellStyle name="Percent 4 2 2 40 3 2" xfId="39109"/>
    <cellStyle name="Percent 4 2 2 40 4" xfId="39110"/>
    <cellStyle name="Percent 4 2 2 40 5" xfId="39111"/>
    <cellStyle name="Percent 4 2 2 40 6" xfId="39112"/>
    <cellStyle name="Percent 4 2 2 40 7" xfId="39113"/>
    <cellStyle name="Percent 4 2 2 41" xfId="39114"/>
    <cellStyle name="Percent 4 2 2 41 2" xfId="39115"/>
    <cellStyle name="Percent 4 2 2 41 2 2" xfId="39116"/>
    <cellStyle name="Percent 4 2 2 41 2 2 2" xfId="39117"/>
    <cellStyle name="Percent 4 2 2 41 2 3" xfId="39118"/>
    <cellStyle name="Percent 4 2 2 41 3" xfId="39119"/>
    <cellStyle name="Percent 4 2 2 41 3 2" xfId="39120"/>
    <cellStyle name="Percent 4 2 2 41 4" xfId="39121"/>
    <cellStyle name="Percent 4 2 2 41 5" xfId="39122"/>
    <cellStyle name="Percent 4 2 2 41 6" xfId="39123"/>
    <cellStyle name="Percent 4 2 2 41 7" xfId="39124"/>
    <cellStyle name="Percent 4 2 2 42" xfId="39125"/>
    <cellStyle name="Percent 4 2 2 42 2" xfId="39126"/>
    <cellStyle name="Percent 4 2 2 42 2 2" xfId="39127"/>
    <cellStyle name="Percent 4 2 2 42 2 2 2" xfId="39128"/>
    <cellStyle name="Percent 4 2 2 42 2 3" xfId="39129"/>
    <cellStyle name="Percent 4 2 2 42 3" xfId="39130"/>
    <cellStyle name="Percent 4 2 2 42 3 2" xfId="39131"/>
    <cellStyle name="Percent 4 2 2 42 4" xfId="39132"/>
    <cellStyle name="Percent 4 2 2 42 5" xfId="39133"/>
    <cellStyle name="Percent 4 2 2 42 6" xfId="39134"/>
    <cellStyle name="Percent 4 2 2 42 7" xfId="39135"/>
    <cellStyle name="Percent 4 2 2 43" xfId="39136"/>
    <cellStyle name="Percent 4 2 2 43 2" xfId="39137"/>
    <cellStyle name="Percent 4 2 2 43 2 2" xfId="39138"/>
    <cellStyle name="Percent 4 2 2 43 2 2 2" xfId="39139"/>
    <cellStyle name="Percent 4 2 2 43 2 3" xfId="39140"/>
    <cellStyle name="Percent 4 2 2 43 3" xfId="39141"/>
    <cellStyle name="Percent 4 2 2 43 3 2" xfId="39142"/>
    <cellStyle name="Percent 4 2 2 43 4" xfId="39143"/>
    <cellStyle name="Percent 4 2 2 43 5" xfId="39144"/>
    <cellStyle name="Percent 4 2 2 43 6" xfId="39145"/>
    <cellStyle name="Percent 4 2 2 43 7" xfId="39146"/>
    <cellStyle name="Percent 4 2 2 44" xfId="39147"/>
    <cellStyle name="Percent 4 2 2 44 2" xfId="39148"/>
    <cellStyle name="Percent 4 2 2 44 2 2" xfId="39149"/>
    <cellStyle name="Percent 4 2 2 44 2 2 2" xfId="39150"/>
    <cellStyle name="Percent 4 2 2 44 2 3" xfId="39151"/>
    <cellStyle name="Percent 4 2 2 44 3" xfId="39152"/>
    <cellStyle name="Percent 4 2 2 44 3 2" xfId="39153"/>
    <cellStyle name="Percent 4 2 2 44 4" xfId="39154"/>
    <cellStyle name="Percent 4 2 2 44 5" xfId="39155"/>
    <cellStyle name="Percent 4 2 2 44 6" xfId="39156"/>
    <cellStyle name="Percent 4 2 2 44 7" xfId="39157"/>
    <cellStyle name="Percent 4 2 2 45" xfId="39158"/>
    <cellStyle name="Percent 4 2 2 45 2" xfId="39159"/>
    <cellStyle name="Percent 4 2 2 45 2 2" xfId="39160"/>
    <cellStyle name="Percent 4 2 2 45 2 2 2" xfId="39161"/>
    <cellStyle name="Percent 4 2 2 45 2 3" xfId="39162"/>
    <cellStyle name="Percent 4 2 2 45 3" xfId="39163"/>
    <cellStyle name="Percent 4 2 2 45 3 2" xfId="39164"/>
    <cellStyle name="Percent 4 2 2 45 4" xfId="39165"/>
    <cellStyle name="Percent 4 2 2 45 5" xfId="39166"/>
    <cellStyle name="Percent 4 2 2 45 6" xfId="39167"/>
    <cellStyle name="Percent 4 2 2 45 7" xfId="39168"/>
    <cellStyle name="Percent 4 2 2 46" xfId="39169"/>
    <cellStyle name="Percent 4 2 2 46 2" xfId="39170"/>
    <cellStyle name="Percent 4 2 2 46 2 2" xfId="39171"/>
    <cellStyle name="Percent 4 2 2 46 2 2 2" xfId="39172"/>
    <cellStyle name="Percent 4 2 2 46 2 3" xfId="39173"/>
    <cellStyle name="Percent 4 2 2 46 3" xfId="39174"/>
    <cellStyle name="Percent 4 2 2 46 3 2" xfId="39175"/>
    <cellStyle name="Percent 4 2 2 46 4" xfId="39176"/>
    <cellStyle name="Percent 4 2 2 46 5" xfId="39177"/>
    <cellStyle name="Percent 4 2 2 46 6" xfId="39178"/>
    <cellStyle name="Percent 4 2 2 46 7" xfId="39179"/>
    <cellStyle name="Percent 4 2 2 47" xfId="39180"/>
    <cellStyle name="Percent 4 2 2 47 2" xfId="39181"/>
    <cellStyle name="Percent 4 2 2 47 2 2" xfId="39182"/>
    <cellStyle name="Percent 4 2 2 47 2 2 2" xfId="39183"/>
    <cellStyle name="Percent 4 2 2 47 2 3" xfId="39184"/>
    <cellStyle name="Percent 4 2 2 47 3" xfId="39185"/>
    <cellStyle name="Percent 4 2 2 47 3 2" xfId="39186"/>
    <cellStyle name="Percent 4 2 2 47 4" xfId="39187"/>
    <cellStyle name="Percent 4 2 2 47 5" xfId="39188"/>
    <cellStyle name="Percent 4 2 2 47 6" xfId="39189"/>
    <cellStyle name="Percent 4 2 2 47 7" xfId="39190"/>
    <cellStyle name="Percent 4 2 2 48" xfId="39191"/>
    <cellStyle name="Percent 4 2 2 48 2" xfId="39192"/>
    <cellStyle name="Percent 4 2 2 48 2 2" xfId="39193"/>
    <cellStyle name="Percent 4 2 2 48 2 2 2" xfId="39194"/>
    <cellStyle name="Percent 4 2 2 48 2 3" xfId="39195"/>
    <cellStyle name="Percent 4 2 2 48 3" xfId="39196"/>
    <cellStyle name="Percent 4 2 2 48 3 2" xfId="39197"/>
    <cellStyle name="Percent 4 2 2 48 4" xfId="39198"/>
    <cellStyle name="Percent 4 2 2 48 5" xfId="39199"/>
    <cellStyle name="Percent 4 2 2 48 6" xfId="39200"/>
    <cellStyle name="Percent 4 2 2 48 7" xfId="39201"/>
    <cellStyle name="Percent 4 2 2 49" xfId="39202"/>
    <cellStyle name="Percent 4 2 2 49 2" xfId="39203"/>
    <cellStyle name="Percent 4 2 2 49 2 2" xfId="39204"/>
    <cellStyle name="Percent 4 2 2 49 2 2 2" xfId="39205"/>
    <cellStyle name="Percent 4 2 2 49 2 3" xfId="39206"/>
    <cellStyle name="Percent 4 2 2 49 3" xfId="39207"/>
    <cellStyle name="Percent 4 2 2 49 3 2" xfId="39208"/>
    <cellStyle name="Percent 4 2 2 49 4" xfId="39209"/>
    <cellStyle name="Percent 4 2 2 49 5" xfId="39210"/>
    <cellStyle name="Percent 4 2 2 49 6" xfId="39211"/>
    <cellStyle name="Percent 4 2 2 49 7" xfId="39212"/>
    <cellStyle name="Percent 4 2 2 5" xfId="39213"/>
    <cellStyle name="Percent 4 2 2 5 10" xfId="39214"/>
    <cellStyle name="Percent 4 2 2 5 11" xfId="39215"/>
    <cellStyle name="Percent 4 2 2 5 12" xfId="39216"/>
    <cellStyle name="Percent 4 2 2 5 2" xfId="39217"/>
    <cellStyle name="Percent 4 2 2 5 2 2" xfId="39218"/>
    <cellStyle name="Percent 4 2 2 5 2 3" xfId="39219"/>
    <cellStyle name="Percent 4 2 2 5 2 3 2" xfId="39220"/>
    <cellStyle name="Percent 4 2 2 5 2 3 2 2" xfId="39221"/>
    <cellStyle name="Percent 4 2 2 5 2 3 3" xfId="39222"/>
    <cellStyle name="Percent 4 2 2 5 2 4" xfId="39223"/>
    <cellStyle name="Percent 4 2 2 5 2 4 2" xfId="39224"/>
    <cellStyle name="Percent 4 2 2 5 2 5" xfId="39225"/>
    <cellStyle name="Percent 4 2 2 5 2 6" xfId="39226"/>
    <cellStyle name="Percent 4 2 2 5 2 7" xfId="39227"/>
    <cellStyle name="Percent 4 2 2 5 2 8" xfId="39228"/>
    <cellStyle name="Percent 4 2 2 5 3" xfId="39229"/>
    <cellStyle name="Percent 4 2 2 5 4" xfId="39230"/>
    <cellStyle name="Percent 4 2 2 5 5" xfId="39231"/>
    <cellStyle name="Percent 4 2 2 5 6" xfId="39232"/>
    <cellStyle name="Percent 4 2 2 5 7" xfId="39233"/>
    <cellStyle name="Percent 4 2 2 5 8" xfId="39234"/>
    <cellStyle name="Percent 4 2 2 5 9" xfId="39235"/>
    <cellStyle name="Percent 4 2 2 50" xfId="39236"/>
    <cellStyle name="Percent 4 2 2 50 2" xfId="39237"/>
    <cellStyle name="Percent 4 2 2 50 2 2" xfId="39238"/>
    <cellStyle name="Percent 4 2 2 50 2 2 2" xfId="39239"/>
    <cellStyle name="Percent 4 2 2 50 2 3" xfId="39240"/>
    <cellStyle name="Percent 4 2 2 50 3" xfId="39241"/>
    <cellStyle name="Percent 4 2 2 50 3 2" xfId="39242"/>
    <cellStyle name="Percent 4 2 2 50 4" xfId="39243"/>
    <cellStyle name="Percent 4 2 2 50 5" xfId="39244"/>
    <cellStyle name="Percent 4 2 2 50 6" xfId="39245"/>
    <cellStyle name="Percent 4 2 2 50 7" xfId="39246"/>
    <cellStyle name="Percent 4 2 2 51" xfId="39247"/>
    <cellStyle name="Percent 4 2 2 51 2" xfId="39248"/>
    <cellStyle name="Percent 4 2 2 51 2 2" xfId="39249"/>
    <cellStyle name="Percent 4 2 2 51 2 2 2" xfId="39250"/>
    <cellStyle name="Percent 4 2 2 51 2 3" xfId="39251"/>
    <cellStyle name="Percent 4 2 2 51 3" xfId="39252"/>
    <cellStyle name="Percent 4 2 2 51 3 2" xfId="39253"/>
    <cellStyle name="Percent 4 2 2 51 4" xfId="39254"/>
    <cellStyle name="Percent 4 2 2 51 5" xfId="39255"/>
    <cellStyle name="Percent 4 2 2 51 6" xfId="39256"/>
    <cellStyle name="Percent 4 2 2 51 7" xfId="39257"/>
    <cellStyle name="Percent 4 2 2 52" xfId="39258"/>
    <cellStyle name="Percent 4 2 2 52 2" xfId="39259"/>
    <cellStyle name="Percent 4 2 2 52 2 2" xfId="39260"/>
    <cellStyle name="Percent 4 2 2 52 2 2 2" xfId="39261"/>
    <cellStyle name="Percent 4 2 2 52 2 3" xfId="39262"/>
    <cellStyle name="Percent 4 2 2 52 3" xfId="39263"/>
    <cellStyle name="Percent 4 2 2 52 3 2" xfId="39264"/>
    <cellStyle name="Percent 4 2 2 52 4" xfId="39265"/>
    <cellStyle name="Percent 4 2 2 52 5" xfId="39266"/>
    <cellStyle name="Percent 4 2 2 52 6" xfId="39267"/>
    <cellStyle name="Percent 4 2 2 52 7" xfId="39268"/>
    <cellStyle name="Percent 4 2 2 53" xfId="39269"/>
    <cellStyle name="Percent 4 2 2 53 2" xfId="39270"/>
    <cellStyle name="Percent 4 2 2 53 2 2" xfId="39271"/>
    <cellStyle name="Percent 4 2 2 53 2 2 2" xfId="39272"/>
    <cellStyle name="Percent 4 2 2 53 2 3" xfId="39273"/>
    <cellStyle name="Percent 4 2 2 53 3" xfId="39274"/>
    <cellStyle name="Percent 4 2 2 53 3 2" xfId="39275"/>
    <cellStyle name="Percent 4 2 2 53 4" xfId="39276"/>
    <cellStyle name="Percent 4 2 2 53 5" xfId="39277"/>
    <cellStyle name="Percent 4 2 2 53 6" xfId="39278"/>
    <cellStyle name="Percent 4 2 2 53 7" xfId="39279"/>
    <cellStyle name="Percent 4 2 2 54" xfId="39280"/>
    <cellStyle name="Percent 4 2 2 54 2" xfId="39281"/>
    <cellStyle name="Percent 4 2 2 54 2 2" xfId="39282"/>
    <cellStyle name="Percent 4 2 2 54 2 2 2" xfId="39283"/>
    <cellStyle name="Percent 4 2 2 54 2 3" xfId="39284"/>
    <cellStyle name="Percent 4 2 2 54 3" xfId="39285"/>
    <cellStyle name="Percent 4 2 2 54 3 2" xfId="39286"/>
    <cellStyle name="Percent 4 2 2 54 4" xfId="39287"/>
    <cellStyle name="Percent 4 2 2 54 5" xfId="39288"/>
    <cellStyle name="Percent 4 2 2 54 6" xfId="39289"/>
    <cellStyle name="Percent 4 2 2 54 7" xfId="39290"/>
    <cellStyle name="Percent 4 2 2 55" xfId="39291"/>
    <cellStyle name="Percent 4 2 2 55 2" xfId="39292"/>
    <cellStyle name="Percent 4 2 2 55 2 2" xfId="39293"/>
    <cellStyle name="Percent 4 2 2 55 2 2 2" xfId="39294"/>
    <cellStyle name="Percent 4 2 2 55 2 3" xfId="39295"/>
    <cellStyle name="Percent 4 2 2 55 3" xfId="39296"/>
    <cellStyle name="Percent 4 2 2 55 3 2" xfId="39297"/>
    <cellStyle name="Percent 4 2 2 55 4" xfId="39298"/>
    <cellStyle name="Percent 4 2 2 55 5" xfId="39299"/>
    <cellStyle name="Percent 4 2 2 55 6" xfId="39300"/>
    <cellStyle name="Percent 4 2 2 55 7" xfId="39301"/>
    <cellStyle name="Percent 4 2 2 56" xfId="39302"/>
    <cellStyle name="Percent 4 2 2 56 2" xfId="39303"/>
    <cellStyle name="Percent 4 2 2 56 2 2" xfId="39304"/>
    <cellStyle name="Percent 4 2 2 56 2 2 2" xfId="39305"/>
    <cellStyle name="Percent 4 2 2 56 2 3" xfId="39306"/>
    <cellStyle name="Percent 4 2 2 56 3" xfId="39307"/>
    <cellStyle name="Percent 4 2 2 56 3 2" xfId="39308"/>
    <cellStyle name="Percent 4 2 2 56 4" xfId="39309"/>
    <cellStyle name="Percent 4 2 2 56 5" xfId="39310"/>
    <cellStyle name="Percent 4 2 2 56 6" xfId="39311"/>
    <cellStyle name="Percent 4 2 2 56 7" xfId="39312"/>
    <cellStyle name="Percent 4 2 2 57" xfId="39313"/>
    <cellStyle name="Percent 4 2 2 57 2" xfId="39314"/>
    <cellStyle name="Percent 4 2 2 57 2 2" xfId="39315"/>
    <cellStyle name="Percent 4 2 2 57 2 2 2" xfId="39316"/>
    <cellStyle name="Percent 4 2 2 57 2 3" xfId="39317"/>
    <cellStyle name="Percent 4 2 2 57 3" xfId="39318"/>
    <cellStyle name="Percent 4 2 2 57 3 2" xfId="39319"/>
    <cellStyle name="Percent 4 2 2 57 4" xfId="39320"/>
    <cellStyle name="Percent 4 2 2 57 5" xfId="39321"/>
    <cellStyle name="Percent 4 2 2 57 6" xfId="39322"/>
    <cellStyle name="Percent 4 2 2 57 7" xfId="39323"/>
    <cellStyle name="Percent 4 2 2 58" xfId="39324"/>
    <cellStyle name="Percent 4 2 2 58 2" xfId="39325"/>
    <cellStyle name="Percent 4 2 2 58 2 2" xfId="39326"/>
    <cellStyle name="Percent 4 2 2 58 2 2 2" xfId="39327"/>
    <cellStyle name="Percent 4 2 2 58 2 3" xfId="39328"/>
    <cellStyle name="Percent 4 2 2 58 3" xfId="39329"/>
    <cellStyle name="Percent 4 2 2 58 3 2" xfId="39330"/>
    <cellStyle name="Percent 4 2 2 58 4" xfId="39331"/>
    <cellStyle name="Percent 4 2 2 58 5" xfId="39332"/>
    <cellStyle name="Percent 4 2 2 58 6" xfId="39333"/>
    <cellStyle name="Percent 4 2 2 58 7" xfId="39334"/>
    <cellStyle name="Percent 4 2 2 59" xfId="39335"/>
    <cellStyle name="Percent 4 2 2 59 2" xfId="39336"/>
    <cellStyle name="Percent 4 2 2 59 2 2" xfId="39337"/>
    <cellStyle name="Percent 4 2 2 59 2 2 2" xfId="39338"/>
    <cellStyle name="Percent 4 2 2 59 2 3" xfId="39339"/>
    <cellStyle name="Percent 4 2 2 59 3" xfId="39340"/>
    <cellStyle name="Percent 4 2 2 59 3 2" xfId="39341"/>
    <cellStyle name="Percent 4 2 2 59 4" xfId="39342"/>
    <cellStyle name="Percent 4 2 2 59 5" xfId="39343"/>
    <cellStyle name="Percent 4 2 2 59 6" xfId="39344"/>
    <cellStyle name="Percent 4 2 2 59 7" xfId="39345"/>
    <cellStyle name="Percent 4 2 2 6" xfId="39346"/>
    <cellStyle name="Percent 4 2 2 6 10" xfId="39347"/>
    <cellStyle name="Percent 4 2 2 6 10 2" xfId="39348"/>
    <cellStyle name="Percent 4 2 2 6 10 2 2" xfId="39349"/>
    <cellStyle name="Percent 4 2 2 6 10 2 2 2" xfId="39350"/>
    <cellStyle name="Percent 4 2 2 6 10 2 3" xfId="39351"/>
    <cellStyle name="Percent 4 2 2 6 10 3" xfId="39352"/>
    <cellStyle name="Percent 4 2 2 6 10 3 2" xfId="39353"/>
    <cellStyle name="Percent 4 2 2 6 10 4" xfId="39354"/>
    <cellStyle name="Percent 4 2 2 6 10 5" xfId="39355"/>
    <cellStyle name="Percent 4 2 2 6 10 6" xfId="39356"/>
    <cellStyle name="Percent 4 2 2 6 10 7" xfId="39357"/>
    <cellStyle name="Percent 4 2 2 6 11" xfId="39358"/>
    <cellStyle name="Percent 4 2 2 6 11 2" xfId="39359"/>
    <cellStyle name="Percent 4 2 2 6 11 2 2" xfId="39360"/>
    <cellStyle name="Percent 4 2 2 6 11 2 2 2" xfId="39361"/>
    <cellStyle name="Percent 4 2 2 6 11 2 3" xfId="39362"/>
    <cellStyle name="Percent 4 2 2 6 11 3" xfId="39363"/>
    <cellStyle name="Percent 4 2 2 6 11 3 2" xfId="39364"/>
    <cellStyle name="Percent 4 2 2 6 11 4" xfId="39365"/>
    <cellStyle name="Percent 4 2 2 6 11 5" xfId="39366"/>
    <cellStyle name="Percent 4 2 2 6 11 6" xfId="39367"/>
    <cellStyle name="Percent 4 2 2 6 11 7" xfId="39368"/>
    <cellStyle name="Percent 4 2 2 6 12" xfId="39369"/>
    <cellStyle name="Percent 4 2 2 6 12 2" xfId="39370"/>
    <cellStyle name="Percent 4 2 2 6 12 2 2" xfId="39371"/>
    <cellStyle name="Percent 4 2 2 6 12 2 2 2" xfId="39372"/>
    <cellStyle name="Percent 4 2 2 6 12 2 3" xfId="39373"/>
    <cellStyle name="Percent 4 2 2 6 12 3" xfId="39374"/>
    <cellStyle name="Percent 4 2 2 6 12 3 2" xfId="39375"/>
    <cellStyle name="Percent 4 2 2 6 12 4" xfId="39376"/>
    <cellStyle name="Percent 4 2 2 6 12 5" xfId="39377"/>
    <cellStyle name="Percent 4 2 2 6 12 6" xfId="39378"/>
    <cellStyle name="Percent 4 2 2 6 12 7" xfId="39379"/>
    <cellStyle name="Percent 4 2 2 6 13" xfId="39380"/>
    <cellStyle name="Percent 4 2 2 6 13 2" xfId="39381"/>
    <cellStyle name="Percent 4 2 2 6 13 2 2" xfId="39382"/>
    <cellStyle name="Percent 4 2 2 6 13 3" xfId="39383"/>
    <cellStyle name="Percent 4 2 2 6 14" xfId="39384"/>
    <cellStyle name="Percent 4 2 2 6 14 2" xfId="39385"/>
    <cellStyle name="Percent 4 2 2 6 15" xfId="39386"/>
    <cellStyle name="Percent 4 2 2 6 16" xfId="39387"/>
    <cellStyle name="Percent 4 2 2 6 17" xfId="39388"/>
    <cellStyle name="Percent 4 2 2 6 18" xfId="39389"/>
    <cellStyle name="Percent 4 2 2 6 2" xfId="39390"/>
    <cellStyle name="Percent 4 2 2 6 2 2" xfId="39391"/>
    <cellStyle name="Percent 4 2 2 6 2 2 2" xfId="39392"/>
    <cellStyle name="Percent 4 2 2 6 2 2 2 2" xfId="39393"/>
    <cellStyle name="Percent 4 2 2 6 2 2 3" xfId="39394"/>
    <cellStyle name="Percent 4 2 2 6 2 3" xfId="39395"/>
    <cellStyle name="Percent 4 2 2 6 2 3 2" xfId="39396"/>
    <cellStyle name="Percent 4 2 2 6 2 4" xfId="39397"/>
    <cellStyle name="Percent 4 2 2 6 2 5" xfId="39398"/>
    <cellStyle name="Percent 4 2 2 6 2 6" xfId="39399"/>
    <cellStyle name="Percent 4 2 2 6 2 7" xfId="39400"/>
    <cellStyle name="Percent 4 2 2 6 3" xfId="39401"/>
    <cellStyle name="Percent 4 2 2 6 3 2" xfId="39402"/>
    <cellStyle name="Percent 4 2 2 6 3 2 2" xfId="39403"/>
    <cellStyle name="Percent 4 2 2 6 3 2 2 2" xfId="39404"/>
    <cellStyle name="Percent 4 2 2 6 3 2 3" xfId="39405"/>
    <cellStyle name="Percent 4 2 2 6 3 3" xfId="39406"/>
    <cellStyle name="Percent 4 2 2 6 3 3 2" xfId="39407"/>
    <cellStyle name="Percent 4 2 2 6 3 4" xfId="39408"/>
    <cellStyle name="Percent 4 2 2 6 3 5" xfId="39409"/>
    <cellStyle name="Percent 4 2 2 6 3 6" xfId="39410"/>
    <cellStyle name="Percent 4 2 2 6 3 7" xfId="39411"/>
    <cellStyle name="Percent 4 2 2 6 4" xfId="39412"/>
    <cellStyle name="Percent 4 2 2 6 4 2" xfId="39413"/>
    <cellStyle name="Percent 4 2 2 6 4 2 2" xfId="39414"/>
    <cellStyle name="Percent 4 2 2 6 4 2 2 2" xfId="39415"/>
    <cellStyle name="Percent 4 2 2 6 4 2 3" xfId="39416"/>
    <cellStyle name="Percent 4 2 2 6 4 3" xfId="39417"/>
    <cellStyle name="Percent 4 2 2 6 4 3 2" xfId="39418"/>
    <cellStyle name="Percent 4 2 2 6 4 4" xfId="39419"/>
    <cellStyle name="Percent 4 2 2 6 4 5" xfId="39420"/>
    <cellStyle name="Percent 4 2 2 6 4 6" xfId="39421"/>
    <cellStyle name="Percent 4 2 2 6 4 7" xfId="39422"/>
    <cellStyle name="Percent 4 2 2 6 5" xfId="39423"/>
    <cellStyle name="Percent 4 2 2 6 5 2" xfId="39424"/>
    <cellStyle name="Percent 4 2 2 6 5 2 2" xfId="39425"/>
    <cellStyle name="Percent 4 2 2 6 5 2 2 2" xfId="39426"/>
    <cellStyle name="Percent 4 2 2 6 5 2 3" xfId="39427"/>
    <cellStyle name="Percent 4 2 2 6 5 3" xfId="39428"/>
    <cellStyle name="Percent 4 2 2 6 5 3 2" xfId="39429"/>
    <cellStyle name="Percent 4 2 2 6 5 4" xfId="39430"/>
    <cellStyle name="Percent 4 2 2 6 5 5" xfId="39431"/>
    <cellStyle name="Percent 4 2 2 6 5 6" xfId="39432"/>
    <cellStyle name="Percent 4 2 2 6 5 7" xfId="39433"/>
    <cellStyle name="Percent 4 2 2 6 6" xfId="39434"/>
    <cellStyle name="Percent 4 2 2 6 6 2" xfId="39435"/>
    <cellStyle name="Percent 4 2 2 6 6 2 2" xfId="39436"/>
    <cellStyle name="Percent 4 2 2 6 6 2 2 2" xfId="39437"/>
    <cellStyle name="Percent 4 2 2 6 6 2 3" xfId="39438"/>
    <cellStyle name="Percent 4 2 2 6 6 3" xfId="39439"/>
    <cellStyle name="Percent 4 2 2 6 6 3 2" xfId="39440"/>
    <cellStyle name="Percent 4 2 2 6 6 4" xfId="39441"/>
    <cellStyle name="Percent 4 2 2 6 6 5" xfId="39442"/>
    <cellStyle name="Percent 4 2 2 6 6 6" xfId="39443"/>
    <cellStyle name="Percent 4 2 2 6 6 7" xfId="39444"/>
    <cellStyle name="Percent 4 2 2 6 7" xfId="39445"/>
    <cellStyle name="Percent 4 2 2 6 7 2" xfId="39446"/>
    <cellStyle name="Percent 4 2 2 6 7 2 2" xfId="39447"/>
    <cellStyle name="Percent 4 2 2 6 7 2 2 2" xfId="39448"/>
    <cellStyle name="Percent 4 2 2 6 7 2 3" xfId="39449"/>
    <cellStyle name="Percent 4 2 2 6 7 3" xfId="39450"/>
    <cellStyle name="Percent 4 2 2 6 7 3 2" xfId="39451"/>
    <cellStyle name="Percent 4 2 2 6 7 4" xfId="39452"/>
    <cellStyle name="Percent 4 2 2 6 7 5" xfId="39453"/>
    <cellStyle name="Percent 4 2 2 6 7 6" xfId="39454"/>
    <cellStyle name="Percent 4 2 2 6 7 7" xfId="39455"/>
    <cellStyle name="Percent 4 2 2 6 8" xfId="39456"/>
    <cellStyle name="Percent 4 2 2 6 8 2" xfId="39457"/>
    <cellStyle name="Percent 4 2 2 6 8 2 2" xfId="39458"/>
    <cellStyle name="Percent 4 2 2 6 8 2 2 2" xfId="39459"/>
    <cellStyle name="Percent 4 2 2 6 8 2 3" xfId="39460"/>
    <cellStyle name="Percent 4 2 2 6 8 3" xfId="39461"/>
    <cellStyle name="Percent 4 2 2 6 8 3 2" xfId="39462"/>
    <cellStyle name="Percent 4 2 2 6 8 4" xfId="39463"/>
    <cellStyle name="Percent 4 2 2 6 8 5" xfId="39464"/>
    <cellStyle name="Percent 4 2 2 6 8 6" xfId="39465"/>
    <cellStyle name="Percent 4 2 2 6 8 7" xfId="39466"/>
    <cellStyle name="Percent 4 2 2 6 9" xfId="39467"/>
    <cellStyle name="Percent 4 2 2 6 9 2" xfId="39468"/>
    <cellStyle name="Percent 4 2 2 6 9 2 2" xfId="39469"/>
    <cellStyle name="Percent 4 2 2 6 9 2 2 2" xfId="39470"/>
    <cellStyle name="Percent 4 2 2 6 9 2 3" xfId="39471"/>
    <cellStyle name="Percent 4 2 2 6 9 3" xfId="39472"/>
    <cellStyle name="Percent 4 2 2 6 9 3 2" xfId="39473"/>
    <cellStyle name="Percent 4 2 2 6 9 4" xfId="39474"/>
    <cellStyle name="Percent 4 2 2 6 9 5" xfId="39475"/>
    <cellStyle name="Percent 4 2 2 6 9 6" xfId="39476"/>
    <cellStyle name="Percent 4 2 2 6 9 7" xfId="39477"/>
    <cellStyle name="Percent 4 2 2 60" xfId="39478"/>
    <cellStyle name="Percent 4 2 2 60 2" xfId="39479"/>
    <cellStyle name="Percent 4 2 2 60 2 2" xfId="39480"/>
    <cellStyle name="Percent 4 2 2 60 2 2 2" xfId="39481"/>
    <cellStyle name="Percent 4 2 2 60 2 3" xfId="39482"/>
    <cellStyle name="Percent 4 2 2 60 3" xfId="39483"/>
    <cellStyle name="Percent 4 2 2 60 3 2" xfId="39484"/>
    <cellStyle name="Percent 4 2 2 60 4" xfId="39485"/>
    <cellStyle name="Percent 4 2 2 60 5" xfId="39486"/>
    <cellStyle name="Percent 4 2 2 60 6" xfId="39487"/>
    <cellStyle name="Percent 4 2 2 60 7" xfId="39488"/>
    <cellStyle name="Percent 4 2 2 61" xfId="39489"/>
    <cellStyle name="Percent 4 2 2 61 2" xfId="39490"/>
    <cellStyle name="Percent 4 2 2 61 2 2" xfId="39491"/>
    <cellStyle name="Percent 4 2 2 61 2 2 2" xfId="39492"/>
    <cellStyle name="Percent 4 2 2 61 2 3" xfId="39493"/>
    <cellStyle name="Percent 4 2 2 61 3" xfId="39494"/>
    <cellStyle name="Percent 4 2 2 61 3 2" xfId="39495"/>
    <cellStyle name="Percent 4 2 2 61 4" xfId="39496"/>
    <cellStyle name="Percent 4 2 2 61 5" xfId="39497"/>
    <cellStyle name="Percent 4 2 2 61 6" xfId="39498"/>
    <cellStyle name="Percent 4 2 2 61 7" xfId="39499"/>
    <cellStyle name="Percent 4 2 2 62" xfId="39500"/>
    <cellStyle name="Percent 4 2 2 62 2" xfId="39501"/>
    <cellStyle name="Percent 4 2 2 62 2 2" xfId="39502"/>
    <cellStyle name="Percent 4 2 2 62 2 2 2" xfId="39503"/>
    <cellStyle name="Percent 4 2 2 62 2 3" xfId="39504"/>
    <cellStyle name="Percent 4 2 2 62 3" xfId="39505"/>
    <cellStyle name="Percent 4 2 2 62 3 2" xfId="39506"/>
    <cellStyle name="Percent 4 2 2 62 4" xfId="39507"/>
    <cellStyle name="Percent 4 2 2 62 5" xfId="39508"/>
    <cellStyle name="Percent 4 2 2 62 6" xfId="39509"/>
    <cellStyle name="Percent 4 2 2 62 7" xfId="39510"/>
    <cellStyle name="Percent 4 2 2 63" xfId="39511"/>
    <cellStyle name="Percent 4 2 2 63 2" xfId="39512"/>
    <cellStyle name="Percent 4 2 2 63 2 2" xfId="39513"/>
    <cellStyle name="Percent 4 2 2 63 2 2 2" xfId="39514"/>
    <cellStyle name="Percent 4 2 2 63 2 3" xfId="39515"/>
    <cellStyle name="Percent 4 2 2 63 3" xfId="39516"/>
    <cellStyle name="Percent 4 2 2 63 3 2" xfId="39517"/>
    <cellStyle name="Percent 4 2 2 63 4" xfId="39518"/>
    <cellStyle name="Percent 4 2 2 63 5" xfId="39519"/>
    <cellStyle name="Percent 4 2 2 63 6" xfId="39520"/>
    <cellStyle name="Percent 4 2 2 63 7" xfId="39521"/>
    <cellStyle name="Percent 4 2 2 64" xfId="39522"/>
    <cellStyle name="Percent 4 2 2 64 2" xfId="39523"/>
    <cellStyle name="Percent 4 2 2 64 2 2" xfId="39524"/>
    <cellStyle name="Percent 4 2 2 64 2 2 2" xfId="39525"/>
    <cellStyle name="Percent 4 2 2 64 2 3" xfId="39526"/>
    <cellStyle name="Percent 4 2 2 64 3" xfId="39527"/>
    <cellStyle name="Percent 4 2 2 64 3 2" xfId="39528"/>
    <cellStyle name="Percent 4 2 2 64 4" xfId="39529"/>
    <cellStyle name="Percent 4 2 2 64 5" xfId="39530"/>
    <cellStyle name="Percent 4 2 2 64 6" xfId="39531"/>
    <cellStyle name="Percent 4 2 2 64 7" xfId="39532"/>
    <cellStyle name="Percent 4 2 2 65" xfId="39533"/>
    <cellStyle name="Percent 4 2 2 65 2" xfId="39534"/>
    <cellStyle name="Percent 4 2 2 65 2 2" xfId="39535"/>
    <cellStyle name="Percent 4 2 2 65 2 2 2" xfId="39536"/>
    <cellStyle name="Percent 4 2 2 65 2 3" xfId="39537"/>
    <cellStyle name="Percent 4 2 2 65 3" xfId="39538"/>
    <cellStyle name="Percent 4 2 2 65 3 2" xfId="39539"/>
    <cellStyle name="Percent 4 2 2 65 4" xfId="39540"/>
    <cellStyle name="Percent 4 2 2 65 5" xfId="39541"/>
    <cellStyle name="Percent 4 2 2 65 6" xfId="39542"/>
    <cellStyle name="Percent 4 2 2 65 7" xfId="39543"/>
    <cellStyle name="Percent 4 2 2 66" xfId="39544"/>
    <cellStyle name="Percent 4 2 2 66 2" xfId="39545"/>
    <cellStyle name="Percent 4 2 2 66 2 2" xfId="39546"/>
    <cellStyle name="Percent 4 2 2 66 2 2 2" xfId="39547"/>
    <cellStyle name="Percent 4 2 2 66 2 3" xfId="39548"/>
    <cellStyle name="Percent 4 2 2 66 3" xfId="39549"/>
    <cellStyle name="Percent 4 2 2 66 3 2" xfId="39550"/>
    <cellStyle name="Percent 4 2 2 66 4" xfId="39551"/>
    <cellStyle name="Percent 4 2 2 66 5" xfId="39552"/>
    <cellStyle name="Percent 4 2 2 66 6" xfId="39553"/>
    <cellStyle name="Percent 4 2 2 66 7" xfId="39554"/>
    <cellStyle name="Percent 4 2 2 67" xfId="39555"/>
    <cellStyle name="Percent 4 2 2 67 2" xfId="39556"/>
    <cellStyle name="Percent 4 2 2 67 2 2" xfId="39557"/>
    <cellStyle name="Percent 4 2 2 67 2 2 2" xfId="39558"/>
    <cellStyle name="Percent 4 2 2 67 2 3" xfId="39559"/>
    <cellStyle name="Percent 4 2 2 67 3" xfId="39560"/>
    <cellStyle name="Percent 4 2 2 67 3 2" xfId="39561"/>
    <cellStyle name="Percent 4 2 2 67 4" xfId="39562"/>
    <cellStyle name="Percent 4 2 2 67 5" xfId="39563"/>
    <cellStyle name="Percent 4 2 2 67 6" xfId="39564"/>
    <cellStyle name="Percent 4 2 2 67 7" xfId="39565"/>
    <cellStyle name="Percent 4 2 2 68" xfId="39566"/>
    <cellStyle name="Percent 4 2 2 68 2" xfId="39567"/>
    <cellStyle name="Percent 4 2 2 68 2 2" xfId="39568"/>
    <cellStyle name="Percent 4 2 2 68 2 2 2" xfId="39569"/>
    <cellStyle name="Percent 4 2 2 68 2 3" xfId="39570"/>
    <cellStyle name="Percent 4 2 2 68 3" xfId="39571"/>
    <cellStyle name="Percent 4 2 2 68 3 2" xfId="39572"/>
    <cellStyle name="Percent 4 2 2 68 4" xfId="39573"/>
    <cellStyle name="Percent 4 2 2 68 5" xfId="39574"/>
    <cellStyle name="Percent 4 2 2 68 6" xfId="39575"/>
    <cellStyle name="Percent 4 2 2 68 7" xfId="39576"/>
    <cellStyle name="Percent 4 2 2 69" xfId="39577"/>
    <cellStyle name="Percent 4 2 2 69 2" xfId="39578"/>
    <cellStyle name="Percent 4 2 2 69 2 2" xfId="39579"/>
    <cellStyle name="Percent 4 2 2 69 2 2 2" xfId="39580"/>
    <cellStyle name="Percent 4 2 2 69 2 3" xfId="39581"/>
    <cellStyle name="Percent 4 2 2 69 3" xfId="39582"/>
    <cellStyle name="Percent 4 2 2 69 3 2" xfId="39583"/>
    <cellStyle name="Percent 4 2 2 69 4" xfId="39584"/>
    <cellStyle name="Percent 4 2 2 69 5" xfId="39585"/>
    <cellStyle name="Percent 4 2 2 69 6" xfId="39586"/>
    <cellStyle name="Percent 4 2 2 69 7" xfId="39587"/>
    <cellStyle name="Percent 4 2 2 7" xfId="39588"/>
    <cellStyle name="Percent 4 2 2 7 10" xfId="39589"/>
    <cellStyle name="Percent 4 2 2 7 11" xfId="39590"/>
    <cellStyle name="Percent 4 2 2 7 12" xfId="39591"/>
    <cellStyle name="Percent 4 2 2 7 2" xfId="39592"/>
    <cellStyle name="Percent 4 2 2 7 2 2" xfId="39593"/>
    <cellStyle name="Percent 4 2 2 7 2 3" xfId="39594"/>
    <cellStyle name="Percent 4 2 2 7 2 3 2" xfId="39595"/>
    <cellStyle name="Percent 4 2 2 7 2 3 2 2" xfId="39596"/>
    <cellStyle name="Percent 4 2 2 7 2 3 3" xfId="39597"/>
    <cellStyle name="Percent 4 2 2 7 2 4" xfId="39598"/>
    <cellStyle name="Percent 4 2 2 7 2 4 2" xfId="39599"/>
    <cellStyle name="Percent 4 2 2 7 2 5" xfId="39600"/>
    <cellStyle name="Percent 4 2 2 7 2 6" xfId="39601"/>
    <cellStyle name="Percent 4 2 2 7 2 7" xfId="39602"/>
    <cellStyle name="Percent 4 2 2 7 2 8" xfId="39603"/>
    <cellStyle name="Percent 4 2 2 7 3" xfId="39604"/>
    <cellStyle name="Percent 4 2 2 7 4" xfId="39605"/>
    <cellStyle name="Percent 4 2 2 7 5" xfId="39606"/>
    <cellStyle name="Percent 4 2 2 7 6" xfId="39607"/>
    <cellStyle name="Percent 4 2 2 7 7" xfId="39608"/>
    <cellStyle name="Percent 4 2 2 7 8" xfId="39609"/>
    <cellStyle name="Percent 4 2 2 7 9" xfId="39610"/>
    <cellStyle name="Percent 4 2 2 70" xfId="39611"/>
    <cellStyle name="Percent 4 2 2 70 2" xfId="39612"/>
    <cellStyle name="Percent 4 2 2 70 2 2" xfId="39613"/>
    <cellStyle name="Percent 4 2 2 70 2 2 2" xfId="39614"/>
    <cellStyle name="Percent 4 2 2 70 2 3" xfId="39615"/>
    <cellStyle name="Percent 4 2 2 70 3" xfId="39616"/>
    <cellStyle name="Percent 4 2 2 70 3 2" xfId="39617"/>
    <cellStyle name="Percent 4 2 2 70 4" xfId="39618"/>
    <cellStyle name="Percent 4 2 2 70 5" xfId="39619"/>
    <cellStyle name="Percent 4 2 2 70 6" xfId="39620"/>
    <cellStyle name="Percent 4 2 2 70 7" xfId="39621"/>
    <cellStyle name="Percent 4 2 2 71" xfId="39622"/>
    <cellStyle name="Percent 4 2 2 71 2" xfId="39623"/>
    <cellStyle name="Percent 4 2 2 71 2 2" xfId="39624"/>
    <cellStyle name="Percent 4 2 2 71 2 2 2" xfId="39625"/>
    <cellStyle name="Percent 4 2 2 71 2 3" xfId="39626"/>
    <cellStyle name="Percent 4 2 2 71 3" xfId="39627"/>
    <cellStyle name="Percent 4 2 2 71 3 2" xfId="39628"/>
    <cellStyle name="Percent 4 2 2 71 4" xfId="39629"/>
    <cellStyle name="Percent 4 2 2 71 5" xfId="39630"/>
    <cellStyle name="Percent 4 2 2 71 6" xfId="39631"/>
    <cellStyle name="Percent 4 2 2 71 7" xfId="39632"/>
    <cellStyle name="Percent 4 2 2 72" xfId="39633"/>
    <cellStyle name="Percent 4 2 2 72 2" xfId="39634"/>
    <cellStyle name="Percent 4 2 2 72 2 2" xfId="39635"/>
    <cellStyle name="Percent 4 2 2 72 2 2 2" xfId="39636"/>
    <cellStyle name="Percent 4 2 2 72 2 3" xfId="39637"/>
    <cellStyle name="Percent 4 2 2 72 3" xfId="39638"/>
    <cellStyle name="Percent 4 2 2 72 3 2" xfId="39639"/>
    <cellStyle name="Percent 4 2 2 72 4" xfId="39640"/>
    <cellStyle name="Percent 4 2 2 72 5" xfId="39641"/>
    <cellStyle name="Percent 4 2 2 72 6" xfId="39642"/>
    <cellStyle name="Percent 4 2 2 72 7" xfId="39643"/>
    <cellStyle name="Percent 4 2 2 73" xfId="39644"/>
    <cellStyle name="Percent 4 2 2 73 2" xfId="39645"/>
    <cellStyle name="Percent 4 2 2 73 2 2" xfId="39646"/>
    <cellStyle name="Percent 4 2 2 73 2 2 2" xfId="39647"/>
    <cellStyle name="Percent 4 2 2 73 2 3" xfId="39648"/>
    <cellStyle name="Percent 4 2 2 73 3" xfId="39649"/>
    <cellStyle name="Percent 4 2 2 73 3 2" xfId="39650"/>
    <cellStyle name="Percent 4 2 2 73 4" xfId="39651"/>
    <cellStyle name="Percent 4 2 2 73 5" xfId="39652"/>
    <cellStyle name="Percent 4 2 2 73 6" xfId="39653"/>
    <cellStyle name="Percent 4 2 2 73 7" xfId="39654"/>
    <cellStyle name="Percent 4 2 2 74" xfId="39655"/>
    <cellStyle name="Percent 4 2 2 74 2" xfId="39656"/>
    <cellStyle name="Percent 4 2 2 74 2 2" xfId="39657"/>
    <cellStyle name="Percent 4 2 2 74 2 2 2" xfId="39658"/>
    <cellStyle name="Percent 4 2 2 74 2 3" xfId="39659"/>
    <cellStyle name="Percent 4 2 2 74 3" xfId="39660"/>
    <cellStyle name="Percent 4 2 2 74 3 2" xfId="39661"/>
    <cellStyle name="Percent 4 2 2 74 4" xfId="39662"/>
    <cellStyle name="Percent 4 2 2 74 5" xfId="39663"/>
    <cellStyle name="Percent 4 2 2 74 6" xfId="39664"/>
    <cellStyle name="Percent 4 2 2 74 7" xfId="39665"/>
    <cellStyle name="Percent 4 2 2 75" xfId="39666"/>
    <cellStyle name="Percent 4 2 2 75 2" xfId="39667"/>
    <cellStyle name="Percent 4 2 2 75 2 2" xfId="39668"/>
    <cellStyle name="Percent 4 2 2 75 2 2 2" xfId="39669"/>
    <cellStyle name="Percent 4 2 2 75 2 3" xfId="39670"/>
    <cellStyle name="Percent 4 2 2 75 3" xfId="39671"/>
    <cellStyle name="Percent 4 2 2 75 3 2" xfId="39672"/>
    <cellStyle name="Percent 4 2 2 75 4" xfId="39673"/>
    <cellStyle name="Percent 4 2 2 75 5" xfId="39674"/>
    <cellStyle name="Percent 4 2 2 75 6" xfId="39675"/>
    <cellStyle name="Percent 4 2 2 75 7" xfId="39676"/>
    <cellStyle name="Percent 4 2 2 76" xfId="39677"/>
    <cellStyle name="Percent 4 2 2 76 2" xfId="39678"/>
    <cellStyle name="Percent 4 2 2 76 2 2" xfId="39679"/>
    <cellStyle name="Percent 4 2 2 76 2 2 2" xfId="39680"/>
    <cellStyle name="Percent 4 2 2 76 2 3" xfId="39681"/>
    <cellStyle name="Percent 4 2 2 76 3" xfId="39682"/>
    <cellStyle name="Percent 4 2 2 76 3 2" xfId="39683"/>
    <cellStyle name="Percent 4 2 2 76 4" xfId="39684"/>
    <cellStyle name="Percent 4 2 2 76 5" xfId="39685"/>
    <cellStyle name="Percent 4 2 2 76 6" xfId="39686"/>
    <cellStyle name="Percent 4 2 2 76 7" xfId="39687"/>
    <cellStyle name="Percent 4 2 2 77" xfId="39688"/>
    <cellStyle name="Percent 4 2 2 77 2" xfId="39689"/>
    <cellStyle name="Percent 4 2 2 77 2 2" xfId="39690"/>
    <cellStyle name="Percent 4 2 2 77 2 2 2" xfId="39691"/>
    <cellStyle name="Percent 4 2 2 77 2 3" xfId="39692"/>
    <cellStyle name="Percent 4 2 2 77 3" xfId="39693"/>
    <cellStyle name="Percent 4 2 2 77 3 2" xfId="39694"/>
    <cellStyle name="Percent 4 2 2 77 4" xfId="39695"/>
    <cellStyle name="Percent 4 2 2 77 5" xfId="39696"/>
    <cellStyle name="Percent 4 2 2 77 6" xfId="39697"/>
    <cellStyle name="Percent 4 2 2 77 7" xfId="39698"/>
    <cellStyle name="Percent 4 2 2 78" xfId="39699"/>
    <cellStyle name="Percent 4 2 2 78 2" xfId="39700"/>
    <cellStyle name="Percent 4 2 2 78 2 2" xfId="39701"/>
    <cellStyle name="Percent 4 2 2 78 2 2 2" xfId="39702"/>
    <cellStyle name="Percent 4 2 2 78 2 3" xfId="39703"/>
    <cellStyle name="Percent 4 2 2 78 3" xfId="39704"/>
    <cellStyle name="Percent 4 2 2 78 3 2" xfId="39705"/>
    <cellStyle name="Percent 4 2 2 78 4" xfId="39706"/>
    <cellStyle name="Percent 4 2 2 78 5" xfId="39707"/>
    <cellStyle name="Percent 4 2 2 78 6" xfId="39708"/>
    <cellStyle name="Percent 4 2 2 78 7" xfId="39709"/>
    <cellStyle name="Percent 4 2 2 79" xfId="39710"/>
    <cellStyle name="Percent 4 2 2 79 2" xfId="39711"/>
    <cellStyle name="Percent 4 2 2 79 2 2" xfId="39712"/>
    <cellStyle name="Percent 4 2 2 79 2 2 2" xfId="39713"/>
    <cellStyle name="Percent 4 2 2 79 2 3" xfId="39714"/>
    <cellStyle name="Percent 4 2 2 79 3" xfId="39715"/>
    <cellStyle name="Percent 4 2 2 79 3 2" xfId="39716"/>
    <cellStyle name="Percent 4 2 2 79 4" xfId="39717"/>
    <cellStyle name="Percent 4 2 2 79 5" xfId="39718"/>
    <cellStyle name="Percent 4 2 2 79 6" xfId="39719"/>
    <cellStyle name="Percent 4 2 2 79 7" xfId="39720"/>
    <cellStyle name="Percent 4 2 2 8" xfId="39721"/>
    <cellStyle name="Percent 4 2 2 8 10" xfId="39722"/>
    <cellStyle name="Percent 4 2 2 8 10 2" xfId="39723"/>
    <cellStyle name="Percent 4 2 2 8 10 2 2" xfId="39724"/>
    <cellStyle name="Percent 4 2 2 8 10 2 2 2" xfId="39725"/>
    <cellStyle name="Percent 4 2 2 8 10 2 3" xfId="39726"/>
    <cellStyle name="Percent 4 2 2 8 10 3" xfId="39727"/>
    <cellStyle name="Percent 4 2 2 8 10 3 2" xfId="39728"/>
    <cellStyle name="Percent 4 2 2 8 10 4" xfId="39729"/>
    <cellStyle name="Percent 4 2 2 8 10 5" xfId="39730"/>
    <cellStyle name="Percent 4 2 2 8 10 6" xfId="39731"/>
    <cellStyle name="Percent 4 2 2 8 10 7" xfId="39732"/>
    <cellStyle name="Percent 4 2 2 8 11" xfId="39733"/>
    <cellStyle name="Percent 4 2 2 8 11 2" xfId="39734"/>
    <cellStyle name="Percent 4 2 2 8 11 2 2" xfId="39735"/>
    <cellStyle name="Percent 4 2 2 8 11 2 2 2" xfId="39736"/>
    <cellStyle name="Percent 4 2 2 8 11 2 3" xfId="39737"/>
    <cellStyle name="Percent 4 2 2 8 11 3" xfId="39738"/>
    <cellStyle name="Percent 4 2 2 8 11 3 2" xfId="39739"/>
    <cellStyle name="Percent 4 2 2 8 11 4" xfId="39740"/>
    <cellStyle name="Percent 4 2 2 8 11 5" xfId="39741"/>
    <cellStyle name="Percent 4 2 2 8 11 6" xfId="39742"/>
    <cellStyle name="Percent 4 2 2 8 11 7" xfId="39743"/>
    <cellStyle name="Percent 4 2 2 8 12" xfId="39744"/>
    <cellStyle name="Percent 4 2 2 8 12 2" xfId="39745"/>
    <cellStyle name="Percent 4 2 2 8 12 2 2" xfId="39746"/>
    <cellStyle name="Percent 4 2 2 8 12 2 2 2" xfId="39747"/>
    <cellStyle name="Percent 4 2 2 8 12 2 3" xfId="39748"/>
    <cellStyle name="Percent 4 2 2 8 12 3" xfId="39749"/>
    <cellStyle name="Percent 4 2 2 8 12 3 2" xfId="39750"/>
    <cellStyle name="Percent 4 2 2 8 12 4" xfId="39751"/>
    <cellStyle name="Percent 4 2 2 8 12 5" xfId="39752"/>
    <cellStyle name="Percent 4 2 2 8 12 6" xfId="39753"/>
    <cellStyle name="Percent 4 2 2 8 12 7" xfId="39754"/>
    <cellStyle name="Percent 4 2 2 8 13" xfId="39755"/>
    <cellStyle name="Percent 4 2 2 8 13 2" xfId="39756"/>
    <cellStyle name="Percent 4 2 2 8 13 2 2" xfId="39757"/>
    <cellStyle name="Percent 4 2 2 8 13 3" xfId="39758"/>
    <cellStyle name="Percent 4 2 2 8 14" xfId="39759"/>
    <cellStyle name="Percent 4 2 2 8 14 2" xfId="39760"/>
    <cellStyle name="Percent 4 2 2 8 15" xfId="39761"/>
    <cellStyle name="Percent 4 2 2 8 16" xfId="39762"/>
    <cellStyle name="Percent 4 2 2 8 17" xfId="39763"/>
    <cellStyle name="Percent 4 2 2 8 18" xfId="39764"/>
    <cellStyle name="Percent 4 2 2 8 2" xfId="39765"/>
    <cellStyle name="Percent 4 2 2 8 2 2" xfId="39766"/>
    <cellStyle name="Percent 4 2 2 8 2 2 2" xfId="39767"/>
    <cellStyle name="Percent 4 2 2 8 2 2 2 2" xfId="39768"/>
    <cellStyle name="Percent 4 2 2 8 2 2 3" xfId="39769"/>
    <cellStyle name="Percent 4 2 2 8 2 3" xfId="39770"/>
    <cellStyle name="Percent 4 2 2 8 2 3 2" xfId="39771"/>
    <cellStyle name="Percent 4 2 2 8 2 4" xfId="39772"/>
    <cellStyle name="Percent 4 2 2 8 2 5" xfId="39773"/>
    <cellStyle name="Percent 4 2 2 8 2 6" xfId="39774"/>
    <cellStyle name="Percent 4 2 2 8 2 7" xfId="39775"/>
    <cellStyle name="Percent 4 2 2 8 3" xfId="39776"/>
    <cellStyle name="Percent 4 2 2 8 3 2" xfId="39777"/>
    <cellStyle name="Percent 4 2 2 8 3 2 2" xfId="39778"/>
    <cellStyle name="Percent 4 2 2 8 3 2 2 2" xfId="39779"/>
    <cellStyle name="Percent 4 2 2 8 3 2 3" xfId="39780"/>
    <cellStyle name="Percent 4 2 2 8 3 3" xfId="39781"/>
    <cellStyle name="Percent 4 2 2 8 3 3 2" xfId="39782"/>
    <cellStyle name="Percent 4 2 2 8 3 4" xfId="39783"/>
    <cellStyle name="Percent 4 2 2 8 3 5" xfId="39784"/>
    <cellStyle name="Percent 4 2 2 8 3 6" xfId="39785"/>
    <cellStyle name="Percent 4 2 2 8 3 7" xfId="39786"/>
    <cellStyle name="Percent 4 2 2 8 4" xfId="39787"/>
    <cellStyle name="Percent 4 2 2 8 4 2" xfId="39788"/>
    <cellStyle name="Percent 4 2 2 8 4 2 2" xfId="39789"/>
    <cellStyle name="Percent 4 2 2 8 4 2 2 2" xfId="39790"/>
    <cellStyle name="Percent 4 2 2 8 4 2 3" xfId="39791"/>
    <cellStyle name="Percent 4 2 2 8 4 3" xfId="39792"/>
    <cellStyle name="Percent 4 2 2 8 4 3 2" xfId="39793"/>
    <cellStyle name="Percent 4 2 2 8 4 4" xfId="39794"/>
    <cellStyle name="Percent 4 2 2 8 4 5" xfId="39795"/>
    <cellStyle name="Percent 4 2 2 8 4 6" xfId="39796"/>
    <cellStyle name="Percent 4 2 2 8 4 7" xfId="39797"/>
    <cellStyle name="Percent 4 2 2 8 5" xfId="39798"/>
    <cellStyle name="Percent 4 2 2 8 5 2" xfId="39799"/>
    <cellStyle name="Percent 4 2 2 8 5 2 2" xfId="39800"/>
    <cellStyle name="Percent 4 2 2 8 5 2 2 2" xfId="39801"/>
    <cellStyle name="Percent 4 2 2 8 5 2 3" xfId="39802"/>
    <cellStyle name="Percent 4 2 2 8 5 3" xfId="39803"/>
    <cellStyle name="Percent 4 2 2 8 5 3 2" xfId="39804"/>
    <cellStyle name="Percent 4 2 2 8 5 4" xfId="39805"/>
    <cellStyle name="Percent 4 2 2 8 5 5" xfId="39806"/>
    <cellStyle name="Percent 4 2 2 8 5 6" xfId="39807"/>
    <cellStyle name="Percent 4 2 2 8 5 7" xfId="39808"/>
    <cellStyle name="Percent 4 2 2 8 6" xfId="39809"/>
    <cellStyle name="Percent 4 2 2 8 6 2" xfId="39810"/>
    <cellStyle name="Percent 4 2 2 8 6 2 2" xfId="39811"/>
    <cellStyle name="Percent 4 2 2 8 6 2 2 2" xfId="39812"/>
    <cellStyle name="Percent 4 2 2 8 6 2 3" xfId="39813"/>
    <cellStyle name="Percent 4 2 2 8 6 3" xfId="39814"/>
    <cellStyle name="Percent 4 2 2 8 6 3 2" xfId="39815"/>
    <cellStyle name="Percent 4 2 2 8 6 4" xfId="39816"/>
    <cellStyle name="Percent 4 2 2 8 6 5" xfId="39817"/>
    <cellStyle name="Percent 4 2 2 8 6 6" xfId="39818"/>
    <cellStyle name="Percent 4 2 2 8 6 7" xfId="39819"/>
    <cellStyle name="Percent 4 2 2 8 7" xfId="39820"/>
    <cellStyle name="Percent 4 2 2 8 7 2" xfId="39821"/>
    <cellStyle name="Percent 4 2 2 8 7 2 2" xfId="39822"/>
    <cellStyle name="Percent 4 2 2 8 7 2 2 2" xfId="39823"/>
    <cellStyle name="Percent 4 2 2 8 7 2 3" xfId="39824"/>
    <cellStyle name="Percent 4 2 2 8 7 3" xfId="39825"/>
    <cellStyle name="Percent 4 2 2 8 7 3 2" xfId="39826"/>
    <cellStyle name="Percent 4 2 2 8 7 4" xfId="39827"/>
    <cellStyle name="Percent 4 2 2 8 7 5" xfId="39828"/>
    <cellStyle name="Percent 4 2 2 8 7 6" xfId="39829"/>
    <cellStyle name="Percent 4 2 2 8 7 7" xfId="39830"/>
    <cellStyle name="Percent 4 2 2 8 8" xfId="39831"/>
    <cellStyle name="Percent 4 2 2 8 8 2" xfId="39832"/>
    <cellStyle name="Percent 4 2 2 8 8 2 2" xfId="39833"/>
    <cellStyle name="Percent 4 2 2 8 8 2 2 2" xfId="39834"/>
    <cellStyle name="Percent 4 2 2 8 8 2 3" xfId="39835"/>
    <cellStyle name="Percent 4 2 2 8 8 3" xfId="39836"/>
    <cellStyle name="Percent 4 2 2 8 8 3 2" xfId="39837"/>
    <cellStyle name="Percent 4 2 2 8 8 4" xfId="39838"/>
    <cellStyle name="Percent 4 2 2 8 8 5" xfId="39839"/>
    <cellStyle name="Percent 4 2 2 8 8 6" xfId="39840"/>
    <cellStyle name="Percent 4 2 2 8 8 7" xfId="39841"/>
    <cellStyle name="Percent 4 2 2 8 9" xfId="39842"/>
    <cellStyle name="Percent 4 2 2 8 9 2" xfId="39843"/>
    <cellStyle name="Percent 4 2 2 8 9 2 2" xfId="39844"/>
    <cellStyle name="Percent 4 2 2 8 9 2 2 2" xfId="39845"/>
    <cellStyle name="Percent 4 2 2 8 9 2 3" xfId="39846"/>
    <cellStyle name="Percent 4 2 2 8 9 3" xfId="39847"/>
    <cellStyle name="Percent 4 2 2 8 9 3 2" xfId="39848"/>
    <cellStyle name="Percent 4 2 2 8 9 4" xfId="39849"/>
    <cellStyle name="Percent 4 2 2 8 9 5" xfId="39850"/>
    <cellStyle name="Percent 4 2 2 8 9 6" xfId="39851"/>
    <cellStyle name="Percent 4 2 2 8 9 7" xfId="39852"/>
    <cellStyle name="Percent 4 2 2 80" xfId="39853"/>
    <cellStyle name="Percent 4 2 2 80 2" xfId="39854"/>
    <cellStyle name="Percent 4 2 2 80 2 2" xfId="39855"/>
    <cellStyle name="Percent 4 2 2 80 2 2 2" xfId="39856"/>
    <cellStyle name="Percent 4 2 2 80 2 3" xfId="39857"/>
    <cellStyle name="Percent 4 2 2 80 3" xfId="39858"/>
    <cellStyle name="Percent 4 2 2 80 3 2" xfId="39859"/>
    <cellStyle name="Percent 4 2 2 80 4" xfId="39860"/>
    <cellStyle name="Percent 4 2 2 80 5" xfId="39861"/>
    <cellStyle name="Percent 4 2 2 80 6" xfId="39862"/>
    <cellStyle name="Percent 4 2 2 80 7" xfId="39863"/>
    <cellStyle name="Percent 4 2 2 81" xfId="39864"/>
    <cellStyle name="Percent 4 2 2 81 2" xfId="39865"/>
    <cellStyle name="Percent 4 2 2 81 2 2" xfId="39866"/>
    <cellStyle name="Percent 4 2 2 81 2 2 2" xfId="39867"/>
    <cellStyle name="Percent 4 2 2 81 2 3" xfId="39868"/>
    <cellStyle name="Percent 4 2 2 81 3" xfId="39869"/>
    <cellStyle name="Percent 4 2 2 81 3 2" xfId="39870"/>
    <cellStyle name="Percent 4 2 2 81 4" xfId="39871"/>
    <cellStyle name="Percent 4 2 2 81 5" xfId="39872"/>
    <cellStyle name="Percent 4 2 2 81 6" xfId="39873"/>
    <cellStyle name="Percent 4 2 2 81 7" xfId="39874"/>
    <cellStyle name="Percent 4 2 2 82" xfId="39875"/>
    <cellStyle name="Percent 4 2 2 82 2" xfId="39876"/>
    <cellStyle name="Percent 4 2 2 82 2 2" xfId="39877"/>
    <cellStyle name="Percent 4 2 2 82 2 2 2" xfId="39878"/>
    <cellStyle name="Percent 4 2 2 82 2 3" xfId="39879"/>
    <cellStyle name="Percent 4 2 2 82 3" xfId="39880"/>
    <cellStyle name="Percent 4 2 2 82 3 2" xfId="39881"/>
    <cellStyle name="Percent 4 2 2 82 4" xfId="39882"/>
    <cellStyle name="Percent 4 2 2 82 5" xfId="39883"/>
    <cellStyle name="Percent 4 2 2 82 6" xfId="39884"/>
    <cellStyle name="Percent 4 2 2 82 7" xfId="39885"/>
    <cellStyle name="Percent 4 2 2 83" xfId="39886"/>
    <cellStyle name="Percent 4 2 2 83 2" xfId="39887"/>
    <cellStyle name="Percent 4 2 2 83 2 2" xfId="39888"/>
    <cellStyle name="Percent 4 2 2 83 2 2 2" xfId="39889"/>
    <cellStyle name="Percent 4 2 2 83 2 3" xfId="39890"/>
    <cellStyle name="Percent 4 2 2 83 3" xfId="39891"/>
    <cellStyle name="Percent 4 2 2 83 3 2" xfId="39892"/>
    <cellStyle name="Percent 4 2 2 83 4" xfId="39893"/>
    <cellStyle name="Percent 4 2 2 83 5" xfId="39894"/>
    <cellStyle name="Percent 4 2 2 83 6" xfId="39895"/>
    <cellStyle name="Percent 4 2 2 83 7" xfId="39896"/>
    <cellStyle name="Percent 4 2 2 84" xfId="39897"/>
    <cellStyle name="Percent 4 2 2 84 2" xfId="39898"/>
    <cellStyle name="Percent 4 2 2 84 2 2" xfId="39899"/>
    <cellStyle name="Percent 4 2 2 84 2 2 2" xfId="39900"/>
    <cellStyle name="Percent 4 2 2 84 2 3" xfId="39901"/>
    <cellStyle name="Percent 4 2 2 84 3" xfId="39902"/>
    <cellStyle name="Percent 4 2 2 84 3 2" xfId="39903"/>
    <cellStyle name="Percent 4 2 2 84 4" xfId="39904"/>
    <cellStyle name="Percent 4 2 2 84 5" xfId="39905"/>
    <cellStyle name="Percent 4 2 2 84 6" xfId="39906"/>
    <cellStyle name="Percent 4 2 2 84 7" xfId="39907"/>
    <cellStyle name="Percent 4 2 2 85" xfId="39908"/>
    <cellStyle name="Percent 4 2 2 85 2" xfId="39909"/>
    <cellStyle name="Percent 4 2 2 85 2 2" xfId="39910"/>
    <cellStyle name="Percent 4 2 2 85 2 2 2" xfId="39911"/>
    <cellStyle name="Percent 4 2 2 85 2 3" xfId="39912"/>
    <cellStyle name="Percent 4 2 2 85 3" xfId="39913"/>
    <cellStyle name="Percent 4 2 2 85 3 2" xfId="39914"/>
    <cellStyle name="Percent 4 2 2 85 4" xfId="39915"/>
    <cellStyle name="Percent 4 2 2 85 5" xfId="39916"/>
    <cellStyle name="Percent 4 2 2 85 6" xfId="39917"/>
    <cellStyle name="Percent 4 2 2 85 7" xfId="39918"/>
    <cellStyle name="Percent 4 2 2 86" xfId="39919"/>
    <cellStyle name="Percent 4 2 2 87" xfId="39920"/>
    <cellStyle name="Percent 4 2 2 87 2" xfId="39921"/>
    <cellStyle name="Percent 4 2 2 87 2 2" xfId="39922"/>
    <cellStyle name="Percent 4 2 2 87 2 2 2" xfId="39923"/>
    <cellStyle name="Percent 4 2 2 87 2 3" xfId="39924"/>
    <cellStyle name="Percent 4 2 2 87 3" xfId="39925"/>
    <cellStyle name="Percent 4 2 2 87 3 2" xfId="39926"/>
    <cellStyle name="Percent 4 2 2 87 4" xfId="39927"/>
    <cellStyle name="Percent 4 2 2 87 5" xfId="39928"/>
    <cellStyle name="Percent 4 2 2 87 6" xfId="39929"/>
    <cellStyle name="Percent 4 2 2 87 7" xfId="39930"/>
    <cellStyle name="Percent 4 2 2 88" xfId="39931"/>
    <cellStyle name="Percent 4 2 2 88 2" xfId="39932"/>
    <cellStyle name="Percent 4 2 2 88 2 2" xfId="39933"/>
    <cellStyle name="Percent 4 2 2 88 2 2 2" xfId="39934"/>
    <cellStyle name="Percent 4 2 2 88 2 3" xfId="39935"/>
    <cellStyle name="Percent 4 2 2 88 3" xfId="39936"/>
    <cellStyle name="Percent 4 2 2 88 3 2" xfId="39937"/>
    <cellStyle name="Percent 4 2 2 88 4" xfId="39938"/>
    <cellStyle name="Percent 4 2 2 88 5" xfId="39939"/>
    <cellStyle name="Percent 4 2 2 88 6" xfId="39940"/>
    <cellStyle name="Percent 4 2 2 88 7" xfId="39941"/>
    <cellStyle name="Percent 4 2 2 89" xfId="39942"/>
    <cellStyle name="Percent 4 2 2 89 2" xfId="39943"/>
    <cellStyle name="Percent 4 2 2 89 2 2" xfId="39944"/>
    <cellStyle name="Percent 4 2 2 89 2 2 2" xfId="39945"/>
    <cellStyle name="Percent 4 2 2 89 2 3" xfId="39946"/>
    <cellStyle name="Percent 4 2 2 89 3" xfId="39947"/>
    <cellStyle name="Percent 4 2 2 89 3 2" xfId="39948"/>
    <cellStyle name="Percent 4 2 2 89 4" xfId="39949"/>
    <cellStyle name="Percent 4 2 2 89 5" xfId="39950"/>
    <cellStyle name="Percent 4 2 2 89 6" xfId="39951"/>
    <cellStyle name="Percent 4 2 2 89 7" xfId="39952"/>
    <cellStyle name="Percent 4 2 2 9" xfId="39953"/>
    <cellStyle name="Percent 4 2 2 9 10" xfId="39954"/>
    <cellStyle name="Percent 4 2 2 9 11" xfId="39955"/>
    <cellStyle name="Percent 4 2 2 9 12" xfId="39956"/>
    <cellStyle name="Percent 4 2 2 9 2" xfId="39957"/>
    <cellStyle name="Percent 4 2 2 9 2 2" xfId="39958"/>
    <cellStyle name="Percent 4 2 2 9 2 3" xfId="39959"/>
    <cellStyle name="Percent 4 2 2 9 2 3 2" xfId="39960"/>
    <cellStyle name="Percent 4 2 2 9 2 3 2 2" xfId="39961"/>
    <cellStyle name="Percent 4 2 2 9 2 3 3" xfId="39962"/>
    <cellStyle name="Percent 4 2 2 9 2 4" xfId="39963"/>
    <cellStyle name="Percent 4 2 2 9 2 4 2" xfId="39964"/>
    <cellStyle name="Percent 4 2 2 9 2 5" xfId="39965"/>
    <cellStyle name="Percent 4 2 2 9 2 6" xfId="39966"/>
    <cellStyle name="Percent 4 2 2 9 2 7" xfId="39967"/>
    <cellStyle name="Percent 4 2 2 9 2 8" xfId="39968"/>
    <cellStyle name="Percent 4 2 2 9 3" xfId="39969"/>
    <cellStyle name="Percent 4 2 2 9 4" xfId="39970"/>
    <cellStyle name="Percent 4 2 2 9 5" xfId="39971"/>
    <cellStyle name="Percent 4 2 2 9 6" xfId="39972"/>
    <cellStyle name="Percent 4 2 2 9 7" xfId="39973"/>
    <cellStyle name="Percent 4 2 2 9 8" xfId="39974"/>
    <cellStyle name="Percent 4 2 2 9 9" xfId="39975"/>
    <cellStyle name="Percent 4 2 2 90" xfId="39976"/>
    <cellStyle name="Percent 4 2 2 90 2" xfId="39977"/>
    <cellStyle name="Percent 4 2 2 90 2 2" xfId="39978"/>
    <cellStyle name="Percent 4 2 2 90 2 2 2" xfId="39979"/>
    <cellStyle name="Percent 4 2 2 90 2 3" xfId="39980"/>
    <cellStyle name="Percent 4 2 2 90 3" xfId="39981"/>
    <cellStyle name="Percent 4 2 2 90 3 2" xfId="39982"/>
    <cellStyle name="Percent 4 2 2 90 4" xfId="39983"/>
    <cellStyle name="Percent 4 2 2 90 5" xfId="39984"/>
    <cellStyle name="Percent 4 2 2 90 6" xfId="39985"/>
    <cellStyle name="Percent 4 2 2 90 7" xfId="39986"/>
    <cellStyle name="Percent 4 2 2 91" xfId="39987"/>
    <cellStyle name="Percent 4 2 2 91 2" xfId="39988"/>
    <cellStyle name="Percent 4 2 2 91 2 2" xfId="39989"/>
    <cellStyle name="Percent 4 2 2 91 2 2 2" xfId="39990"/>
    <cellStyle name="Percent 4 2 2 91 2 3" xfId="39991"/>
    <cellStyle name="Percent 4 2 2 91 3" xfId="39992"/>
    <cellStyle name="Percent 4 2 2 91 3 2" xfId="39993"/>
    <cellStyle name="Percent 4 2 2 91 4" xfId="39994"/>
    <cellStyle name="Percent 4 2 2 91 5" xfId="39995"/>
    <cellStyle name="Percent 4 2 2 91 6" xfId="39996"/>
    <cellStyle name="Percent 4 2 2 91 7" xfId="39997"/>
    <cellStyle name="Percent 4 2 2 92" xfId="39998"/>
    <cellStyle name="Percent 4 2 2 92 2" xfId="39999"/>
    <cellStyle name="Percent 4 2 2 92 2 2" xfId="40000"/>
    <cellStyle name="Percent 4 2 2 92 2 2 2" xfId="40001"/>
    <cellStyle name="Percent 4 2 2 92 2 3" xfId="40002"/>
    <cellStyle name="Percent 4 2 2 92 3" xfId="40003"/>
    <cellStyle name="Percent 4 2 2 92 3 2" xfId="40004"/>
    <cellStyle name="Percent 4 2 2 92 4" xfId="40005"/>
    <cellStyle name="Percent 4 2 2 92 5" xfId="40006"/>
    <cellStyle name="Percent 4 2 2 92 6" xfId="40007"/>
    <cellStyle name="Percent 4 2 2 92 7" xfId="40008"/>
    <cellStyle name="Percent 4 2 2 93" xfId="40009"/>
    <cellStyle name="Percent 4 2 2 93 2" xfId="40010"/>
    <cellStyle name="Percent 4 2 2 93 2 2" xfId="40011"/>
    <cellStyle name="Percent 4 2 2 93 2 2 2" xfId="40012"/>
    <cellStyle name="Percent 4 2 2 93 2 3" xfId="40013"/>
    <cellStyle name="Percent 4 2 2 93 3" xfId="40014"/>
    <cellStyle name="Percent 4 2 2 93 3 2" xfId="40015"/>
    <cellStyle name="Percent 4 2 2 93 4" xfId="40016"/>
    <cellStyle name="Percent 4 2 2 93 5" xfId="40017"/>
    <cellStyle name="Percent 4 2 2 93 6" xfId="40018"/>
    <cellStyle name="Percent 4 2 2 93 7" xfId="40019"/>
    <cellStyle name="Percent 4 2 2 94" xfId="40020"/>
    <cellStyle name="Percent 4 2 2 94 2" xfId="40021"/>
    <cellStyle name="Percent 4 2 2 94 2 2" xfId="40022"/>
    <cellStyle name="Percent 4 2 2 94 2 2 2" xfId="40023"/>
    <cellStyle name="Percent 4 2 2 94 2 3" xfId="40024"/>
    <cellStyle name="Percent 4 2 2 94 3" xfId="40025"/>
    <cellStyle name="Percent 4 2 2 94 3 2" xfId="40026"/>
    <cellStyle name="Percent 4 2 2 94 4" xfId="40027"/>
    <cellStyle name="Percent 4 2 2 94 5" xfId="40028"/>
    <cellStyle name="Percent 4 2 2 94 6" xfId="40029"/>
    <cellStyle name="Percent 4 2 2 94 7" xfId="40030"/>
    <cellStyle name="Percent 4 2 2 95" xfId="40031"/>
    <cellStyle name="Percent 4 2 2 95 2" xfId="40032"/>
    <cellStyle name="Percent 4 2 2 95 2 2" xfId="40033"/>
    <cellStyle name="Percent 4 2 2 95 2 2 2" xfId="40034"/>
    <cellStyle name="Percent 4 2 2 95 2 3" xfId="40035"/>
    <cellStyle name="Percent 4 2 2 95 3" xfId="40036"/>
    <cellStyle name="Percent 4 2 2 95 3 2" xfId="40037"/>
    <cellStyle name="Percent 4 2 2 95 4" xfId="40038"/>
    <cellStyle name="Percent 4 2 2 95 5" xfId="40039"/>
    <cellStyle name="Percent 4 2 2 95 6" xfId="40040"/>
    <cellStyle name="Percent 4 2 2 95 7" xfId="40041"/>
    <cellStyle name="Percent 4 2 2 96" xfId="40042"/>
    <cellStyle name="Percent 4 2 2 96 2" xfId="40043"/>
    <cellStyle name="Percent 4 2 2 96 2 2" xfId="40044"/>
    <cellStyle name="Percent 4 2 2 96 2 2 2" xfId="40045"/>
    <cellStyle name="Percent 4 2 2 96 2 3" xfId="40046"/>
    <cellStyle name="Percent 4 2 2 96 3" xfId="40047"/>
    <cellStyle name="Percent 4 2 2 96 3 2" xfId="40048"/>
    <cellStyle name="Percent 4 2 2 96 4" xfId="40049"/>
    <cellStyle name="Percent 4 2 2 96 5" xfId="40050"/>
    <cellStyle name="Percent 4 2 2 96 6" xfId="40051"/>
    <cellStyle name="Percent 4 2 2 96 7" xfId="40052"/>
    <cellStyle name="Percent 4 2 2 97" xfId="40053"/>
    <cellStyle name="Percent 4 2 2 97 2" xfId="40054"/>
    <cellStyle name="Percent 4 2 2 97 2 2" xfId="40055"/>
    <cellStyle name="Percent 4 2 2 97 2 2 2" xfId="40056"/>
    <cellStyle name="Percent 4 2 2 97 2 3" xfId="40057"/>
    <cellStyle name="Percent 4 2 2 97 3" xfId="40058"/>
    <cellStyle name="Percent 4 2 2 97 3 2" xfId="40059"/>
    <cellStyle name="Percent 4 2 2 97 4" xfId="40060"/>
    <cellStyle name="Percent 4 2 2 97 5" xfId="40061"/>
    <cellStyle name="Percent 4 2 2 97 6" xfId="40062"/>
    <cellStyle name="Percent 4 2 2 97 7" xfId="40063"/>
    <cellStyle name="Percent 4 2 2 98" xfId="40064"/>
    <cellStyle name="Percent 4 2 2 98 2" xfId="40065"/>
    <cellStyle name="Percent 4 2 2 98 2 2" xfId="40066"/>
    <cellStyle name="Percent 4 2 2 98 3" xfId="40067"/>
    <cellStyle name="Percent 4 2 2 99" xfId="40068"/>
    <cellStyle name="Percent 4 2 2 99 2" xfId="40069"/>
    <cellStyle name="Percent 4 2 20" xfId="40070"/>
    <cellStyle name="Percent 4 2 20 2" xfId="40071"/>
    <cellStyle name="Percent 4 2 20 2 2" xfId="40072"/>
    <cellStyle name="Percent 4 2 20 2 2 2" xfId="40073"/>
    <cellStyle name="Percent 4 2 20 2 3" xfId="40074"/>
    <cellStyle name="Percent 4 2 20 3" xfId="40075"/>
    <cellStyle name="Percent 4 2 20 3 2" xfId="40076"/>
    <cellStyle name="Percent 4 2 20 4" xfId="40077"/>
    <cellStyle name="Percent 4 2 20 5" xfId="40078"/>
    <cellStyle name="Percent 4 2 20 6" xfId="40079"/>
    <cellStyle name="Percent 4 2 20 7" xfId="40080"/>
    <cellStyle name="Percent 4 2 21" xfId="40081"/>
    <cellStyle name="Percent 4 2 21 2" xfId="40082"/>
    <cellStyle name="Percent 4 2 21 2 2" xfId="40083"/>
    <cellStyle name="Percent 4 2 21 2 2 2" xfId="40084"/>
    <cellStyle name="Percent 4 2 21 2 3" xfId="40085"/>
    <cellStyle name="Percent 4 2 21 3" xfId="40086"/>
    <cellStyle name="Percent 4 2 21 3 2" xfId="40087"/>
    <cellStyle name="Percent 4 2 21 4" xfId="40088"/>
    <cellStyle name="Percent 4 2 21 5" xfId="40089"/>
    <cellStyle name="Percent 4 2 21 6" xfId="40090"/>
    <cellStyle name="Percent 4 2 21 7" xfId="40091"/>
    <cellStyle name="Percent 4 2 22" xfId="40092"/>
    <cellStyle name="Percent 4 2 22 2" xfId="40093"/>
    <cellStyle name="Percent 4 2 22 2 2" xfId="40094"/>
    <cellStyle name="Percent 4 2 22 2 2 2" xfId="40095"/>
    <cellStyle name="Percent 4 2 22 2 3" xfId="40096"/>
    <cellStyle name="Percent 4 2 22 3" xfId="40097"/>
    <cellStyle name="Percent 4 2 22 3 2" xfId="40098"/>
    <cellStyle name="Percent 4 2 22 4" xfId="40099"/>
    <cellStyle name="Percent 4 2 22 5" xfId="40100"/>
    <cellStyle name="Percent 4 2 22 6" xfId="40101"/>
    <cellStyle name="Percent 4 2 22 7" xfId="40102"/>
    <cellStyle name="Percent 4 2 23" xfId="40103"/>
    <cellStyle name="Percent 4 2 23 2" xfId="40104"/>
    <cellStyle name="Percent 4 2 23 2 2" xfId="40105"/>
    <cellStyle name="Percent 4 2 23 2 2 2" xfId="40106"/>
    <cellStyle name="Percent 4 2 23 2 3" xfId="40107"/>
    <cellStyle name="Percent 4 2 23 3" xfId="40108"/>
    <cellStyle name="Percent 4 2 23 3 2" xfId="40109"/>
    <cellStyle name="Percent 4 2 23 4" xfId="40110"/>
    <cellStyle name="Percent 4 2 23 5" xfId="40111"/>
    <cellStyle name="Percent 4 2 23 6" xfId="40112"/>
    <cellStyle name="Percent 4 2 23 7" xfId="40113"/>
    <cellStyle name="Percent 4 2 24" xfId="40114"/>
    <cellStyle name="Percent 4 2 24 2" xfId="40115"/>
    <cellStyle name="Percent 4 2 24 2 2" xfId="40116"/>
    <cellStyle name="Percent 4 2 24 2 2 2" xfId="40117"/>
    <cellStyle name="Percent 4 2 24 2 3" xfId="40118"/>
    <cellStyle name="Percent 4 2 24 3" xfId="40119"/>
    <cellStyle name="Percent 4 2 24 3 2" xfId="40120"/>
    <cellStyle name="Percent 4 2 24 4" xfId="40121"/>
    <cellStyle name="Percent 4 2 24 5" xfId="40122"/>
    <cellStyle name="Percent 4 2 24 6" xfId="40123"/>
    <cellStyle name="Percent 4 2 24 7" xfId="40124"/>
    <cellStyle name="Percent 4 2 25" xfId="40125"/>
    <cellStyle name="Percent 4 2 25 2" xfId="40126"/>
    <cellStyle name="Percent 4 2 25 2 2" xfId="40127"/>
    <cellStyle name="Percent 4 2 25 2 2 2" xfId="40128"/>
    <cellStyle name="Percent 4 2 25 2 3" xfId="40129"/>
    <cellStyle name="Percent 4 2 25 3" xfId="40130"/>
    <cellStyle name="Percent 4 2 25 3 2" xfId="40131"/>
    <cellStyle name="Percent 4 2 25 4" xfId="40132"/>
    <cellStyle name="Percent 4 2 25 5" xfId="40133"/>
    <cellStyle name="Percent 4 2 25 6" xfId="40134"/>
    <cellStyle name="Percent 4 2 25 7" xfId="40135"/>
    <cellStyle name="Percent 4 2 26" xfId="40136"/>
    <cellStyle name="Percent 4 2 26 2" xfId="40137"/>
    <cellStyle name="Percent 4 2 26 2 2" xfId="40138"/>
    <cellStyle name="Percent 4 2 26 2 2 2" xfId="40139"/>
    <cellStyle name="Percent 4 2 26 2 3" xfId="40140"/>
    <cellStyle name="Percent 4 2 26 3" xfId="40141"/>
    <cellStyle name="Percent 4 2 26 3 2" xfId="40142"/>
    <cellStyle name="Percent 4 2 26 4" xfId="40143"/>
    <cellStyle name="Percent 4 2 26 5" xfId="40144"/>
    <cellStyle name="Percent 4 2 26 6" xfId="40145"/>
    <cellStyle name="Percent 4 2 26 7" xfId="40146"/>
    <cellStyle name="Percent 4 2 27" xfId="40147"/>
    <cellStyle name="Percent 4 2 27 2" xfId="40148"/>
    <cellStyle name="Percent 4 2 27 2 2" xfId="40149"/>
    <cellStyle name="Percent 4 2 27 2 2 2" xfId="40150"/>
    <cellStyle name="Percent 4 2 27 2 3" xfId="40151"/>
    <cellStyle name="Percent 4 2 27 3" xfId="40152"/>
    <cellStyle name="Percent 4 2 27 3 2" xfId="40153"/>
    <cellStyle name="Percent 4 2 27 4" xfId="40154"/>
    <cellStyle name="Percent 4 2 27 5" xfId="40155"/>
    <cellStyle name="Percent 4 2 27 6" xfId="40156"/>
    <cellStyle name="Percent 4 2 27 7" xfId="40157"/>
    <cellStyle name="Percent 4 2 28" xfId="40158"/>
    <cellStyle name="Percent 4 2 28 2" xfId="40159"/>
    <cellStyle name="Percent 4 2 28 2 2" xfId="40160"/>
    <cellStyle name="Percent 4 2 28 2 2 2" xfId="40161"/>
    <cellStyle name="Percent 4 2 28 2 3" xfId="40162"/>
    <cellStyle name="Percent 4 2 28 3" xfId="40163"/>
    <cellStyle name="Percent 4 2 28 3 2" xfId="40164"/>
    <cellStyle name="Percent 4 2 28 4" xfId="40165"/>
    <cellStyle name="Percent 4 2 28 5" xfId="40166"/>
    <cellStyle name="Percent 4 2 28 6" xfId="40167"/>
    <cellStyle name="Percent 4 2 28 7" xfId="40168"/>
    <cellStyle name="Percent 4 2 29" xfId="40169"/>
    <cellStyle name="Percent 4 2 29 2" xfId="40170"/>
    <cellStyle name="Percent 4 2 29 2 2" xfId="40171"/>
    <cellStyle name="Percent 4 2 29 2 2 2" xfId="40172"/>
    <cellStyle name="Percent 4 2 29 2 3" xfId="40173"/>
    <cellStyle name="Percent 4 2 29 3" xfId="40174"/>
    <cellStyle name="Percent 4 2 29 3 2" xfId="40175"/>
    <cellStyle name="Percent 4 2 29 4" xfId="40176"/>
    <cellStyle name="Percent 4 2 29 5" xfId="40177"/>
    <cellStyle name="Percent 4 2 29 6" xfId="40178"/>
    <cellStyle name="Percent 4 2 29 7" xfId="40179"/>
    <cellStyle name="Percent 4 2 3" xfId="40180"/>
    <cellStyle name="Percent 4 2 3 10" xfId="40181"/>
    <cellStyle name="Percent 4 2 3 10 10" xfId="40182"/>
    <cellStyle name="Percent 4 2 3 10 10 2" xfId="40183"/>
    <cellStyle name="Percent 4 2 3 10 10 2 2" xfId="40184"/>
    <cellStyle name="Percent 4 2 3 10 10 2 2 2" xfId="40185"/>
    <cellStyle name="Percent 4 2 3 10 10 2 3" xfId="40186"/>
    <cellStyle name="Percent 4 2 3 10 10 3" xfId="40187"/>
    <cellStyle name="Percent 4 2 3 10 10 3 2" xfId="40188"/>
    <cellStyle name="Percent 4 2 3 10 10 4" xfId="40189"/>
    <cellStyle name="Percent 4 2 3 10 10 5" xfId="40190"/>
    <cellStyle name="Percent 4 2 3 10 10 6" xfId="40191"/>
    <cellStyle name="Percent 4 2 3 10 10 7" xfId="40192"/>
    <cellStyle name="Percent 4 2 3 10 11" xfId="40193"/>
    <cellStyle name="Percent 4 2 3 10 11 2" xfId="40194"/>
    <cellStyle name="Percent 4 2 3 10 11 2 2" xfId="40195"/>
    <cellStyle name="Percent 4 2 3 10 11 2 2 2" xfId="40196"/>
    <cellStyle name="Percent 4 2 3 10 11 2 3" xfId="40197"/>
    <cellStyle name="Percent 4 2 3 10 11 3" xfId="40198"/>
    <cellStyle name="Percent 4 2 3 10 11 3 2" xfId="40199"/>
    <cellStyle name="Percent 4 2 3 10 11 4" xfId="40200"/>
    <cellStyle name="Percent 4 2 3 10 11 5" xfId="40201"/>
    <cellStyle name="Percent 4 2 3 10 11 6" xfId="40202"/>
    <cellStyle name="Percent 4 2 3 10 11 7" xfId="40203"/>
    <cellStyle name="Percent 4 2 3 10 12" xfId="40204"/>
    <cellStyle name="Percent 4 2 3 10 12 2" xfId="40205"/>
    <cellStyle name="Percent 4 2 3 10 12 2 2" xfId="40206"/>
    <cellStyle name="Percent 4 2 3 10 12 2 2 2" xfId="40207"/>
    <cellStyle name="Percent 4 2 3 10 12 2 3" xfId="40208"/>
    <cellStyle name="Percent 4 2 3 10 12 3" xfId="40209"/>
    <cellStyle name="Percent 4 2 3 10 12 3 2" xfId="40210"/>
    <cellStyle name="Percent 4 2 3 10 12 4" xfId="40211"/>
    <cellStyle name="Percent 4 2 3 10 12 5" xfId="40212"/>
    <cellStyle name="Percent 4 2 3 10 12 6" xfId="40213"/>
    <cellStyle name="Percent 4 2 3 10 12 7" xfId="40214"/>
    <cellStyle name="Percent 4 2 3 10 13" xfId="40215"/>
    <cellStyle name="Percent 4 2 3 10 13 2" xfId="40216"/>
    <cellStyle name="Percent 4 2 3 10 13 2 2" xfId="40217"/>
    <cellStyle name="Percent 4 2 3 10 13 3" xfId="40218"/>
    <cellStyle name="Percent 4 2 3 10 14" xfId="40219"/>
    <cellStyle name="Percent 4 2 3 10 14 2" xfId="40220"/>
    <cellStyle name="Percent 4 2 3 10 15" xfId="40221"/>
    <cellStyle name="Percent 4 2 3 10 16" xfId="40222"/>
    <cellStyle name="Percent 4 2 3 10 17" xfId="40223"/>
    <cellStyle name="Percent 4 2 3 10 18" xfId="40224"/>
    <cellStyle name="Percent 4 2 3 10 2" xfId="40225"/>
    <cellStyle name="Percent 4 2 3 10 2 2" xfId="40226"/>
    <cellStyle name="Percent 4 2 3 10 2 2 2" xfId="40227"/>
    <cellStyle name="Percent 4 2 3 10 2 2 2 2" xfId="40228"/>
    <cellStyle name="Percent 4 2 3 10 2 2 3" xfId="40229"/>
    <cellStyle name="Percent 4 2 3 10 2 3" xfId="40230"/>
    <cellStyle name="Percent 4 2 3 10 2 3 2" xfId="40231"/>
    <cellStyle name="Percent 4 2 3 10 2 4" xfId="40232"/>
    <cellStyle name="Percent 4 2 3 10 2 5" xfId="40233"/>
    <cellStyle name="Percent 4 2 3 10 2 6" xfId="40234"/>
    <cellStyle name="Percent 4 2 3 10 2 7" xfId="40235"/>
    <cellStyle name="Percent 4 2 3 10 3" xfId="40236"/>
    <cellStyle name="Percent 4 2 3 10 3 2" xfId="40237"/>
    <cellStyle name="Percent 4 2 3 10 3 2 2" xfId="40238"/>
    <cellStyle name="Percent 4 2 3 10 3 2 2 2" xfId="40239"/>
    <cellStyle name="Percent 4 2 3 10 3 2 3" xfId="40240"/>
    <cellStyle name="Percent 4 2 3 10 3 3" xfId="40241"/>
    <cellStyle name="Percent 4 2 3 10 3 3 2" xfId="40242"/>
    <cellStyle name="Percent 4 2 3 10 3 4" xfId="40243"/>
    <cellStyle name="Percent 4 2 3 10 3 5" xfId="40244"/>
    <cellStyle name="Percent 4 2 3 10 3 6" xfId="40245"/>
    <cellStyle name="Percent 4 2 3 10 3 7" xfId="40246"/>
    <cellStyle name="Percent 4 2 3 10 4" xfId="40247"/>
    <cellStyle name="Percent 4 2 3 10 4 2" xfId="40248"/>
    <cellStyle name="Percent 4 2 3 10 4 2 2" xfId="40249"/>
    <cellStyle name="Percent 4 2 3 10 4 2 2 2" xfId="40250"/>
    <cellStyle name="Percent 4 2 3 10 4 2 3" xfId="40251"/>
    <cellStyle name="Percent 4 2 3 10 4 3" xfId="40252"/>
    <cellStyle name="Percent 4 2 3 10 4 3 2" xfId="40253"/>
    <cellStyle name="Percent 4 2 3 10 4 4" xfId="40254"/>
    <cellStyle name="Percent 4 2 3 10 4 5" xfId="40255"/>
    <cellStyle name="Percent 4 2 3 10 4 6" xfId="40256"/>
    <cellStyle name="Percent 4 2 3 10 4 7" xfId="40257"/>
    <cellStyle name="Percent 4 2 3 10 5" xfId="40258"/>
    <cellStyle name="Percent 4 2 3 10 5 2" xfId="40259"/>
    <cellStyle name="Percent 4 2 3 10 5 2 2" xfId="40260"/>
    <cellStyle name="Percent 4 2 3 10 5 2 2 2" xfId="40261"/>
    <cellStyle name="Percent 4 2 3 10 5 2 3" xfId="40262"/>
    <cellStyle name="Percent 4 2 3 10 5 3" xfId="40263"/>
    <cellStyle name="Percent 4 2 3 10 5 3 2" xfId="40264"/>
    <cellStyle name="Percent 4 2 3 10 5 4" xfId="40265"/>
    <cellStyle name="Percent 4 2 3 10 5 5" xfId="40266"/>
    <cellStyle name="Percent 4 2 3 10 5 6" xfId="40267"/>
    <cellStyle name="Percent 4 2 3 10 5 7" xfId="40268"/>
    <cellStyle name="Percent 4 2 3 10 6" xfId="40269"/>
    <cellStyle name="Percent 4 2 3 10 6 2" xfId="40270"/>
    <cellStyle name="Percent 4 2 3 10 6 2 2" xfId="40271"/>
    <cellStyle name="Percent 4 2 3 10 6 2 2 2" xfId="40272"/>
    <cellStyle name="Percent 4 2 3 10 6 2 3" xfId="40273"/>
    <cellStyle name="Percent 4 2 3 10 6 3" xfId="40274"/>
    <cellStyle name="Percent 4 2 3 10 6 3 2" xfId="40275"/>
    <cellStyle name="Percent 4 2 3 10 6 4" xfId="40276"/>
    <cellStyle name="Percent 4 2 3 10 6 5" xfId="40277"/>
    <cellStyle name="Percent 4 2 3 10 6 6" xfId="40278"/>
    <cellStyle name="Percent 4 2 3 10 6 7" xfId="40279"/>
    <cellStyle name="Percent 4 2 3 10 7" xfId="40280"/>
    <cellStyle name="Percent 4 2 3 10 7 2" xfId="40281"/>
    <cellStyle name="Percent 4 2 3 10 7 2 2" xfId="40282"/>
    <cellStyle name="Percent 4 2 3 10 7 2 2 2" xfId="40283"/>
    <cellStyle name="Percent 4 2 3 10 7 2 3" xfId="40284"/>
    <cellStyle name="Percent 4 2 3 10 7 3" xfId="40285"/>
    <cellStyle name="Percent 4 2 3 10 7 3 2" xfId="40286"/>
    <cellStyle name="Percent 4 2 3 10 7 4" xfId="40287"/>
    <cellStyle name="Percent 4 2 3 10 7 5" xfId="40288"/>
    <cellStyle name="Percent 4 2 3 10 7 6" xfId="40289"/>
    <cellStyle name="Percent 4 2 3 10 7 7" xfId="40290"/>
    <cellStyle name="Percent 4 2 3 10 8" xfId="40291"/>
    <cellStyle name="Percent 4 2 3 10 8 2" xfId="40292"/>
    <cellStyle name="Percent 4 2 3 10 8 2 2" xfId="40293"/>
    <cellStyle name="Percent 4 2 3 10 8 2 2 2" xfId="40294"/>
    <cellStyle name="Percent 4 2 3 10 8 2 3" xfId="40295"/>
    <cellStyle name="Percent 4 2 3 10 8 3" xfId="40296"/>
    <cellStyle name="Percent 4 2 3 10 8 3 2" xfId="40297"/>
    <cellStyle name="Percent 4 2 3 10 8 4" xfId="40298"/>
    <cellStyle name="Percent 4 2 3 10 8 5" xfId="40299"/>
    <cellStyle name="Percent 4 2 3 10 8 6" xfId="40300"/>
    <cellStyle name="Percent 4 2 3 10 8 7" xfId="40301"/>
    <cellStyle name="Percent 4 2 3 10 9" xfId="40302"/>
    <cellStyle name="Percent 4 2 3 10 9 2" xfId="40303"/>
    <cellStyle name="Percent 4 2 3 10 9 2 2" xfId="40304"/>
    <cellStyle name="Percent 4 2 3 10 9 2 2 2" xfId="40305"/>
    <cellStyle name="Percent 4 2 3 10 9 2 3" xfId="40306"/>
    <cellStyle name="Percent 4 2 3 10 9 3" xfId="40307"/>
    <cellStyle name="Percent 4 2 3 10 9 3 2" xfId="40308"/>
    <cellStyle name="Percent 4 2 3 10 9 4" xfId="40309"/>
    <cellStyle name="Percent 4 2 3 10 9 5" xfId="40310"/>
    <cellStyle name="Percent 4 2 3 10 9 6" xfId="40311"/>
    <cellStyle name="Percent 4 2 3 10 9 7" xfId="40312"/>
    <cellStyle name="Percent 4 2 3 100" xfId="40313"/>
    <cellStyle name="Percent 4 2 3 101" xfId="40314"/>
    <cellStyle name="Percent 4 2 3 102" xfId="40315"/>
    <cellStyle name="Percent 4 2 3 103" xfId="40316"/>
    <cellStyle name="Percent 4 2 3 11" xfId="40317"/>
    <cellStyle name="Percent 4 2 3 11 10" xfId="40318"/>
    <cellStyle name="Percent 4 2 3 11 10 2" xfId="40319"/>
    <cellStyle name="Percent 4 2 3 11 10 2 2" xfId="40320"/>
    <cellStyle name="Percent 4 2 3 11 10 2 2 2" xfId="40321"/>
    <cellStyle name="Percent 4 2 3 11 10 2 3" xfId="40322"/>
    <cellStyle name="Percent 4 2 3 11 10 3" xfId="40323"/>
    <cellStyle name="Percent 4 2 3 11 10 3 2" xfId="40324"/>
    <cellStyle name="Percent 4 2 3 11 10 4" xfId="40325"/>
    <cellStyle name="Percent 4 2 3 11 10 5" xfId="40326"/>
    <cellStyle name="Percent 4 2 3 11 10 6" xfId="40327"/>
    <cellStyle name="Percent 4 2 3 11 10 7" xfId="40328"/>
    <cellStyle name="Percent 4 2 3 11 11" xfId="40329"/>
    <cellStyle name="Percent 4 2 3 11 11 2" xfId="40330"/>
    <cellStyle name="Percent 4 2 3 11 11 2 2" xfId="40331"/>
    <cellStyle name="Percent 4 2 3 11 11 2 2 2" xfId="40332"/>
    <cellStyle name="Percent 4 2 3 11 11 2 3" xfId="40333"/>
    <cellStyle name="Percent 4 2 3 11 11 3" xfId="40334"/>
    <cellStyle name="Percent 4 2 3 11 11 3 2" xfId="40335"/>
    <cellStyle name="Percent 4 2 3 11 11 4" xfId="40336"/>
    <cellStyle name="Percent 4 2 3 11 11 5" xfId="40337"/>
    <cellStyle name="Percent 4 2 3 11 11 6" xfId="40338"/>
    <cellStyle name="Percent 4 2 3 11 11 7" xfId="40339"/>
    <cellStyle name="Percent 4 2 3 11 12" xfId="40340"/>
    <cellStyle name="Percent 4 2 3 11 12 2" xfId="40341"/>
    <cellStyle name="Percent 4 2 3 11 12 2 2" xfId="40342"/>
    <cellStyle name="Percent 4 2 3 11 12 2 2 2" xfId="40343"/>
    <cellStyle name="Percent 4 2 3 11 12 2 3" xfId="40344"/>
    <cellStyle name="Percent 4 2 3 11 12 3" xfId="40345"/>
    <cellStyle name="Percent 4 2 3 11 12 3 2" xfId="40346"/>
    <cellStyle name="Percent 4 2 3 11 12 4" xfId="40347"/>
    <cellStyle name="Percent 4 2 3 11 12 5" xfId="40348"/>
    <cellStyle name="Percent 4 2 3 11 12 6" xfId="40349"/>
    <cellStyle name="Percent 4 2 3 11 12 7" xfId="40350"/>
    <cellStyle name="Percent 4 2 3 11 13" xfId="40351"/>
    <cellStyle name="Percent 4 2 3 11 13 2" xfId="40352"/>
    <cellStyle name="Percent 4 2 3 11 13 2 2" xfId="40353"/>
    <cellStyle name="Percent 4 2 3 11 13 3" xfId="40354"/>
    <cellStyle name="Percent 4 2 3 11 14" xfId="40355"/>
    <cellStyle name="Percent 4 2 3 11 14 2" xfId="40356"/>
    <cellStyle name="Percent 4 2 3 11 15" xfId="40357"/>
    <cellStyle name="Percent 4 2 3 11 16" xfId="40358"/>
    <cellStyle name="Percent 4 2 3 11 17" xfId="40359"/>
    <cellStyle name="Percent 4 2 3 11 18" xfId="40360"/>
    <cellStyle name="Percent 4 2 3 11 2" xfId="40361"/>
    <cellStyle name="Percent 4 2 3 11 2 2" xfId="40362"/>
    <cellStyle name="Percent 4 2 3 11 2 2 2" xfId="40363"/>
    <cellStyle name="Percent 4 2 3 11 2 2 2 2" xfId="40364"/>
    <cellStyle name="Percent 4 2 3 11 2 2 3" xfId="40365"/>
    <cellStyle name="Percent 4 2 3 11 2 3" xfId="40366"/>
    <cellStyle name="Percent 4 2 3 11 2 3 2" xfId="40367"/>
    <cellStyle name="Percent 4 2 3 11 2 4" xfId="40368"/>
    <cellStyle name="Percent 4 2 3 11 2 5" xfId="40369"/>
    <cellStyle name="Percent 4 2 3 11 2 6" xfId="40370"/>
    <cellStyle name="Percent 4 2 3 11 2 7" xfId="40371"/>
    <cellStyle name="Percent 4 2 3 11 3" xfId="40372"/>
    <cellStyle name="Percent 4 2 3 11 3 2" xfId="40373"/>
    <cellStyle name="Percent 4 2 3 11 3 2 2" xfId="40374"/>
    <cellStyle name="Percent 4 2 3 11 3 2 2 2" xfId="40375"/>
    <cellStyle name="Percent 4 2 3 11 3 2 3" xfId="40376"/>
    <cellStyle name="Percent 4 2 3 11 3 3" xfId="40377"/>
    <cellStyle name="Percent 4 2 3 11 3 3 2" xfId="40378"/>
    <cellStyle name="Percent 4 2 3 11 3 4" xfId="40379"/>
    <cellStyle name="Percent 4 2 3 11 3 5" xfId="40380"/>
    <cellStyle name="Percent 4 2 3 11 3 6" xfId="40381"/>
    <cellStyle name="Percent 4 2 3 11 3 7" xfId="40382"/>
    <cellStyle name="Percent 4 2 3 11 4" xfId="40383"/>
    <cellStyle name="Percent 4 2 3 11 4 2" xfId="40384"/>
    <cellStyle name="Percent 4 2 3 11 4 2 2" xfId="40385"/>
    <cellStyle name="Percent 4 2 3 11 4 2 2 2" xfId="40386"/>
    <cellStyle name="Percent 4 2 3 11 4 2 3" xfId="40387"/>
    <cellStyle name="Percent 4 2 3 11 4 3" xfId="40388"/>
    <cellStyle name="Percent 4 2 3 11 4 3 2" xfId="40389"/>
    <cellStyle name="Percent 4 2 3 11 4 4" xfId="40390"/>
    <cellStyle name="Percent 4 2 3 11 4 5" xfId="40391"/>
    <cellStyle name="Percent 4 2 3 11 4 6" xfId="40392"/>
    <cellStyle name="Percent 4 2 3 11 4 7" xfId="40393"/>
    <cellStyle name="Percent 4 2 3 11 5" xfId="40394"/>
    <cellStyle name="Percent 4 2 3 11 5 2" xfId="40395"/>
    <cellStyle name="Percent 4 2 3 11 5 2 2" xfId="40396"/>
    <cellStyle name="Percent 4 2 3 11 5 2 2 2" xfId="40397"/>
    <cellStyle name="Percent 4 2 3 11 5 2 3" xfId="40398"/>
    <cellStyle name="Percent 4 2 3 11 5 3" xfId="40399"/>
    <cellStyle name="Percent 4 2 3 11 5 3 2" xfId="40400"/>
    <cellStyle name="Percent 4 2 3 11 5 4" xfId="40401"/>
    <cellStyle name="Percent 4 2 3 11 5 5" xfId="40402"/>
    <cellStyle name="Percent 4 2 3 11 5 6" xfId="40403"/>
    <cellStyle name="Percent 4 2 3 11 5 7" xfId="40404"/>
    <cellStyle name="Percent 4 2 3 11 6" xfId="40405"/>
    <cellStyle name="Percent 4 2 3 11 6 2" xfId="40406"/>
    <cellStyle name="Percent 4 2 3 11 6 2 2" xfId="40407"/>
    <cellStyle name="Percent 4 2 3 11 6 2 2 2" xfId="40408"/>
    <cellStyle name="Percent 4 2 3 11 6 2 3" xfId="40409"/>
    <cellStyle name="Percent 4 2 3 11 6 3" xfId="40410"/>
    <cellStyle name="Percent 4 2 3 11 6 3 2" xfId="40411"/>
    <cellStyle name="Percent 4 2 3 11 6 4" xfId="40412"/>
    <cellStyle name="Percent 4 2 3 11 6 5" xfId="40413"/>
    <cellStyle name="Percent 4 2 3 11 6 6" xfId="40414"/>
    <cellStyle name="Percent 4 2 3 11 6 7" xfId="40415"/>
    <cellStyle name="Percent 4 2 3 11 7" xfId="40416"/>
    <cellStyle name="Percent 4 2 3 11 7 2" xfId="40417"/>
    <cellStyle name="Percent 4 2 3 11 7 2 2" xfId="40418"/>
    <cellStyle name="Percent 4 2 3 11 7 2 2 2" xfId="40419"/>
    <cellStyle name="Percent 4 2 3 11 7 2 3" xfId="40420"/>
    <cellStyle name="Percent 4 2 3 11 7 3" xfId="40421"/>
    <cellStyle name="Percent 4 2 3 11 7 3 2" xfId="40422"/>
    <cellStyle name="Percent 4 2 3 11 7 4" xfId="40423"/>
    <cellStyle name="Percent 4 2 3 11 7 5" xfId="40424"/>
    <cellStyle name="Percent 4 2 3 11 7 6" xfId="40425"/>
    <cellStyle name="Percent 4 2 3 11 7 7" xfId="40426"/>
    <cellStyle name="Percent 4 2 3 11 8" xfId="40427"/>
    <cellStyle name="Percent 4 2 3 11 8 2" xfId="40428"/>
    <cellStyle name="Percent 4 2 3 11 8 2 2" xfId="40429"/>
    <cellStyle name="Percent 4 2 3 11 8 2 2 2" xfId="40430"/>
    <cellStyle name="Percent 4 2 3 11 8 2 3" xfId="40431"/>
    <cellStyle name="Percent 4 2 3 11 8 3" xfId="40432"/>
    <cellStyle name="Percent 4 2 3 11 8 3 2" xfId="40433"/>
    <cellStyle name="Percent 4 2 3 11 8 4" xfId="40434"/>
    <cellStyle name="Percent 4 2 3 11 8 5" xfId="40435"/>
    <cellStyle name="Percent 4 2 3 11 8 6" xfId="40436"/>
    <cellStyle name="Percent 4 2 3 11 8 7" xfId="40437"/>
    <cellStyle name="Percent 4 2 3 11 9" xfId="40438"/>
    <cellStyle name="Percent 4 2 3 11 9 2" xfId="40439"/>
    <cellStyle name="Percent 4 2 3 11 9 2 2" xfId="40440"/>
    <cellStyle name="Percent 4 2 3 11 9 2 2 2" xfId="40441"/>
    <cellStyle name="Percent 4 2 3 11 9 2 3" xfId="40442"/>
    <cellStyle name="Percent 4 2 3 11 9 3" xfId="40443"/>
    <cellStyle name="Percent 4 2 3 11 9 3 2" xfId="40444"/>
    <cellStyle name="Percent 4 2 3 11 9 4" xfId="40445"/>
    <cellStyle name="Percent 4 2 3 11 9 5" xfId="40446"/>
    <cellStyle name="Percent 4 2 3 11 9 6" xfId="40447"/>
    <cellStyle name="Percent 4 2 3 11 9 7" xfId="40448"/>
    <cellStyle name="Percent 4 2 3 12" xfId="40449"/>
    <cellStyle name="Percent 4 2 3 12 2" xfId="40450"/>
    <cellStyle name="Percent 4 2 3 12 2 2" xfId="40451"/>
    <cellStyle name="Percent 4 2 3 12 2 2 2" xfId="40452"/>
    <cellStyle name="Percent 4 2 3 12 2 3" xfId="40453"/>
    <cellStyle name="Percent 4 2 3 12 3" xfId="40454"/>
    <cellStyle name="Percent 4 2 3 12 3 2" xfId="40455"/>
    <cellStyle name="Percent 4 2 3 12 4" xfId="40456"/>
    <cellStyle name="Percent 4 2 3 12 5" xfId="40457"/>
    <cellStyle name="Percent 4 2 3 12 6" xfId="40458"/>
    <cellStyle name="Percent 4 2 3 12 7" xfId="40459"/>
    <cellStyle name="Percent 4 2 3 13" xfId="40460"/>
    <cellStyle name="Percent 4 2 3 13 2" xfId="40461"/>
    <cellStyle name="Percent 4 2 3 13 2 2" xfId="40462"/>
    <cellStyle name="Percent 4 2 3 13 2 2 2" xfId="40463"/>
    <cellStyle name="Percent 4 2 3 13 2 3" xfId="40464"/>
    <cellStyle name="Percent 4 2 3 13 3" xfId="40465"/>
    <cellStyle name="Percent 4 2 3 13 3 2" xfId="40466"/>
    <cellStyle name="Percent 4 2 3 13 4" xfId="40467"/>
    <cellStyle name="Percent 4 2 3 13 5" xfId="40468"/>
    <cellStyle name="Percent 4 2 3 13 6" xfId="40469"/>
    <cellStyle name="Percent 4 2 3 13 7" xfId="40470"/>
    <cellStyle name="Percent 4 2 3 14" xfId="40471"/>
    <cellStyle name="Percent 4 2 3 14 2" xfId="40472"/>
    <cellStyle name="Percent 4 2 3 14 2 2" xfId="40473"/>
    <cellStyle name="Percent 4 2 3 14 2 2 2" xfId="40474"/>
    <cellStyle name="Percent 4 2 3 14 2 3" xfId="40475"/>
    <cellStyle name="Percent 4 2 3 14 3" xfId="40476"/>
    <cellStyle name="Percent 4 2 3 14 3 2" xfId="40477"/>
    <cellStyle name="Percent 4 2 3 14 4" xfId="40478"/>
    <cellStyle name="Percent 4 2 3 14 5" xfId="40479"/>
    <cellStyle name="Percent 4 2 3 14 6" xfId="40480"/>
    <cellStyle name="Percent 4 2 3 14 7" xfId="40481"/>
    <cellStyle name="Percent 4 2 3 15" xfId="40482"/>
    <cellStyle name="Percent 4 2 3 15 2" xfId="40483"/>
    <cellStyle name="Percent 4 2 3 15 2 2" xfId="40484"/>
    <cellStyle name="Percent 4 2 3 15 2 2 2" xfId="40485"/>
    <cellStyle name="Percent 4 2 3 15 2 3" xfId="40486"/>
    <cellStyle name="Percent 4 2 3 15 3" xfId="40487"/>
    <cellStyle name="Percent 4 2 3 15 3 2" xfId="40488"/>
    <cellStyle name="Percent 4 2 3 15 4" xfId="40489"/>
    <cellStyle name="Percent 4 2 3 15 5" xfId="40490"/>
    <cellStyle name="Percent 4 2 3 15 6" xfId="40491"/>
    <cellStyle name="Percent 4 2 3 15 7" xfId="40492"/>
    <cellStyle name="Percent 4 2 3 16" xfId="40493"/>
    <cellStyle name="Percent 4 2 3 16 2" xfId="40494"/>
    <cellStyle name="Percent 4 2 3 16 2 2" xfId="40495"/>
    <cellStyle name="Percent 4 2 3 16 2 2 2" xfId="40496"/>
    <cellStyle name="Percent 4 2 3 16 2 3" xfId="40497"/>
    <cellStyle name="Percent 4 2 3 16 3" xfId="40498"/>
    <cellStyle name="Percent 4 2 3 16 3 2" xfId="40499"/>
    <cellStyle name="Percent 4 2 3 16 4" xfId="40500"/>
    <cellStyle name="Percent 4 2 3 16 5" xfId="40501"/>
    <cellStyle name="Percent 4 2 3 16 6" xfId="40502"/>
    <cellStyle name="Percent 4 2 3 16 7" xfId="40503"/>
    <cellStyle name="Percent 4 2 3 17" xfId="40504"/>
    <cellStyle name="Percent 4 2 3 17 2" xfId="40505"/>
    <cellStyle name="Percent 4 2 3 17 2 2" xfId="40506"/>
    <cellStyle name="Percent 4 2 3 17 2 2 2" xfId="40507"/>
    <cellStyle name="Percent 4 2 3 17 2 3" xfId="40508"/>
    <cellStyle name="Percent 4 2 3 17 3" xfId="40509"/>
    <cellStyle name="Percent 4 2 3 17 3 2" xfId="40510"/>
    <cellStyle name="Percent 4 2 3 17 4" xfId="40511"/>
    <cellStyle name="Percent 4 2 3 17 5" xfId="40512"/>
    <cellStyle name="Percent 4 2 3 17 6" xfId="40513"/>
    <cellStyle name="Percent 4 2 3 17 7" xfId="40514"/>
    <cellStyle name="Percent 4 2 3 18" xfId="40515"/>
    <cellStyle name="Percent 4 2 3 18 2" xfId="40516"/>
    <cellStyle name="Percent 4 2 3 18 2 2" xfId="40517"/>
    <cellStyle name="Percent 4 2 3 18 2 2 2" xfId="40518"/>
    <cellStyle name="Percent 4 2 3 18 2 3" xfId="40519"/>
    <cellStyle name="Percent 4 2 3 18 3" xfId="40520"/>
    <cellStyle name="Percent 4 2 3 18 3 2" xfId="40521"/>
    <cellStyle name="Percent 4 2 3 18 4" xfId="40522"/>
    <cellStyle name="Percent 4 2 3 18 5" xfId="40523"/>
    <cellStyle name="Percent 4 2 3 18 6" xfId="40524"/>
    <cellStyle name="Percent 4 2 3 18 7" xfId="40525"/>
    <cellStyle name="Percent 4 2 3 19" xfId="40526"/>
    <cellStyle name="Percent 4 2 3 19 2" xfId="40527"/>
    <cellStyle name="Percent 4 2 3 19 2 2" xfId="40528"/>
    <cellStyle name="Percent 4 2 3 19 2 2 2" xfId="40529"/>
    <cellStyle name="Percent 4 2 3 19 2 3" xfId="40530"/>
    <cellStyle name="Percent 4 2 3 19 3" xfId="40531"/>
    <cellStyle name="Percent 4 2 3 19 3 2" xfId="40532"/>
    <cellStyle name="Percent 4 2 3 19 4" xfId="40533"/>
    <cellStyle name="Percent 4 2 3 19 5" xfId="40534"/>
    <cellStyle name="Percent 4 2 3 19 6" xfId="40535"/>
    <cellStyle name="Percent 4 2 3 19 7" xfId="40536"/>
    <cellStyle name="Percent 4 2 3 2" xfId="40537"/>
    <cellStyle name="Percent 4 2 3 2 10" xfId="40538"/>
    <cellStyle name="Percent 4 2 3 2 11" xfId="40539"/>
    <cellStyle name="Percent 4 2 3 2 12" xfId="40540"/>
    <cellStyle name="Percent 4 2 3 2 13" xfId="40541"/>
    <cellStyle name="Percent 4 2 3 2 2" xfId="40542"/>
    <cellStyle name="Percent 4 2 3 2 2 2" xfId="40543"/>
    <cellStyle name="Percent 4 2 3 2 2 2 2" xfId="40544"/>
    <cellStyle name="Percent 4 2 3 2 2 2 3" xfId="40545"/>
    <cellStyle name="Percent 4 2 3 2 2 3" xfId="40546"/>
    <cellStyle name="Percent 4 2 3 2 2 3 2" xfId="40547"/>
    <cellStyle name="Percent 4 2 3 2 2 3 2 2" xfId="40548"/>
    <cellStyle name="Percent 4 2 3 2 2 3 3" xfId="40549"/>
    <cellStyle name="Percent 4 2 3 2 2 4" xfId="40550"/>
    <cellStyle name="Percent 4 2 3 2 2 4 2" xfId="40551"/>
    <cellStyle name="Percent 4 2 3 2 2 5" xfId="40552"/>
    <cellStyle name="Percent 4 2 3 2 2 6" xfId="40553"/>
    <cellStyle name="Percent 4 2 3 2 2 7" xfId="40554"/>
    <cellStyle name="Percent 4 2 3 2 2 8" xfId="40555"/>
    <cellStyle name="Percent 4 2 3 2 3" xfId="40556"/>
    <cellStyle name="Percent 4 2 3 2 4" xfId="40557"/>
    <cellStyle name="Percent 4 2 3 2 5" xfId="40558"/>
    <cellStyle name="Percent 4 2 3 2 6" xfId="40559"/>
    <cellStyle name="Percent 4 2 3 2 7" xfId="40560"/>
    <cellStyle name="Percent 4 2 3 2 8" xfId="40561"/>
    <cellStyle name="Percent 4 2 3 2 9" xfId="40562"/>
    <cellStyle name="Percent 4 2 3 20" xfId="40563"/>
    <cellStyle name="Percent 4 2 3 20 2" xfId="40564"/>
    <cellStyle name="Percent 4 2 3 20 2 2" xfId="40565"/>
    <cellStyle name="Percent 4 2 3 20 2 2 2" xfId="40566"/>
    <cellStyle name="Percent 4 2 3 20 2 3" xfId="40567"/>
    <cellStyle name="Percent 4 2 3 20 3" xfId="40568"/>
    <cellStyle name="Percent 4 2 3 20 3 2" xfId="40569"/>
    <cellStyle name="Percent 4 2 3 20 4" xfId="40570"/>
    <cellStyle name="Percent 4 2 3 20 5" xfId="40571"/>
    <cellStyle name="Percent 4 2 3 20 6" xfId="40572"/>
    <cellStyle name="Percent 4 2 3 20 7" xfId="40573"/>
    <cellStyle name="Percent 4 2 3 21" xfId="40574"/>
    <cellStyle name="Percent 4 2 3 21 2" xfId="40575"/>
    <cellStyle name="Percent 4 2 3 21 2 2" xfId="40576"/>
    <cellStyle name="Percent 4 2 3 21 2 2 2" xfId="40577"/>
    <cellStyle name="Percent 4 2 3 21 2 3" xfId="40578"/>
    <cellStyle name="Percent 4 2 3 21 3" xfId="40579"/>
    <cellStyle name="Percent 4 2 3 21 3 2" xfId="40580"/>
    <cellStyle name="Percent 4 2 3 21 4" xfId="40581"/>
    <cellStyle name="Percent 4 2 3 21 5" xfId="40582"/>
    <cellStyle name="Percent 4 2 3 21 6" xfId="40583"/>
    <cellStyle name="Percent 4 2 3 21 7" xfId="40584"/>
    <cellStyle name="Percent 4 2 3 22" xfId="40585"/>
    <cellStyle name="Percent 4 2 3 22 2" xfId="40586"/>
    <cellStyle name="Percent 4 2 3 22 2 2" xfId="40587"/>
    <cellStyle name="Percent 4 2 3 22 2 2 2" xfId="40588"/>
    <cellStyle name="Percent 4 2 3 22 2 3" xfId="40589"/>
    <cellStyle name="Percent 4 2 3 22 3" xfId="40590"/>
    <cellStyle name="Percent 4 2 3 22 3 2" xfId="40591"/>
    <cellStyle name="Percent 4 2 3 22 4" xfId="40592"/>
    <cellStyle name="Percent 4 2 3 22 5" xfId="40593"/>
    <cellStyle name="Percent 4 2 3 22 6" xfId="40594"/>
    <cellStyle name="Percent 4 2 3 22 7" xfId="40595"/>
    <cellStyle name="Percent 4 2 3 23" xfId="40596"/>
    <cellStyle name="Percent 4 2 3 23 2" xfId="40597"/>
    <cellStyle name="Percent 4 2 3 23 2 2" xfId="40598"/>
    <cellStyle name="Percent 4 2 3 23 2 2 2" xfId="40599"/>
    <cellStyle name="Percent 4 2 3 23 2 3" xfId="40600"/>
    <cellStyle name="Percent 4 2 3 23 3" xfId="40601"/>
    <cellStyle name="Percent 4 2 3 23 3 2" xfId="40602"/>
    <cellStyle name="Percent 4 2 3 23 4" xfId="40603"/>
    <cellStyle name="Percent 4 2 3 23 5" xfId="40604"/>
    <cellStyle name="Percent 4 2 3 23 6" xfId="40605"/>
    <cellStyle name="Percent 4 2 3 23 7" xfId="40606"/>
    <cellStyle name="Percent 4 2 3 24" xfId="40607"/>
    <cellStyle name="Percent 4 2 3 24 2" xfId="40608"/>
    <cellStyle name="Percent 4 2 3 24 2 2" xfId="40609"/>
    <cellStyle name="Percent 4 2 3 24 2 2 2" xfId="40610"/>
    <cellStyle name="Percent 4 2 3 24 2 3" xfId="40611"/>
    <cellStyle name="Percent 4 2 3 24 3" xfId="40612"/>
    <cellStyle name="Percent 4 2 3 24 3 2" xfId="40613"/>
    <cellStyle name="Percent 4 2 3 24 4" xfId="40614"/>
    <cellStyle name="Percent 4 2 3 24 5" xfId="40615"/>
    <cellStyle name="Percent 4 2 3 24 6" xfId="40616"/>
    <cellStyle name="Percent 4 2 3 24 7" xfId="40617"/>
    <cellStyle name="Percent 4 2 3 25" xfId="40618"/>
    <cellStyle name="Percent 4 2 3 25 2" xfId="40619"/>
    <cellStyle name="Percent 4 2 3 25 2 2" xfId="40620"/>
    <cellStyle name="Percent 4 2 3 25 2 2 2" xfId="40621"/>
    <cellStyle name="Percent 4 2 3 25 2 3" xfId="40622"/>
    <cellStyle name="Percent 4 2 3 25 3" xfId="40623"/>
    <cellStyle name="Percent 4 2 3 25 3 2" xfId="40624"/>
    <cellStyle name="Percent 4 2 3 25 4" xfId="40625"/>
    <cellStyle name="Percent 4 2 3 25 5" xfId="40626"/>
    <cellStyle name="Percent 4 2 3 25 6" xfId="40627"/>
    <cellStyle name="Percent 4 2 3 25 7" xfId="40628"/>
    <cellStyle name="Percent 4 2 3 26" xfId="40629"/>
    <cellStyle name="Percent 4 2 3 26 2" xfId="40630"/>
    <cellStyle name="Percent 4 2 3 26 2 2" xfId="40631"/>
    <cellStyle name="Percent 4 2 3 26 2 2 2" xfId="40632"/>
    <cellStyle name="Percent 4 2 3 26 2 3" xfId="40633"/>
    <cellStyle name="Percent 4 2 3 26 3" xfId="40634"/>
    <cellStyle name="Percent 4 2 3 26 3 2" xfId="40635"/>
    <cellStyle name="Percent 4 2 3 26 4" xfId="40636"/>
    <cellStyle name="Percent 4 2 3 26 5" xfId="40637"/>
    <cellStyle name="Percent 4 2 3 26 6" xfId="40638"/>
    <cellStyle name="Percent 4 2 3 26 7" xfId="40639"/>
    <cellStyle name="Percent 4 2 3 27" xfId="40640"/>
    <cellStyle name="Percent 4 2 3 27 2" xfId="40641"/>
    <cellStyle name="Percent 4 2 3 27 2 2" xfId="40642"/>
    <cellStyle name="Percent 4 2 3 27 2 2 2" xfId="40643"/>
    <cellStyle name="Percent 4 2 3 27 2 3" xfId="40644"/>
    <cellStyle name="Percent 4 2 3 27 3" xfId="40645"/>
    <cellStyle name="Percent 4 2 3 27 3 2" xfId="40646"/>
    <cellStyle name="Percent 4 2 3 27 4" xfId="40647"/>
    <cellStyle name="Percent 4 2 3 27 5" xfId="40648"/>
    <cellStyle name="Percent 4 2 3 27 6" xfId="40649"/>
    <cellStyle name="Percent 4 2 3 27 7" xfId="40650"/>
    <cellStyle name="Percent 4 2 3 28" xfId="40651"/>
    <cellStyle name="Percent 4 2 3 28 2" xfId="40652"/>
    <cellStyle name="Percent 4 2 3 28 2 2" xfId="40653"/>
    <cellStyle name="Percent 4 2 3 28 2 2 2" xfId="40654"/>
    <cellStyle name="Percent 4 2 3 28 2 3" xfId="40655"/>
    <cellStyle name="Percent 4 2 3 28 3" xfId="40656"/>
    <cellStyle name="Percent 4 2 3 28 3 2" xfId="40657"/>
    <cellStyle name="Percent 4 2 3 28 4" xfId="40658"/>
    <cellStyle name="Percent 4 2 3 28 5" xfId="40659"/>
    <cellStyle name="Percent 4 2 3 28 6" xfId="40660"/>
    <cellStyle name="Percent 4 2 3 28 7" xfId="40661"/>
    <cellStyle name="Percent 4 2 3 29" xfId="40662"/>
    <cellStyle name="Percent 4 2 3 29 2" xfId="40663"/>
    <cellStyle name="Percent 4 2 3 29 2 2" xfId="40664"/>
    <cellStyle name="Percent 4 2 3 29 2 2 2" xfId="40665"/>
    <cellStyle name="Percent 4 2 3 29 2 3" xfId="40666"/>
    <cellStyle name="Percent 4 2 3 29 3" xfId="40667"/>
    <cellStyle name="Percent 4 2 3 29 3 2" xfId="40668"/>
    <cellStyle name="Percent 4 2 3 29 4" xfId="40669"/>
    <cellStyle name="Percent 4 2 3 29 5" xfId="40670"/>
    <cellStyle name="Percent 4 2 3 29 6" xfId="40671"/>
    <cellStyle name="Percent 4 2 3 29 7" xfId="40672"/>
    <cellStyle name="Percent 4 2 3 3" xfId="40673"/>
    <cellStyle name="Percent 4 2 3 3 10" xfId="40674"/>
    <cellStyle name="Percent 4 2 3 3 11" xfId="40675"/>
    <cellStyle name="Percent 4 2 3 3 12" xfId="40676"/>
    <cellStyle name="Percent 4 2 3 3 2" xfId="40677"/>
    <cellStyle name="Percent 4 2 3 3 2 2" xfId="40678"/>
    <cellStyle name="Percent 4 2 3 3 2 3" xfId="40679"/>
    <cellStyle name="Percent 4 2 3 3 2 3 2" xfId="40680"/>
    <cellStyle name="Percent 4 2 3 3 2 3 2 2" xfId="40681"/>
    <cellStyle name="Percent 4 2 3 3 2 3 3" xfId="40682"/>
    <cellStyle name="Percent 4 2 3 3 2 4" xfId="40683"/>
    <cellStyle name="Percent 4 2 3 3 2 4 2" xfId="40684"/>
    <cellStyle name="Percent 4 2 3 3 2 5" xfId="40685"/>
    <cellStyle name="Percent 4 2 3 3 2 6" xfId="40686"/>
    <cellStyle name="Percent 4 2 3 3 2 7" xfId="40687"/>
    <cellStyle name="Percent 4 2 3 3 2 8" xfId="40688"/>
    <cellStyle name="Percent 4 2 3 3 3" xfId="40689"/>
    <cellStyle name="Percent 4 2 3 3 4" xfId="40690"/>
    <cellStyle name="Percent 4 2 3 3 5" xfId="40691"/>
    <cellStyle name="Percent 4 2 3 3 6" xfId="40692"/>
    <cellStyle name="Percent 4 2 3 3 7" xfId="40693"/>
    <cellStyle name="Percent 4 2 3 3 8" xfId="40694"/>
    <cellStyle name="Percent 4 2 3 3 9" xfId="40695"/>
    <cellStyle name="Percent 4 2 3 30" xfId="40696"/>
    <cellStyle name="Percent 4 2 3 30 2" xfId="40697"/>
    <cellStyle name="Percent 4 2 3 30 2 2" xfId="40698"/>
    <cellStyle name="Percent 4 2 3 30 2 2 2" xfId="40699"/>
    <cellStyle name="Percent 4 2 3 30 2 3" xfId="40700"/>
    <cellStyle name="Percent 4 2 3 30 3" xfId="40701"/>
    <cellStyle name="Percent 4 2 3 30 3 2" xfId="40702"/>
    <cellStyle name="Percent 4 2 3 30 4" xfId="40703"/>
    <cellStyle name="Percent 4 2 3 30 5" xfId="40704"/>
    <cellStyle name="Percent 4 2 3 30 6" xfId="40705"/>
    <cellStyle name="Percent 4 2 3 30 7" xfId="40706"/>
    <cellStyle name="Percent 4 2 3 31" xfId="40707"/>
    <cellStyle name="Percent 4 2 3 31 2" xfId="40708"/>
    <cellStyle name="Percent 4 2 3 31 2 2" xfId="40709"/>
    <cellStyle name="Percent 4 2 3 31 2 2 2" xfId="40710"/>
    <cellStyle name="Percent 4 2 3 31 2 3" xfId="40711"/>
    <cellStyle name="Percent 4 2 3 31 3" xfId="40712"/>
    <cellStyle name="Percent 4 2 3 31 3 2" xfId="40713"/>
    <cellStyle name="Percent 4 2 3 31 4" xfId="40714"/>
    <cellStyle name="Percent 4 2 3 31 5" xfId="40715"/>
    <cellStyle name="Percent 4 2 3 31 6" xfId="40716"/>
    <cellStyle name="Percent 4 2 3 31 7" xfId="40717"/>
    <cellStyle name="Percent 4 2 3 32" xfId="40718"/>
    <cellStyle name="Percent 4 2 3 32 2" xfId="40719"/>
    <cellStyle name="Percent 4 2 3 32 2 2" xfId="40720"/>
    <cellStyle name="Percent 4 2 3 32 2 2 2" xfId="40721"/>
    <cellStyle name="Percent 4 2 3 32 2 3" xfId="40722"/>
    <cellStyle name="Percent 4 2 3 32 3" xfId="40723"/>
    <cellStyle name="Percent 4 2 3 32 3 2" xfId="40724"/>
    <cellStyle name="Percent 4 2 3 32 4" xfId="40725"/>
    <cellStyle name="Percent 4 2 3 32 5" xfId="40726"/>
    <cellStyle name="Percent 4 2 3 32 6" xfId="40727"/>
    <cellStyle name="Percent 4 2 3 32 7" xfId="40728"/>
    <cellStyle name="Percent 4 2 3 33" xfId="40729"/>
    <cellStyle name="Percent 4 2 3 33 2" xfId="40730"/>
    <cellStyle name="Percent 4 2 3 33 2 2" xfId="40731"/>
    <cellStyle name="Percent 4 2 3 33 2 2 2" xfId="40732"/>
    <cellStyle name="Percent 4 2 3 33 2 3" xfId="40733"/>
    <cellStyle name="Percent 4 2 3 33 3" xfId="40734"/>
    <cellStyle name="Percent 4 2 3 33 3 2" xfId="40735"/>
    <cellStyle name="Percent 4 2 3 33 4" xfId="40736"/>
    <cellStyle name="Percent 4 2 3 33 5" xfId="40737"/>
    <cellStyle name="Percent 4 2 3 33 6" xfId="40738"/>
    <cellStyle name="Percent 4 2 3 33 7" xfId="40739"/>
    <cellStyle name="Percent 4 2 3 34" xfId="40740"/>
    <cellStyle name="Percent 4 2 3 34 2" xfId="40741"/>
    <cellStyle name="Percent 4 2 3 34 2 2" xfId="40742"/>
    <cellStyle name="Percent 4 2 3 34 2 2 2" xfId="40743"/>
    <cellStyle name="Percent 4 2 3 34 2 3" xfId="40744"/>
    <cellStyle name="Percent 4 2 3 34 3" xfId="40745"/>
    <cellStyle name="Percent 4 2 3 34 3 2" xfId="40746"/>
    <cellStyle name="Percent 4 2 3 34 4" xfId="40747"/>
    <cellStyle name="Percent 4 2 3 34 5" xfId="40748"/>
    <cellStyle name="Percent 4 2 3 34 6" xfId="40749"/>
    <cellStyle name="Percent 4 2 3 34 7" xfId="40750"/>
    <cellStyle name="Percent 4 2 3 35" xfId="40751"/>
    <cellStyle name="Percent 4 2 3 35 2" xfId="40752"/>
    <cellStyle name="Percent 4 2 3 35 2 2" xfId="40753"/>
    <cellStyle name="Percent 4 2 3 35 2 2 2" xfId="40754"/>
    <cellStyle name="Percent 4 2 3 35 2 3" xfId="40755"/>
    <cellStyle name="Percent 4 2 3 35 3" xfId="40756"/>
    <cellStyle name="Percent 4 2 3 35 3 2" xfId="40757"/>
    <cellStyle name="Percent 4 2 3 35 4" xfId="40758"/>
    <cellStyle name="Percent 4 2 3 35 5" xfId="40759"/>
    <cellStyle name="Percent 4 2 3 35 6" xfId="40760"/>
    <cellStyle name="Percent 4 2 3 35 7" xfId="40761"/>
    <cellStyle name="Percent 4 2 3 36" xfId="40762"/>
    <cellStyle name="Percent 4 2 3 36 2" xfId="40763"/>
    <cellStyle name="Percent 4 2 3 36 2 2" xfId="40764"/>
    <cellStyle name="Percent 4 2 3 36 2 2 2" xfId="40765"/>
    <cellStyle name="Percent 4 2 3 36 2 3" xfId="40766"/>
    <cellStyle name="Percent 4 2 3 36 3" xfId="40767"/>
    <cellStyle name="Percent 4 2 3 36 3 2" xfId="40768"/>
    <cellStyle name="Percent 4 2 3 36 4" xfId="40769"/>
    <cellStyle name="Percent 4 2 3 36 5" xfId="40770"/>
    <cellStyle name="Percent 4 2 3 36 6" xfId="40771"/>
    <cellStyle name="Percent 4 2 3 36 7" xfId="40772"/>
    <cellStyle name="Percent 4 2 3 37" xfId="40773"/>
    <cellStyle name="Percent 4 2 3 37 2" xfId="40774"/>
    <cellStyle name="Percent 4 2 3 37 2 2" xfId="40775"/>
    <cellStyle name="Percent 4 2 3 37 2 2 2" xfId="40776"/>
    <cellStyle name="Percent 4 2 3 37 2 3" xfId="40777"/>
    <cellStyle name="Percent 4 2 3 37 3" xfId="40778"/>
    <cellStyle name="Percent 4 2 3 37 3 2" xfId="40779"/>
    <cellStyle name="Percent 4 2 3 37 4" xfId="40780"/>
    <cellStyle name="Percent 4 2 3 37 5" xfId="40781"/>
    <cellStyle name="Percent 4 2 3 37 6" xfId="40782"/>
    <cellStyle name="Percent 4 2 3 37 7" xfId="40783"/>
    <cellStyle name="Percent 4 2 3 38" xfId="40784"/>
    <cellStyle name="Percent 4 2 3 38 2" xfId="40785"/>
    <cellStyle name="Percent 4 2 3 38 2 2" xfId="40786"/>
    <cellStyle name="Percent 4 2 3 38 2 2 2" xfId="40787"/>
    <cellStyle name="Percent 4 2 3 38 2 3" xfId="40788"/>
    <cellStyle name="Percent 4 2 3 38 3" xfId="40789"/>
    <cellStyle name="Percent 4 2 3 38 3 2" xfId="40790"/>
    <cellStyle name="Percent 4 2 3 38 4" xfId="40791"/>
    <cellStyle name="Percent 4 2 3 38 5" xfId="40792"/>
    <cellStyle name="Percent 4 2 3 38 6" xfId="40793"/>
    <cellStyle name="Percent 4 2 3 38 7" xfId="40794"/>
    <cellStyle name="Percent 4 2 3 39" xfId="40795"/>
    <cellStyle name="Percent 4 2 3 39 2" xfId="40796"/>
    <cellStyle name="Percent 4 2 3 39 2 2" xfId="40797"/>
    <cellStyle name="Percent 4 2 3 39 2 2 2" xfId="40798"/>
    <cellStyle name="Percent 4 2 3 39 2 3" xfId="40799"/>
    <cellStyle name="Percent 4 2 3 39 3" xfId="40800"/>
    <cellStyle name="Percent 4 2 3 39 3 2" xfId="40801"/>
    <cellStyle name="Percent 4 2 3 39 4" xfId="40802"/>
    <cellStyle name="Percent 4 2 3 39 5" xfId="40803"/>
    <cellStyle name="Percent 4 2 3 39 6" xfId="40804"/>
    <cellStyle name="Percent 4 2 3 39 7" xfId="40805"/>
    <cellStyle name="Percent 4 2 3 4" xfId="40806"/>
    <cellStyle name="Percent 4 2 3 4 10" xfId="40807"/>
    <cellStyle name="Percent 4 2 3 4 10 2" xfId="40808"/>
    <cellStyle name="Percent 4 2 3 4 10 2 2" xfId="40809"/>
    <cellStyle name="Percent 4 2 3 4 10 2 2 2" xfId="40810"/>
    <cellStyle name="Percent 4 2 3 4 10 2 3" xfId="40811"/>
    <cellStyle name="Percent 4 2 3 4 10 3" xfId="40812"/>
    <cellStyle name="Percent 4 2 3 4 10 3 2" xfId="40813"/>
    <cellStyle name="Percent 4 2 3 4 10 4" xfId="40814"/>
    <cellStyle name="Percent 4 2 3 4 10 5" xfId="40815"/>
    <cellStyle name="Percent 4 2 3 4 10 6" xfId="40816"/>
    <cellStyle name="Percent 4 2 3 4 10 7" xfId="40817"/>
    <cellStyle name="Percent 4 2 3 4 11" xfId="40818"/>
    <cellStyle name="Percent 4 2 3 4 11 2" xfId="40819"/>
    <cellStyle name="Percent 4 2 3 4 11 2 2" xfId="40820"/>
    <cellStyle name="Percent 4 2 3 4 11 2 2 2" xfId="40821"/>
    <cellStyle name="Percent 4 2 3 4 11 2 3" xfId="40822"/>
    <cellStyle name="Percent 4 2 3 4 11 3" xfId="40823"/>
    <cellStyle name="Percent 4 2 3 4 11 3 2" xfId="40824"/>
    <cellStyle name="Percent 4 2 3 4 11 4" xfId="40825"/>
    <cellStyle name="Percent 4 2 3 4 11 5" xfId="40826"/>
    <cellStyle name="Percent 4 2 3 4 11 6" xfId="40827"/>
    <cellStyle name="Percent 4 2 3 4 11 7" xfId="40828"/>
    <cellStyle name="Percent 4 2 3 4 12" xfId="40829"/>
    <cellStyle name="Percent 4 2 3 4 12 2" xfId="40830"/>
    <cellStyle name="Percent 4 2 3 4 12 2 2" xfId="40831"/>
    <cellStyle name="Percent 4 2 3 4 12 2 2 2" xfId="40832"/>
    <cellStyle name="Percent 4 2 3 4 12 2 3" xfId="40833"/>
    <cellStyle name="Percent 4 2 3 4 12 3" xfId="40834"/>
    <cellStyle name="Percent 4 2 3 4 12 3 2" xfId="40835"/>
    <cellStyle name="Percent 4 2 3 4 12 4" xfId="40836"/>
    <cellStyle name="Percent 4 2 3 4 12 5" xfId="40837"/>
    <cellStyle name="Percent 4 2 3 4 12 6" xfId="40838"/>
    <cellStyle name="Percent 4 2 3 4 12 7" xfId="40839"/>
    <cellStyle name="Percent 4 2 3 4 13" xfId="40840"/>
    <cellStyle name="Percent 4 2 3 4 13 2" xfId="40841"/>
    <cellStyle name="Percent 4 2 3 4 13 2 2" xfId="40842"/>
    <cellStyle name="Percent 4 2 3 4 13 3" xfId="40843"/>
    <cellStyle name="Percent 4 2 3 4 14" xfId="40844"/>
    <cellStyle name="Percent 4 2 3 4 14 2" xfId="40845"/>
    <cellStyle name="Percent 4 2 3 4 15" xfId="40846"/>
    <cellStyle name="Percent 4 2 3 4 16" xfId="40847"/>
    <cellStyle name="Percent 4 2 3 4 17" xfId="40848"/>
    <cellStyle name="Percent 4 2 3 4 18" xfId="40849"/>
    <cellStyle name="Percent 4 2 3 4 2" xfId="40850"/>
    <cellStyle name="Percent 4 2 3 4 2 2" xfId="40851"/>
    <cellStyle name="Percent 4 2 3 4 2 2 2" xfId="40852"/>
    <cellStyle name="Percent 4 2 3 4 2 2 2 2" xfId="40853"/>
    <cellStyle name="Percent 4 2 3 4 2 2 3" xfId="40854"/>
    <cellStyle name="Percent 4 2 3 4 2 3" xfId="40855"/>
    <cellStyle name="Percent 4 2 3 4 2 3 2" xfId="40856"/>
    <cellStyle name="Percent 4 2 3 4 2 4" xfId="40857"/>
    <cellStyle name="Percent 4 2 3 4 2 5" xfId="40858"/>
    <cellStyle name="Percent 4 2 3 4 2 6" xfId="40859"/>
    <cellStyle name="Percent 4 2 3 4 2 7" xfId="40860"/>
    <cellStyle name="Percent 4 2 3 4 3" xfId="40861"/>
    <cellStyle name="Percent 4 2 3 4 3 2" xfId="40862"/>
    <cellStyle name="Percent 4 2 3 4 3 2 2" xfId="40863"/>
    <cellStyle name="Percent 4 2 3 4 3 2 2 2" xfId="40864"/>
    <cellStyle name="Percent 4 2 3 4 3 2 3" xfId="40865"/>
    <cellStyle name="Percent 4 2 3 4 3 3" xfId="40866"/>
    <cellStyle name="Percent 4 2 3 4 3 3 2" xfId="40867"/>
    <cellStyle name="Percent 4 2 3 4 3 4" xfId="40868"/>
    <cellStyle name="Percent 4 2 3 4 3 5" xfId="40869"/>
    <cellStyle name="Percent 4 2 3 4 3 6" xfId="40870"/>
    <cellStyle name="Percent 4 2 3 4 3 7" xfId="40871"/>
    <cellStyle name="Percent 4 2 3 4 4" xfId="40872"/>
    <cellStyle name="Percent 4 2 3 4 4 2" xfId="40873"/>
    <cellStyle name="Percent 4 2 3 4 4 2 2" xfId="40874"/>
    <cellStyle name="Percent 4 2 3 4 4 2 2 2" xfId="40875"/>
    <cellStyle name="Percent 4 2 3 4 4 2 3" xfId="40876"/>
    <cellStyle name="Percent 4 2 3 4 4 3" xfId="40877"/>
    <cellStyle name="Percent 4 2 3 4 4 3 2" xfId="40878"/>
    <cellStyle name="Percent 4 2 3 4 4 4" xfId="40879"/>
    <cellStyle name="Percent 4 2 3 4 4 5" xfId="40880"/>
    <cellStyle name="Percent 4 2 3 4 4 6" xfId="40881"/>
    <cellStyle name="Percent 4 2 3 4 4 7" xfId="40882"/>
    <cellStyle name="Percent 4 2 3 4 5" xfId="40883"/>
    <cellStyle name="Percent 4 2 3 4 5 2" xfId="40884"/>
    <cellStyle name="Percent 4 2 3 4 5 2 2" xfId="40885"/>
    <cellStyle name="Percent 4 2 3 4 5 2 2 2" xfId="40886"/>
    <cellStyle name="Percent 4 2 3 4 5 2 3" xfId="40887"/>
    <cellStyle name="Percent 4 2 3 4 5 3" xfId="40888"/>
    <cellStyle name="Percent 4 2 3 4 5 3 2" xfId="40889"/>
    <cellStyle name="Percent 4 2 3 4 5 4" xfId="40890"/>
    <cellStyle name="Percent 4 2 3 4 5 5" xfId="40891"/>
    <cellStyle name="Percent 4 2 3 4 5 6" xfId="40892"/>
    <cellStyle name="Percent 4 2 3 4 5 7" xfId="40893"/>
    <cellStyle name="Percent 4 2 3 4 6" xfId="40894"/>
    <cellStyle name="Percent 4 2 3 4 6 2" xfId="40895"/>
    <cellStyle name="Percent 4 2 3 4 6 2 2" xfId="40896"/>
    <cellStyle name="Percent 4 2 3 4 6 2 2 2" xfId="40897"/>
    <cellStyle name="Percent 4 2 3 4 6 2 3" xfId="40898"/>
    <cellStyle name="Percent 4 2 3 4 6 3" xfId="40899"/>
    <cellStyle name="Percent 4 2 3 4 6 3 2" xfId="40900"/>
    <cellStyle name="Percent 4 2 3 4 6 4" xfId="40901"/>
    <cellStyle name="Percent 4 2 3 4 6 5" xfId="40902"/>
    <cellStyle name="Percent 4 2 3 4 6 6" xfId="40903"/>
    <cellStyle name="Percent 4 2 3 4 6 7" xfId="40904"/>
    <cellStyle name="Percent 4 2 3 4 7" xfId="40905"/>
    <cellStyle name="Percent 4 2 3 4 7 2" xfId="40906"/>
    <cellStyle name="Percent 4 2 3 4 7 2 2" xfId="40907"/>
    <cellStyle name="Percent 4 2 3 4 7 2 2 2" xfId="40908"/>
    <cellStyle name="Percent 4 2 3 4 7 2 3" xfId="40909"/>
    <cellStyle name="Percent 4 2 3 4 7 3" xfId="40910"/>
    <cellStyle name="Percent 4 2 3 4 7 3 2" xfId="40911"/>
    <cellStyle name="Percent 4 2 3 4 7 4" xfId="40912"/>
    <cellStyle name="Percent 4 2 3 4 7 5" xfId="40913"/>
    <cellStyle name="Percent 4 2 3 4 7 6" xfId="40914"/>
    <cellStyle name="Percent 4 2 3 4 7 7" xfId="40915"/>
    <cellStyle name="Percent 4 2 3 4 8" xfId="40916"/>
    <cellStyle name="Percent 4 2 3 4 8 2" xfId="40917"/>
    <cellStyle name="Percent 4 2 3 4 8 2 2" xfId="40918"/>
    <cellStyle name="Percent 4 2 3 4 8 2 2 2" xfId="40919"/>
    <cellStyle name="Percent 4 2 3 4 8 2 3" xfId="40920"/>
    <cellStyle name="Percent 4 2 3 4 8 3" xfId="40921"/>
    <cellStyle name="Percent 4 2 3 4 8 3 2" xfId="40922"/>
    <cellStyle name="Percent 4 2 3 4 8 4" xfId="40923"/>
    <cellStyle name="Percent 4 2 3 4 8 5" xfId="40924"/>
    <cellStyle name="Percent 4 2 3 4 8 6" xfId="40925"/>
    <cellStyle name="Percent 4 2 3 4 8 7" xfId="40926"/>
    <cellStyle name="Percent 4 2 3 4 9" xfId="40927"/>
    <cellStyle name="Percent 4 2 3 4 9 2" xfId="40928"/>
    <cellStyle name="Percent 4 2 3 4 9 2 2" xfId="40929"/>
    <cellStyle name="Percent 4 2 3 4 9 2 2 2" xfId="40930"/>
    <cellStyle name="Percent 4 2 3 4 9 2 3" xfId="40931"/>
    <cellStyle name="Percent 4 2 3 4 9 3" xfId="40932"/>
    <cellStyle name="Percent 4 2 3 4 9 3 2" xfId="40933"/>
    <cellStyle name="Percent 4 2 3 4 9 4" xfId="40934"/>
    <cellStyle name="Percent 4 2 3 4 9 5" xfId="40935"/>
    <cellStyle name="Percent 4 2 3 4 9 6" xfId="40936"/>
    <cellStyle name="Percent 4 2 3 4 9 7" xfId="40937"/>
    <cellStyle name="Percent 4 2 3 40" xfId="40938"/>
    <cellStyle name="Percent 4 2 3 40 2" xfId="40939"/>
    <cellStyle name="Percent 4 2 3 40 2 2" xfId="40940"/>
    <cellStyle name="Percent 4 2 3 40 2 2 2" xfId="40941"/>
    <cellStyle name="Percent 4 2 3 40 2 3" xfId="40942"/>
    <cellStyle name="Percent 4 2 3 40 3" xfId="40943"/>
    <cellStyle name="Percent 4 2 3 40 3 2" xfId="40944"/>
    <cellStyle name="Percent 4 2 3 40 4" xfId="40945"/>
    <cellStyle name="Percent 4 2 3 40 5" xfId="40946"/>
    <cellStyle name="Percent 4 2 3 40 6" xfId="40947"/>
    <cellStyle name="Percent 4 2 3 40 7" xfId="40948"/>
    <cellStyle name="Percent 4 2 3 41" xfId="40949"/>
    <cellStyle name="Percent 4 2 3 41 2" xfId="40950"/>
    <cellStyle name="Percent 4 2 3 41 2 2" xfId="40951"/>
    <cellStyle name="Percent 4 2 3 41 2 2 2" xfId="40952"/>
    <cellStyle name="Percent 4 2 3 41 2 3" xfId="40953"/>
    <cellStyle name="Percent 4 2 3 41 3" xfId="40954"/>
    <cellStyle name="Percent 4 2 3 41 3 2" xfId="40955"/>
    <cellStyle name="Percent 4 2 3 41 4" xfId="40956"/>
    <cellStyle name="Percent 4 2 3 41 5" xfId="40957"/>
    <cellStyle name="Percent 4 2 3 41 6" xfId="40958"/>
    <cellStyle name="Percent 4 2 3 41 7" xfId="40959"/>
    <cellStyle name="Percent 4 2 3 42" xfId="40960"/>
    <cellStyle name="Percent 4 2 3 42 2" xfId="40961"/>
    <cellStyle name="Percent 4 2 3 42 2 2" xfId="40962"/>
    <cellStyle name="Percent 4 2 3 42 2 2 2" xfId="40963"/>
    <cellStyle name="Percent 4 2 3 42 2 3" xfId="40964"/>
    <cellStyle name="Percent 4 2 3 42 3" xfId="40965"/>
    <cellStyle name="Percent 4 2 3 42 3 2" xfId="40966"/>
    <cellStyle name="Percent 4 2 3 42 4" xfId="40967"/>
    <cellStyle name="Percent 4 2 3 42 5" xfId="40968"/>
    <cellStyle name="Percent 4 2 3 42 6" xfId="40969"/>
    <cellStyle name="Percent 4 2 3 42 7" xfId="40970"/>
    <cellStyle name="Percent 4 2 3 43" xfId="40971"/>
    <cellStyle name="Percent 4 2 3 43 2" xfId="40972"/>
    <cellStyle name="Percent 4 2 3 43 2 2" xfId="40973"/>
    <cellStyle name="Percent 4 2 3 43 2 2 2" xfId="40974"/>
    <cellStyle name="Percent 4 2 3 43 2 3" xfId="40975"/>
    <cellStyle name="Percent 4 2 3 43 3" xfId="40976"/>
    <cellStyle name="Percent 4 2 3 43 3 2" xfId="40977"/>
    <cellStyle name="Percent 4 2 3 43 4" xfId="40978"/>
    <cellStyle name="Percent 4 2 3 43 5" xfId="40979"/>
    <cellStyle name="Percent 4 2 3 43 6" xfId="40980"/>
    <cellStyle name="Percent 4 2 3 43 7" xfId="40981"/>
    <cellStyle name="Percent 4 2 3 44" xfId="40982"/>
    <cellStyle name="Percent 4 2 3 44 2" xfId="40983"/>
    <cellStyle name="Percent 4 2 3 44 2 2" xfId="40984"/>
    <cellStyle name="Percent 4 2 3 44 2 2 2" xfId="40985"/>
    <cellStyle name="Percent 4 2 3 44 2 3" xfId="40986"/>
    <cellStyle name="Percent 4 2 3 44 3" xfId="40987"/>
    <cellStyle name="Percent 4 2 3 44 3 2" xfId="40988"/>
    <cellStyle name="Percent 4 2 3 44 4" xfId="40989"/>
    <cellStyle name="Percent 4 2 3 44 5" xfId="40990"/>
    <cellStyle name="Percent 4 2 3 44 6" xfId="40991"/>
    <cellStyle name="Percent 4 2 3 44 7" xfId="40992"/>
    <cellStyle name="Percent 4 2 3 45" xfId="40993"/>
    <cellStyle name="Percent 4 2 3 45 2" xfId="40994"/>
    <cellStyle name="Percent 4 2 3 45 2 2" xfId="40995"/>
    <cellStyle name="Percent 4 2 3 45 2 2 2" xfId="40996"/>
    <cellStyle name="Percent 4 2 3 45 2 3" xfId="40997"/>
    <cellStyle name="Percent 4 2 3 45 3" xfId="40998"/>
    <cellStyle name="Percent 4 2 3 45 3 2" xfId="40999"/>
    <cellStyle name="Percent 4 2 3 45 4" xfId="41000"/>
    <cellStyle name="Percent 4 2 3 45 5" xfId="41001"/>
    <cellStyle name="Percent 4 2 3 45 6" xfId="41002"/>
    <cellStyle name="Percent 4 2 3 45 7" xfId="41003"/>
    <cellStyle name="Percent 4 2 3 46" xfId="41004"/>
    <cellStyle name="Percent 4 2 3 46 2" xfId="41005"/>
    <cellStyle name="Percent 4 2 3 46 2 2" xfId="41006"/>
    <cellStyle name="Percent 4 2 3 46 2 2 2" xfId="41007"/>
    <cellStyle name="Percent 4 2 3 46 2 3" xfId="41008"/>
    <cellStyle name="Percent 4 2 3 46 3" xfId="41009"/>
    <cellStyle name="Percent 4 2 3 46 3 2" xfId="41010"/>
    <cellStyle name="Percent 4 2 3 46 4" xfId="41011"/>
    <cellStyle name="Percent 4 2 3 46 5" xfId="41012"/>
    <cellStyle name="Percent 4 2 3 46 6" xfId="41013"/>
    <cellStyle name="Percent 4 2 3 46 7" xfId="41014"/>
    <cellStyle name="Percent 4 2 3 47" xfId="41015"/>
    <cellStyle name="Percent 4 2 3 47 2" xfId="41016"/>
    <cellStyle name="Percent 4 2 3 47 2 2" xfId="41017"/>
    <cellStyle name="Percent 4 2 3 47 2 2 2" xfId="41018"/>
    <cellStyle name="Percent 4 2 3 47 2 3" xfId="41019"/>
    <cellStyle name="Percent 4 2 3 47 3" xfId="41020"/>
    <cellStyle name="Percent 4 2 3 47 3 2" xfId="41021"/>
    <cellStyle name="Percent 4 2 3 47 4" xfId="41022"/>
    <cellStyle name="Percent 4 2 3 47 5" xfId="41023"/>
    <cellStyle name="Percent 4 2 3 47 6" xfId="41024"/>
    <cellStyle name="Percent 4 2 3 47 7" xfId="41025"/>
    <cellStyle name="Percent 4 2 3 48" xfId="41026"/>
    <cellStyle name="Percent 4 2 3 48 2" xfId="41027"/>
    <cellStyle name="Percent 4 2 3 48 2 2" xfId="41028"/>
    <cellStyle name="Percent 4 2 3 48 2 2 2" xfId="41029"/>
    <cellStyle name="Percent 4 2 3 48 2 3" xfId="41030"/>
    <cellStyle name="Percent 4 2 3 48 3" xfId="41031"/>
    <cellStyle name="Percent 4 2 3 48 3 2" xfId="41032"/>
    <cellStyle name="Percent 4 2 3 48 4" xfId="41033"/>
    <cellStyle name="Percent 4 2 3 48 5" xfId="41034"/>
    <cellStyle name="Percent 4 2 3 48 6" xfId="41035"/>
    <cellStyle name="Percent 4 2 3 48 7" xfId="41036"/>
    <cellStyle name="Percent 4 2 3 49" xfId="41037"/>
    <cellStyle name="Percent 4 2 3 49 2" xfId="41038"/>
    <cellStyle name="Percent 4 2 3 49 2 2" xfId="41039"/>
    <cellStyle name="Percent 4 2 3 49 2 2 2" xfId="41040"/>
    <cellStyle name="Percent 4 2 3 49 2 3" xfId="41041"/>
    <cellStyle name="Percent 4 2 3 49 3" xfId="41042"/>
    <cellStyle name="Percent 4 2 3 49 3 2" xfId="41043"/>
    <cellStyle name="Percent 4 2 3 49 4" xfId="41044"/>
    <cellStyle name="Percent 4 2 3 49 5" xfId="41045"/>
    <cellStyle name="Percent 4 2 3 49 6" xfId="41046"/>
    <cellStyle name="Percent 4 2 3 49 7" xfId="41047"/>
    <cellStyle name="Percent 4 2 3 5" xfId="41048"/>
    <cellStyle name="Percent 4 2 3 5 10" xfId="41049"/>
    <cellStyle name="Percent 4 2 3 5 11" xfId="41050"/>
    <cellStyle name="Percent 4 2 3 5 12" xfId="41051"/>
    <cellStyle name="Percent 4 2 3 5 2" xfId="41052"/>
    <cellStyle name="Percent 4 2 3 5 2 2" xfId="41053"/>
    <cellStyle name="Percent 4 2 3 5 2 3" xfId="41054"/>
    <cellStyle name="Percent 4 2 3 5 2 3 2" xfId="41055"/>
    <cellStyle name="Percent 4 2 3 5 2 3 2 2" xfId="41056"/>
    <cellStyle name="Percent 4 2 3 5 2 3 3" xfId="41057"/>
    <cellStyle name="Percent 4 2 3 5 2 4" xfId="41058"/>
    <cellStyle name="Percent 4 2 3 5 2 4 2" xfId="41059"/>
    <cellStyle name="Percent 4 2 3 5 2 5" xfId="41060"/>
    <cellStyle name="Percent 4 2 3 5 2 6" xfId="41061"/>
    <cellStyle name="Percent 4 2 3 5 2 7" xfId="41062"/>
    <cellStyle name="Percent 4 2 3 5 2 8" xfId="41063"/>
    <cellStyle name="Percent 4 2 3 5 3" xfId="41064"/>
    <cellStyle name="Percent 4 2 3 5 4" xfId="41065"/>
    <cellStyle name="Percent 4 2 3 5 5" xfId="41066"/>
    <cellStyle name="Percent 4 2 3 5 6" xfId="41067"/>
    <cellStyle name="Percent 4 2 3 5 7" xfId="41068"/>
    <cellStyle name="Percent 4 2 3 5 8" xfId="41069"/>
    <cellStyle name="Percent 4 2 3 5 9" xfId="41070"/>
    <cellStyle name="Percent 4 2 3 50" xfId="41071"/>
    <cellStyle name="Percent 4 2 3 50 2" xfId="41072"/>
    <cellStyle name="Percent 4 2 3 50 2 2" xfId="41073"/>
    <cellStyle name="Percent 4 2 3 50 2 2 2" xfId="41074"/>
    <cellStyle name="Percent 4 2 3 50 2 3" xfId="41075"/>
    <cellStyle name="Percent 4 2 3 50 3" xfId="41076"/>
    <cellStyle name="Percent 4 2 3 50 3 2" xfId="41077"/>
    <cellStyle name="Percent 4 2 3 50 4" xfId="41078"/>
    <cellStyle name="Percent 4 2 3 50 5" xfId="41079"/>
    <cellStyle name="Percent 4 2 3 50 6" xfId="41080"/>
    <cellStyle name="Percent 4 2 3 50 7" xfId="41081"/>
    <cellStyle name="Percent 4 2 3 51" xfId="41082"/>
    <cellStyle name="Percent 4 2 3 51 2" xfId="41083"/>
    <cellStyle name="Percent 4 2 3 51 2 2" xfId="41084"/>
    <cellStyle name="Percent 4 2 3 51 2 2 2" xfId="41085"/>
    <cellStyle name="Percent 4 2 3 51 2 3" xfId="41086"/>
    <cellStyle name="Percent 4 2 3 51 3" xfId="41087"/>
    <cellStyle name="Percent 4 2 3 51 3 2" xfId="41088"/>
    <cellStyle name="Percent 4 2 3 51 4" xfId="41089"/>
    <cellStyle name="Percent 4 2 3 51 5" xfId="41090"/>
    <cellStyle name="Percent 4 2 3 51 6" xfId="41091"/>
    <cellStyle name="Percent 4 2 3 51 7" xfId="41092"/>
    <cellStyle name="Percent 4 2 3 52" xfId="41093"/>
    <cellStyle name="Percent 4 2 3 52 2" xfId="41094"/>
    <cellStyle name="Percent 4 2 3 52 2 2" xfId="41095"/>
    <cellStyle name="Percent 4 2 3 52 2 2 2" xfId="41096"/>
    <cellStyle name="Percent 4 2 3 52 2 3" xfId="41097"/>
    <cellStyle name="Percent 4 2 3 52 3" xfId="41098"/>
    <cellStyle name="Percent 4 2 3 52 3 2" xfId="41099"/>
    <cellStyle name="Percent 4 2 3 52 4" xfId="41100"/>
    <cellStyle name="Percent 4 2 3 52 5" xfId="41101"/>
    <cellStyle name="Percent 4 2 3 52 6" xfId="41102"/>
    <cellStyle name="Percent 4 2 3 52 7" xfId="41103"/>
    <cellStyle name="Percent 4 2 3 53" xfId="41104"/>
    <cellStyle name="Percent 4 2 3 53 2" xfId="41105"/>
    <cellStyle name="Percent 4 2 3 53 2 2" xfId="41106"/>
    <cellStyle name="Percent 4 2 3 53 2 2 2" xfId="41107"/>
    <cellStyle name="Percent 4 2 3 53 2 3" xfId="41108"/>
    <cellStyle name="Percent 4 2 3 53 3" xfId="41109"/>
    <cellStyle name="Percent 4 2 3 53 3 2" xfId="41110"/>
    <cellStyle name="Percent 4 2 3 53 4" xfId="41111"/>
    <cellStyle name="Percent 4 2 3 53 5" xfId="41112"/>
    <cellStyle name="Percent 4 2 3 53 6" xfId="41113"/>
    <cellStyle name="Percent 4 2 3 53 7" xfId="41114"/>
    <cellStyle name="Percent 4 2 3 54" xfId="41115"/>
    <cellStyle name="Percent 4 2 3 54 2" xfId="41116"/>
    <cellStyle name="Percent 4 2 3 54 2 2" xfId="41117"/>
    <cellStyle name="Percent 4 2 3 54 2 2 2" xfId="41118"/>
    <cellStyle name="Percent 4 2 3 54 2 3" xfId="41119"/>
    <cellStyle name="Percent 4 2 3 54 3" xfId="41120"/>
    <cellStyle name="Percent 4 2 3 54 3 2" xfId="41121"/>
    <cellStyle name="Percent 4 2 3 54 4" xfId="41122"/>
    <cellStyle name="Percent 4 2 3 54 5" xfId="41123"/>
    <cellStyle name="Percent 4 2 3 54 6" xfId="41124"/>
    <cellStyle name="Percent 4 2 3 54 7" xfId="41125"/>
    <cellStyle name="Percent 4 2 3 55" xfId="41126"/>
    <cellStyle name="Percent 4 2 3 55 2" xfId="41127"/>
    <cellStyle name="Percent 4 2 3 55 2 2" xfId="41128"/>
    <cellStyle name="Percent 4 2 3 55 2 2 2" xfId="41129"/>
    <cellStyle name="Percent 4 2 3 55 2 3" xfId="41130"/>
    <cellStyle name="Percent 4 2 3 55 3" xfId="41131"/>
    <cellStyle name="Percent 4 2 3 55 3 2" xfId="41132"/>
    <cellStyle name="Percent 4 2 3 55 4" xfId="41133"/>
    <cellStyle name="Percent 4 2 3 55 5" xfId="41134"/>
    <cellStyle name="Percent 4 2 3 55 6" xfId="41135"/>
    <cellStyle name="Percent 4 2 3 55 7" xfId="41136"/>
    <cellStyle name="Percent 4 2 3 56" xfId="41137"/>
    <cellStyle name="Percent 4 2 3 56 2" xfId="41138"/>
    <cellStyle name="Percent 4 2 3 56 2 2" xfId="41139"/>
    <cellStyle name="Percent 4 2 3 56 2 2 2" xfId="41140"/>
    <cellStyle name="Percent 4 2 3 56 2 3" xfId="41141"/>
    <cellStyle name="Percent 4 2 3 56 3" xfId="41142"/>
    <cellStyle name="Percent 4 2 3 56 3 2" xfId="41143"/>
    <cellStyle name="Percent 4 2 3 56 4" xfId="41144"/>
    <cellStyle name="Percent 4 2 3 56 5" xfId="41145"/>
    <cellStyle name="Percent 4 2 3 56 6" xfId="41146"/>
    <cellStyle name="Percent 4 2 3 56 7" xfId="41147"/>
    <cellStyle name="Percent 4 2 3 57" xfId="41148"/>
    <cellStyle name="Percent 4 2 3 57 2" xfId="41149"/>
    <cellStyle name="Percent 4 2 3 57 2 2" xfId="41150"/>
    <cellStyle name="Percent 4 2 3 57 2 2 2" xfId="41151"/>
    <cellStyle name="Percent 4 2 3 57 2 3" xfId="41152"/>
    <cellStyle name="Percent 4 2 3 57 3" xfId="41153"/>
    <cellStyle name="Percent 4 2 3 57 3 2" xfId="41154"/>
    <cellStyle name="Percent 4 2 3 57 4" xfId="41155"/>
    <cellStyle name="Percent 4 2 3 57 5" xfId="41156"/>
    <cellStyle name="Percent 4 2 3 57 6" xfId="41157"/>
    <cellStyle name="Percent 4 2 3 57 7" xfId="41158"/>
    <cellStyle name="Percent 4 2 3 58" xfId="41159"/>
    <cellStyle name="Percent 4 2 3 58 2" xfId="41160"/>
    <cellStyle name="Percent 4 2 3 58 2 2" xfId="41161"/>
    <cellStyle name="Percent 4 2 3 58 2 2 2" xfId="41162"/>
    <cellStyle name="Percent 4 2 3 58 2 3" xfId="41163"/>
    <cellStyle name="Percent 4 2 3 58 3" xfId="41164"/>
    <cellStyle name="Percent 4 2 3 58 3 2" xfId="41165"/>
    <cellStyle name="Percent 4 2 3 58 4" xfId="41166"/>
    <cellStyle name="Percent 4 2 3 58 5" xfId="41167"/>
    <cellStyle name="Percent 4 2 3 58 6" xfId="41168"/>
    <cellStyle name="Percent 4 2 3 58 7" xfId="41169"/>
    <cellStyle name="Percent 4 2 3 59" xfId="41170"/>
    <cellStyle name="Percent 4 2 3 59 2" xfId="41171"/>
    <cellStyle name="Percent 4 2 3 59 2 2" xfId="41172"/>
    <cellStyle name="Percent 4 2 3 59 2 2 2" xfId="41173"/>
    <cellStyle name="Percent 4 2 3 59 2 3" xfId="41174"/>
    <cellStyle name="Percent 4 2 3 59 3" xfId="41175"/>
    <cellStyle name="Percent 4 2 3 59 3 2" xfId="41176"/>
    <cellStyle name="Percent 4 2 3 59 4" xfId="41177"/>
    <cellStyle name="Percent 4 2 3 59 5" xfId="41178"/>
    <cellStyle name="Percent 4 2 3 59 6" xfId="41179"/>
    <cellStyle name="Percent 4 2 3 59 7" xfId="41180"/>
    <cellStyle name="Percent 4 2 3 6" xfId="41181"/>
    <cellStyle name="Percent 4 2 3 6 10" xfId="41182"/>
    <cellStyle name="Percent 4 2 3 6 10 2" xfId="41183"/>
    <cellStyle name="Percent 4 2 3 6 10 2 2" xfId="41184"/>
    <cellStyle name="Percent 4 2 3 6 10 2 2 2" xfId="41185"/>
    <cellStyle name="Percent 4 2 3 6 10 2 3" xfId="41186"/>
    <cellStyle name="Percent 4 2 3 6 10 3" xfId="41187"/>
    <cellStyle name="Percent 4 2 3 6 10 3 2" xfId="41188"/>
    <cellStyle name="Percent 4 2 3 6 10 4" xfId="41189"/>
    <cellStyle name="Percent 4 2 3 6 10 5" xfId="41190"/>
    <cellStyle name="Percent 4 2 3 6 10 6" xfId="41191"/>
    <cellStyle name="Percent 4 2 3 6 10 7" xfId="41192"/>
    <cellStyle name="Percent 4 2 3 6 11" xfId="41193"/>
    <cellStyle name="Percent 4 2 3 6 11 2" xfId="41194"/>
    <cellStyle name="Percent 4 2 3 6 11 2 2" xfId="41195"/>
    <cellStyle name="Percent 4 2 3 6 11 2 2 2" xfId="41196"/>
    <cellStyle name="Percent 4 2 3 6 11 2 3" xfId="41197"/>
    <cellStyle name="Percent 4 2 3 6 11 3" xfId="41198"/>
    <cellStyle name="Percent 4 2 3 6 11 3 2" xfId="41199"/>
    <cellStyle name="Percent 4 2 3 6 11 4" xfId="41200"/>
    <cellStyle name="Percent 4 2 3 6 11 5" xfId="41201"/>
    <cellStyle name="Percent 4 2 3 6 11 6" xfId="41202"/>
    <cellStyle name="Percent 4 2 3 6 11 7" xfId="41203"/>
    <cellStyle name="Percent 4 2 3 6 12" xfId="41204"/>
    <cellStyle name="Percent 4 2 3 6 12 2" xfId="41205"/>
    <cellStyle name="Percent 4 2 3 6 12 2 2" xfId="41206"/>
    <cellStyle name="Percent 4 2 3 6 12 2 2 2" xfId="41207"/>
    <cellStyle name="Percent 4 2 3 6 12 2 3" xfId="41208"/>
    <cellStyle name="Percent 4 2 3 6 12 3" xfId="41209"/>
    <cellStyle name="Percent 4 2 3 6 12 3 2" xfId="41210"/>
    <cellStyle name="Percent 4 2 3 6 12 4" xfId="41211"/>
    <cellStyle name="Percent 4 2 3 6 12 5" xfId="41212"/>
    <cellStyle name="Percent 4 2 3 6 12 6" xfId="41213"/>
    <cellStyle name="Percent 4 2 3 6 12 7" xfId="41214"/>
    <cellStyle name="Percent 4 2 3 6 13" xfId="41215"/>
    <cellStyle name="Percent 4 2 3 6 13 2" xfId="41216"/>
    <cellStyle name="Percent 4 2 3 6 13 2 2" xfId="41217"/>
    <cellStyle name="Percent 4 2 3 6 13 3" xfId="41218"/>
    <cellStyle name="Percent 4 2 3 6 14" xfId="41219"/>
    <cellStyle name="Percent 4 2 3 6 14 2" xfId="41220"/>
    <cellStyle name="Percent 4 2 3 6 15" xfId="41221"/>
    <cellStyle name="Percent 4 2 3 6 16" xfId="41222"/>
    <cellStyle name="Percent 4 2 3 6 17" xfId="41223"/>
    <cellStyle name="Percent 4 2 3 6 18" xfId="41224"/>
    <cellStyle name="Percent 4 2 3 6 2" xfId="41225"/>
    <cellStyle name="Percent 4 2 3 6 2 2" xfId="41226"/>
    <cellStyle name="Percent 4 2 3 6 2 2 2" xfId="41227"/>
    <cellStyle name="Percent 4 2 3 6 2 2 2 2" xfId="41228"/>
    <cellStyle name="Percent 4 2 3 6 2 2 3" xfId="41229"/>
    <cellStyle name="Percent 4 2 3 6 2 3" xfId="41230"/>
    <cellStyle name="Percent 4 2 3 6 2 3 2" xfId="41231"/>
    <cellStyle name="Percent 4 2 3 6 2 4" xfId="41232"/>
    <cellStyle name="Percent 4 2 3 6 2 5" xfId="41233"/>
    <cellStyle name="Percent 4 2 3 6 2 6" xfId="41234"/>
    <cellStyle name="Percent 4 2 3 6 2 7" xfId="41235"/>
    <cellStyle name="Percent 4 2 3 6 3" xfId="41236"/>
    <cellStyle name="Percent 4 2 3 6 3 2" xfId="41237"/>
    <cellStyle name="Percent 4 2 3 6 3 2 2" xfId="41238"/>
    <cellStyle name="Percent 4 2 3 6 3 2 2 2" xfId="41239"/>
    <cellStyle name="Percent 4 2 3 6 3 2 3" xfId="41240"/>
    <cellStyle name="Percent 4 2 3 6 3 3" xfId="41241"/>
    <cellStyle name="Percent 4 2 3 6 3 3 2" xfId="41242"/>
    <cellStyle name="Percent 4 2 3 6 3 4" xfId="41243"/>
    <cellStyle name="Percent 4 2 3 6 3 5" xfId="41244"/>
    <cellStyle name="Percent 4 2 3 6 3 6" xfId="41245"/>
    <cellStyle name="Percent 4 2 3 6 3 7" xfId="41246"/>
    <cellStyle name="Percent 4 2 3 6 4" xfId="41247"/>
    <cellStyle name="Percent 4 2 3 6 4 2" xfId="41248"/>
    <cellStyle name="Percent 4 2 3 6 4 2 2" xfId="41249"/>
    <cellStyle name="Percent 4 2 3 6 4 2 2 2" xfId="41250"/>
    <cellStyle name="Percent 4 2 3 6 4 2 3" xfId="41251"/>
    <cellStyle name="Percent 4 2 3 6 4 3" xfId="41252"/>
    <cellStyle name="Percent 4 2 3 6 4 3 2" xfId="41253"/>
    <cellStyle name="Percent 4 2 3 6 4 4" xfId="41254"/>
    <cellStyle name="Percent 4 2 3 6 4 5" xfId="41255"/>
    <cellStyle name="Percent 4 2 3 6 4 6" xfId="41256"/>
    <cellStyle name="Percent 4 2 3 6 4 7" xfId="41257"/>
    <cellStyle name="Percent 4 2 3 6 5" xfId="41258"/>
    <cellStyle name="Percent 4 2 3 6 5 2" xfId="41259"/>
    <cellStyle name="Percent 4 2 3 6 5 2 2" xfId="41260"/>
    <cellStyle name="Percent 4 2 3 6 5 2 2 2" xfId="41261"/>
    <cellStyle name="Percent 4 2 3 6 5 2 3" xfId="41262"/>
    <cellStyle name="Percent 4 2 3 6 5 3" xfId="41263"/>
    <cellStyle name="Percent 4 2 3 6 5 3 2" xfId="41264"/>
    <cellStyle name="Percent 4 2 3 6 5 4" xfId="41265"/>
    <cellStyle name="Percent 4 2 3 6 5 5" xfId="41266"/>
    <cellStyle name="Percent 4 2 3 6 5 6" xfId="41267"/>
    <cellStyle name="Percent 4 2 3 6 5 7" xfId="41268"/>
    <cellStyle name="Percent 4 2 3 6 6" xfId="41269"/>
    <cellStyle name="Percent 4 2 3 6 6 2" xfId="41270"/>
    <cellStyle name="Percent 4 2 3 6 6 2 2" xfId="41271"/>
    <cellStyle name="Percent 4 2 3 6 6 2 2 2" xfId="41272"/>
    <cellStyle name="Percent 4 2 3 6 6 2 3" xfId="41273"/>
    <cellStyle name="Percent 4 2 3 6 6 3" xfId="41274"/>
    <cellStyle name="Percent 4 2 3 6 6 3 2" xfId="41275"/>
    <cellStyle name="Percent 4 2 3 6 6 4" xfId="41276"/>
    <cellStyle name="Percent 4 2 3 6 6 5" xfId="41277"/>
    <cellStyle name="Percent 4 2 3 6 6 6" xfId="41278"/>
    <cellStyle name="Percent 4 2 3 6 6 7" xfId="41279"/>
    <cellStyle name="Percent 4 2 3 6 7" xfId="41280"/>
    <cellStyle name="Percent 4 2 3 6 7 2" xfId="41281"/>
    <cellStyle name="Percent 4 2 3 6 7 2 2" xfId="41282"/>
    <cellStyle name="Percent 4 2 3 6 7 2 2 2" xfId="41283"/>
    <cellStyle name="Percent 4 2 3 6 7 2 3" xfId="41284"/>
    <cellStyle name="Percent 4 2 3 6 7 3" xfId="41285"/>
    <cellStyle name="Percent 4 2 3 6 7 3 2" xfId="41286"/>
    <cellStyle name="Percent 4 2 3 6 7 4" xfId="41287"/>
    <cellStyle name="Percent 4 2 3 6 7 5" xfId="41288"/>
    <cellStyle name="Percent 4 2 3 6 7 6" xfId="41289"/>
    <cellStyle name="Percent 4 2 3 6 7 7" xfId="41290"/>
    <cellStyle name="Percent 4 2 3 6 8" xfId="41291"/>
    <cellStyle name="Percent 4 2 3 6 8 2" xfId="41292"/>
    <cellStyle name="Percent 4 2 3 6 8 2 2" xfId="41293"/>
    <cellStyle name="Percent 4 2 3 6 8 2 2 2" xfId="41294"/>
    <cellStyle name="Percent 4 2 3 6 8 2 3" xfId="41295"/>
    <cellStyle name="Percent 4 2 3 6 8 3" xfId="41296"/>
    <cellStyle name="Percent 4 2 3 6 8 3 2" xfId="41297"/>
    <cellStyle name="Percent 4 2 3 6 8 4" xfId="41298"/>
    <cellStyle name="Percent 4 2 3 6 8 5" xfId="41299"/>
    <cellStyle name="Percent 4 2 3 6 8 6" xfId="41300"/>
    <cellStyle name="Percent 4 2 3 6 8 7" xfId="41301"/>
    <cellStyle name="Percent 4 2 3 6 9" xfId="41302"/>
    <cellStyle name="Percent 4 2 3 6 9 2" xfId="41303"/>
    <cellStyle name="Percent 4 2 3 6 9 2 2" xfId="41304"/>
    <cellStyle name="Percent 4 2 3 6 9 2 2 2" xfId="41305"/>
    <cellStyle name="Percent 4 2 3 6 9 2 3" xfId="41306"/>
    <cellStyle name="Percent 4 2 3 6 9 3" xfId="41307"/>
    <cellStyle name="Percent 4 2 3 6 9 3 2" xfId="41308"/>
    <cellStyle name="Percent 4 2 3 6 9 4" xfId="41309"/>
    <cellStyle name="Percent 4 2 3 6 9 5" xfId="41310"/>
    <cellStyle name="Percent 4 2 3 6 9 6" xfId="41311"/>
    <cellStyle name="Percent 4 2 3 6 9 7" xfId="41312"/>
    <cellStyle name="Percent 4 2 3 60" xfId="41313"/>
    <cellStyle name="Percent 4 2 3 60 2" xfId="41314"/>
    <cellStyle name="Percent 4 2 3 60 2 2" xfId="41315"/>
    <cellStyle name="Percent 4 2 3 60 2 2 2" xfId="41316"/>
    <cellStyle name="Percent 4 2 3 60 2 3" xfId="41317"/>
    <cellStyle name="Percent 4 2 3 60 3" xfId="41318"/>
    <cellStyle name="Percent 4 2 3 60 3 2" xfId="41319"/>
    <cellStyle name="Percent 4 2 3 60 4" xfId="41320"/>
    <cellStyle name="Percent 4 2 3 60 5" xfId="41321"/>
    <cellStyle name="Percent 4 2 3 60 6" xfId="41322"/>
    <cellStyle name="Percent 4 2 3 60 7" xfId="41323"/>
    <cellStyle name="Percent 4 2 3 61" xfId="41324"/>
    <cellStyle name="Percent 4 2 3 61 2" xfId="41325"/>
    <cellStyle name="Percent 4 2 3 61 2 2" xfId="41326"/>
    <cellStyle name="Percent 4 2 3 61 2 2 2" xfId="41327"/>
    <cellStyle name="Percent 4 2 3 61 2 3" xfId="41328"/>
    <cellStyle name="Percent 4 2 3 61 3" xfId="41329"/>
    <cellStyle name="Percent 4 2 3 61 3 2" xfId="41330"/>
    <cellStyle name="Percent 4 2 3 61 4" xfId="41331"/>
    <cellStyle name="Percent 4 2 3 61 5" xfId="41332"/>
    <cellStyle name="Percent 4 2 3 61 6" xfId="41333"/>
    <cellStyle name="Percent 4 2 3 61 7" xfId="41334"/>
    <cellStyle name="Percent 4 2 3 62" xfId="41335"/>
    <cellStyle name="Percent 4 2 3 62 2" xfId="41336"/>
    <cellStyle name="Percent 4 2 3 62 2 2" xfId="41337"/>
    <cellStyle name="Percent 4 2 3 62 2 2 2" xfId="41338"/>
    <cellStyle name="Percent 4 2 3 62 2 3" xfId="41339"/>
    <cellStyle name="Percent 4 2 3 62 3" xfId="41340"/>
    <cellStyle name="Percent 4 2 3 62 3 2" xfId="41341"/>
    <cellStyle name="Percent 4 2 3 62 4" xfId="41342"/>
    <cellStyle name="Percent 4 2 3 62 5" xfId="41343"/>
    <cellStyle name="Percent 4 2 3 62 6" xfId="41344"/>
    <cellStyle name="Percent 4 2 3 62 7" xfId="41345"/>
    <cellStyle name="Percent 4 2 3 63" xfId="41346"/>
    <cellStyle name="Percent 4 2 3 63 2" xfId="41347"/>
    <cellStyle name="Percent 4 2 3 63 2 2" xfId="41348"/>
    <cellStyle name="Percent 4 2 3 63 2 2 2" xfId="41349"/>
    <cellStyle name="Percent 4 2 3 63 2 3" xfId="41350"/>
    <cellStyle name="Percent 4 2 3 63 3" xfId="41351"/>
    <cellStyle name="Percent 4 2 3 63 3 2" xfId="41352"/>
    <cellStyle name="Percent 4 2 3 63 4" xfId="41353"/>
    <cellStyle name="Percent 4 2 3 63 5" xfId="41354"/>
    <cellStyle name="Percent 4 2 3 63 6" xfId="41355"/>
    <cellStyle name="Percent 4 2 3 63 7" xfId="41356"/>
    <cellStyle name="Percent 4 2 3 64" xfId="41357"/>
    <cellStyle name="Percent 4 2 3 64 2" xfId="41358"/>
    <cellStyle name="Percent 4 2 3 64 2 2" xfId="41359"/>
    <cellStyle name="Percent 4 2 3 64 2 2 2" xfId="41360"/>
    <cellStyle name="Percent 4 2 3 64 2 3" xfId="41361"/>
    <cellStyle name="Percent 4 2 3 64 3" xfId="41362"/>
    <cellStyle name="Percent 4 2 3 64 3 2" xfId="41363"/>
    <cellStyle name="Percent 4 2 3 64 4" xfId="41364"/>
    <cellStyle name="Percent 4 2 3 64 5" xfId="41365"/>
    <cellStyle name="Percent 4 2 3 64 6" xfId="41366"/>
    <cellStyle name="Percent 4 2 3 64 7" xfId="41367"/>
    <cellStyle name="Percent 4 2 3 65" xfId="41368"/>
    <cellStyle name="Percent 4 2 3 65 2" xfId="41369"/>
    <cellStyle name="Percent 4 2 3 65 2 2" xfId="41370"/>
    <cellStyle name="Percent 4 2 3 65 2 2 2" xfId="41371"/>
    <cellStyle name="Percent 4 2 3 65 2 3" xfId="41372"/>
    <cellStyle name="Percent 4 2 3 65 3" xfId="41373"/>
    <cellStyle name="Percent 4 2 3 65 3 2" xfId="41374"/>
    <cellStyle name="Percent 4 2 3 65 4" xfId="41375"/>
    <cellStyle name="Percent 4 2 3 65 5" xfId="41376"/>
    <cellStyle name="Percent 4 2 3 65 6" xfId="41377"/>
    <cellStyle name="Percent 4 2 3 65 7" xfId="41378"/>
    <cellStyle name="Percent 4 2 3 66" xfId="41379"/>
    <cellStyle name="Percent 4 2 3 66 2" xfId="41380"/>
    <cellStyle name="Percent 4 2 3 66 2 2" xfId="41381"/>
    <cellStyle name="Percent 4 2 3 66 2 2 2" xfId="41382"/>
    <cellStyle name="Percent 4 2 3 66 2 3" xfId="41383"/>
    <cellStyle name="Percent 4 2 3 66 3" xfId="41384"/>
    <cellStyle name="Percent 4 2 3 66 3 2" xfId="41385"/>
    <cellStyle name="Percent 4 2 3 66 4" xfId="41386"/>
    <cellStyle name="Percent 4 2 3 66 5" xfId="41387"/>
    <cellStyle name="Percent 4 2 3 66 6" xfId="41388"/>
    <cellStyle name="Percent 4 2 3 66 7" xfId="41389"/>
    <cellStyle name="Percent 4 2 3 67" xfId="41390"/>
    <cellStyle name="Percent 4 2 3 67 2" xfId="41391"/>
    <cellStyle name="Percent 4 2 3 67 2 2" xfId="41392"/>
    <cellStyle name="Percent 4 2 3 67 2 2 2" xfId="41393"/>
    <cellStyle name="Percent 4 2 3 67 2 3" xfId="41394"/>
    <cellStyle name="Percent 4 2 3 67 3" xfId="41395"/>
    <cellStyle name="Percent 4 2 3 67 3 2" xfId="41396"/>
    <cellStyle name="Percent 4 2 3 67 4" xfId="41397"/>
    <cellStyle name="Percent 4 2 3 67 5" xfId="41398"/>
    <cellStyle name="Percent 4 2 3 67 6" xfId="41399"/>
    <cellStyle name="Percent 4 2 3 67 7" xfId="41400"/>
    <cellStyle name="Percent 4 2 3 68" xfId="41401"/>
    <cellStyle name="Percent 4 2 3 68 2" xfId="41402"/>
    <cellStyle name="Percent 4 2 3 68 2 2" xfId="41403"/>
    <cellStyle name="Percent 4 2 3 68 2 2 2" xfId="41404"/>
    <cellStyle name="Percent 4 2 3 68 2 3" xfId="41405"/>
    <cellStyle name="Percent 4 2 3 68 3" xfId="41406"/>
    <cellStyle name="Percent 4 2 3 68 3 2" xfId="41407"/>
    <cellStyle name="Percent 4 2 3 68 4" xfId="41408"/>
    <cellStyle name="Percent 4 2 3 68 5" xfId="41409"/>
    <cellStyle name="Percent 4 2 3 68 6" xfId="41410"/>
    <cellStyle name="Percent 4 2 3 68 7" xfId="41411"/>
    <cellStyle name="Percent 4 2 3 69" xfId="41412"/>
    <cellStyle name="Percent 4 2 3 69 2" xfId="41413"/>
    <cellStyle name="Percent 4 2 3 69 2 2" xfId="41414"/>
    <cellStyle name="Percent 4 2 3 69 2 2 2" xfId="41415"/>
    <cellStyle name="Percent 4 2 3 69 2 3" xfId="41416"/>
    <cellStyle name="Percent 4 2 3 69 3" xfId="41417"/>
    <cellStyle name="Percent 4 2 3 69 3 2" xfId="41418"/>
    <cellStyle name="Percent 4 2 3 69 4" xfId="41419"/>
    <cellStyle name="Percent 4 2 3 69 5" xfId="41420"/>
    <cellStyle name="Percent 4 2 3 69 6" xfId="41421"/>
    <cellStyle name="Percent 4 2 3 69 7" xfId="41422"/>
    <cellStyle name="Percent 4 2 3 7" xfId="41423"/>
    <cellStyle name="Percent 4 2 3 7 10" xfId="41424"/>
    <cellStyle name="Percent 4 2 3 7 11" xfId="41425"/>
    <cellStyle name="Percent 4 2 3 7 12" xfId="41426"/>
    <cellStyle name="Percent 4 2 3 7 2" xfId="41427"/>
    <cellStyle name="Percent 4 2 3 7 2 2" xfId="41428"/>
    <cellStyle name="Percent 4 2 3 7 2 3" xfId="41429"/>
    <cellStyle name="Percent 4 2 3 7 2 3 2" xfId="41430"/>
    <cellStyle name="Percent 4 2 3 7 2 3 2 2" xfId="41431"/>
    <cellStyle name="Percent 4 2 3 7 2 3 3" xfId="41432"/>
    <cellStyle name="Percent 4 2 3 7 2 4" xfId="41433"/>
    <cellStyle name="Percent 4 2 3 7 2 4 2" xfId="41434"/>
    <cellStyle name="Percent 4 2 3 7 2 5" xfId="41435"/>
    <cellStyle name="Percent 4 2 3 7 2 6" xfId="41436"/>
    <cellStyle name="Percent 4 2 3 7 2 7" xfId="41437"/>
    <cellStyle name="Percent 4 2 3 7 2 8" xfId="41438"/>
    <cellStyle name="Percent 4 2 3 7 3" xfId="41439"/>
    <cellStyle name="Percent 4 2 3 7 4" xfId="41440"/>
    <cellStyle name="Percent 4 2 3 7 5" xfId="41441"/>
    <cellStyle name="Percent 4 2 3 7 6" xfId="41442"/>
    <cellStyle name="Percent 4 2 3 7 7" xfId="41443"/>
    <cellStyle name="Percent 4 2 3 7 8" xfId="41444"/>
    <cellStyle name="Percent 4 2 3 7 9" xfId="41445"/>
    <cellStyle name="Percent 4 2 3 70" xfId="41446"/>
    <cellStyle name="Percent 4 2 3 70 2" xfId="41447"/>
    <cellStyle name="Percent 4 2 3 70 2 2" xfId="41448"/>
    <cellStyle name="Percent 4 2 3 70 2 2 2" xfId="41449"/>
    <cellStyle name="Percent 4 2 3 70 2 3" xfId="41450"/>
    <cellStyle name="Percent 4 2 3 70 3" xfId="41451"/>
    <cellStyle name="Percent 4 2 3 70 3 2" xfId="41452"/>
    <cellStyle name="Percent 4 2 3 70 4" xfId="41453"/>
    <cellStyle name="Percent 4 2 3 70 5" xfId="41454"/>
    <cellStyle name="Percent 4 2 3 70 6" xfId="41455"/>
    <cellStyle name="Percent 4 2 3 70 7" xfId="41456"/>
    <cellStyle name="Percent 4 2 3 71" xfId="41457"/>
    <cellStyle name="Percent 4 2 3 71 2" xfId="41458"/>
    <cellStyle name="Percent 4 2 3 71 2 2" xfId="41459"/>
    <cellStyle name="Percent 4 2 3 71 2 2 2" xfId="41460"/>
    <cellStyle name="Percent 4 2 3 71 2 3" xfId="41461"/>
    <cellStyle name="Percent 4 2 3 71 3" xfId="41462"/>
    <cellStyle name="Percent 4 2 3 71 3 2" xfId="41463"/>
    <cellStyle name="Percent 4 2 3 71 4" xfId="41464"/>
    <cellStyle name="Percent 4 2 3 71 5" xfId="41465"/>
    <cellStyle name="Percent 4 2 3 71 6" xfId="41466"/>
    <cellStyle name="Percent 4 2 3 71 7" xfId="41467"/>
    <cellStyle name="Percent 4 2 3 72" xfId="41468"/>
    <cellStyle name="Percent 4 2 3 72 2" xfId="41469"/>
    <cellStyle name="Percent 4 2 3 72 2 2" xfId="41470"/>
    <cellStyle name="Percent 4 2 3 72 2 2 2" xfId="41471"/>
    <cellStyle name="Percent 4 2 3 72 2 3" xfId="41472"/>
    <cellStyle name="Percent 4 2 3 72 3" xfId="41473"/>
    <cellStyle name="Percent 4 2 3 72 3 2" xfId="41474"/>
    <cellStyle name="Percent 4 2 3 72 4" xfId="41475"/>
    <cellStyle name="Percent 4 2 3 72 5" xfId="41476"/>
    <cellStyle name="Percent 4 2 3 72 6" xfId="41477"/>
    <cellStyle name="Percent 4 2 3 72 7" xfId="41478"/>
    <cellStyle name="Percent 4 2 3 73" xfId="41479"/>
    <cellStyle name="Percent 4 2 3 73 2" xfId="41480"/>
    <cellStyle name="Percent 4 2 3 73 2 2" xfId="41481"/>
    <cellStyle name="Percent 4 2 3 73 2 2 2" xfId="41482"/>
    <cellStyle name="Percent 4 2 3 73 2 3" xfId="41483"/>
    <cellStyle name="Percent 4 2 3 73 3" xfId="41484"/>
    <cellStyle name="Percent 4 2 3 73 3 2" xfId="41485"/>
    <cellStyle name="Percent 4 2 3 73 4" xfId="41486"/>
    <cellStyle name="Percent 4 2 3 73 5" xfId="41487"/>
    <cellStyle name="Percent 4 2 3 73 6" xfId="41488"/>
    <cellStyle name="Percent 4 2 3 73 7" xfId="41489"/>
    <cellStyle name="Percent 4 2 3 74" xfId="41490"/>
    <cellStyle name="Percent 4 2 3 74 2" xfId="41491"/>
    <cellStyle name="Percent 4 2 3 74 2 2" xfId="41492"/>
    <cellStyle name="Percent 4 2 3 74 2 2 2" xfId="41493"/>
    <cellStyle name="Percent 4 2 3 74 2 3" xfId="41494"/>
    <cellStyle name="Percent 4 2 3 74 3" xfId="41495"/>
    <cellStyle name="Percent 4 2 3 74 3 2" xfId="41496"/>
    <cellStyle name="Percent 4 2 3 74 4" xfId="41497"/>
    <cellStyle name="Percent 4 2 3 74 5" xfId="41498"/>
    <cellStyle name="Percent 4 2 3 74 6" xfId="41499"/>
    <cellStyle name="Percent 4 2 3 74 7" xfId="41500"/>
    <cellStyle name="Percent 4 2 3 75" xfId="41501"/>
    <cellStyle name="Percent 4 2 3 75 2" xfId="41502"/>
    <cellStyle name="Percent 4 2 3 75 2 2" xfId="41503"/>
    <cellStyle name="Percent 4 2 3 75 2 2 2" xfId="41504"/>
    <cellStyle name="Percent 4 2 3 75 2 3" xfId="41505"/>
    <cellStyle name="Percent 4 2 3 75 3" xfId="41506"/>
    <cellStyle name="Percent 4 2 3 75 3 2" xfId="41507"/>
    <cellStyle name="Percent 4 2 3 75 4" xfId="41508"/>
    <cellStyle name="Percent 4 2 3 75 5" xfId="41509"/>
    <cellStyle name="Percent 4 2 3 75 6" xfId="41510"/>
    <cellStyle name="Percent 4 2 3 75 7" xfId="41511"/>
    <cellStyle name="Percent 4 2 3 76" xfId="41512"/>
    <cellStyle name="Percent 4 2 3 76 2" xfId="41513"/>
    <cellStyle name="Percent 4 2 3 76 2 2" xfId="41514"/>
    <cellStyle name="Percent 4 2 3 76 2 2 2" xfId="41515"/>
    <cellStyle name="Percent 4 2 3 76 2 3" xfId="41516"/>
    <cellStyle name="Percent 4 2 3 76 3" xfId="41517"/>
    <cellStyle name="Percent 4 2 3 76 3 2" xfId="41518"/>
    <cellStyle name="Percent 4 2 3 76 4" xfId="41519"/>
    <cellStyle name="Percent 4 2 3 76 5" xfId="41520"/>
    <cellStyle name="Percent 4 2 3 76 6" xfId="41521"/>
    <cellStyle name="Percent 4 2 3 76 7" xfId="41522"/>
    <cellStyle name="Percent 4 2 3 77" xfId="41523"/>
    <cellStyle name="Percent 4 2 3 77 2" xfId="41524"/>
    <cellStyle name="Percent 4 2 3 77 2 2" xfId="41525"/>
    <cellStyle name="Percent 4 2 3 77 2 2 2" xfId="41526"/>
    <cellStyle name="Percent 4 2 3 77 2 3" xfId="41527"/>
    <cellStyle name="Percent 4 2 3 77 3" xfId="41528"/>
    <cellStyle name="Percent 4 2 3 77 3 2" xfId="41529"/>
    <cellStyle name="Percent 4 2 3 77 4" xfId="41530"/>
    <cellStyle name="Percent 4 2 3 77 5" xfId="41531"/>
    <cellStyle name="Percent 4 2 3 77 6" xfId="41532"/>
    <cellStyle name="Percent 4 2 3 77 7" xfId="41533"/>
    <cellStyle name="Percent 4 2 3 78" xfId="41534"/>
    <cellStyle name="Percent 4 2 3 78 2" xfId="41535"/>
    <cellStyle name="Percent 4 2 3 78 2 2" xfId="41536"/>
    <cellStyle name="Percent 4 2 3 78 2 2 2" xfId="41537"/>
    <cellStyle name="Percent 4 2 3 78 2 3" xfId="41538"/>
    <cellStyle name="Percent 4 2 3 78 3" xfId="41539"/>
    <cellStyle name="Percent 4 2 3 78 3 2" xfId="41540"/>
    <cellStyle name="Percent 4 2 3 78 4" xfId="41541"/>
    <cellStyle name="Percent 4 2 3 78 5" xfId="41542"/>
    <cellStyle name="Percent 4 2 3 78 6" xfId="41543"/>
    <cellStyle name="Percent 4 2 3 78 7" xfId="41544"/>
    <cellStyle name="Percent 4 2 3 79" xfId="41545"/>
    <cellStyle name="Percent 4 2 3 79 2" xfId="41546"/>
    <cellStyle name="Percent 4 2 3 79 2 2" xfId="41547"/>
    <cellStyle name="Percent 4 2 3 79 2 2 2" xfId="41548"/>
    <cellStyle name="Percent 4 2 3 79 2 3" xfId="41549"/>
    <cellStyle name="Percent 4 2 3 79 3" xfId="41550"/>
    <cellStyle name="Percent 4 2 3 79 3 2" xfId="41551"/>
    <cellStyle name="Percent 4 2 3 79 4" xfId="41552"/>
    <cellStyle name="Percent 4 2 3 79 5" xfId="41553"/>
    <cellStyle name="Percent 4 2 3 79 6" xfId="41554"/>
    <cellStyle name="Percent 4 2 3 79 7" xfId="41555"/>
    <cellStyle name="Percent 4 2 3 8" xfId="41556"/>
    <cellStyle name="Percent 4 2 3 8 10" xfId="41557"/>
    <cellStyle name="Percent 4 2 3 8 10 2" xfId="41558"/>
    <cellStyle name="Percent 4 2 3 8 10 2 2" xfId="41559"/>
    <cellStyle name="Percent 4 2 3 8 10 2 2 2" xfId="41560"/>
    <cellStyle name="Percent 4 2 3 8 10 2 3" xfId="41561"/>
    <cellStyle name="Percent 4 2 3 8 10 3" xfId="41562"/>
    <cellStyle name="Percent 4 2 3 8 10 3 2" xfId="41563"/>
    <cellStyle name="Percent 4 2 3 8 10 4" xfId="41564"/>
    <cellStyle name="Percent 4 2 3 8 10 5" xfId="41565"/>
    <cellStyle name="Percent 4 2 3 8 10 6" xfId="41566"/>
    <cellStyle name="Percent 4 2 3 8 10 7" xfId="41567"/>
    <cellStyle name="Percent 4 2 3 8 11" xfId="41568"/>
    <cellStyle name="Percent 4 2 3 8 11 2" xfId="41569"/>
    <cellStyle name="Percent 4 2 3 8 11 2 2" xfId="41570"/>
    <cellStyle name="Percent 4 2 3 8 11 2 2 2" xfId="41571"/>
    <cellStyle name="Percent 4 2 3 8 11 2 3" xfId="41572"/>
    <cellStyle name="Percent 4 2 3 8 11 3" xfId="41573"/>
    <cellStyle name="Percent 4 2 3 8 11 3 2" xfId="41574"/>
    <cellStyle name="Percent 4 2 3 8 11 4" xfId="41575"/>
    <cellStyle name="Percent 4 2 3 8 11 5" xfId="41576"/>
    <cellStyle name="Percent 4 2 3 8 11 6" xfId="41577"/>
    <cellStyle name="Percent 4 2 3 8 11 7" xfId="41578"/>
    <cellStyle name="Percent 4 2 3 8 12" xfId="41579"/>
    <cellStyle name="Percent 4 2 3 8 12 2" xfId="41580"/>
    <cellStyle name="Percent 4 2 3 8 12 2 2" xfId="41581"/>
    <cellStyle name="Percent 4 2 3 8 12 2 2 2" xfId="41582"/>
    <cellStyle name="Percent 4 2 3 8 12 2 3" xfId="41583"/>
    <cellStyle name="Percent 4 2 3 8 12 3" xfId="41584"/>
    <cellStyle name="Percent 4 2 3 8 12 3 2" xfId="41585"/>
    <cellStyle name="Percent 4 2 3 8 12 4" xfId="41586"/>
    <cellStyle name="Percent 4 2 3 8 12 5" xfId="41587"/>
    <cellStyle name="Percent 4 2 3 8 12 6" xfId="41588"/>
    <cellStyle name="Percent 4 2 3 8 12 7" xfId="41589"/>
    <cellStyle name="Percent 4 2 3 8 13" xfId="41590"/>
    <cellStyle name="Percent 4 2 3 8 13 2" xfId="41591"/>
    <cellStyle name="Percent 4 2 3 8 13 2 2" xfId="41592"/>
    <cellStyle name="Percent 4 2 3 8 13 3" xfId="41593"/>
    <cellStyle name="Percent 4 2 3 8 14" xfId="41594"/>
    <cellStyle name="Percent 4 2 3 8 14 2" xfId="41595"/>
    <cellStyle name="Percent 4 2 3 8 15" xfId="41596"/>
    <cellStyle name="Percent 4 2 3 8 16" xfId="41597"/>
    <cellStyle name="Percent 4 2 3 8 17" xfId="41598"/>
    <cellStyle name="Percent 4 2 3 8 18" xfId="41599"/>
    <cellStyle name="Percent 4 2 3 8 2" xfId="41600"/>
    <cellStyle name="Percent 4 2 3 8 2 2" xfId="41601"/>
    <cellStyle name="Percent 4 2 3 8 2 2 2" xfId="41602"/>
    <cellStyle name="Percent 4 2 3 8 2 2 2 2" xfId="41603"/>
    <cellStyle name="Percent 4 2 3 8 2 2 3" xfId="41604"/>
    <cellStyle name="Percent 4 2 3 8 2 3" xfId="41605"/>
    <cellStyle name="Percent 4 2 3 8 2 3 2" xfId="41606"/>
    <cellStyle name="Percent 4 2 3 8 2 4" xfId="41607"/>
    <cellStyle name="Percent 4 2 3 8 2 5" xfId="41608"/>
    <cellStyle name="Percent 4 2 3 8 2 6" xfId="41609"/>
    <cellStyle name="Percent 4 2 3 8 2 7" xfId="41610"/>
    <cellStyle name="Percent 4 2 3 8 3" xfId="41611"/>
    <cellStyle name="Percent 4 2 3 8 3 2" xfId="41612"/>
    <cellStyle name="Percent 4 2 3 8 3 2 2" xfId="41613"/>
    <cellStyle name="Percent 4 2 3 8 3 2 2 2" xfId="41614"/>
    <cellStyle name="Percent 4 2 3 8 3 2 3" xfId="41615"/>
    <cellStyle name="Percent 4 2 3 8 3 3" xfId="41616"/>
    <cellStyle name="Percent 4 2 3 8 3 3 2" xfId="41617"/>
    <cellStyle name="Percent 4 2 3 8 3 4" xfId="41618"/>
    <cellStyle name="Percent 4 2 3 8 3 5" xfId="41619"/>
    <cellStyle name="Percent 4 2 3 8 3 6" xfId="41620"/>
    <cellStyle name="Percent 4 2 3 8 3 7" xfId="41621"/>
    <cellStyle name="Percent 4 2 3 8 4" xfId="41622"/>
    <cellStyle name="Percent 4 2 3 8 4 2" xfId="41623"/>
    <cellStyle name="Percent 4 2 3 8 4 2 2" xfId="41624"/>
    <cellStyle name="Percent 4 2 3 8 4 2 2 2" xfId="41625"/>
    <cellStyle name="Percent 4 2 3 8 4 2 3" xfId="41626"/>
    <cellStyle name="Percent 4 2 3 8 4 3" xfId="41627"/>
    <cellStyle name="Percent 4 2 3 8 4 3 2" xfId="41628"/>
    <cellStyle name="Percent 4 2 3 8 4 4" xfId="41629"/>
    <cellStyle name="Percent 4 2 3 8 4 5" xfId="41630"/>
    <cellStyle name="Percent 4 2 3 8 4 6" xfId="41631"/>
    <cellStyle name="Percent 4 2 3 8 4 7" xfId="41632"/>
    <cellStyle name="Percent 4 2 3 8 5" xfId="41633"/>
    <cellStyle name="Percent 4 2 3 8 5 2" xfId="41634"/>
    <cellStyle name="Percent 4 2 3 8 5 2 2" xfId="41635"/>
    <cellStyle name="Percent 4 2 3 8 5 2 2 2" xfId="41636"/>
    <cellStyle name="Percent 4 2 3 8 5 2 3" xfId="41637"/>
    <cellStyle name="Percent 4 2 3 8 5 3" xfId="41638"/>
    <cellStyle name="Percent 4 2 3 8 5 3 2" xfId="41639"/>
    <cellStyle name="Percent 4 2 3 8 5 4" xfId="41640"/>
    <cellStyle name="Percent 4 2 3 8 5 5" xfId="41641"/>
    <cellStyle name="Percent 4 2 3 8 5 6" xfId="41642"/>
    <cellStyle name="Percent 4 2 3 8 5 7" xfId="41643"/>
    <cellStyle name="Percent 4 2 3 8 6" xfId="41644"/>
    <cellStyle name="Percent 4 2 3 8 6 2" xfId="41645"/>
    <cellStyle name="Percent 4 2 3 8 6 2 2" xfId="41646"/>
    <cellStyle name="Percent 4 2 3 8 6 2 2 2" xfId="41647"/>
    <cellStyle name="Percent 4 2 3 8 6 2 3" xfId="41648"/>
    <cellStyle name="Percent 4 2 3 8 6 3" xfId="41649"/>
    <cellStyle name="Percent 4 2 3 8 6 3 2" xfId="41650"/>
    <cellStyle name="Percent 4 2 3 8 6 4" xfId="41651"/>
    <cellStyle name="Percent 4 2 3 8 6 5" xfId="41652"/>
    <cellStyle name="Percent 4 2 3 8 6 6" xfId="41653"/>
    <cellStyle name="Percent 4 2 3 8 6 7" xfId="41654"/>
    <cellStyle name="Percent 4 2 3 8 7" xfId="41655"/>
    <cellStyle name="Percent 4 2 3 8 7 2" xfId="41656"/>
    <cellStyle name="Percent 4 2 3 8 7 2 2" xfId="41657"/>
    <cellStyle name="Percent 4 2 3 8 7 2 2 2" xfId="41658"/>
    <cellStyle name="Percent 4 2 3 8 7 2 3" xfId="41659"/>
    <cellStyle name="Percent 4 2 3 8 7 3" xfId="41660"/>
    <cellStyle name="Percent 4 2 3 8 7 3 2" xfId="41661"/>
    <cellStyle name="Percent 4 2 3 8 7 4" xfId="41662"/>
    <cellStyle name="Percent 4 2 3 8 7 5" xfId="41663"/>
    <cellStyle name="Percent 4 2 3 8 7 6" xfId="41664"/>
    <cellStyle name="Percent 4 2 3 8 7 7" xfId="41665"/>
    <cellStyle name="Percent 4 2 3 8 8" xfId="41666"/>
    <cellStyle name="Percent 4 2 3 8 8 2" xfId="41667"/>
    <cellStyle name="Percent 4 2 3 8 8 2 2" xfId="41668"/>
    <cellStyle name="Percent 4 2 3 8 8 2 2 2" xfId="41669"/>
    <cellStyle name="Percent 4 2 3 8 8 2 3" xfId="41670"/>
    <cellStyle name="Percent 4 2 3 8 8 3" xfId="41671"/>
    <cellStyle name="Percent 4 2 3 8 8 3 2" xfId="41672"/>
    <cellStyle name="Percent 4 2 3 8 8 4" xfId="41673"/>
    <cellStyle name="Percent 4 2 3 8 8 5" xfId="41674"/>
    <cellStyle name="Percent 4 2 3 8 8 6" xfId="41675"/>
    <cellStyle name="Percent 4 2 3 8 8 7" xfId="41676"/>
    <cellStyle name="Percent 4 2 3 8 9" xfId="41677"/>
    <cellStyle name="Percent 4 2 3 8 9 2" xfId="41678"/>
    <cellStyle name="Percent 4 2 3 8 9 2 2" xfId="41679"/>
    <cellStyle name="Percent 4 2 3 8 9 2 2 2" xfId="41680"/>
    <cellStyle name="Percent 4 2 3 8 9 2 3" xfId="41681"/>
    <cellStyle name="Percent 4 2 3 8 9 3" xfId="41682"/>
    <cellStyle name="Percent 4 2 3 8 9 3 2" xfId="41683"/>
    <cellStyle name="Percent 4 2 3 8 9 4" xfId="41684"/>
    <cellStyle name="Percent 4 2 3 8 9 5" xfId="41685"/>
    <cellStyle name="Percent 4 2 3 8 9 6" xfId="41686"/>
    <cellStyle name="Percent 4 2 3 8 9 7" xfId="41687"/>
    <cellStyle name="Percent 4 2 3 80" xfId="41688"/>
    <cellStyle name="Percent 4 2 3 80 2" xfId="41689"/>
    <cellStyle name="Percent 4 2 3 80 2 2" xfId="41690"/>
    <cellStyle name="Percent 4 2 3 80 2 2 2" xfId="41691"/>
    <cellStyle name="Percent 4 2 3 80 2 3" xfId="41692"/>
    <cellStyle name="Percent 4 2 3 80 3" xfId="41693"/>
    <cellStyle name="Percent 4 2 3 80 3 2" xfId="41694"/>
    <cellStyle name="Percent 4 2 3 80 4" xfId="41695"/>
    <cellStyle name="Percent 4 2 3 80 5" xfId="41696"/>
    <cellStyle name="Percent 4 2 3 80 6" xfId="41697"/>
    <cellStyle name="Percent 4 2 3 80 7" xfId="41698"/>
    <cellStyle name="Percent 4 2 3 81" xfId="41699"/>
    <cellStyle name="Percent 4 2 3 81 2" xfId="41700"/>
    <cellStyle name="Percent 4 2 3 81 2 2" xfId="41701"/>
    <cellStyle name="Percent 4 2 3 81 2 2 2" xfId="41702"/>
    <cellStyle name="Percent 4 2 3 81 2 3" xfId="41703"/>
    <cellStyle name="Percent 4 2 3 81 3" xfId="41704"/>
    <cellStyle name="Percent 4 2 3 81 3 2" xfId="41705"/>
    <cellStyle name="Percent 4 2 3 81 4" xfId="41706"/>
    <cellStyle name="Percent 4 2 3 81 5" xfId="41707"/>
    <cellStyle name="Percent 4 2 3 81 6" xfId="41708"/>
    <cellStyle name="Percent 4 2 3 81 7" xfId="41709"/>
    <cellStyle name="Percent 4 2 3 82" xfId="41710"/>
    <cellStyle name="Percent 4 2 3 82 2" xfId="41711"/>
    <cellStyle name="Percent 4 2 3 82 2 2" xfId="41712"/>
    <cellStyle name="Percent 4 2 3 82 2 2 2" xfId="41713"/>
    <cellStyle name="Percent 4 2 3 82 2 3" xfId="41714"/>
    <cellStyle name="Percent 4 2 3 82 3" xfId="41715"/>
    <cellStyle name="Percent 4 2 3 82 3 2" xfId="41716"/>
    <cellStyle name="Percent 4 2 3 82 4" xfId="41717"/>
    <cellStyle name="Percent 4 2 3 82 5" xfId="41718"/>
    <cellStyle name="Percent 4 2 3 82 6" xfId="41719"/>
    <cellStyle name="Percent 4 2 3 82 7" xfId="41720"/>
    <cellStyle name="Percent 4 2 3 83" xfId="41721"/>
    <cellStyle name="Percent 4 2 3 83 2" xfId="41722"/>
    <cellStyle name="Percent 4 2 3 83 2 2" xfId="41723"/>
    <cellStyle name="Percent 4 2 3 83 2 2 2" xfId="41724"/>
    <cellStyle name="Percent 4 2 3 83 2 3" xfId="41725"/>
    <cellStyle name="Percent 4 2 3 83 3" xfId="41726"/>
    <cellStyle name="Percent 4 2 3 83 3 2" xfId="41727"/>
    <cellStyle name="Percent 4 2 3 83 4" xfId="41728"/>
    <cellStyle name="Percent 4 2 3 83 5" xfId="41729"/>
    <cellStyle name="Percent 4 2 3 83 6" xfId="41730"/>
    <cellStyle name="Percent 4 2 3 83 7" xfId="41731"/>
    <cellStyle name="Percent 4 2 3 84" xfId="41732"/>
    <cellStyle name="Percent 4 2 3 84 2" xfId="41733"/>
    <cellStyle name="Percent 4 2 3 84 2 2" xfId="41734"/>
    <cellStyle name="Percent 4 2 3 84 2 2 2" xfId="41735"/>
    <cellStyle name="Percent 4 2 3 84 2 3" xfId="41736"/>
    <cellStyle name="Percent 4 2 3 84 3" xfId="41737"/>
    <cellStyle name="Percent 4 2 3 84 3 2" xfId="41738"/>
    <cellStyle name="Percent 4 2 3 84 4" xfId="41739"/>
    <cellStyle name="Percent 4 2 3 84 5" xfId="41740"/>
    <cellStyle name="Percent 4 2 3 84 6" xfId="41741"/>
    <cellStyle name="Percent 4 2 3 84 7" xfId="41742"/>
    <cellStyle name="Percent 4 2 3 85" xfId="41743"/>
    <cellStyle name="Percent 4 2 3 85 2" xfId="41744"/>
    <cellStyle name="Percent 4 2 3 85 2 2" xfId="41745"/>
    <cellStyle name="Percent 4 2 3 85 2 2 2" xfId="41746"/>
    <cellStyle name="Percent 4 2 3 85 2 3" xfId="41747"/>
    <cellStyle name="Percent 4 2 3 85 3" xfId="41748"/>
    <cellStyle name="Percent 4 2 3 85 3 2" xfId="41749"/>
    <cellStyle name="Percent 4 2 3 85 4" xfId="41750"/>
    <cellStyle name="Percent 4 2 3 85 5" xfId="41751"/>
    <cellStyle name="Percent 4 2 3 85 6" xfId="41752"/>
    <cellStyle name="Percent 4 2 3 85 7" xfId="41753"/>
    <cellStyle name="Percent 4 2 3 86" xfId="41754"/>
    <cellStyle name="Percent 4 2 3 87" xfId="41755"/>
    <cellStyle name="Percent 4 2 3 87 2" xfId="41756"/>
    <cellStyle name="Percent 4 2 3 87 2 2" xfId="41757"/>
    <cellStyle name="Percent 4 2 3 87 2 2 2" xfId="41758"/>
    <cellStyle name="Percent 4 2 3 87 2 3" xfId="41759"/>
    <cellStyle name="Percent 4 2 3 87 3" xfId="41760"/>
    <cellStyle name="Percent 4 2 3 87 3 2" xfId="41761"/>
    <cellStyle name="Percent 4 2 3 87 4" xfId="41762"/>
    <cellStyle name="Percent 4 2 3 87 5" xfId="41763"/>
    <cellStyle name="Percent 4 2 3 87 6" xfId="41764"/>
    <cellStyle name="Percent 4 2 3 87 7" xfId="41765"/>
    <cellStyle name="Percent 4 2 3 88" xfId="41766"/>
    <cellStyle name="Percent 4 2 3 88 2" xfId="41767"/>
    <cellStyle name="Percent 4 2 3 88 2 2" xfId="41768"/>
    <cellStyle name="Percent 4 2 3 88 2 2 2" xfId="41769"/>
    <cellStyle name="Percent 4 2 3 88 2 3" xfId="41770"/>
    <cellStyle name="Percent 4 2 3 88 3" xfId="41771"/>
    <cellStyle name="Percent 4 2 3 88 3 2" xfId="41772"/>
    <cellStyle name="Percent 4 2 3 88 4" xfId="41773"/>
    <cellStyle name="Percent 4 2 3 88 5" xfId="41774"/>
    <cellStyle name="Percent 4 2 3 88 6" xfId="41775"/>
    <cellStyle name="Percent 4 2 3 88 7" xfId="41776"/>
    <cellStyle name="Percent 4 2 3 89" xfId="41777"/>
    <cellStyle name="Percent 4 2 3 89 2" xfId="41778"/>
    <cellStyle name="Percent 4 2 3 89 2 2" xfId="41779"/>
    <cellStyle name="Percent 4 2 3 89 2 2 2" xfId="41780"/>
    <cellStyle name="Percent 4 2 3 89 2 3" xfId="41781"/>
    <cellStyle name="Percent 4 2 3 89 3" xfId="41782"/>
    <cellStyle name="Percent 4 2 3 89 3 2" xfId="41783"/>
    <cellStyle name="Percent 4 2 3 89 4" xfId="41784"/>
    <cellStyle name="Percent 4 2 3 89 5" xfId="41785"/>
    <cellStyle name="Percent 4 2 3 89 6" xfId="41786"/>
    <cellStyle name="Percent 4 2 3 89 7" xfId="41787"/>
    <cellStyle name="Percent 4 2 3 9" xfId="41788"/>
    <cellStyle name="Percent 4 2 3 9 10" xfId="41789"/>
    <cellStyle name="Percent 4 2 3 9 11" xfId="41790"/>
    <cellStyle name="Percent 4 2 3 9 12" xfId="41791"/>
    <cellStyle name="Percent 4 2 3 9 2" xfId="41792"/>
    <cellStyle name="Percent 4 2 3 9 2 2" xfId="41793"/>
    <cellStyle name="Percent 4 2 3 9 2 3" xfId="41794"/>
    <cellStyle name="Percent 4 2 3 9 2 3 2" xfId="41795"/>
    <cellStyle name="Percent 4 2 3 9 2 3 2 2" xfId="41796"/>
    <cellStyle name="Percent 4 2 3 9 2 3 3" xfId="41797"/>
    <cellStyle name="Percent 4 2 3 9 2 4" xfId="41798"/>
    <cellStyle name="Percent 4 2 3 9 2 4 2" xfId="41799"/>
    <cellStyle name="Percent 4 2 3 9 2 5" xfId="41800"/>
    <cellStyle name="Percent 4 2 3 9 2 6" xfId="41801"/>
    <cellStyle name="Percent 4 2 3 9 2 7" xfId="41802"/>
    <cellStyle name="Percent 4 2 3 9 2 8" xfId="41803"/>
    <cellStyle name="Percent 4 2 3 9 3" xfId="41804"/>
    <cellStyle name="Percent 4 2 3 9 4" xfId="41805"/>
    <cellStyle name="Percent 4 2 3 9 5" xfId="41806"/>
    <cellStyle name="Percent 4 2 3 9 6" xfId="41807"/>
    <cellStyle name="Percent 4 2 3 9 7" xfId="41808"/>
    <cellStyle name="Percent 4 2 3 9 8" xfId="41809"/>
    <cellStyle name="Percent 4 2 3 9 9" xfId="41810"/>
    <cellStyle name="Percent 4 2 3 90" xfId="41811"/>
    <cellStyle name="Percent 4 2 3 90 2" xfId="41812"/>
    <cellStyle name="Percent 4 2 3 90 2 2" xfId="41813"/>
    <cellStyle name="Percent 4 2 3 90 2 2 2" xfId="41814"/>
    <cellStyle name="Percent 4 2 3 90 2 3" xfId="41815"/>
    <cellStyle name="Percent 4 2 3 90 3" xfId="41816"/>
    <cellStyle name="Percent 4 2 3 90 3 2" xfId="41817"/>
    <cellStyle name="Percent 4 2 3 90 4" xfId="41818"/>
    <cellStyle name="Percent 4 2 3 90 5" xfId="41819"/>
    <cellStyle name="Percent 4 2 3 90 6" xfId="41820"/>
    <cellStyle name="Percent 4 2 3 90 7" xfId="41821"/>
    <cellStyle name="Percent 4 2 3 91" xfId="41822"/>
    <cellStyle name="Percent 4 2 3 91 2" xfId="41823"/>
    <cellStyle name="Percent 4 2 3 91 2 2" xfId="41824"/>
    <cellStyle name="Percent 4 2 3 91 2 2 2" xfId="41825"/>
    <cellStyle name="Percent 4 2 3 91 2 3" xfId="41826"/>
    <cellStyle name="Percent 4 2 3 91 3" xfId="41827"/>
    <cellStyle name="Percent 4 2 3 91 3 2" xfId="41828"/>
    <cellStyle name="Percent 4 2 3 91 4" xfId="41829"/>
    <cellStyle name="Percent 4 2 3 91 5" xfId="41830"/>
    <cellStyle name="Percent 4 2 3 91 6" xfId="41831"/>
    <cellStyle name="Percent 4 2 3 91 7" xfId="41832"/>
    <cellStyle name="Percent 4 2 3 92" xfId="41833"/>
    <cellStyle name="Percent 4 2 3 92 2" xfId="41834"/>
    <cellStyle name="Percent 4 2 3 92 2 2" xfId="41835"/>
    <cellStyle name="Percent 4 2 3 92 2 2 2" xfId="41836"/>
    <cellStyle name="Percent 4 2 3 92 2 3" xfId="41837"/>
    <cellStyle name="Percent 4 2 3 92 3" xfId="41838"/>
    <cellStyle name="Percent 4 2 3 92 3 2" xfId="41839"/>
    <cellStyle name="Percent 4 2 3 92 4" xfId="41840"/>
    <cellStyle name="Percent 4 2 3 92 5" xfId="41841"/>
    <cellStyle name="Percent 4 2 3 92 6" xfId="41842"/>
    <cellStyle name="Percent 4 2 3 92 7" xfId="41843"/>
    <cellStyle name="Percent 4 2 3 93" xfId="41844"/>
    <cellStyle name="Percent 4 2 3 93 2" xfId="41845"/>
    <cellStyle name="Percent 4 2 3 93 2 2" xfId="41846"/>
    <cellStyle name="Percent 4 2 3 93 2 2 2" xfId="41847"/>
    <cellStyle name="Percent 4 2 3 93 2 3" xfId="41848"/>
    <cellStyle name="Percent 4 2 3 93 3" xfId="41849"/>
    <cellStyle name="Percent 4 2 3 93 3 2" xfId="41850"/>
    <cellStyle name="Percent 4 2 3 93 4" xfId="41851"/>
    <cellStyle name="Percent 4 2 3 93 5" xfId="41852"/>
    <cellStyle name="Percent 4 2 3 93 6" xfId="41853"/>
    <cellStyle name="Percent 4 2 3 93 7" xfId="41854"/>
    <cellStyle name="Percent 4 2 3 94" xfId="41855"/>
    <cellStyle name="Percent 4 2 3 94 2" xfId="41856"/>
    <cellStyle name="Percent 4 2 3 94 2 2" xfId="41857"/>
    <cellStyle name="Percent 4 2 3 94 2 2 2" xfId="41858"/>
    <cellStyle name="Percent 4 2 3 94 2 3" xfId="41859"/>
    <cellStyle name="Percent 4 2 3 94 3" xfId="41860"/>
    <cellStyle name="Percent 4 2 3 94 3 2" xfId="41861"/>
    <cellStyle name="Percent 4 2 3 94 4" xfId="41862"/>
    <cellStyle name="Percent 4 2 3 94 5" xfId="41863"/>
    <cellStyle name="Percent 4 2 3 94 6" xfId="41864"/>
    <cellStyle name="Percent 4 2 3 94 7" xfId="41865"/>
    <cellStyle name="Percent 4 2 3 95" xfId="41866"/>
    <cellStyle name="Percent 4 2 3 95 2" xfId="41867"/>
    <cellStyle name="Percent 4 2 3 95 2 2" xfId="41868"/>
    <cellStyle name="Percent 4 2 3 95 2 2 2" xfId="41869"/>
    <cellStyle name="Percent 4 2 3 95 2 3" xfId="41870"/>
    <cellStyle name="Percent 4 2 3 95 3" xfId="41871"/>
    <cellStyle name="Percent 4 2 3 95 3 2" xfId="41872"/>
    <cellStyle name="Percent 4 2 3 95 4" xfId="41873"/>
    <cellStyle name="Percent 4 2 3 95 5" xfId="41874"/>
    <cellStyle name="Percent 4 2 3 95 6" xfId="41875"/>
    <cellStyle name="Percent 4 2 3 95 7" xfId="41876"/>
    <cellStyle name="Percent 4 2 3 96" xfId="41877"/>
    <cellStyle name="Percent 4 2 3 96 2" xfId="41878"/>
    <cellStyle name="Percent 4 2 3 96 2 2" xfId="41879"/>
    <cellStyle name="Percent 4 2 3 96 2 2 2" xfId="41880"/>
    <cellStyle name="Percent 4 2 3 96 2 3" xfId="41881"/>
    <cellStyle name="Percent 4 2 3 96 3" xfId="41882"/>
    <cellStyle name="Percent 4 2 3 96 3 2" xfId="41883"/>
    <cellStyle name="Percent 4 2 3 96 4" xfId="41884"/>
    <cellStyle name="Percent 4 2 3 96 5" xfId="41885"/>
    <cellStyle name="Percent 4 2 3 96 6" xfId="41886"/>
    <cellStyle name="Percent 4 2 3 96 7" xfId="41887"/>
    <cellStyle name="Percent 4 2 3 97" xfId="41888"/>
    <cellStyle name="Percent 4 2 3 97 2" xfId="41889"/>
    <cellStyle name="Percent 4 2 3 97 2 2" xfId="41890"/>
    <cellStyle name="Percent 4 2 3 97 2 2 2" xfId="41891"/>
    <cellStyle name="Percent 4 2 3 97 2 3" xfId="41892"/>
    <cellStyle name="Percent 4 2 3 97 3" xfId="41893"/>
    <cellStyle name="Percent 4 2 3 97 3 2" xfId="41894"/>
    <cellStyle name="Percent 4 2 3 97 4" xfId="41895"/>
    <cellStyle name="Percent 4 2 3 97 5" xfId="41896"/>
    <cellStyle name="Percent 4 2 3 97 6" xfId="41897"/>
    <cellStyle name="Percent 4 2 3 97 7" xfId="41898"/>
    <cellStyle name="Percent 4 2 3 98" xfId="41899"/>
    <cellStyle name="Percent 4 2 3 98 2" xfId="41900"/>
    <cellStyle name="Percent 4 2 3 98 2 2" xfId="41901"/>
    <cellStyle name="Percent 4 2 3 98 3" xfId="41902"/>
    <cellStyle name="Percent 4 2 3 99" xfId="41903"/>
    <cellStyle name="Percent 4 2 3 99 2" xfId="41904"/>
    <cellStyle name="Percent 4 2 30" xfId="41905"/>
    <cellStyle name="Percent 4 2 30 2" xfId="41906"/>
    <cellStyle name="Percent 4 2 30 2 2" xfId="41907"/>
    <cellStyle name="Percent 4 2 30 2 2 2" xfId="41908"/>
    <cellStyle name="Percent 4 2 30 2 3" xfId="41909"/>
    <cellStyle name="Percent 4 2 30 3" xfId="41910"/>
    <cellStyle name="Percent 4 2 30 3 2" xfId="41911"/>
    <cellStyle name="Percent 4 2 30 4" xfId="41912"/>
    <cellStyle name="Percent 4 2 30 5" xfId="41913"/>
    <cellStyle name="Percent 4 2 30 6" xfId="41914"/>
    <cellStyle name="Percent 4 2 30 7" xfId="41915"/>
    <cellStyle name="Percent 4 2 31" xfId="41916"/>
    <cellStyle name="Percent 4 2 31 2" xfId="41917"/>
    <cellStyle name="Percent 4 2 31 2 2" xfId="41918"/>
    <cellStyle name="Percent 4 2 31 2 2 2" xfId="41919"/>
    <cellStyle name="Percent 4 2 31 2 3" xfId="41920"/>
    <cellStyle name="Percent 4 2 31 3" xfId="41921"/>
    <cellStyle name="Percent 4 2 31 3 2" xfId="41922"/>
    <cellStyle name="Percent 4 2 31 4" xfId="41923"/>
    <cellStyle name="Percent 4 2 31 5" xfId="41924"/>
    <cellStyle name="Percent 4 2 31 6" xfId="41925"/>
    <cellStyle name="Percent 4 2 31 7" xfId="41926"/>
    <cellStyle name="Percent 4 2 32" xfId="41927"/>
    <cellStyle name="Percent 4 2 32 2" xfId="41928"/>
    <cellStyle name="Percent 4 2 32 2 2" xfId="41929"/>
    <cellStyle name="Percent 4 2 32 2 2 2" xfId="41930"/>
    <cellStyle name="Percent 4 2 32 2 3" xfId="41931"/>
    <cellStyle name="Percent 4 2 32 3" xfId="41932"/>
    <cellStyle name="Percent 4 2 32 3 2" xfId="41933"/>
    <cellStyle name="Percent 4 2 32 4" xfId="41934"/>
    <cellStyle name="Percent 4 2 32 5" xfId="41935"/>
    <cellStyle name="Percent 4 2 32 6" xfId="41936"/>
    <cellStyle name="Percent 4 2 32 7" xfId="41937"/>
    <cellStyle name="Percent 4 2 33" xfId="41938"/>
    <cellStyle name="Percent 4 2 33 2" xfId="41939"/>
    <cellStyle name="Percent 4 2 33 2 2" xfId="41940"/>
    <cellStyle name="Percent 4 2 33 2 2 2" xfId="41941"/>
    <cellStyle name="Percent 4 2 33 2 3" xfId="41942"/>
    <cellStyle name="Percent 4 2 33 3" xfId="41943"/>
    <cellStyle name="Percent 4 2 33 3 2" xfId="41944"/>
    <cellStyle name="Percent 4 2 33 4" xfId="41945"/>
    <cellStyle name="Percent 4 2 33 5" xfId="41946"/>
    <cellStyle name="Percent 4 2 33 6" xfId="41947"/>
    <cellStyle name="Percent 4 2 33 7" xfId="41948"/>
    <cellStyle name="Percent 4 2 34" xfId="41949"/>
    <cellStyle name="Percent 4 2 34 2" xfId="41950"/>
    <cellStyle name="Percent 4 2 34 2 2" xfId="41951"/>
    <cellStyle name="Percent 4 2 34 2 2 2" xfId="41952"/>
    <cellStyle name="Percent 4 2 34 2 3" xfId="41953"/>
    <cellStyle name="Percent 4 2 34 3" xfId="41954"/>
    <cellStyle name="Percent 4 2 34 3 2" xfId="41955"/>
    <cellStyle name="Percent 4 2 34 4" xfId="41956"/>
    <cellStyle name="Percent 4 2 34 5" xfId="41957"/>
    <cellStyle name="Percent 4 2 34 6" xfId="41958"/>
    <cellStyle name="Percent 4 2 34 7" xfId="41959"/>
    <cellStyle name="Percent 4 2 35" xfId="41960"/>
    <cellStyle name="Percent 4 2 35 2" xfId="41961"/>
    <cellStyle name="Percent 4 2 35 2 2" xfId="41962"/>
    <cellStyle name="Percent 4 2 35 2 2 2" xfId="41963"/>
    <cellStyle name="Percent 4 2 35 2 3" xfId="41964"/>
    <cellStyle name="Percent 4 2 35 3" xfId="41965"/>
    <cellStyle name="Percent 4 2 35 3 2" xfId="41966"/>
    <cellStyle name="Percent 4 2 35 4" xfId="41967"/>
    <cellStyle name="Percent 4 2 35 5" xfId="41968"/>
    <cellStyle name="Percent 4 2 35 6" xfId="41969"/>
    <cellStyle name="Percent 4 2 35 7" xfId="41970"/>
    <cellStyle name="Percent 4 2 36" xfId="41971"/>
    <cellStyle name="Percent 4 2 36 2" xfId="41972"/>
    <cellStyle name="Percent 4 2 36 2 2" xfId="41973"/>
    <cellStyle name="Percent 4 2 36 2 2 2" xfId="41974"/>
    <cellStyle name="Percent 4 2 36 2 3" xfId="41975"/>
    <cellStyle name="Percent 4 2 36 3" xfId="41976"/>
    <cellStyle name="Percent 4 2 36 3 2" xfId="41977"/>
    <cellStyle name="Percent 4 2 36 4" xfId="41978"/>
    <cellStyle name="Percent 4 2 36 5" xfId="41979"/>
    <cellStyle name="Percent 4 2 36 6" xfId="41980"/>
    <cellStyle name="Percent 4 2 36 7" xfId="41981"/>
    <cellStyle name="Percent 4 2 37" xfId="41982"/>
    <cellStyle name="Percent 4 2 37 2" xfId="41983"/>
    <cellStyle name="Percent 4 2 37 2 2" xfId="41984"/>
    <cellStyle name="Percent 4 2 37 2 2 2" xfId="41985"/>
    <cellStyle name="Percent 4 2 37 2 3" xfId="41986"/>
    <cellStyle name="Percent 4 2 37 3" xfId="41987"/>
    <cellStyle name="Percent 4 2 37 3 2" xfId="41988"/>
    <cellStyle name="Percent 4 2 37 4" xfId="41989"/>
    <cellStyle name="Percent 4 2 37 5" xfId="41990"/>
    <cellStyle name="Percent 4 2 37 6" xfId="41991"/>
    <cellStyle name="Percent 4 2 37 7" xfId="41992"/>
    <cellStyle name="Percent 4 2 38" xfId="41993"/>
    <cellStyle name="Percent 4 2 38 2" xfId="41994"/>
    <cellStyle name="Percent 4 2 38 2 2" xfId="41995"/>
    <cellStyle name="Percent 4 2 38 2 2 2" xfId="41996"/>
    <cellStyle name="Percent 4 2 38 2 3" xfId="41997"/>
    <cellStyle name="Percent 4 2 38 3" xfId="41998"/>
    <cellStyle name="Percent 4 2 38 3 2" xfId="41999"/>
    <cellStyle name="Percent 4 2 38 4" xfId="42000"/>
    <cellStyle name="Percent 4 2 38 5" xfId="42001"/>
    <cellStyle name="Percent 4 2 38 6" xfId="42002"/>
    <cellStyle name="Percent 4 2 38 7" xfId="42003"/>
    <cellStyle name="Percent 4 2 39" xfId="42004"/>
    <cellStyle name="Percent 4 2 39 2" xfId="42005"/>
    <cellStyle name="Percent 4 2 39 2 2" xfId="42006"/>
    <cellStyle name="Percent 4 2 39 2 2 2" xfId="42007"/>
    <cellStyle name="Percent 4 2 39 2 3" xfId="42008"/>
    <cellStyle name="Percent 4 2 39 3" xfId="42009"/>
    <cellStyle name="Percent 4 2 39 3 2" xfId="42010"/>
    <cellStyle name="Percent 4 2 39 4" xfId="42011"/>
    <cellStyle name="Percent 4 2 39 5" xfId="42012"/>
    <cellStyle name="Percent 4 2 39 6" xfId="42013"/>
    <cellStyle name="Percent 4 2 39 7" xfId="42014"/>
    <cellStyle name="Percent 4 2 4" xfId="42015"/>
    <cellStyle name="Percent 4 2 4 10" xfId="42016"/>
    <cellStyle name="Percent 4 2 4 11" xfId="42017"/>
    <cellStyle name="Percent 4 2 4 12" xfId="42018"/>
    <cellStyle name="Percent 4 2 4 13" xfId="42019"/>
    <cellStyle name="Percent 4 2 4 13 2" xfId="42020"/>
    <cellStyle name="Percent 4 2 4 14" xfId="42021"/>
    <cellStyle name="Percent 4 2 4 2" xfId="42022"/>
    <cellStyle name="Percent 4 2 4 2 2" xfId="42023"/>
    <cellStyle name="Percent 4 2 4 2 3" xfId="42024"/>
    <cellStyle name="Percent 4 2 4 2 3 2" xfId="42025"/>
    <cellStyle name="Percent 4 2 4 2 3 2 2" xfId="42026"/>
    <cellStyle name="Percent 4 2 4 2 3 3" xfId="42027"/>
    <cellStyle name="Percent 4 2 4 2 4" xfId="42028"/>
    <cellStyle name="Percent 4 2 4 2 4 2" xfId="42029"/>
    <cellStyle name="Percent 4 2 4 2 5" xfId="42030"/>
    <cellStyle name="Percent 4 2 4 2 6" xfId="42031"/>
    <cellStyle name="Percent 4 2 4 2 7" xfId="42032"/>
    <cellStyle name="Percent 4 2 4 2 8" xfId="42033"/>
    <cellStyle name="Percent 4 2 4 3" xfId="42034"/>
    <cellStyle name="Percent 4 2 4 4" xfId="42035"/>
    <cellStyle name="Percent 4 2 4 5" xfId="42036"/>
    <cellStyle name="Percent 4 2 4 6" xfId="42037"/>
    <cellStyle name="Percent 4 2 4 7" xfId="42038"/>
    <cellStyle name="Percent 4 2 4 8" xfId="42039"/>
    <cellStyle name="Percent 4 2 4 9" xfId="42040"/>
    <cellStyle name="Percent 4 2 40" xfId="42041"/>
    <cellStyle name="Percent 4 2 40 2" xfId="42042"/>
    <cellStyle name="Percent 4 2 40 2 2" xfId="42043"/>
    <cellStyle name="Percent 4 2 40 2 2 2" xfId="42044"/>
    <cellStyle name="Percent 4 2 40 2 3" xfId="42045"/>
    <cellStyle name="Percent 4 2 40 3" xfId="42046"/>
    <cellStyle name="Percent 4 2 40 3 2" xfId="42047"/>
    <cellStyle name="Percent 4 2 40 4" xfId="42048"/>
    <cellStyle name="Percent 4 2 40 5" xfId="42049"/>
    <cellStyle name="Percent 4 2 40 6" xfId="42050"/>
    <cellStyle name="Percent 4 2 40 7" xfId="42051"/>
    <cellStyle name="Percent 4 2 41" xfId="42052"/>
    <cellStyle name="Percent 4 2 41 2" xfId="42053"/>
    <cellStyle name="Percent 4 2 41 2 2" xfId="42054"/>
    <cellStyle name="Percent 4 2 41 2 2 2" xfId="42055"/>
    <cellStyle name="Percent 4 2 41 2 3" xfId="42056"/>
    <cellStyle name="Percent 4 2 41 3" xfId="42057"/>
    <cellStyle name="Percent 4 2 41 3 2" xfId="42058"/>
    <cellStyle name="Percent 4 2 41 4" xfId="42059"/>
    <cellStyle name="Percent 4 2 41 5" xfId="42060"/>
    <cellStyle name="Percent 4 2 41 6" xfId="42061"/>
    <cellStyle name="Percent 4 2 41 7" xfId="42062"/>
    <cellStyle name="Percent 4 2 42" xfId="42063"/>
    <cellStyle name="Percent 4 2 42 2" xfId="42064"/>
    <cellStyle name="Percent 4 2 42 2 2" xfId="42065"/>
    <cellStyle name="Percent 4 2 42 2 2 2" xfId="42066"/>
    <cellStyle name="Percent 4 2 42 2 3" xfId="42067"/>
    <cellStyle name="Percent 4 2 42 3" xfId="42068"/>
    <cellStyle name="Percent 4 2 42 3 2" xfId="42069"/>
    <cellStyle name="Percent 4 2 42 4" xfId="42070"/>
    <cellStyle name="Percent 4 2 42 5" xfId="42071"/>
    <cellStyle name="Percent 4 2 42 6" xfId="42072"/>
    <cellStyle name="Percent 4 2 42 7" xfId="42073"/>
    <cellStyle name="Percent 4 2 43" xfId="42074"/>
    <cellStyle name="Percent 4 2 43 2" xfId="42075"/>
    <cellStyle name="Percent 4 2 43 2 2" xfId="42076"/>
    <cellStyle name="Percent 4 2 43 2 2 2" xfId="42077"/>
    <cellStyle name="Percent 4 2 43 2 3" xfId="42078"/>
    <cellStyle name="Percent 4 2 43 3" xfId="42079"/>
    <cellStyle name="Percent 4 2 43 3 2" xfId="42080"/>
    <cellStyle name="Percent 4 2 43 4" xfId="42081"/>
    <cellStyle name="Percent 4 2 43 5" xfId="42082"/>
    <cellStyle name="Percent 4 2 43 6" xfId="42083"/>
    <cellStyle name="Percent 4 2 43 7" xfId="42084"/>
    <cellStyle name="Percent 4 2 44" xfId="42085"/>
    <cellStyle name="Percent 4 2 44 2" xfId="42086"/>
    <cellStyle name="Percent 4 2 44 2 2" xfId="42087"/>
    <cellStyle name="Percent 4 2 44 2 2 2" xfId="42088"/>
    <cellStyle name="Percent 4 2 44 2 3" xfId="42089"/>
    <cellStyle name="Percent 4 2 44 3" xfId="42090"/>
    <cellStyle name="Percent 4 2 44 3 2" xfId="42091"/>
    <cellStyle name="Percent 4 2 44 4" xfId="42092"/>
    <cellStyle name="Percent 4 2 44 5" xfId="42093"/>
    <cellStyle name="Percent 4 2 44 6" xfId="42094"/>
    <cellStyle name="Percent 4 2 44 7" xfId="42095"/>
    <cellStyle name="Percent 4 2 45" xfId="42096"/>
    <cellStyle name="Percent 4 2 45 2" xfId="42097"/>
    <cellStyle name="Percent 4 2 45 2 2" xfId="42098"/>
    <cellStyle name="Percent 4 2 45 2 2 2" xfId="42099"/>
    <cellStyle name="Percent 4 2 45 2 3" xfId="42100"/>
    <cellStyle name="Percent 4 2 45 3" xfId="42101"/>
    <cellStyle name="Percent 4 2 45 3 2" xfId="42102"/>
    <cellStyle name="Percent 4 2 45 4" xfId="42103"/>
    <cellStyle name="Percent 4 2 45 5" xfId="42104"/>
    <cellStyle name="Percent 4 2 45 6" xfId="42105"/>
    <cellStyle name="Percent 4 2 45 7" xfId="42106"/>
    <cellStyle name="Percent 4 2 46" xfId="42107"/>
    <cellStyle name="Percent 4 2 46 2" xfId="42108"/>
    <cellStyle name="Percent 4 2 46 2 2" xfId="42109"/>
    <cellStyle name="Percent 4 2 46 2 2 2" xfId="42110"/>
    <cellStyle name="Percent 4 2 46 2 3" xfId="42111"/>
    <cellStyle name="Percent 4 2 46 3" xfId="42112"/>
    <cellStyle name="Percent 4 2 46 3 2" xfId="42113"/>
    <cellStyle name="Percent 4 2 46 4" xfId="42114"/>
    <cellStyle name="Percent 4 2 46 5" xfId="42115"/>
    <cellStyle name="Percent 4 2 46 6" xfId="42116"/>
    <cellStyle name="Percent 4 2 46 7" xfId="42117"/>
    <cellStyle name="Percent 4 2 47" xfId="42118"/>
    <cellStyle name="Percent 4 2 47 2" xfId="42119"/>
    <cellStyle name="Percent 4 2 47 2 2" xfId="42120"/>
    <cellStyle name="Percent 4 2 47 2 2 2" xfId="42121"/>
    <cellStyle name="Percent 4 2 47 2 3" xfId="42122"/>
    <cellStyle name="Percent 4 2 47 3" xfId="42123"/>
    <cellStyle name="Percent 4 2 47 3 2" xfId="42124"/>
    <cellStyle name="Percent 4 2 47 4" xfId="42125"/>
    <cellStyle name="Percent 4 2 47 5" xfId="42126"/>
    <cellStyle name="Percent 4 2 47 6" xfId="42127"/>
    <cellStyle name="Percent 4 2 47 7" xfId="42128"/>
    <cellStyle name="Percent 4 2 48" xfId="42129"/>
    <cellStyle name="Percent 4 2 48 2" xfId="42130"/>
    <cellStyle name="Percent 4 2 48 2 2" xfId="42131"/>
    <cellStyle name="Percent 4 2 48 2 2 2" xfId="42132"/>
    <cellStyle name="Percent 4 2 48 2 3" xfId="42133"/>
    <cellStyle name="Percent 4 2 48 3" xfId="42134"/>
    <cellStyle name="Percent 4 2 48 3 2" xfId="42135"/>
    <cellStyle name="Percent 4 2 48 4" xfId="42136"/>
    <cellStyle name="Percent 4 2 48 5" xfId="42137"/>
    <cellStyle name="Percent 4 2 48 6" xfId="42138"/>
    <cellStyle name="Percent 4 2 48 7" xfId="42139"/>
    <cellStyle name="Percent 4 2 49" xfId="42140"/>
    <cellStyle name="Percent 4 2 49 2" xfId="42141"/>
    <cellStyle name="Percent 4 2 49 2 2" xfId="42142"/>
    <cellStyle name="Percent 4 2 49 2 2 2" xfId="42143"/>
    <cellStyle name="Percent 4 2 49 2 3" xfId="42144"/>
    <cellStyle name="Percent 4 2 49 3" xfId="42145"/>
    <cellStyle name="Percent 4 2 49 3 2" xfId="42146"/>
    <cellStyle name="Percent 4 2 49 4" xfId="42147"/>
    <cellStyle name="Percent 4 2 49 5" xfId="42148"/>
    <cellStyle name="Percent 4 2 49 6" xfId="42149"/>
    <cellStyle name="Percent 4 2 49 7" xfId="42150"/>
    <cellStyle name="Percent 4 2 5" xfId="42151"/>
    <cellStyle name="Percent 4 2 5 10" xfId="42152"/>
    <cellStyle name="Percent 4 2 5 11" xfId="42153"/>
    <cellStyle name="Percent 4 2 5 12" xfId="42154"/>
    <cellStyle name="Percent 4 2 5 13" xfId="42155"/>
    <cellStyle name="Percent 4 2 5 13 2" xfId="42156"/>
    <cellStyle name="Percent 4 2 5 14" xfId="42157"/>
    <cellStyle name="Percent 4 2 5 2" xfId="42158"/>
    <cellStyle name="Percent 4 2 5 2 2" xfId="42159"/>
    <cellStyle name="Percent 4 2 5 2 3" xfId="42160"/>
    <cellStyle name="Percent 4 2 5 2 3 2" xfId="42161"/>
    <cellStyle name="Percent 4 2 5 2 3 2 2" xfId="42162"/>
    <cellStyle name="Percent 4 2 5 2 3 3" xfId="42163"/>
    <cellStyle name="Percent 4 2 5 2 4" xfId="42164"/>
    <cellStyle name="Percent 4 2 5 2 4 2" xfId="42165"/>
    <cellStyle name="Percent 4 2 5 2 5" xfId="42166"/>
    <cellStyle name="Percent 4 2 5 2 6" xfId="42167"/>
    <cellStyle name="Percent 4 2 5 2 7" xfId="42168"/>
    <cellStyle name="Percent 4 2 5 2 8" xfId="42169"/>
    <cellStyle name="Percent 4 2 5 3" xfId="42170"/>
    <cellStyle name="Percent 4 2 5 4" xfId="42171"/>
    <cellStyle name="Percent 4 2 5 5" xfId="42172"/>
    <cellStyle name="Percent 4 2 5 6" xfId="42173"/>
    <cellStyle name="Percent 4 2 5 7" xfId="42174"/>
    <cellStyle name="Percent 4 2 5 8" xfId="42175"/>
    <cellStyle name="Percent 4 2 5 9" xfId="42176"/>
    <cellStyle name="Percent 4 2 50" xfId="42177"/>
    <cellStyle name="Percent 4 2 50 2" xfId="42178"/>
    <cellStyle name="Percent 4 2 50 2 2" xfId="42179"/>
    <cellStyle name="Percent 4 2 50 2 2 2" xfId="42180"/>
    <cellStyle name="Percent 4 2 50 2 3" xfId="42181"/>
    <cellStyle name="Percent 4 2 50 3" xfId="42182"/>
    <cellStyle name="Percent 4 2 50 3 2" xfId="42183"/>
    <cellStyle name="Percent 4 2 50 4" xfId="42184"/>
    <cellStyle name="Percent 4 2 50 5" xfId="42185"/>
    <cellStyle name="Percent 4 2 50 6" xfId="42186"/>
    <cellStyle name="Percent 4 2 50 7" xfId="42187"/>
    <cellStyle name="Percent 4 2 51" xfId="42188"/>
    <cellStyle name="Percent 4 2 51 2" xfId="42189"/>
    <cellStyle name="Percent 4 2 51 2 2" xfId="42190"/>
    <cellStyle name="Percent 4 2 51 2 2 2" xfId="42191"/>
    <cellStyle name="Percent 4 2 51 2 3" xfId="42192"/>
    <cellStyle name="Percent 4 2 51 3" xfId="42193"/>
    <cellStyle name="Percent 4 2 51 3 2" xfId="42194"/>
    <cellStyle name="Percent 4 2 51 4" xfId="42195"/>
    <cellStyle name="Percent 4 2 51 5" xfId="42196"/>
    <cellStyle name="Percent 4 2 51 6" xfId="42197"/>
    <cellStyle name="Percent 4 2 51 7" xfId="42198"/>
    <cellStyle name="Percent 4 2 52" xfId="42199"/>
    <cellStyle name="Percent 4 2 52 2" xfId="42200"/>
    <cellStyle name="Percent 4 2 52 2 2" xfId="42201"/>
    <cellStyle name="Percent 4 2 52 2 2 2" xfId="42202"/>
    <cellStyle name="Percent 4 2 52 2 3" xfId="42203"/>
    <cellStyle name="Percent 4 2 52 3" xfId="42204"/>
    <cellStyle name="Percent 4 2 52 3 2" xfId="42205"/>
    <cellStyle name="Percent 4 2 52 4" xfId="42206"/>
    <cellStyle name="Percent 4 2 52 5" xfId="42207"/>
    <cellStyle name="Percent 4 2 52 6" xfId="42208"/>
    <cellStyle name="Percent 4 2 52 7" xfId="42209"/>
    <cellStyle name="Percent 4 2 53" xfId="42210"/>
    <cellStyle name="Percent 4 2 53 2" xfId="42211"/>
    <cellStyle name="Percent 4 2 53 2 2" xfId="42212"/>
    <cellStyle name="Percent 4 2 53 2 2 2" xfId="42213"/>
    <cellStyle name="Percent 4 2 53 2 3" xfId="42214"/>
    <cellStyle name="Percent 4 2 53 3" xfId="42215"/>
    <cellStyle name="Percent 4 2 53 3 2" xfId="42216"/>
    <cellStyle name="Percent 4 2 53 4" xfId="42217"/>
    <cellStyle name="Percent 4 2 53 5" xfId="42218"/>
    <cellStyle name="Percent 4 2 53 6" xfId="42219"/>
    <cellStyle name="Percent 4 2 53 7" xfId="42220"/>
    <cellStyle name="Percent 4 2 54" xfId="42221"/>
    <cellStyle name="Percent 4 2 54 2" xfId="42222"/>
    <cellStyle name="Percent 4 2 54 2 2" xfId="42223"/>
    <cellStyle name="Percent 4 2 54 2 2 2" xfId="42224"/>
    <cellStyle name="Percent 4 2 54 2 3" xfId="42225"/>
    <cellStyle name="Percent 4 2 54 3" xfId="42226"/>
    <cellStyle name="Percent 4 2 54 3 2" xfId="42227"/>
    <cellStyle name="Percent 4 2 54 4" xfId="42228"/>
    <cellStyle name="Percent 4 2 54 5" xfId="42229"/>
    <cellStyle name="Percent 4 2 54 6" xfId="42230"/>
    <cellStyle name="Percent 4 2 54 7" xfId="42231"/>
    <cellStyle name="Percent 4 2 55" xfId="42232"/>
    <cellStyle name="Percent 4 2 55 2" xfId="42233"/>
    <cellStyle name="Percent 4 2 55 2 2" xfId="42234"/>
    <cellStyle name="Percent 4 2 55 2 2 2" xfId="42235"/>
    <cellStyle name="Percent 4 2 55 2 3" xfId="42236"/>
    <cellStyle name="Percent 4 2 55 3" xfId="42237"/>
    <cellStyle name="Percent 4 2 55 3 2" xfId="42238"/>
    <cellStyle name="Percent 4 2 55 4" xfId="42239"/>
    <cellStyle name="Percent 4 2 55 5" xfId="42240"/>
    <cellStyle name="Percent 4 2 55 6" xfId="42241"/>
    <cellStyle name="Percent 4 2 55 7" xfId="42242"/>
    <cellStyle name="Percent 4 2 56" xfId="42243"/>
    <cellStyle name="Percent 4 2 56 2" xfId="42244"/>
    <cellStyle name="Percent 4 2 56 2 2" xfId="42245"/>
    <cellStyle name="Percent 4 2 56 2 2 2" xfId="42246"/>
    <cellStyle name="Percent 4 2 56 2 3" xfId="42247"/>
    <cellStyle name="Percent 4 2 56 3" xfId="42248"/>
    <cellStyle name="Percent 4 2 56 3 2" xfId="42249"/>
    <cellStyle name="Percent 4 2 56 4" xfId="42250"/>
    <cellStyle name="Percent 4 2 56 5" xfId="42251"/>
    <cellStyle name="Percent 4 2 56 6" xfId="42252"/>
    <cellStyle name="Percent 4 2 56 7" xfId="42253"/>
    <cellStyle name="Percent 4 2 57" xfId="42254"/>
    <cellStyle name="Percent 4 2 57 2" xfId="42255"/>
    <cellStyle name="Percent 4 2 57 2 2" xfId="42256"/>
    <cellStyle name="Percent 4 2 57 2 2 2" xfId="42257"/>
    <cellStyle name="Percent 4 2 57 2 3" xfId="42258"/>
    <cellStyle name="Percent 4 2 57 3" xfId="42259"/>
    <cellStyle name="Percent 4 2 57 3 2" xfId="42260"/>
    <cellStyle name="Percent 4 2 57 4" xfId="42261"/>
    <cellStyle name="Percent 4 2 57 5" xfId="42262"/>
    <cellStyle name="Percent 4 2 57 6" xfId="42263"/>
    <cellStyle name="Percent 4 2 57 7" xfId="42264"/>
    <cellStyle name="Percent 4 2 58" xfId="42265"/>
    <cellStyle name="Percent 4 2 58 2" xfId="42266"/>
    <cellStyle name="Percent 4 2 58 2 2" xfId="42267"/>
    <cellStyle name="Percent 4 2 58 2 2 2" xfId="42268"/>
    <cellStyle name="Percent 4 2 58 2 3" xfId="42269"/>
    <cellStyle name="Percent 4 2 58 3" xfId="42270"/>
    <cellStyle name="Percent 4 2 58 3 2" xfId="42271"/>
    <cellStyle name="Percent 4 2 58 4" xfId="42272"/>
    <cellStyle name="Percent 4 2 58 5" xfId="42273"/>
    <cellStyle name="Percent 4 2 58 6" xfId="42274"/>
    <cellStyle name="Percent 4 2 58 7" xfId="42275"/>
    <cellStyle name="Percent 4 2 59" xfId="42276"/>
    <cellStyle name="Percent 4 2 59 2" xfId="42277"/>
    <cellStyle name="Percent 4 2 59 2 2" xfId="42278"/>
    <cellStyle name="Percent 4 2 59 2 2 2" xfId="42279"/>
    <cellStyle name="Percent 4 2 59 2 3" xfId="42280"/>
    <cellStyle name="Percent 4 2 59 3" xfId="42281"/>
    <cellStyle name="Percent 4 2 59 3 2" xfId="42282"/>
    <cellStyle name="Percent 4 2 59 4" xfId="42283"/>
    <cellStyle name="Percent 4 2 59 5" xfId="42284"/>
    <cellStyle name="Percent 4 2 59 6" xfId="42285"/>
    <cellStyle name="Percent 4 2 59 7" xfId="42286"/>
    <cellStyle name="Percent 4 2 6" xfId="42287"/>
    <cellStyle name="Percent 4 2 6 10" xfId="42288"/>
    <cellStyle name="Percent 4 2 6 10 2" xfId="42289"/>
    <cellStyle name="Percent 4 2 6 10 2 2" xfId="42290"/>
    <cellStyle name="Percent 4 2 6 10 2 2 2" xfId="42291"/>
    <cellStyle name="Percent 4 2 6 10 2 3" xfId="42292"/>
    <cellStyle name="Percent 4 2 6 10 3" xfId="42293"/>
    <cellStyle name="Percent 4 2 6 10 3 2" xfId="42294"/>
    <cellStyle name="Percent 4 2 6 10 4" xfId="42295"/>
    <cellStyle name="Percent 4 2 6 10 5" xfId="42296"/>
    <cellStyle name="Percent 4 2 6 10 6" xfId="42297"/>
    <cellStyle name="Percent 4 2 6 10 7" xfId="42298"/>
    <cellStyle name="Percent 4 2 6 11" xfId="42299"/>
    <cellStyle name="Percent 4 2 6 11 2" xfId="42300"/>
    <cellStyle name="Percent 4 2 6 11 2 2" xfId="42301"/>
    <cellStyle name="Percent 4 2 6 11 2 2 2" xfId="42302"/>
    <cellStyle name="Percent 4 2 6 11 2 3" xfId="42303"/>
    <cellStyle name="Percent 4 2 6 11 3" xfId="42304"/>
    <cellStyle name="Percent 4 2 6 11 3 2" xfId="42305"/>
    <cellStyle name="Percent 4 2 6 11 4" xfId="42306"/>
    <cellStyle name="Percent 4 2 6 11 5" xfId="42307"/>
    <cellStyle name="Percent 4 2 6 11 6" xfId="42308"/>
    <cellStyle name="Percent 4 2 6 11 7" xfId="42309"/>
    <cellStyle name="Percent 4 2 6 12" xfId="42310"/>
    <cellStyle name="Percent 4 2 6 12 2" xfId="42311"/>
    <cellStyle name="Percent 4 2 6 12 2 2" xfId="42312"/>
    <cellStyle name="Percent 4 2 6 12 2 2 2" xfId="42313"/>
    <cellStyle name="Percent 4 2 6 12 2 3" xfId="42314"/>
    <cellStyle name="Percent 4 2 6 12 3" xfId="42315"/>
    <cellStyle name="Percent 4 2 6 12 3 2" xfId="42316"/>
    <cellStyle name="Percent 4 2 6 12 4" xfId="42317"/>
    <cellStyle name="Percent 4 2 6 12 5" xfId="42318"/>
    <cellStyle name="Percent 4 2 6 12 6" xfId="42319"/>
    <cellStyle name="Percent 4 2 6 12 7" xfId="42320"/>
    <cellStyle name="Percent 4 2 6 13" xfId="42321"/>
    <cellStyle name="Percent 4 2 6 13 2" xfId="42322"/>
    <cellStyle name="Percent 4 2 6 13 2 2" xfId="42323"/>
    <cellStyle name="Percent 4 2 6 13 3" xfId="42324"/>
    <cellStyle name="Percent 4 2 6 14" xfId="42325"/>
    <cellStyle name="Percent 4 2 6 14 2" xfId="42326"/>
    <cellStyle name="Percent 4 2 6 15" xfId="42327"/>
    <cellStyle name="Percent 4 2 6 16" xfId="42328"/>
    <cellStyle name="Percent 4 2 6 17" xfId="42329"/>
    <cellStyle name="Percent 4 2 6 18" xfId="42330"/>
    <cellStyle name="Percent 4 2 6 2" xfId="42331"/>
    <cellStyle name="Percent 4 2 6 2 2" xfId="42332"/>
    <cellStyle name="Percent 4 2 6 2 2 2" xfId="42333"/>
    <cellStyle name="Percent 4 2 6 2 2 2 2" xfId="42334"/>
    <cellStyle name="Percent 4 2 6 2 2 3" xfId="42335"/>
    <cellStyle name="Percent 4 2 6 2 3" xfId="42336"/>
    <cellStyle name="Percent 4 2 6 2 3 2" xfId="42337"/>
    <cellStyle name="Percent 4 2 6 2 4" xfId="42338"/>
    <cellStyle name="Percent 4 2 6 2 5" xfId="42339"/>
    <cellStyle name="Percent 4 2 6 2 6" xfId="42340"/>
    <cellStyle name="Percent 4 2 6 2 7" xfId="42341"/>
    <cellStyle name="Percent 4 2 6 3" xfId="42342"/>
    <cellStyle name="Percent 4 2 6 3 2" xfId="42343"/>
    <cellStyle name="Percent 4 2 6 3 2 2" xfId="42344"/>
    <cellStyle name="Percent 4 2 6 3 2 2 2" xfId="42345"/>
    <cellStyle name="Percent 4 2 6 3 2 3" xfId="42346"/>
    <cellStyle name="Percent 4 2 6 3 3" xfId="42347"/>
    <cellStyle name="Percent 4 2 6 3 3 2" xfId="42348"/>
    <cellStyle name="Percent 4 2 6 3 4" xfId="42349"/>
    <cellStyle name="Percent 4 2 6 3 5" xfId="42350"/>
    <cellStyle name="Percent 4 2 6 3 6" xfId="42351"/>
    <cellStyle name="Percent 4 2 6 3 7" xfId="42352"/>
    <cellStyle name="Percent 4 2 6 4" xfId="42353"/>
    <cellStyle name="Percent 4 2 6 4 2" xfId="42354"/>
    <cellStyle name="Percent 4 2 6 4 2 2" xfId="42355"/>
    <cellStyle name="Percent 4 2 6 4 2 2 2" xfId="42356"/>
    <cellStyle name="Percent 4 2 6 4 2 3" xfId="42357"/>
    <cellStyle name="Percent 4 2 6 4 3" xfId="42358"/>
    <cellStyle name="Percent 4 2 6 4 3 2" xfId="42359"/>
    <cellStyle name="Percent 4 2 6 4 4" xfId="42360"/>
    <cellStyle name="Percent 4 2 6 4 5" xfId="42361"/>
    <cellStyle name="Percent 4 2 6 4 6" xfId="42362"/>
    <cellStyle name="Percent 4 2 6 4 7" xfId="42363"/>
    <cellStyle name="Percent 4 2 6 5" xfId="42364"/>
    <cellStyle name="Percent 4 2 6 5 2" xfId="42365"/>
    <cellStyle name="Percent 4 2 6 5 2 2" xfId="42366"/>
    <cellStyle name="Percent 4 2 6 5 2 2 2" xfId="42367"/>
    <cellStyle name="Percent 4 2 6 5 2 3" xfId="42368"/>
    <cellStyle name="Percent 4 2 6 5 3" xfId="42369"/>
    <cellStyle name="Percent 4 2 6 5 3 2" xfId="42370"/>
    <cellStyle name="Percent 4 2 6 5 4" xfId="42371"/>
    <cellStyle name="Percent 4 2 6 5 5" xfId="42372"/>
    <cellStyle name="Percent 4 2 6 5 6" xfId="42373"/>
    <cellStyle name="Percent 4 2 6 5 7" xfId="42374"/>
    <cellStyle name="Percent 4 2 6 6" xfId="42375"/>
    <cellStyle name="Percent 4 2 6 6 2" xfId="42376"/>
    <cellStyle name="Percent 4 2 6 6 2 2" xfId="42377"/>
    <cellStyle name="Percent 4 2 6 6 2 2 2" xfId="42378"/>
    <cellStyle name="Percent 4 2 6 6 2 3" xfId="42379"/>
    <cellStyle name="Percent 4 2 6 6 3" xfId="42380"/>
    <cellStyle name="Percent 4 2 6 6 3 2" xfId="42381"/>
    <cellStyle name="Percent 4 2 6 6 4" xfId="42382"/>
    <cellStyle name="Percent 4 2 6 6 5" xfId="42383"/>
    <cellStyle name="Percent 4 2 6 6 6" xfId="42384"/>
    <cellStyle name="Percent 4 2 6 6 7" xfId="42385"/>
    <cellStyle name="Percent 4 2 6 7" xfId="42386"/>
    <cellStyle name="Percent 4 2 6 7 2" xfId="42387"/>
    <cellStyle name="Percent 4 2 6 7 2 2" xfId="42388"/>
    <cellStyle name="Percent 4 2 6 7 2 2 2" xfId="42389"/>
    <cellStyle name="Percent 4 2 6 7 2 3" xfId="42390"/>
    <cellStyle name="Percent 4 2 6 7 3" xfId="42391"/>
    <cellStyle name="Percent 4 2 6 7 3 2" xfId="42392"/>
    <cellStyle name="Percent 4 2 6 7 4" xfId="42393"/>
    <cellStyle name="Percent 4 2 6 7 5" xfId="42394"/>
    <cellStyle name="Percent 4 2 6 7 6" xfId="42395"/>
    <cellStyle name="Percent 4 2 6 7 7" xfId="42396"/>
    <cellStyle name="Percent 4 2 6 8" xfId="42397"/>
    <cellStyle name="Percent 4 2 6 8 2" xfId="42398"/>
    <cellStyle name="Percent 4 2 6 8 2 2" xfId="42399"/>
    <cellStyle name="Percent 4 2 6 8 2 2 2" xfId="42400"/>
    <cellStyle name="Percent 4 2 6 8 2 3" xfId="42401"/>
    <cellStyle name="Percent 4 2 6 8 3" xfId="42402"/>
    <cellStyle name="Percent 4 2 6 8 3 2" xfId="42403"/>
    <cellStyle name="Percent 4 2 6 8 4" xfId="42404"/>
    <cellStyle name="Percent 4 2 6 8 5" xfId="42405"/>
    <cellStyle name="Percent 4 2 6 8 6" xfId="42406"/>
    <cellStyle name="Percent 4 2 6 8 7" xfId="42407"/>
    <cellStyle name="Percent 4 2 6 9" xfId="42408"/>
    <cellStyle name="Percent 4 2 6 9 2" xfId="42409"/>
    <cellStyle name="Percent 4 2 6 9 2 2" xfId="42410"/>
    <cellStyle name="Percent 4 2 6 9 2 2 2" xfId="42411"/>
    <cellStyle name="Percent 4 2 6 9 2 3" xfId="42412"/>
    <cellStyle name="Percent 4 2 6 9 3" xfId="42413"/>
    <cellStyle name="Percent 4 2 6 9 3 2" xfId="42414"/>
    <cellStyle name="Percent 4 2 6 9 4" xfId="42415"/>
    <cellStyle name="Percent 4 2 6 9 5" xfId="42416"/>
    <cellStyle name="Percent 4 2 6 9 6" xfId="42417"/>
    <cellStyle name="Percent 4 2 6 9 7" xfId="42418"/>
    <cellStyle name="Percent 4 2 60" xfId="42419"/>
    <cellStyle name="Percent 4 2 60 2" xfId="42420"/>
    <cellStyle name="Percent 4 2 60 2 2" xfId="42421"/>
    <cellStyle name="Percent 4 2 60 2 2 2" xfId="42422"/>
    <cellStyle name="Percent 4 2 60 2 3" xfId="42423"/>
    <cellStyle name="Percent 4 2 60 3" xfId="42424"/>
    <cellStyle name="Percent 4 2 60 3 2" xfId="42425"/>
    <cellStyle name="Percent 4 2 60 4" xfId="42426"/>
    <cellStyle name="Percent 4 2 60 5" xfId="42427"/>
    <cellStyle name="Percent 4 2 60 6" xfId="42428"/>
    <cellStyle name="Percent 4 2 60 7" xfId="42429"/>
    <cellStyle name="Percent 4 2 61" xfId="42430"/>
    <cellStyle name="Percent 4 2 61 2" xfId="42431"/>
    <cellStyle name="Percent 4 2 61 2 2" xfId="42432"/>
    <cellStyle name="Percent 4 2 61 2 2 2" xfId="42433"/>
    <cellStyle name="Percent 4 2 61 2 3" xfId="42434"/>
    <cellStyle name="Percent 4 2 61 3" xfId="42435"/>
    <cellStyle name="Percent 4 2 61 3 2" xfId="42436"/>
    <cellStyle name="Percent 4 2 61 4" xfId="42437"/>
    <cellStyle name="Percent 4 2 61 5" xfId="42438"/>
    <cellStyle name="Percent 4 2 61 6" xfId="42439"/>
    <cellStyle name="Percent 4 2 61 7" xfId="42440"/>
    <cellStyle name="Percent 4 2 62" xfId="42441"/>
    <cellStyle name="Percent 4 2 62 2" xfId="42442"/>
    <cellStyle name="Percent 4 2 62 2 2" xfId="42443"/>
    <cellStyle name="Percent 4 2 62 2 2 2" xfId="42444"/>
    <cellStyle name="Percent 4 2 62 2 3" xfId="42445"/>
    <cellStyle name="Percent 4 2 62 3" xfId="42446"/>
    <cellStyle name="Percent 4 2 62 3 2" xfId="42447"/>
    <cellStyle name="Percent 4 2 62 4" xfId="42448"/>
    <cellStyle name="Percent 4 2 62 5" xfId="42449"/>
    <cellStyle name="Percent 4 2 62 6" xfId="42450"/>
    <cellStyle name="Percent 4 2 62 7" xfId="42451"/>
    <cellStyle name="Percent 4 2 63" xfId="42452"/>
    <cellStyle name="Percent 4 2 63 2" xfId="42453"/>
    <cellStyle name="Percent 4 2 63 2 2" xfId="42454"/>
    <cellStyle name="Percent 4 2 63 2 2 2" xfId="42455"/>
    <cellStyle name="Percent 4 2 63 2 3" xfId="42456"/>
    <cellStyle name="Percent 4 2 63 3" xfId="42457"/>
    <cellStyle name="Percent 4 2 63 3 2" xfId="42458"/>
    <cellStyle name="Percent 4 2 63 4" xfId="42459"/>
    <cellStyle name="Percent 4 2 63 5" xfId="42460"/>
    <cellStyle name="Percent 4 2 63 6" xfId="42461"/>
    <cellStyle name="Percent 4 2 63 7" xfId="42462"/>
    <cellStyle name="Percent 4 2 64" xfId="42463"/>
    <cellStyle name="Percent 4 2 64 2" xfId="42464"/>
    <cellStyle name="Percent 4 2 64 2 2" xfId="42465"/>
    <cellStyle name="Percent 4 2 64 2 2 2" xfId="42466"/>
    <cellStyle name="Percent 4 2 64 2 3" xfId="42467"/>
    <cellStyle name="Percent 4 2 64 3" xfId="42468"/>
    <cellStyle name="Percent 4 2 64 3 2" xfId="42469"/>
    <cellStyle name="Percent 4 2 64 4" xfId="42470"/>
    <cellStyle name="Percent 4 2 64 5" xfId="42471"/>
    <cellStyle name="Percent 4 2 64 6" xfId="42472"/>
    <cellStyle name="Percent 4 2 64 7" xfId="42473"/>
    <cellStyle name="Percent 4 2 65" xfId="42474"/>
    <cellStyle name="Percent 4 2 65 2" xfId="42475"/>
    <cellStyle name="Percent 4 2 65 2 2" xfId="42476"/>
    <cellStyle name="Percent 4 2 65 2 2 2" xfId="42477"/>
    <cellStyle name="Percent 4 2 65 2 3" xfId="42478"/>
    <cellStyle name="Percent 4 2 65 3" xfId="42479"/>
    <cellStyle name="Percent 4 2 65 3 2" xfId="42480"/>
    <cellStyle name="Percent 4 2 65 4" xfId="42481"/>
    <cellStyle name="Percent 4 2 65 5" xfId="42482"/>
    <cellStyle name="Percent 4 2 65 6" xfId="42483"/>
    <cellStyle name="Percent 4 2 65 7" xfId="42484"/>
    <cellStyle name="Percent 4 2 66" xfId="42485"/>
    <cellStyle name="Percent 4 2 66 2" xfId="42486"/>
    <cellStyle name="Percent 4 2 66 2 2" xfId="42487"/>
    <cellStyle name="Percent 4 2 66 2 2 2" xfId="42488"/>
    <cellStyle name="Percent 4 2 66 2 3" xfId="42489"/>
    <cellStyle name="Percent 4 2 66 3" xfId="42490"/>
    <cellStyle name="Percent 4 2 66 3 2" xfId="42491"/>
    <cellStyle name="Percent 4 2 66 4" xfId="42492"/>
    <cellStyle name="Percent 4 2 66 5" xfId="42493"/>
    <cellStyle name="Percent 4 2 66 6" xfId="42494"/>
    <cellStyle name="Percent 4 2 66 7" xfId="42495"/>
    <cellStyle name="Percent 4 2 67" xfId="42496"/>
    <cellStyle name="Percent 4 2 67 2" xfId="42497"/>
    <cellStyle name="Percent 4 2 67 2 2" xfId="42498"/>
    <cellStyle name="Percent 4 2 67 2 2 2" xfId="42499"/>
    <cellStyle name="Percent 4 2 67 2 3" xfId="42500"/>
    <cellStyle name="Percent 4 2 67 3" xfId="42501"/>
    <cellStyle name="Percent 4 2 67 3 2" xfId="42502"/>
    <cellStyle name="Percent 4 2 67 4" xfId="42503"/>
    <cellStyle name="Percent 4 2 67 5" xfId="42504"/>
    <cellStyle name="Percent 4 2 67 6" xfId="42505"/>
    <cellStyle name="Percent 4 2 67 7" xfId="42506"/>
    <cellStyle name="Percent 4 2 68" xfId="42507"/>
    <cellStyle name="Percent 4 2 68 2" xfId="42508"/>
    <cellStyle name="Percent 4 2 68 2 2" xfId="42509"/>
    <cellStyle name="Percent 4 2 68 2 2 2" xfId="42510"/>
    <cellStyle name="Percent 4 2 68 2 3" xfId="42511"/>
    <cellStyle name="Percent 4 2 68 3" xfId="42512"/>
    <cellStyle name="Percent 4 2 68 3 2" xfId="42513"/>
    <cellStyle name="Percent 4 2 68 4" xfId="42514"/>
    <cellStyle name="Percent 4 2 68 5" xfId="42515"/>
    <cellStyle name="Percent 4 2 68 6" xfId="42516"/>
    <cellStyle name="Percent 4 2 68 7" xfId="42517"/>
    <cellStyle name="Percent 4 2 69" xfId="42518"/>
    <cellStyle name="Percent 4 2 69 2" xfId="42519"/>
    <cellStyle name="Percent 4 2 69 2 2" xfId="42520"/>
    <cellStyle name="Percent 4 2 69 2 2 2" xfId="42521"/>
    <cellStyle name="Percent 4 2 69 2 3" xfId="42522"/>
    <cellStyle name="Percent 4 2 69 3" xfId="42523"/>
    <cellStyle name="Percent 4 2 69 3 2" xfId="42524"/>
    <cellStyle name="Percent 4 2 69 4" xfId="42525"/>
    <cellStyle name="Percent 4 2 69 5" xfId="42526"/>
    <cellStyle name="Percent 4 2 69 6" xfId="42527"/>
    <cellStyle name="Percent 4 2 69 7" xfId="42528"/>
    <cellStyle name="Percent 4 2 7" xfId="42529"/>
    <cellStyle name="Percent 4 2 7 10" xfId="42530"/>
    <cellStyle name="Percent 4 2 7 11" xfId="42531"/>
    <cellStyle name="Percent 4 2 7 12" xfId="42532"/>
    <cellStyle name="Percent 4 2 7 13" xfId="42533"/>
    <cellStyle name="Percent 4 2 7 2" xfId="42534"/>
    <cellStyle name="Percent 4 2 7 2 2" xfId="42535"/>
    <cellStyle name="Percent 4 2 7 2 2 2" xfId="42536"/>
    <cellStyle name="Percent 4 2 7 2 2 3" xfId="42537"/>
    <cellStyle name="Percent 4 2 7 2 3" xfId="42538"/>
    <cellStyle name="Percent 4 2 7 2 3 2" xfId="42539"/>
    <cellStyle name="Percent 4 2 7 2 3 2 2" xfId="42540"/>
    <cellStyle name="Percent 4 2 7 2 3 3" xfId="42541"/>
    <cellStyle name="Percent 4 2 7 2 4" xfId="42542"/>
    <cellStyle name="Percent 4 2 7 2 4 2" xfId="42543"/>
    <cellStyle name="Percent 4 2 7 2 5" xfId="42544"/>
    <cellStyle name="Percent 4 2 7 2 6" xfId="42545"/>
    <cellStyle name="Percent 4 2 7 2 7" xfId="42546"/>
    <cellStyle name="Percent 4 2 7 2 8" xfId="42547"/>
    <cellStyle name="Percent 4 2 7 3" xfId="42548"/>
    <cellStyle name="Percent 4 2 7 4" xfId="42549"/>
    <cellStyle name="Percent 4 2 7 5" xfId="42550"/>
    <cellStyle name="Percent 4 2 7 6" xfId="42551"/>
    <cellStyle name="Percent 4 2 7 7" xfId="42552"/>
    <cellStyle name="Percent 4 2 7 8" xfId="42553"/>
    <cellStyle name="Percent 4 2 7 9" xfId="42554"/>
    <cellStyle name="Percent 4 2 70" xfId="42555"/>
    <cellStyle name="Percent 4 2 70 2" xfId="42556"/>
    <cellStyle name="Percent 4 2 70 2 2" xfId="42557"/>
    <cellStyle name="Percent 4 2 70 2 2 2" xfId="42558"/>
    <cellStyle name="Percent 4 2 70 2 3" xfId="42559"/>
    <cellStyle name="Percent 4 2 70 3" xfId="42560"/>
    <cellStyle name="Percent 4 2 70 3 2" xfId="42561"/>
    <cellStyle name="Percent 4 2 70 4" xfId="42562"/>
    <cellStyle name="Percent 4 2 70 5" xfId="42563"/>
    <cellStyle name="Percent 4 2 70 6" xfId="42564"/>
    <cellStyle name="Percent 4 2 70 7" xfId="42565"/>
    <cellStyle name="Percent 4 2 71" xfId="42566"/>
    <cellStyle name="Percent 4 2 71 2" xfId="42567"/>
    <cellStyle name="Percent 4 2 71 2 2" xfId="42568"/>
    <cellStyle name="Percent 4 2 71 2 2 2" xfId="42569"/>
    <cellStyle name="Percent 4 2 71 2 3" xfId="42570"/>
    <cellStyle name="Percent 4 2 71 3" xfId="42571"/>
    <cellStyle name="Percent 4 2 71 3 2" xfId="42572"/>
    <cellStyle name="Percent 4 2 71 4" xfId="42573"/>
    <cellStyle name="Percent 4 2 71 5" xfId="42574"/>
    <cellStyle name="Percent 4 2 71 6" xfId="42575"/>
    <cellStyle name="Percent 4 2 71 7" xfId="42576"/>
    <cellStyle name="Percent 4 2 72" xfId="42577"/>
    <cellStyle name="Percent 4 2 72 2" xfId="42578"/>
    <cellStyle name="Percent 4 2 72 2 2" xfId="42579"/>
    <cellStyle name="Percent 4 2 72 2 2 2" xfId="42580"/>
    <cellStyle name="Percent 4 2 72 2 3" xfId="42581"/>
    <cellStyle name="Percent 4 2 72 3" xfId="42582"/>
    <cellStyle name="Percent 4 2 72 3 2" xfId="42583"/>
    <cellStyle name="Percent 4 2 72 4" xfId="42584"/>
    <cellStyle name="Percent 4 2 72 5" xfId="42585"/>
    <cellStyle name="Percent 4 2 72 6" xfId="42586"/>
    <cellStyle name="Percent 4 2 72 7" xfId="42587"/>
    <cellStyle name="Percent 4 2 73" xfId="42588"/>
    <cellStyle name="Percent 4 2 73 2" xfId="42589"/>
    <cellStyle name="Percent 4 2 73 2 2" xfId="42590"/>
    <cellStyle name="Percent 4 2 73 2 2 2" xfId="42591"/>
    <cellStyle name="Percent 4 2 73 2 3" xfId="42592"/>
    <cellStyle name="Percent 4 2 73 3" xfId="42593"/>
    <cellStyle name="Percent 4 2 73 3 2" xfId="42594"/>
    <cellStyle name="Percent 4 2 73 4" xfId="42595"/>
    <cellStyle name="Percent 4 2 73 5" xfId="42596"/>
    <cellStyle name="Percent 4 2 73 6" xfId="42597"/>
    <cellStyle name="Percent 4 2 73 7" xfId="42598"/>
    <cellStyle name="Percent 4 2 74" xfId="42599"/>
    <cellStyle name="Percent 4 2 74 2" xfId="42600"/>
    <cellStyle name="Percent 4 2 74 2 2" xfId="42601"/>
    <cellStyle name="Percent 4 2 74 2 2 2" xfId="42602"/>
    <cellStyle name="Percent 4 2 74 2 3" xfId="42603"/>
    <cellStyle name="Percent 4 2 74 3" xfId="42604"/>
    <cellStyle name="Percent 4 2 74 3 2" xfId="42605"/>
    <cellStyle name="Percent 4 2 74 4" xfId="42606"/>
    <cellStyle name="Percent 4 2 74 5" xfId="42607"/>
    <cellStyle name="Percent 4 2 74 6" xfId="42608"/>
    <cellStyle name="Percent 4 2 74 7" xfId="42609"/>
    <cellStyle name="Percent 4 2 75" xfId="42610"/>
    <cellStyle name="Percent 4 2 75 2" xfId="42611"/>
    <cellStyle name="Percent 4 2 75 2 2" xfId="42612"/>
    <cellStyle name="Percent 4 2 75 2 2 2" xfId="42613"/>
    <cellStyle name="Percent 4 2 75 2 3" xfId="42614"/>
    <cellStyle name="Percent 4 2 75 3" xfId="42615"/>
    <cellStyle name="Percent 4 2 75 3 2" xfId="42616"/>
    <cellStyle name="Percent 4 2 75 4" xfId="42617"/>
    <cellStyle name="Percent 4 2 75 5" xfId="42618"/>
    <cellStyle name="Percent 4 2 75 6" xfId="42619"/>
    <cellStyle name="Percent 4 2 75 7" xfId="42620"/>
    <cellStyle name="Percent 4 2 76" xfId="42621"/>
    <cellStyle name="Percent 4 2 76 2" xfId="42622"/>
    <cellStyle name="Percent 4 2 76 2 2" xfId="42623"/>
    <cellStyle name="Percent 4 2 76 2 2 2" xfId="42624"/>
    <cellStyle name="Percent 4 2 76 2 3" xfId="42625"/>
    <cellStyle name="Percent 4 2 76 3" xfId="42626"/>
    <cellStyle name="Percent 4 2 76 3 2" xfId="42627"/>
    <cellStyle name="Percent 4 2 76 4" xfId="42628"/>
    <cellStyle name="Percent 4 2 76 5" xfId="42629"/>
    <cellStyle name="Percent 4 2 76 6" xfId="42630"/>
    <cellStyle name="Percent 4 2 76 7" xfId="42631"/>
    <cellStyle name="Percent 4 2 77" xfId="42632"/>
    <cellStyle name="Percent 4 2 77 2" xfId="42633"/>
    <cellStyle name="Percent 4 2 77 2 2" xfId="42634"/>
    <cellStyle name="Percent 4 2 77 2 2 2" xfId="42635"/>
    <cellStyle name="Percent 4 2 77 2 3" xfId="42636"/>
    <cellStyle name="Percent 4 2 77 3" xfId="42637"/>
    <cellStyle name="Percent 4 2 77 3 2" xfId="42638"/>
    <cellStyle name="Percent 4 2 77 4" xfId="42639"/>
    <cellStyle name="Percent 4 2 77 5" xfId="42640"/>
    <cellStyle name="Percent 4 2 77 6" xfId="42641"/>
    <cellStyle name="Percent 4 2 77 7" xfId="42642"/>
    <cellStyle name="Percent 4 2 78" xfId="42643"/>
    <cellStyle name="Percent 4 2 78 2" xfId="42644"/>
    <cellStyle name="Percent 4 2 78 2 2" xfId="42645"/>
    <cellStyle name="Percent 4 2 78 2 2 2" xfId="42646"/>
    <cellStyle name="Percent 4 2 78 2 3" xfId="42647"/>
    <cellStyle name="Percent 4 2 78 3" xfId="42648"/>
    <cellStyle name="Percent 4 2 78 3 2" xfId="42649"/>
    <cellStyle name="Percent 4 2 78 4" xfId="42650"/>
    <cellStyle name="Percent 4 2 78 5" xfId="42651"/>
    <cellStyle name="Percent 4 2 78 6" xfId="42652"/>
    <cellStyle name="Percent 4 2 78 7" xfId="42653"/>
    <cellStyle name="Percent 4 2 79" xfId="42654"/>
    <cellStyle name="Percent 4 2 79 2" xfId="42655"/>
    <cellStyle name="Percent 4 2 79 2 2" xfId="42656"/>
    <cellStyle name="Percent 4 2 79 2 2 2" xfId="42657"/>
    <cellStyle name="Percent 4 2 79 2 3" xfId="42658"/>
    <cellStyle name="Percent 4 2 79 3" xfId="42659"/>
    <cellStyle name="Percent 4 2 79 3 2" xfId="42660"/>
    <cellStyle name="Percent 4 2 79 4" xfId="42661"/>
    <cellStyle name="Percent 4 2 79 5" xfId="42662"/>
    <cellStyle name="Percent 4 2 79 6" xfId="42663"/>
    <cellStyle name="Percent 4 2 79 7" xfId="42664"/>
    <cellStyle name="Percent 4 2 8" xfId="42665"/>
    <cellStyle name="Percent 4 2 8 10" xfId="42666"/>
    <cellStyle name="Percent 4 2 8 10 2" xfId="42667"/>
    <cellStyle name="Percent 4 2 8 10 2 2" xfId="42668"/>
    <cellStyle name="Percent 4 2 8 10 2 2 2" xfId="42669"/>
    <cellStyle name="Percent 4 2 8 10 2 3" xfId="42670"/>
    <cellStyle name="Percent 4 2 8 10 3" xfId="42671"/>
    <cellStyle name="Percent 4 2 8 10 3 2" xfId="42672"/>
    <cellStyle name="Percent 4 2 8 10 4" xfId="42673"/>
    <cellStyle name="Percent 4 2 8 10 5" xfId="42674"/>
    <cellStyle name="Percent 4 2 8 10 6" xfId="42675"/>
    <cellStyle name="Percent 4 2 8 10 7" xfId="42676"/>
    <cellStyle name="Percent 4 2 8 11" xfId="42677"/>
    <cellStyle name="Percent 4 2 8 11 2" xfId="42678"/>
    <cellStyle name="Percent 4 2 8 11 2 2" xfId="42679"/>
    <cellStyle name="Percent 4 2 8 11 2 2 2" xfId="42680"/>
    <cellStyle name="Percent 4 2 8 11 2 3" xfId="42681"/>
    <cellStyle name="Percent 4 2 8 11 3" xfId="42682"/>
    <cellStyle name="Percent 4 2 8 11 3 2" xfId="42683"/>
    <cellStyle name="Percent 4 2 8 11 4" xfId="42684"/>
    <cellStyle name="Percent 4 2 8 11 5" xfId="42685"/>
    <cellStyle name="Percent 4 2 8 11 6" xfId="42686"/>
    <cellStyle name="Percent 4 2 8 11 7" xfId="42687"/>
    <cellStyle name="Percent 4 2 8 12" xfId="42688"/>
    <cellStyle name="Percent 4 2 8 12 2" xfId="42689"/>
    <cellStyle name="Percent 4 2 8 12 2 2" xfId="42690"/>
    <cellStyle name="Percent 4 2 8 12 2 2 2" xfId="42691"/>
    <cellStyle name="Percent 4 2 8 12 2 3" xfId="42692"/>
    <cellStyle name="Percent 4 2 8 12 3" xfId="42693"/>
    <cellStyle name="Percent 4 2 8 12 3 2" xfId="42694"/>
    <cellStyle name="Percent 4 2 8 12 4" xfId="42695"/>
    <cellStyle name="Percent 4 2 8 12 5" xfId="42696"/>
    <cellStyle name="Percent 4 2 8 12 6" xfId="42697"/>
    <cellStyle name="Percent 4 2 8 12 7" xfId="42698"/>
    <cellStyle name="Percent 4 2 8 13" xfId="42699"/>
    <cellStyle name="Percent 4 2 8 13 2" xfId="42700"/>
    <cellStyle name="Percent 4 2 8 13 2 2" xfId="42701"/>
    <cellStyle name="Percent 4 2 8 13 3" xfId="42702"/>
    <cellStyle name="Percent 4 2 8 14" xfId="42703"/>
    <cellStyle name="Percent 4 2 8 14 2" xfId="42704"/>
    <cellStyle name="Percent 4 2 8 15" xfId="42705"/>
    <cellStyle name="Percent 4 2 8 16" xfId="42706"/>
    <cellStyle name="Percent 4 2 8 17" xfId="42707"/>
    <cellStyle name="Percent 4 2 8 18" xfId="42708"/>
    <cellStyle name="Percent 4 2 8 2" xfId="42709"/>
    <cellStyle name="Percent 4 2 8 2 2" xfId="42710"/>
    <cellStyle name="Percent 4 2 8 2 2 2" xfId="42711"/>
    <cellStyle name="Percent 4 2 8 2 2 2 2" xfId="42712"/>
    <cellStyle name="Percent 4 2 8 2 2 3" xfId="42713"/>
    <cellStyle name="Percent 4 2 8 2 3" xfId="42714"/>
    <cellStyle name="Percent 4 2 8 2 3 2" xfId="42715"/>
    <cellStyle name="Percent 4 2 8 2 4" xfId="42716"/>
    <cellStyle name="Percent 4 2 8 2 5" xfId="42717"/>
    <cellStyle name="Percent 4 2 8 2 6" xfId="42718"/>
    <cellStyle name="Percent 4 2 8 2 7" xfId="42719"/>
    <cellStyle name="Percent 4 2 8 3" xfId="42720"/>
    <cellStyle name="Percent 4 2 8 3 2" xfId="42721"/>
    <cellStyle name="Percent 4 2 8 3 2 2" xfId="42722"/>
    <cellStyle name="Percent 4 2 8 3 2 2 2" xfId="42723"/>
    <cellStyle name="Percent 4 2 8 3 2 3" xfId="42724"/>
    <cellStyle name="Percent 4 2 8 3 3" xfId="42725"/>
    <cellStyle name="Percent 4 2 8 3 3 2" xfId="42726"/>
    <cellStyle name="Percent 4 2 8 3 4" xfId="42727"/>
    <cellStyle name="Percent 4 2 8 3 5" xfId="42728"/>
    <cellStyle name="Percent 4 2 8 3 6" xfId="42729"/>
    <cellStyle name="Percent 4 2 8 3 7" xfId="42730"/>
    <cellStyle name="Percent 4 2 8 4" xfId="42731"/>
    <cellStyle name="Percent 4 2 8 4 2" xfId="42732"/>
    <cellStyle name="Percent 4 2 8 4 2 2" xfId="42733"/>
    <cellStyle name="Percent 4 2 8 4 2 2 2" xfId="42734"/>
    <cellStyle name="Percent 4 2 8 4 2 3" xfId="42735"/>
    <cellStyle name="Percent 4 2 8 4 3" xfId="42736"/>
    <cellStyle name="Percent 4 2 8 4 3 2" xfId="42737"/>
    <cellStyle name="Percent 4 2 8 4 4" xfId="42738"/>
    <cellStyle name="Percent 4 2 8 4 5" xfId="42739"/>
    <cellStyle name="Percent 4 2 8 4 6" xfId="42740"/>
    <cellStyle name="Percent 4 2 8 4 7" xfId="42741"/>
    <cellStyle name="Percent 4 2 8 5" xfId="42742"/>
    <cellStyle name="Percent 4 2 8 5 2" xfId="42743"/>
    <cellStyle name="Percent 4 2 8 5 2 2" xfId="42744"/>
    <cellStyle name="Percent 4 2 8 5 2 2 2" xfId="42745"/>
    <cellStyle name="Percent 4 2 8 5 2 3" xfId="42746"/>
    <cellStyle name="Percent 4 2 8 5 3" xfId="42747"/>
    <cellStyle name="Percent 4 2 8 5 3 2" xfId="42748"/>
    <cellStyle name="Percent 4 2 8 5 4" xfId="42749"/>
    <cellStyle name="Percent 4 2 8 5 5" xfId="42750"/>
    <cellStyle name="Percent 4 2 8 5 6" xfId="42751"/>
    <cellStyle name="Percent 4 2 8 5 7" xfId="42752"/>
    <cellStyle name="Percent 4 2 8 6" xfId="42753"/>
    <cellStyle name="Percent 4 2 8 6 2" xfId="42754"/>
    <cellStyle name="Percent 4 2 8 6 2 2" xfId="42755"/>
    <cellStyle name="Percent 4 2 8 6 2 2 2" xfId="42756"/>
    <cellStyle name="Percent 4 2 8 6 2 3" xfId="42757"/>
    <cellStyle name="Percent 4 2 8 6 3" xfId="42758"/>
    <cellStyle name="Percent 4 2 8 6 3 2" xfId="42759"/>
    <cellStyle name="Percent 4 2 8 6 4" xfId="42760"/>
    <cellStyle name="Percent 4 2 8 6 5" xfId="42761"/>
    <cellStyle name="Percent 4 2 8 6 6" xfId="42762"/>
    <cellStyle name="Percent 4 2 8 6 7" xfId="42763"/>
    <cellStyle name="Percent 4 2 8 7" xfId="42764"/>
    <cellStyle name="Percent 4 2 8 7 2" xfId="42765"/>
    <cellStyle name="Percent 4 2 8 7 2 2" xfId="42766"/>
    <cellStyle name="Percent 4 2 8 7 2 2 2" xfId="42767"/>
    <cellStyle name="Percent 4 2 8 7 2 3" xfId="42768"/>
    <cellStyle name="Percent 4 2 8 7 3" xfId="42769"/>
    <cellStyle name="Percent 4 2 8 7 3 2" xfId="42770"/>
    <cellStyle name="Percent 4 2 8 7 4" xfId="42771"/>
    <cellStyle name="Percent 4 2 8 7 5" xfId="42772"/>
    <cellStyle name="Percent 4 2 8 7 6" xfId="42773"/>
    <cellStyle name="Percent 4 2 8 7 7" xfId="42774"/>
    <cellStyle name="Percent 4 2 8 8" xfId="42775"/>
    <cellStyle name="Percent 4 2 8 8 2" xfId="42776"/>
    <cellStyle name="Percent 4 2 8 8 2 2" xfId="42777"/>
    <cellStyle name="Percent 4 2 8 8 2 2 2" xfId="42778"/>
    <cellStyle name="Percent 4 2 8 8 2 3" xfId="42779"/>
    <cellStyle name="Percent 4 2 8 8 3" xfId="42780"/>
    <cellStyle name="Percent 4 2 8 8 3 2" xfId="42781"/>
    <cellStyle name="Percent 4 2 8 8 4" xfId="42782"/>
    <cellStyle name="Percent 4 2 8 8 5" xfId="42783"/>
    <cellStyle name="Percent 4 2 8 8 6" xfId="42784"/>
    <cellStyle name="Percent 4 2 8 8 7" xfId="42785"/>
    <cellStyle name="Percent 4 2 8 9" xfId="42786"/>
    <cellStyle name="Percent 4 2 8 9 2" xfId="42787"/>
    <cellStyle name="Percent 4 2 8 9 2 2" xfId="42788"/>
    <cellStyle name="Percent 4 2 8 9 2 2 2" xfId="42789"/>
    <cellStyle name="Percent 4 2 8 9 2 3" xfId="42790"/>
    <cellStyle name="Percent 4 2 8 9 3" xfId="42791"/>
    <cellStyle name="Percent 4 2 8 9 3 2" xfId="42792"/>
    <cellStyle name="Percent 4 2 8 9 4" xfId="42793"/>
    <cellStyle name="Percent 4 2 8 9 5" xfId="42794"/>
    <cellStyle name="Percent 4 2 8 9 6" xfId="42795"/>
    <cellStyle name="Percent 4 2 8 9 7" xfId="42796"/>
    <cellStyle name="Percent 4 2 80" xfId="42797"/>
    <cellStyle name="Percent 4 2 80 2" xfId="42798"/>
    <cellStyle name="Percent 4 2 80 2 2" xfId="42799"/>
    <cellStyle name="Percent 4 2 80 2 2 2" xfId="42800"/>
    <cellStyle name="Percent 4 2 80 2 3" xfId="42801"/>
    <cellStyle name="Percent 4 2 80 3" xfId="42802"/>
    <cellStyle name="Percent 4 2 80 3 2" xfId="42803"/>
    <cellStyle name="Percent 4 2 80 4" xfId="42804"/>
    <cellStyle name="Percent 4 2 80 5" xfId="42805"/>
    <cellStyle name="Percent 4 2 80 6" xfId="42806"/>
    <cellStyle name="Percent 4 2 80 7" xfId="42807"/>
    <cellStyle name="Percent 4 2 81" xfId="42808"/>
    <cellStyle name="Percent 4 2 81 2" xfId="42809"/>
    <cellStyle name="Percent 4 2 81 2 2" xfId="42810"/>
    <cellStyle name="Percent 4 2 81 2 2 2" xfId="42811"/>
    <cellStyle name="Percent 4 2 81 2 3" xfId="42812"/>
    <cellStyle name="Percent 4 2 81 3" xfId="42813"/>
    <cellStyle name="Percent 4 2 81 3 2" xfId="42814"/>
    <cellStyle name="Percent 4 2 81 4" xfId="42815"/>
    <cellStyle name="Percent 4 2 81 5" xfId="42816"/>
    <cellStyle name="Percent 4 2 81 6" xfId="42817"/>
    <cellStyle name="Percent 4 2 81 7" xfId="42818"/>
    <cellStyle name="Percent 4 2 82" xfId="42819"/>
    <cellStyle name="Percent 4 2 82 2" xfId="42820"/>
    <cellStyle name="Percent 4 2 82 2 2" xfId="42821"/>
    <cellStyle name="Percent 4 2 82 2 2 2" xfId="42822"/>
    <cellStyle name="Percent 4 2 82 2 3" xfId="42823"/>
    <cellStyle name="Percent 4 2 82 3" xfId="42824"/>
    <cellStyle name="Percent 4 2 82 3 2" xfId="42825"/>
    <cellStyle name="Percent 4 2 82 4" xfId="42826"/>
    <cellStyle name="Percent 4 2 82 5" xfId="42827"/>
    <cellStyle name="Percent 4 2 82 6" xfId="42828"/>
    <cellStyle name="Percent 4 2 82 7" xfId="42829"/>
    <cellStyle name="Percent 4 2 83" xfId="42830"/>
    <cellStyle name="Percent 4 2 83 2" xfId="42831"/>
    <cellStyle name="Percent 4 2 83 2 2" xfId="42832"/>
    <cellStyle name="Percent 4 2 83 2 2 2" xfId="42833"/>
    <cellStyle name="Percent 4 2 83 2 3" xfId="42834"/>
    <cellStyle name="Percent 4 2 83 3" xfId="42835"/>
    <cellStyle name="Percent 4 2 83 3 2" xfId="42836"/>
    <cellStyle name="Percent 4 2 83 4" xfId="42837"/>
    <cellStyle name="Percent 4 2 83 5" xfId="42838"/>
    <cellStyle name="Percent 4 2 83 6" xfId="42839"/>
    <cellStyle name="Percent 4 2 83 7" xfId="42840"/>
    <cellStyle name="Percent 4 2 84" xfId="42841"/>
    <cellStyle name="Percent 4 2 84 2" xfId="42842"/>
    <cellStyle name="Percent 4 2 84 2 2" xfId="42843"/>
    <cellStyle name="Percent 4 2 84 2 2 2" xfId="42844"/>
    <cellStyle name="Percent 4 2 84 2 3" xfId="42845"/>
    <cellStyle name="Percent 4 2 84 3" xfId="42846"/>
    <cellStyle name="Percent 4 2 84 3 2" xfId="42847"/>
    <cellStyle name="Percent 4 2 84 4" xfId="42848"/>
    <cellStyle name="Percent 4 2 84 5" xfId="42849"/>
    <cellStyle name="Percent 4 2 84 6" xfId="42850"/>
    <cellStyle name="Percent 4 2 84 7" xfId="42851"/>
    <cellStyle name="Percent 4 2 85" xfId="42852"/>
    <cellStyle name="Percent 4 2 85 2" xfId="42853"/>
    <cellStyle name="Percent 4 2 85 2 2" xfId="42854"/>
    <cellStyle name="Percent 4 2 85 2 2 2" xfId="42855"/>
    <cellStyle name="Percent 4 2 85 2 3" xfId="42856"/>
    <cellStyle name="Percent 4 2 85 3" xfId="42857"/>
    <cellStyle name="Percent 4 2 85 3 2" xfId="42858"/>
    <cellStyle name="Percent 4 2 85 4" xfId="42859"/>
    <cellStyle name="Percent 4 2 85 5" xfId="42860"/>
    <cellStyle name="Percent 4 2 85 6" xfId="42861"/>
    <cellStyle name="Percent 4 2 85 7" xfId="42862"/>
    <cellStyle name="Percent 4 2 86" xfId="42863"/>
    <cellStyle name="Percent 4 2 86 2" xfId="42864"/>
    <cellStyle name="Percent 4 2 86 2 2" xfId="42865"/>
    <cellStyle name="Percent 4 2 86 2 2 2" xfId="42866"/>
    <cellStyle name="Percent 4 2 86 2 3" xfId="42867"/>
    <cellStyle name="Percent 4 2 86 3" xfId="42868"/>
    <cellStyle name="Percent 4 2 86 3 2" xfId="42869"/>
    <cellStyle name="Percent 4 2 86 4" xfId="42870"/>
    <cellStyle name="Percent 4 2 86 5" xfId="42871"/>
    <cellStyle name="Percent 4 2 86 6" xfId="42872"/>
    <cellStyle name="Percent 4 2 86 7" xfId="42873"/>
    <cellStyle name="Percent 4 2 87" xfId="42874"/>
    <cellStyle name="Percent 4 2 87 2" xfId="42875"/>
    <cellStyle name="Percent 4 2 87 2 2" xfId="42876"/>
    <cellStyle name="Percent 4 2 87 2 2 2" xfId="42877"/>
    <cellStyle name="Percent 4 2 87 2 3" xfId="42878"/>
    <cellStyle name="Percent 4 2 87 3" xfId="42879"/>
    <cellStyle name="Percent 4 2 87 3 2" xfId="42880"/>
    <cellStyle name="Percent 4 2 87 4" xfId="42881"/>
    <cellStyle name="Percent 4 2 87 5" xfId="42882"/>
    <cellStyle name="Percent 4 2 87 6" xfId="42883"/>
    <cellStyle name="Percent 4 2 87 7" xfId="42884"/>
    <cellStyle name="Percent 4 2 88" xfId="42885"/>
    <cellStyle name="Percent 4 2 89" xfId="42886"/>
    <cellStyle name="Percent 4 2 89 2" xfId="42887"/>
    <cellStyle name="Percent 4 2 89 2 2" xfId="42888"/>
    <cellStyle name="Percent 4 2 89 2 2 2" xfId="42889"/>
    <cellStyle name="Percent 4 2 89 2 3" xfId="42890"/>
    <cellStyle name="Percent 4 2 89 3" xfId="42891"/>
    <cellStyle name="Percent 4 2 89 3 2" xfId="42892"/>
    <cellStyle name="Percent 4 2 89 4" xfId="42893"/>
    <cellStyle name="Percent 4 2 89 5" xfId="42894"/>
    <cellStyle name="Percent 4 2 89 6" xfId="42895"/>
    <cellStyle name="Percent 4 2 89 7" xfId="42896"/>
    <cellStyle name="Percent 4 2 9" xfId="42897"/>
    <cellStyle name="Percent 4 2 9 10" xfId="42898"/>
    <cellStyle name="Percent 4 2 9 11" xfId="42899"/>
    <cellStyle name="Percent 4 2 9 12" xfId="42900"/>
    <cellStyle name="Percent 4 2 9 2" xfId="42901"/>
    <cellStyle name="Percent 4 2 9 2 2" xfId="42902"/>
    <cellStyle name="Percent 4 2 9 2 3" xfId="42903"/>
    <cellStyle name="Percent 4 2 9 2 3 2" xfId="42904"/>
    <cellStyle name="Percent 4 2 9 2 3 2 2" xfId="42905"/>
    <cellStyle name="Percent 4 2 9 2 3 3" xfId="42906"/>
    <cellStyle name="Percent 4 2 9 2 4" xfId="42907"/>
    <cellStyle name="Percent 4 2 9 2 4 2" xfId="42908"/>
    <cellStyle name="Percent 4 2 9 2 5" xfId="42909"/>
    <cellStyle name="Percent 4 2 9 2 6" xfId="42910"/>
    <cellStyle name="Percent 4 2 9 2 7" xfId="42911"/>
    <cellStyle name="Percent 4 2 9 2 8" xfId="42912"/>
    <cellStyle name="Percent 4 2 9 3" xfId="42913"/>
    <cellStyle name="Percent 4 2 9 4" xfId="42914"/>
    <cellStyle name="Percent 4 2 9 5" xfId="42915"/>
    <cellStyle name="Percent 4 2 9 6" xfId="42916"/>
    <cellStyle name="Percent 4 2 9 7" xfId="42917"/>
    <cellStyle name="Percent 4 2 9 8" xfId="42918"/>
    <cellStyle name="Percent 4 2 9 9" xfId="42919"/>
    <cellStyle name="Percent 4 2 90" xfId="42920"/>
    <cellStyle name="Percent 4 2 90 2" xfId="42921"/>
    <cellStyle name="Percent 4 2 90 2 2" xfId="42922"/>
    <cellStyle name="Percent 4 2 90 2 2 2" xfId="42923"/>
    <cellStyle name="Percent 4 2 90 2 3" xfId="42924"/>
    <cellStyle name="Percent 4 2 90 3" xfId="42925"/>
    <cellStyle name="Percent 4 2 90 3 2" xfId="42926"/>
    <cellStyle name="Percent 4 2 90 4" xfId="42927"/>
    <cellStyle name="Percent 4 2 90 5" xfId="42928"/>
    <cellStyle name="Percent 4 2 90 6" xfId="42929"/>
    <cellStyle name="Percent 4 2 90 7" xfId="42930"/>
    <cellStyle name="Percent 4 2 91" xfId="42931"/>
    <cellStyle name="Percent 4 2 91 2" xfId="42932"/>
    <cellStyle name="Percent 4 2 91 2 2" xfId="42933"/>
    <cellStyle name="Percent 4 2 91 2 2 2" xfId="42934"/>
    <cellStyle name="Percent 4 2 91 2 3" xfId="42935"/>
    <cellStyle name="Percent 4 2 91 3" xfId="42936"/>
    <cellStyle name="Percent 4 2 91 3 2" xfId="42937"/>
    <cellStyle name="Percent 4 2 91 4" xfId="42938"/>
    <cellStyle name="Percent 4 2 91 5" xfId="42939"/>
    <cellStyle name="Percent 4 2 91 6" xfId="42940"/>
    <cellStyle name="Percent 4 2 91 7" xfId="42941"/>
    <cellStyle name="Percent 4 2 92" xfId="42942"/>
    <cellStyle name="Percent 4 2 92 2" xfId="42943"/>
    <cellStyle name="Percent 4 2 92 2 2" xfId="42944"/>
    <cellStyle name="Percent 4 2 92 2 2 2" xfId="42945"/>
    <cellStyle name="Percent 4 2 92 2 3" xfId="42946"/>
    <cellStyle name="Percent 4 2 92 3" xfId="42947"/>
    <cellStyle name="Percent 4 2 92 3 2" xfId="42948"/>
    <cellStyle name="Percent 4 2 92 4" xfId="42949"/>
    <cellStyle name="Percent 4 2 92 5" xfId="42950"/>
    <cellStyle name="Percent 4 2 92 6" xfId="42951"/>
    <cellStyle name="Percent 4 2 92 7" xfId="42952"/>
    <cellStyle name="Percent 4 2 93" xfId="42953"/>
    <cellStyle name="Percent 4 2 93 2" xfId="42954"/>
    <cellStyle name="Percent 4 2 93 2 2" xfId="42955"/>
    <cellStyle name="Percent 4 2 93 2 2 2" xfId="42956"/>
    <cellStyle name="Percent 4 2 93 2 3" xfId="42957"/>
    <cellStyle name="Percent 4 2 93 3" xfId="42958"/>
    <cellStyle name="Percent 4 2 93 3 2" xfId="42959"/>
    <cellStyle name="Percent 4 2 93 4" xfId="42960"/>
    <cellStyle name="Percent 4 2 93 5" xfId="42961"/>
    <cellStyle name="Percent 4 2 93 6" xfId="42962"/>
    <cellStyle name="Percent 4 2 93 7" xfId="42963"/>
    <cellStyle name="Percent 4 2 94" xfId="42964"/>
    <cellStyle name="Percent 4 2 94 2" xfId="42965"/>
    <cellStyle name="Percent 4 2 94 2 2" xfId="42966"/>
    <cellStyle name="Percent 4 2 94 2 2 2" xfId="42967"/>
    <cellStyle name="Percent 4 2 94 2 3" xfId="42968"/>
    <cellStyle name="Percent 4 2 94 3" xfId="42969"/>
    <cellStyle name="Percent 4 2 94 3 2" xfId="42970"/>
    <cellStyle name="Percent 4 2 94 4" xfId="42971"/>
    <cellStyle name="Percent 4 2 94 5" xfId="42972"/>
    <cellStyle name="Percent 4 2 94 6" xfId="42973"/>
    <cellStyle name="Percent 4 2 94 7" xfId="42974"/>
    <cellStyle name="Percent 4 2 95" xfId="42975"/>
    <cellStyle name="Percent 4 2 95 2" xfId="42976"/>
    <cellStyle name="Percent 4 2 95 2 2" xfId="42977"/>
    <cellStyle name="Percent 4 2 95 2 2 2" xfId="42978"/>
    <cellStyle name="Percent 4 2 95 2 3" xfId="42979"/>
    <cellStyle name="Percent 4 2 95 3" xfId="42980"/>
    <cellStyle name="Percent 4 2 95 3 2" xfId="42981"/>
    <cellStyle name="Percent 4 2 95 4" xfId="42982"/>
    <cellStyle name="Percent 4 2 95 5" xfId="42983"/>
    <cellStyle name="Percent 4 2 95 6" xfId="42984"/>
    <cellStyle name="Percent 4 2 95 7" xfId="42985"/>
    <cellStyle name="Percent 4 2 96" xfId="42986"/>
    <cellStyle name="Percent 4 2 96 2" xfId="42987"/>
    <cellStyle name="Percent 4 2 96 2 2" xfId="42988"/>
    <cellStyle name="Percent 4 2 96 2 2 2" xfId="42989"/>
    <cellStyle name="Percent 4 2 96 2 3" xfId="42990"/>
    <cellStyle name="Percent 4 2 96 3" xfId="42991"/>
    <cellStyle name="Percent 4 2 96 3 2" xfId="42992"/>
    <cellStyle name="Percent 4 2 96 4" xfId="42993"/>
    <cellStyle name="Percent 4 2 96 5" xfId="42994"/>
    <cellStyle name="Percent 4 2 96 6" xfId="42995"/>
    <cellStyle name="Percent 4 2 96 7" xfId="42996"/>
    <cellStyle name="Percent 4 2 97" xfId="42997"/>
    <cellStyle name="Percent 4 2 97 2" xfId="42998"/>
    <cellStyle name="Percent 4 2 97 2 2" xfId="42999"/>
    <cellStyle name="Percent 4 2 97 2 2 2" xfId="43000"/>
    <cellStyle name="Percent 4 2 97 2 3" xfId="43001"/>
    <cellStyle name="Percent 4 2 97 3" xfId="43002"/>
    <cellStyle name="Percent 4 2 97 3 2" xfId="43003"/>
    <cellStyle name="Percent 4 2 97 4" xfId="43004"/>
    <cellStyle name="Percent 4 2 97 5" xfId="43005"/>
    <cellStyle name="Percent 4 2 97 6" xfId="43006"/>
    <cellStyle name="Percent 4 2 97 7" xfId="43007"/>
    <cellStyle name="Percent 4 2 98" xfId="43008"/>
    <cellStyle name="Percent 4 2 98 2" xfId="43009"/>
    <cellStyle name="Percent 4 2 98 2 2" xfId="43010"/>
    <cellStyle name="Percent 4 2 98 2 2 2" xfId="43011"/>
    <cellStyle name="Percent 4 2 98 2 3" xfId="43012"/>
    <cellStyle name="Percent 4 2 98 3" xfId="43013"/>
    <cellStyle name="Percent 4 2 98 3 2" xfId="43014"/>
    <cellStyle name="Percent 4 2 98 4" xfId="43015"/>
    <cellStyle name="Percent 4 2 98 5" xfId="43016"/>
    <cellStyle name="Percent 4 2 98 6" xfId="43017"/>
    <cellStyle name="Percent 4 2 98 7" xfId="43018"/>
    <cellStyle name="Percent 4 2 99" xfId="43019"/>
    <cellStyle name="Percent 4 2 99 2" xfId="43020"/>
    <cellStyle name="Percent 4 2 99 2 2" xfId="43021"/>
    <cellStyle name="Percent 4 2 99 2 2 2" xfId="43022"/>
    <cellStyle name="Percent 4 2 99 2 3" xfId="43023"/>
    <cellStyle name="Percent 4 2 99 3" xfId="43024"/>
    <cellStyle name="Percent 4 2 99 3 2" xfId="43025"/>
    <cellStyle name="Percent 4 2 99 4" xfId="43026"/>
    <cellStyle name="Percent 4 2 99 5" xfId="43027"/>
    <cellStyle name="Percent 4 2 99 6" xfId="43028"/>
    <cellStyle name="Percent 4 2 99 7" xfId="43029"/>
    <cellStyle name="Percent 4 20" xfId="43030"/>
    <cellStyle name="Percent 4 20 2" xfId="43031"/>
    <cellStyle name="Percent 4 20 2 2" xfId="43032"/>
    <cellStyle name="Percent 4 20 2 2 2" xfId="43033"/>
    <cellStyle name="Percent 4 20 2 3" xfId="43034"/>
    <cellStyle name="Percent 4 20 3" xfId="43035"/>
    <cellStyle name="Percent 4 20 3 2" xfId="43036"/>
    <cellStyle name="Percent 4 20 4" xfId="43037"/>
    <cellStyle name="Percent 4 20 5" xfId="43038"/>
    <cellStyle name="Percent 4 20 6" xfId="43039"/>
    <cellStyle name="Percent 4 20 7" xfId="43040"/>
    <cellStyle name="Percent 4 21" xfId="43041"/>
    <cellStyle name="Percent 4 21 2" xfId="43042"/>
    <cellStyle name="Percent 4 21 2 2" xfId="43043"/>
    <cellStyle name="Percent 4 21 2 2 2" xfId="43044"/>
    <cellStyle name="Percent 4 21 2 3" xfId="43045"/>
    <cellStyle name="Percent 4 21 3" xfId="43046"/>
    <cellStyle name="Percent 4 21 3 2" xfId="43047"/>
    <cellStyle name="Percent 4 21 4" xfId="43048"/>
    <cellStyle name="Percent 4 21 5" xfId="43049"/>
    <cellStyle name="Percent 4 21 6" xfId="43050"/>
    <cellStyle name="Percent 4 21 7" xfId="43051"/>
    <cellStyle name="Percent 4 22" xfId="43052"/>
    <cellStyle name="Percent 4 22 2" xfId="43053"/>
    <cellStyle name="Percent 4 22 2 2" xfId="43054"/>
    <cellStyle name="Percent 4 22 2 2 2" xfId="43055"/>
    <cellStyle name="Percent 4 22 2 3" xfId="43056"/>
    <cellStyle name="Percent 4 22 3" xfId="43057"/>
    <cellStyle name="Percent 4 22 3 2" xfId="43058"/>
    <cellStyle name="Percent 4 22 4" xfId="43059"/>
    <cellStyle name="Percent 4 22 5" xfId="43060"/>
    <cellStyle name="Percent 4 22 6" xfId="43061"/>
    <cellStyle name="Percent 4 22 7" xfId="43062"/>
    <cellStyle name="Percent 4 23" xfId="43063"/>
    <cellStyle name="Percent 4 23 2" xfId="43064"/>
    <cellStyle name="Percent 4 23 2 2" xfId="43065"/>
    <cellStyle name="Percent 4 23 2 2 2" xfId="43066"/>
    <cellStyle name="Percent 4 23 2 3" xfId="43067"/>
    <cellStyle name="Percent 4 23 3" xfId="43068"/>
    <cellStyle name="Percent 4 23 3 2" xfId="43069"/>
    <cellStyle name="Percent 4 23 4" xfId="43070"/>
    <cellStyle name="Percent 4 23 5" xfId="43071"/>
    <cellStyle name="Percent 4 23 6" xfId="43072"/>
    <cellStyle name="Percent 4 23 7" xfId="43073"/>
    <cellStyle name="Percent 4 24" xfId="43074"/>
    <cellStyle name="Percent 4 24 2" xfId="43075"/>
    <cellStyle name="Percent 4 24 2 2" xfId="43076"/>
    <cellStyle name="Percent 4 24 2 2 2" xfId="43077"/>
    <cellStyle name="Percent 4 24 2 3" xfId="43078"/>
    <cellStyle name="Percent 4 24 3" xfId="43079"/>
    <cellStyle name="Percent 4 24 3 2" xfId="43080"/>
    <cellStyle name="Percent 4 24 4" xfId="43081"/>
    <cellStyle name="Percent 4 24 5" xfId="43082"/>
    <cellStyle name="Percent 4 24 6" xfId="43083"/>
    <cellStyle name="Percent 4 24 7" xfId="43084"/>
    <cellStyle name="Percent 4 25" xfId="43085"/>
    <cellStyle name="Percent 4 25 2" xfId="43086"/>
    <cellStyle name="Percent 4 25 2 2" xfId="43087"/>
    <cellStyle name="Percent 4 25 2 2 2" xfId="43088"/>
    <cellStyle name="Percent 4 25 2 3" xfId="43089"/>
    <cellStyle name="Percent 4 25 3" xfId="43090"/>
    <cellStyle name="Percent 4 25 3 2" xfId="43091"/>
    <cellStyle name="Percent 4 25 4" xfId="43092"/>
    <cellStyle name="Percent 4 25 5" xfId="43093"/>
    <cellStyle name="Percent 4 25 6" xfId="43094"/>
    <cellStyle name="Percent 4 25 7" xfId="43095"/>
    <cellStyle name="Percent 4 26" xfId="43096"/>
    <cellStyle name="Percent 4 26 2" xfId="43097"/>
    <cellStyle name="Percent 4 26 2 2" xfId="43098"/>
    <cellStyle name="Percent 4 26 2 2 2" xfId="43099"/>
    <cellStyle name="Percent 4 26 2 3" xfId="43100"/>
    <cellStyle name="Percent 4 26 3" xfId="43101"/>
    <cellStyle name="Percent 4 26 3 2" xfId="43102"/>
    <cellStyle name="Percent 4 26 4" xfId="43103"/>
    <cellStyle name="Percent 4 26 5" xfId="43104"/>
    <cellStyle name="Percent 4 26 6" xfId="43105"/>
    <cellStyle name="Percent 4 26 7" xfId="43106"/>
    <cellStyle name="Percent 4 27" xfId="43107"/>
    <cellStyle name="Percent 4 27 2" xfId="43108"/>
    <cellStyle name="Percent 4 27 2 2" xfId="43109"/>
    <cellStyle name="Percent 4 27 2 2 2" xfId="43110"/>
    <cellStyle name="Percent 4 27 2 3" xfId="43111"/>
    <cellStyle name="Percent 4 27 3" xfId="43112"/>
    <cellStyle name="Percent 4 27 3 2" xfId="43113"/>
    <cellStyle name="Percent 4 27 4" xfId="43114"/>
    <cellStyle name="Percent 4 27 5" xfId="43115"/>
    <cellStyle name="Percent 4 27 6" xfId="43116"/>
    <cellStyle name="Percent 4 27 7" xfId="43117"/>
    <cellStyle name="Percent 4 28" xfId="43118"/>
    <cellStyle name="Percent 4 28 2" xfId="43119"/>
    <cellStyle name="Percent 4 28 2 2" xfId="43120"/>
    <cellStyle name="Percent 4 28 2 2 2" xfId="43121"/>
    <cellStyle name="Percent 4 28 2 3" xfId="43122"/>
    <cellStyle name="Percent 4 28 3" xfId="43123"/>
    <cellStyle name="Percent 4 28 3 2" xfId="43124"/>
    <cellStyle name="Percent 4 28 4" xfId="43125"/>
    <cellStyle name="Percent 4 28 5" xfId="43126"/>
    <cellStyle name="Percent 4 28 6" xfId="43127"/>
    <cellStyle name="Percent 4 28 7" xfId="43128"/>
    <cellStyle name="Percent 4 29" xfId="43129"/>
    <cellStyle name="Percent 4 29 2" xfId="43130"/>
    <cellStyle name="Percent 4 29 2 2" xfId="43131"/>
    <cellStyle name="Percent 4 29 2 2 2" xfId="43132"/>
    <cellStyle name="Percent 4 29 2 3" xfId="43133"/>
    <cellStyle name="Percent 4 29 3" xfId="43134"/>
    <cellStyle name="Percent 4 29 3 2" xfId="43135"/>
    <cellStyle name="Percent 4 29 4" xfId="43136"/>
    <cellStyle name="Percent 4 29 5" xfId="43137"/>
    <cellStyle name="Percent 4 29 6" xfId="43138"/>
    <cellStyle name="Percent 4 29 7" xfId="43139"/>
    <cellStyle name="Percent 4 3" xfId="43140"/>
    <cellStyle name="Percent 4 3 10" xfId="43141"/>
    <cellStyle name="Percent 4 3 10 10" xfId="43142"/>
    <cellStyle name="Percent 4 3 10 10 2" xfId="43143"/>
    <cellStyle name="Percent 4 3 10 10 2 2" xfId="43144"/>
    <cellStyle name="Percent 4 3 10 10 2 2 2" xfId="43145"/>
    <cellStyle name="Percent 4 3 10 10 2 3" xfId="43146"/>
    <cellStyle name="Percent 4 3 10 10 3" xfId="43147"/>
    <cellStyle name="Percent 4 3 10 10 3 2" xfId="43148"/>
    <cellStyle name="Percent 4 3 10 10 4" xfId="43149"/>
    <cellStyle name="Percent 4 3 10 10 5" xfId="43150"/>
    <cellStyle name="Percent 4 3 10 10 6" xfId="43151"/>
    <cellStyle name="Percent 4 3 10 10 7" xfId="43152"/>
    <cellStyle name="Percent 4 3 10 11" xfId="43153"/>
    <cellStyle name="Percent 4 3 10 11 2" xfId="43154"/>
    <cellStyle name="Percent 4 3 10 11 2 2" xfId="43155"/>
    <cellStyle name="Percent 4 3 10 11 2 2 2" xfId="43156"/>
    <cellStyle name="Percent 4 3 10 11 2 3" xfId="43157"/>
    <cellStyle name="Percent 4 3 10 11 3" xfId="43158"/>
    <cellStyle name="Percent 4 3 10 11 3 2" xfId="43159"/>
    <cellStyle name="Percent 4 3 10 11 4" xfId="43160"/>
    <cellStyle name="Percent 4 3 10 11 5" xfId="43161"/>
    <cellStyle name="Percent 4 3 10 11 6" xfId="43162"/>
    <cellStyle name="Percent 4 3 10 11 7" xfId="43163"/>
    <cellStyle name="Percent 4 3 10 12" xfId="43164"/>
    <cellStyle name="Percent 4 3 10 12 2" xfId="43165"/>
    <cellStyle name="Percent 4 3 10 12 2 2" xfId="43166"/>
    <cellStyle name="Percent 4 3 10 12 2 2 2" xfId="43167"/>
    <cellStyle name="Percent 4 3 10 12 2 3" xfId="43168"/>
    <cellStyle name="Percent 4 3 10 12 3" xfId="43169"/>
    <cellStyle name="Percent 4 3 10 12 3 2" xfId="43170"/>
    <cellStyle name="Percent 4 3 10 12 4" xfId="43171"/>
    <cellStyle name="Percent 4 3 10 12 5" xfId="43172"/>
    <cellStyle name="Percent 4 3 10 12 6" xfId="43173"/>
    <cellStyle name="Percent 4 3 10 12 7" xfId="43174"/>
    <cellStyle name="Percent 4 3 10 13" xfId="43175"/>
    <cellStyle name="Percent 4 3 10 13 2" xfId="43176"/>
    <cellStyle name="Percent 4 3 10 13 2 2" xfId="43177"/>
    <cellStyle name="Percent 4 3 10 13 3" xfId="43178"/>
    <cellStyle name="Percent 4 3 10 14" xfId="43179"/>
    <cellStyle name="Percent 4 3 10 14 2" xfId="43180"/>
    <cellStyle name="Percent 4 3 10 15" xfId="43181"/>
    <cellStyle name="Percent 4 3 10 16" xfId="43182"/>
    <cellStyle name="Percent 4 3 10 17" xfId="43183"/>
    <cellStyle name="Percent 4 3 10 18" xfId="43184"/>
    <cellStyle name="Percent 4 3 10 2" xfId="43185"/>
    <cellStyle name="Percent 4 3 10 2 2" xfId="43186"/>
    <cellStyle name="Percent 4 3 10 2 2 2" xfId="43187"/>
    <cellStyle name="Percent 4 3 10 2 2 2 2" xfId="43188"/>
    <cellStyle name="Percent 4 3 10 2 2 3" xfId="43189"/>
    <cellStyle name="Percent 4 3 10 2 3" xfId="43190"/>
    <cellStyle name="Percent 4 3 10 2 3 2" xfId="43191"/>
    <cellStyle name="Percent 4 3 10 2 4" xfId="43192"/>
    <cellStyle name="Percent 4 3 10 2 5" xfId="43193"/>
    <cellStyle name="Percent 4 3 10 2 6" xfId="43194"/>
    <cellStyle name="Percent 4 3 10 2 7" xfId="43195"/>
    <cellStyle name="Percent 4 3 10 3" xfId="43196"/>
    <cellStyle name="Percent 4 3 10 3 2" xfId="43197"/>
    <cellStyle name="Percent 4 3 10 3 2 2" xfId="43198"/>
    <cellStyle name="Percent 4 3 10 3 2 2 2" xfId="43199"/>
    <cellStyle name="Percent 4 3 10 3 2 3" xfId="43200"/>
    <cellStyle name="Percent 4 3 10 3 3" xfId="43201"/>
    <cellStyle name="Percent 4 3 10 3 3 2" xfId="43202"/>
    <cellStyle name="Percent 4 3 10 3 4" xfId="43203"/>
    <cellStyle name="Percent 4 3 10 3 5" xfId="43204"/>
    <cellStyle name="Percent 4 3 10 3 6" xfId="43205"/>
    <cellStyle name="Percent 4 3 10 3 7" xfId="43206"/>
    <cellStyle name="Percent 4 3 10 4" xfId="43207"/>
    <cellStyle name="Percent 4 3 10 4 2" xfId="43208"/>
    <cellStyle name="Percent 4 3 10 4 2 2" xfId="43209"/>
    <cellStyle name="Percent 4 3 10 4 2 2 2" xfId="43210"/>
    <cellStyle name="Percent 4 3 10 4 2 3" xfId="43211"/>
    <cellStyle name="Percent 4 3 10 4 3" xfId="43212"/>
    <cellStyle name="Percent 4 3 10 4 3 2" xfId="43213"/>
    <cellStyle name="Percent 4 3 10 4 4" xfId="43214"/>
    <cellStyle name="Percent 4 3 10 4 5" xfId="43215"/>
    <cellStyle name="Percent 4 3 10 4 6" xfId="43216"/>
    <cellStyle name="Percent 4 3 10 4 7" xfId="43217"/>
    <cellStyle name="Percent 4 3 10 5" xfId="43218"/>
    <cellStyle name="Percent 4 3 10 5 2" xfId="43219"/>
    <cellStyle name="Percent 4 3 10 5 2 2" xfId="43220"/>
    <cellStyle name="Percent 4 3 10 5 2 2 2" xfId="43221"/>
    <cellStyle name="Percent 4 3 10 5 2 3" xfId="43222"/>
    <cellStyle name="Percent 4 3 10 5 3" xfId="43223"/>
    <cellStyle name="Percent 4 3 10 5 3 2" xfId="43224"/>
    <cellStyle name="Percent 4 3 10 5 4" xfId="43225"/>
    <cellStyle name="Percent 4 3 10 5 5" xfId="43226"/>
    <cellStyle name="Percent 4 3 10 5 6" xfId="43227"/>
    <cellStyle name="Percent 4 3 10 5 7" xfId="43228"/>
    <cellStyle name="Percent 4 3 10 6" xfId="43229"/>
    <cellStyle name="Percent 4 3 10 6 2" xfId="43230"/>
    <cellStyle name="Percent 4 3 10 6 2 2" xfId="43231"/>
    <cellStyle name="Percent 4 3 10 6 2 2 2" xfId="43232"/>
    <cellStyle name="Percent 4 3 10 6 2 3" xfId="43233"/>
    <cellStyle name="Percent 4 3 10 6 3" xfId="43234"/>
    <cellStyle name="Percent 4 3 10 6 3 2" xfId="43235"/>
    <cellStyle name="Percent 4 3 10 6 4" xfId="43236"/>
    <cellStyle name="Percent 4 3 10 6 5" xfId="43237"/>
    <cellStyle name="Percent 4 3 10 6 6" xfId="43238"/>
    <cellStyle name="Percent 4 3 10 6 7" xfId="43239"/>
    <cellStyle name="Percent 4 3 10 7" xfId="43240"/>
    <cellStyle name="Percent 4 3 10 7 2" xfId="43241"/>
    <cellStyle name="Percent 4 3 10 7 2 2" xfId="43242"/>
    <cellStyle name="Percent 4 3 10 7 2 2 2" xfId="43243"/>
    <cellStyle name="Percent 4 3 10 7 2 3" xfId="43244"/>
    <cellStyle name="Percent 4 3 10 7 3" xfId="43245"/>
    <cellStyle name="Percent 4 3 10 7 3 2" xfId="43246"/>
    <cellStyle name="Percent 4 3 10 7 4" xfId="43247"/>
    <cellStyle name="Percent 4 3 10 7 5" xfId="43248"/>
    <cellStyle name="Percent 4 3 10 7 6" xfId="43249"/>
    <cellStyle name="Percent 4 3 10 7 7" xfId="43250"/>
    <cellStyle name="Percent 4 3 10 8" xfId="43251"/>
    <cellStyle name="Percent 4 3 10 8 2" xfId="43252"/>
    <cellStyle name="Percent 4 3 10 8 2 2" xfId="43253"/>
    <cellStyle name="Percent 4 3 10 8 2 2 2" xfId="43254"/>
    <cellStyle name="Percent 4 3 10 8 2 3" xfId="43255"/>
    <cellStyle name="Percent 4 3 10 8 3" xfId="43256"/>
    <cellStyle name="Percent 4 3 10 8 3 2" xfId="43257"/>
    <cellStyle name="Percent 4 3 10 8 4" xfId="43258"/>
    <cellStyle name="Percent 4 3 10 8 5" xfId="43259"/>
    <cellStyle name="Percent 4 3 10 8 6" xfId="43260"/>
    <cellStyle name="Percent 4 3 10 8 7" xfId="43261"/>
    <cellStyle name="Percent 4 3 10 9" xfId="43262"/>
    <cellStyle name="Percent 4 3 10 9 2" xfId="43263"/>
    <cellStyle name="Percent 4 3 10 9 2 2" xfId="43264"/>
    <cellStyle name="Percent 4 3 10 9 2 2 2" xfId="43265"/>
    <cellStyle name="Percent 4 3 10 9 2 3" xfId="43266"/>
    <cellStyle name="Percent 4 3 10 9 3" xfId="43267"/>
    <cellStyle name="Percent 4 3 10 9 3 2" xfId="43268"/>
    <cellStyle name="Percent 4 3 10 9 4" xfId="43269"/>
    <cellStyle name="Percent 4 3 10 9 5" xfId="43270"/>
    <cellStyle name="Percent 4 3 10 9 6" xfId="43271"/>
    <cellStyle name="Percent 4 3 10 9 7" xfId="43272"/>
    <cellStyle name="Percent 4 3 100" xfId="43273"/>
    <cellStyle name="Percent 4 3 101" xfId="43274"/>
    <cellStyle name="Percent 4 3 102" xfId="43275"/>
    <cellStyle name="Percent 4 3 103" xfId="43276"/>
    <cellStyle name="Percent 4 3 11" xfId="43277"/>
    <cellStyle name="Percent 4 3 11 10" xfId="43278"/>
    <cellStyle name="Percent 4 3 11 10 2" xfId="43279"/>
    <cellStyle name="Percent 4 3 11 10 2 2" xfId="43280"/>
    <cellStyle name="Percent 4 3 11 10 2 2 2" xfId="43281"/>
    <cellStyle name="Percent 4 3 11 10 2 3" xfId="43282"/>
    <cellStyle name="Percent 4 3 11 10 3" xfId="43283"/>
    <cellStyle name="Percent 4 3 11 10 3 2" xfId="43284"/>
    <cellStyle name="Percent 4 3 11 10 4" xfId="43285"/>
    <cellStyle name="Percent 4 3 11 10 5" xfId="43286"/>
    <cellStyle name="Percent 4 3 11 10 6" xfId="43287"/>
    <cellStyle name="Percent 4 3 11 10 7" xfId="43288"/>
    <cellStyle name="Percent 4 3 11 11" xfId="43289"/>
    <cellStyle name="Percent 4 3 11 11 2" xfId="43290"/>
    <cellStyle name="Percent 4 3 11 11 2 2" xfId="43291"/>
    <cellStyle name="Percent 4 3 11 11 2 2 2" xfId="43292"/>
    <cellStyle name="Percent 4 3 11 11 2 3" xfId="43293"/>
    <cellStyle name="Percent 4 3 11 11 3" xfId="43294"/>
    <cellStyle name="Percent 4 3 11 11 3 2" xfId="43295"/>
    <cellStyle name="Percent 4 3 11 11 4" xfId="43296"/>
    <cellStyle name="Percent 4 3 11 11 5" xfId="43297"/>
    <cellStyle name="Percent 4 3 11 11 6" xfId="43298"/>
    <cellStyle name="Percent 4 3 11 11 7" xfId="43299"/>
    <cellStyle name="Percent 4 3 11 12" xfId="43300"/>
    <cellStyle name="Percent 4 3 11 12 2" xfId="43301"/>
    <cellStyle name="Percent 4 3 11 12 2 2" xfId="43302"/>
    <cellStyle name="Percent 4 3 11 12 2 2 2" xfId="43303"/>
    <cellStyle name="Percent 4 3 11 12 2 3" xfId="43304"/>
    <cellStyle name="Percent 4 3 11 12 3" xfId="43305"/>
    <cellStyle name="Percent 4 3 11 12 3 2" xfId="43306"/>
    <cellStyle name="Percent 4 3 11 12 4" xfId="43307"/>
    <cellStyle name="Percent 4 3 11 12 5" xfId="43308"/>
    <cellStyle name="Percent 4 3 11 12 6" xfId="43309"/>
    <cellStyle name="Percent 4 3 11 12 7" xfId="43310"/>
    <cellStyle name="Percent 4 3 11 13" xfId="43311"/>
    <cellStyle name="Percent 4 3 11 13 2" xfId="43312"/>
    <cellStyle name="Percent 4 3 11 13 2 2" xfId="43313"/>
    <cellStyle name="Percent 4 3 11 13 3" xfId="43314"/>
    <cellStyle name="Percent 4 3 11 14" xfId="43315"/>
    <cellStyle name="Percent 4 3 11 14 2" xfId="43316"/>
    <cellStyle name="Percent 4 3 11 15" xfId="43317"/>
    <cellStyle name="Percent 4 3 11 16" xfId="43318"/>
    <cellStyle name="Percent 4 3 11 17" xfId="43319"/>
    <cellStyle name="Percent 4 3 11 18" xfId="43320"/>
    <cellStyle name="Percent 4 3 11 2" xfId="43321"/>
    <cellStyle name="Percent 4 3 11 2 2" xfId="43322"/>
    <cellStyle name="Percent 4 3 11 2 2 2" xfId="43323"/>
    <cellStyle name="Percent 4 3 11 2 2 2 2" xfId="43324"/>
    <cellStyle name="Percent 4 3 11 2 2 3" xfId="43325"/>
    <cellStyle name="Percent 4 3 11 2 3" xfId="43326"/>
    <cellStyle name="Percent 4 3 11 2 3 2" xfId="43327"/>
    <cellStyle name="Percent 4 3 11 2 4" xfId="43328"/>
    <cellStyle name="Percent 4 3 11 2 5" xfId="43329"/>
    <cellStyle name="Percent 4 3 11 2 6" xfId="43330"/>
    <cellStyle name="Percent 4 3 11 2 7" xfId="43331"/>
    <cellStyle name="Percent 4 3 11 3" xfId="43332"/>
    <cellStyle name="Percent 4 3 11 3 2" xfId="43333"/>
    <cellStyle name="Percent 4 3 11 3 2 2" xfId="43334"/>
    <cellStyle name="Percent 4 3 11 3 2 2 2" xfId="43335"/>
    <cellStyle name="Percent 4 3 11 3 2 3" xfId="43336"/>
    <cellStyle name="Percent 4 3 11 3 3" xfId="43337"/>
    <cellStyle name="Percent 4 3 11 3 3 2" xfId="43338"/>
    <cellStyle name="Percent 4 3 11 3 4" xfId="43339"/>
    <cellStyle name="Percent 4 3 11 3 5" xfId="43340"/>
    <cellStyle name="Percent 4 3 11 3 6" xfId="43341"/>
    <cellStyle name="Percent 4 3 11 3 7" xfId="43342"/>
    <cellStyle name="Percent 4 3 11 4" xfId="43343"/>
    <cellStyle name="Percent 4 3 11 4 2" xfId="43344"/>
    <cellStyle name="Percent 4 3 11 4 2 2" xfId="43345"/>
    <cellStyle name="Percent 4 3 11 4 2 2 2" xfId="43346"/>
    <cellStyle name="Percent 4 3 11 4 2 3" xfId="43347"/>
    <cellStyle name="Percent 4 3 11 4 3" xfId="43348"/>
    <cellStyle name="Percent 4 3 11 4 3 2" xfId="43349"/>
    <cellStyle name="Percent 4 3 11 4 4" xfId="43350"/>
    <cellStyle name="Percent 4 3 11 4 5" xfId="43351"/>
    <cellStyle name="Percent 4 3 11 4 6" xfId="43352"/>
    <cellStyle name="Percent 4 3 11 4 7" xfId="43353"/>
    <cellStyle name="Percent 4 3 11 5" xfId="43354"/>
    <cellStyle name="Percent 4 3 11 5 2" xfId="43355"/>
    <cellStyle name="Percent 4 3 11 5 2 2" xfId="43356"/>
    <cellStyle name="Percent 4 3 11 5 2 2 2" xfId="43357"/>
    <cellStyle name="Percent 4 3 11 5 2 3" xfId="43358"/>
    <cellStyle name="Percent 4 3 11 5 3" xfId="43359"/>
    <cellStyle name="Percent 4 3 11 5 3 2" xfId="43360"/>
    <cellStyle name="Percent 4 3 11 5 4" xfId="43361"/>
    <cellStyle name="Percent 4 3 11 5 5" xfId="43362"/>
    <cellStyle name="Percent 4 3 11 5 6" xfId="43363"/>
    <cellStyle name="Percent 4 3 11 5 7" xfId="43364"/>
    <cellStyle name="Percent 4 3 11 6" xfId="43365"/>
    <cellStyle name="Percent 4 3 11 6 2" xfId="43366"/>
    <cellStyle name="Percent 4 3 11 6 2 2" xfId="43367"/>
    <cellStyle name="Percent 4 3 11 6 2 2 2" xfId="43368"/>
    <cellStyle name="Percent 4 3 11 6 2 3" xfId="43369"/>
    <cellStyle name="Percent 4 3 11 6 3" xfId="43370"/>
    <cellStyle name="Percent 4 3 11 6 3 2" xfId="43371"/>
    <cellStyle name="Percent 4 3 11 6 4" xfId="43372"/>
    <cellStyle name="Percent 4 3 11 6 5" xfId="43373"/>
    <cellStyle name="Percent 4 3 11 6 6" xfId="43374"/>
    <cellStyle name="Percent 4 3 11 6 7" xfId="43375"/>
    <cellStyle name="Percent 4 3 11 7" xfId="43376"/>
    <cellStyle name="Percent 4 3 11 7 2" xfId="43377"/>
    <cellStyle name="Percent 4 3 11 7 2 2" xfId="43378"/>
    <cellStyle name="Percent 4 3 11 7 2 2 2" xfId="43379"/>
    <cellStyle name="Percent 4 3 11 7 2 3" xfId="43380"/>
    <cellStyle name="Percent 4 3 11 7 3" xfId="43381"/>
    <cellStyle name="Percent 4 3 11 7 3 2" xfId="43382"/>
    <cellStyle name="Percent 4 3 11 7 4" xfId="43383"/>
    <cellStyle name="Percent 4 3 11 7 5" xfId="43384"/>
    <cellStyle name="Percent 4 3 11 7 6" xfId="43385"/>
    <cellStyle name="Percent 4 3 11 7 7" xfId="43386"/>
    <cellStyle name="Percent 4 3 11 8" xfId="43387"/>
    <cellStyle name="Percent 4 3 11 8 2" xfId="43388"/>
    <cellStyle name="Percent 4 3 11 8 2 2" xfId="43389"/>
    <cellStyle name="Percent 4 3 11 8 2 2 2" xfId="43390"/>
    <cellStyle name="Percent 4 3 11 8 2 3" xfId="43391"/>
    <cellStyle name="Percent 4 3 11 8 3" xfId="43392"/>
    <cellStyle name="Percent 4 3 11 8 3 2" xfId="43393"/>
    <cellStyle name="Percent 4 3 11 8 4" xfId="43394"/>
    <cellStyle name="Percent 4 3 11 8 5" xfId="43395"/>
    <cellStyle name="Percent 4 3 11 8 6" xfId="43396"/>
    <cellStyle name="Percent 4 3 11 8 7" xfId="43397"/>
    <cellStyle name="Percent 4 3 11 9" xfId="43398"/>
    <cellStyle name="Percent 4 3 11 9 2" xfId="43399"/>
    <cellStyle name="Percent 4 3 11 9 2 2" xfId="43400"/>
    <cellStyle name="Percent 4 3 11 9 2 2 2" xfId="43401"/>
    <cellStyle name="Percent 4 3 11 9 2 3" xfId="43402"/>
    <cellStyle name="Percent 4 3 11 9 3" xfId="43403"/>
    <cellStyle name="Percent 4 3 11 9 3 2" xfId="43404"/>
    <cellStyle name="Percent 4 3 11 9 4" xfId="43405"/>
    <cellStyle name="Percent 4 3 11 9 5" xfId="43406"/>
    <cellStyle name="Percent 4 3 11 9 6" xfId="43407"/>
    <cellStyle name="Percent 4 3 11 9 7" xfId="43408"/>
    <cellStyle name="Percent 4 3 12" xfId="43409"/>
    <cellStyle name="Percent 4 3 12 2" xfId="43410"/>
    <cellStyle name="Percent 4 3 12 2 2" xfId="43411"/>
    <cellStyle name="Percent 4 3 12 2 2 2" xfId="43412"/>
    <cellStyle name="Percent 4 3 12 2 3" xfId="43413"/>
    <cellStyle name="Percent 4 3 12 3" xfId="43414"/>
    <cellStyle name="Percent 4 3 12 3 2" xfId="43415"/>
    <cellStyle name="Percent 4 3 12 4" xfId="43416"/>
    <cellStyle name="Percent 4 3 12 5" xfId="43417"/>
    <cellStyle name="Percent 4 3 12 6" xfId="43418"/>
    <cellStyle name="Percent 4 3 12 7" xfId="43419"/>
    <cellStyle name="Percent 4 3 13" xfId="43420"/>
    <cellStyle name="Percent 4 3 13 2" xfId="43421"/>
    <cellStyle name="Percent 4 3 13 2 2" xfId="43422"/>
    <cellStyle name="Percent 4 3 13 2 2 2" xfId="43423"/>
    <cellStyle name="Percent 4 3 13 2 3" xfId="43424"/>
    <cellStyle name="Percent 4 3 13 3" xfId="43425"/>
    <cellStyle name="Percent 4 3 13 3 2" xfId="43426"/>
    <cellStyle name="Percent 4 3 13 4" xfId="43427"/>
    <cellStyle name="Percent 4 3 13 5" xfId="43428"/>
    <cellStyle name="Percent 4 3 13 6" xfId="43429"/>
    <cellStyle name="Percent 4 3 13 7" xfId="43430"/>
    <cellStyle name="Percent 4 3 14" xfId="43431"/>
    <cellStyle name="Percent 4 3 14 2" xfId="43432"/>
    <cellStyle name="Percent 4 3 14 2 2" xfId="43433"/>
    <cellStyle name="Percent 4 3 14 2 2 2" xfId="43434"/>
    <cellStyle name="Percent 4 3 14 2 3" xfId="43435"/>
    <cellStyle name="Percent 4 3 14 3" xfId="43436"/>
    <cellStyle name="Percent 4 3 14 3 2" xfId="43437"/>
    <cellStyle name="Percent 4 3 14 4" xfId="43438"/>
    <cellStyle name="Percent 4 3 14 5" xfId="43439"/>
    <cellStyle name="Percent 4 3 14 6" xfId="43440"/>
    <cellStyle name="Percent 4 3 14 7" xfId="43441"/>
    <cellStyle name="Percent 4 3 15" xfId="43442"/>
    <cellStyle name="Percent 4 3 15 2" xfId="43443"/>
    <cellStyle name="Percent 4 3 15 2 2" xfId="43444"/>
    <cellStyle name="Percent 4 3 15 2 2 2" xfId="43445"/>
    <cellStyle name="Percent 4 3 15 2 3" xfId="43446"/>
    <cellStyle name="Percent 4 3 15 3" xfId="43447"/>
    <cellStyle name="Percent 4 3 15 3 2" xfId="43448"/>
    <cellStyle name="Percent 4 3 15 4" xfId="43449"/>
    <cellStyle name="Percent 4 3 15 5" xfId="43450"/>
    <cellStyle name="Percent 4 3 15 6" xfId="43451"/>
    <cellStyle name="Percent 4 3 15 7" xfId="43452"/>
    <cellStyle name="Percent 4 3 16" xfId="43453"/>
    <cellStyle name="Percent 4 3 16 2" xfId="43454"/>
    <cellStyle name="Percent 4 3 16 2 2" xfId="43455"/>
    <cellStyle name="Percent 4 3 16 2 2 2" xfId="43456"/>
    <cellStyle name="Percent 4 3 16 2 3" xfId="43457"/>
    <cellStyle name="Percent 4 3 16 3" xfId="43458"/>
    <cellStyle name="Percent 4 3 16 3 2" xfId="43459"/>
    <cellStyle name="Percent 4 3 16 4" xfId="43460"/>
    <cellStyle name="Percent 4 3 16 5" xfId="43461"/>
    <cellStyle name="Percent 4 3 16 6" xfId="43462"/>
    <cellStyle name="Percent 4 3 16 7" xfId="43463"/>
    <cellStyle name="Percent 4 3 17" xfId="43464"/>
    <cellStyle name="Percent 4 3 17 2" xfId="43465"/>
    <cellStyle name="Percent 4 3 17 2 2" xfId="43466"/>
    <cellStyle name="Percent 4 3 17 2 2 2" xfId="43467"/>
    <cellStyle name="Percent 4 3 17 2 3" xfId="43468"/>
    <cellStyle name="Percent 4 3 17 3" xfId="43469"/>
    <cellStyle name="Percent 4 3 17 3 2" xfId="43470"/>
    <cellStyle name="Percent 4 3 17 4" xfId="43471"/>
    <cellStyle name="Percent 4 3 17 5" xfId="43472"/>
    <cellStyle name="Percent 4 3 17 6" xfId="43473"/>
    <cellStyle name="Percent 4 3 17 7" xfId="43474"/>
    <cellStyle name="Percent 4 3 18" xfId="43475"/>
    <cellStyle name="Percent 4 3 18 2" xfId="43476"/>
    <cellStyle name="Percent 4 3 18 2 2" xfId="43477"/>
    <cellStyle name="Percent 4 3 18 2 2 2" xfId="43478"/>
    <cellStyle name="Percent 4 3 18 2 3" xfId="43479"/>
    <cellStyle name="Percent 4 3 18 3" xfId="43480"/>
    <cellStyle name="Percent 4 3 18 3 2" xfId="43481"/>
    <cellStyle name="Percent 4 3 18 4" xfId="43482"/>
    <cellStyle name="Percent 4 3 18 5" xfId="43483"/>
    <cellStyle name="Percent 4 3 18 6" xfId="43484"/>
    <cellStyle name="Percent 4 3 18 7" xfId="43485"/>
    <cellStyle name="Percent 4 3 19" xfId="43486"/>
    <cellStyle name="Percent 4 3 19 2" xfId="43487"/>
    <cellStyle name="Percent 4 3 19 2 2" xfId="43488"/>
    <cellStyle name="Percent 4 3 19 2 2 2" xfId="43489"/>
    <cellStyle name="Percent 4 3 19 2 3" xfId="43490"/>
    <cellStyle name="Percent 4 3 19 3" xfId="43491"/>
    <cellStyle name="Percent 4 3 19 3 2" xfId="43492"/>
    <cellStyle name="Percent 4 3 19 4" xfId="43493"/>
    <cellStyle name="Percent 4 3 19 5" xfId="43494"/>
    <cellStyle name="Percent 4 3 19 6" xfId="43495"/>
    <cellStyle name="Percent 4 3 19 7" xfId="43496"/>
    <cellStyle name="Percent 4 3 2" xfId="43497"/>
    <cellStyle name="Percent 4 3 2 10" xfId="43498"/>
    <cellStyle name="Percent 4 3 2 11" xfId="43499"/>
    <cellStyle name="Percent 4 3 2 12" xfId="43500"/>
    <cellStyle name="Percent 4 3 2 13" xfId="43501"/>
    <cellStyle name="Percent 4 3 2 2" xfId="43502"/>
    <cellStyle name="Percent 4 3 2 2 2" xfId="43503"/>
    <cellStyle name="Percent 4 3 2 2 2 2" xfId="43504"/>
    <cellStyle name="Percent 4 3 2 2 2 3" xfId="43505"/>
    <cellStyle name="Percent 4 3 2 2 3" xfId="43506"/>
    <cellStyle name="Percent 4 3 2 2 3 2" xfId="43507"/>
    <cellStyle name="Percent 4 3 2 2 3 2 2" xfId="43508"/>
    <cellStyle name="Percent 4 3 2 2 3 3" xfId="43509"/>
    <cellStyle name="Percent 4 3 2 2 4" xfId="43510"/>
    <cellStyle name="Percent 4 3 2 2 4 2" xfId="43511"/>
    <cellStyle name="Percent 4 3 2 2 5" xfId="43512"/>
    <cellStyle name="Percent 4 3 2 2 6" xfId="43513"/>
    <cellStyle name="Percent 4 3 2 2 7" xfId="43514"/>
    <cellStyle name="Percent 4 3 2 2 8" xfId="43515"/>
    <cellStyle name="Percent 4 3 2 3" xfId="43516"/>
    <cellStyle name="Percent 4 3 2 4" xfId="43517"/>
    <cellStyle name="Percent 4 3 2 5" xfId="43518"/>
    <cellStyle name="Percent 4 3 2 6" xfId="43519"/>
    <cellStyle name="Percent 4 3 2 7" xfId="43520"/>
    <cellStyle name="Percent 4 3 2 8" xfId="43521"/>
    <cellStyle name="Percent 4 3 2 9" xfId="43522"/>
    <cellStyle name="Percent 4 3 20" xfId="43523"/>
    <cellStyle name="Percent 4 3 20 2" xfId="43524"/>
    <cellStyle name="Percent 4 3 20 2 2" xfId="43525"/>
    <cellStyle name="Percent 4 3 20 2 2 2" xfId="43526"/>
    <cellStyle name="Percent 4 3 20 2 3" xfId="43527"/>
    <cellStyle name="Percent 4 3 20 3" xfId="43528"/>
    <cellStyle name="Percent 4 3 20 3 2" xfId="43529"/>
    <cellStyle name="Percent 4 3 20 4" xfId="43530"/>
    <cellStyle name="Percent 4 3 20 5" xfId="43531"/>
    <cellStyle name="Percent 4 3 20 6" xfId="43532"/>
    <cellStyle name="Percent 4 3 20 7" xfId="43533"/>
    <cellStyle name="Percent 4 3 21" xfId="43534"/>
    <cellStyle name="Percent 4 3 21 2" xfId="43535"/>
    <cellStyle name="Percent 4 3 21 2 2" xfId="43536"/>
    <cellStyle name="Percent 4 3 21 2 2 2" xfId="43537"/>
    <cellStyle name="Percent 4 3 21 2 3" xfId="43538"/>
    <cellStyle name="Percent 4 3 21 3" xfId="43539"/>
    <cellStyle name="Percent 4 3 21 3 2" xfId="43540"/>
    <cellStyle name="Percent 4 3 21 4" xfId="43541"/>
    <cellStyle name="Percent 4 3 21 5" xfId="43542"/>
    <cellStyle name="Percent 4 3 21 6" xfId="43543"/>
    <cellStyle name="Percent 4 3 21 7" xfId="43544"/>
    <cellStyle name="Percent 4 3 22" xfId="43545"/>
    <cellStyle name="Percent 4 3 22 2" xfId="43546"/>
    <cellStyle name="Percent 4 3 22 2 2" xfId="43547"/>
    <cellStyle name="Percent 4 3 22 2 2 2" xfId="43548"/>
    <cellStyle name="Percent 4 3 22 2 3" xfId="43549"/>
    <cellStyle name="Percent 4 3 22 3" xfId="43550"/>
    <cellStyle name="Percent 4 3 22 3 2" xfId="43551"/>
    <cellStyle name="Percent 4 3 22 4" xfId="43552"/>
    <cellStyle name="Percent 4 3 22 5" xfId="43553"/>
    <cellStyle name="Percent 4 3 22 6" xfId="43554"/>
    <cellStyle name="Percent 4 3 22 7" xfId="43555"/>
    <cellStyle name="Percent 4 3 23" xfId="43556"/>
    <cellStyle name="Percent 4 3 23 2" xfId="43557"/>
    <cellStyle name="Percent 4 3 23 2 2" xfId="43558"/>
    <cellStyle name="Percent 4 3 23 2 2 2" xfId="43559"/>
    <cellStyle name="Percent 4 3 23 2 3" xfId="43560"/>
    <cellStyle name="Percent 4 3 23 3" xfId="43561"/>
    <cellStyle name="Percent 4 3 23 3 2" xfId="43562"/>
    <cellStyle name="Percent 4 3 23 4" xfId="43563"/>
    <cellStyle name="Percent 4 3 23 5" xfId="43564"/>
    <cellStyle name="Percent 4 3 23 6" xfId="43565"/>
    <cellStyle name="Percent 4 3 23 7" xfId="43566"/>
    <cellStyle name="Percent 4 3 24" xfId="43567"/>
    <cellStyle name="Percent 4 3 24 2" xfId="43568"/>
    <cellStyle name="Percent 4 3 24 2 2" xfId="43569"/>
    <cellStyle name="Percent 4 3 24 2 2 2" xfId="43570"/>
    <cellStyle name="Percent 4 3 24 2 3" xfId="43571"/>
    <cellStyle name="Percent 4 3 24 3" xfId="43572"/>
    <cellStyle name="Percent 4 3 24 3 2" xfId="43573"/>
    <cellStyle name="Percent 4 3 24 4" xfId="43574"/>
    <cellStyle name="Percent 4 3 24 5" xfId="43575"/>
    <cellStyle name="Percent 4 3 24 6" xfId="43576"/>
    <cellStyle name="Percent 4 3 24 7" xfId="43577"/>
    <cellStyle name="Percent 4 3 25" xfId="43578"/>
    <cellStyle name="Percent 4 3 25 2" xfId="43579"/>
    <cellStyle name="Percent 4 3 25 2 2" xfId="43580"/>
    <cellStyle name="Percent 4 3 25 2 2 2" xfId="43581"/>
    <cellStyle name="Percent 4 3 25 2 3" xfId="43582"/>
    <cellStyle name="Percent 4 3 25 3" xfId="43583"/>
    <cellStyle name="Percent 4 3 25 3 2" xfId="43584"/>
    <cellStyle name="Percent 4 3 25 4" xfId="43585"/>
    <cellStyle name="Percent 4 3 25 5" xfId="43586"/>
    <cellStyle name="Percent 4 3 25 6" xfId="43587"/>
    <cellStyle name="Percent 4 3 25 7" xfId="43588"/>
    <cellStyle name="Percent 4 3 26" xfId="43589"/>
    <cellStyle name="Percent 4 3 26 2" xfId="43590"/>
    <cellStyle name="Percent 4 3 26 2 2" xfId="43591"/>
    <cellStyle name="Percent 4 3 26 2 2 2" xfId="43592"/>
    <cellStyle name="Percent 4 3 26 2 3" xfId="43593"/>
    <cellStyle name="Percent 4 3 26 3" xfId="43594"/>
    <cellStyle name="Percent 4 3 26 3 2" xfId="43595"/>
    <cellStyle name="Percent 4 3 26 4" xfId="43596"/>
    <cellStyle name="Percent 4 3 26 5" xfId="43597"/>
    <cellStyle name="Percent 4 3 26 6" xfId="43598"/>
    <cellStyle name="Percent 4 3 26 7" xfId="43599"/>
    <cellStyle name="Percent 4 3 27" xfId="43600"/>
    <cellStyle name="Percent 4 3 27 2" xfId="43601"/>
    <cellStyle name="Percent 4 3 27 2 2" xfId="43602"/>
    <cellStyle name="Percent 4 3 27 2 2 2" xfId="43603"/>
    <cellStyle name="Percent 4 3 27 2 3" xfId="43604"/>
    <cellStyle name="Percent 4 3 27 3" xfId="43605"/>
    <cellStyle name="Percent 4 3 27 3 2" xfId="43606"/>
    <cellStyle name="Percent 4 3 27 4" xfId="43607"/>
    <cellStyle name="Percent 4 3 27 5" xfId="43608"/>
    <cellStyle name="Percent 4 3 27 6" xfId="43609"/>
    <cellStyle name="Percent 4 3 27 7" xfId="43610"/>
    <cellStyle name="Percent 4 3 28" xfId="43611"/>
    <cellStyle name="Percent 4 3 28 2" xfId="43612"/>
    <cellStyle name="Percent 4 3 28 2 2" xfId="43613"/>
    <cellStyle name="Percent 4 3 28 2 2 2" xfId="43614"/>
    <cellStyle name="Percent 4 3 28 2 3" xfId="43615"/>
    <cellStyle name="Percent 4 3 28 3" xfId="43616"/>
    <cellStyle name="Percent 4 3 28 3 2" xfId="43617"/>
    <cellStyle name="Percent 4 3 28 4" xfId="43618"/>
    <cellStyle name="Percent 4 3 28 5" xfId="43619"/>
    <cellStyle name="Percent 4 3 28 6" xfId="43620"/>
    <cellStyle name="Percent 4 3 28 7" xfId="43621"/>
    <cellStyle name="Percent 4 3 29" xfId="43622"/>
    <cellStyle name="Percent 4 3 29 2" xfId="43623"/>
    <cellStyle name="Percent 4 3 29 2 2" xfId="43624"/>
    <cellStyle name="Percent 4 3 29 2 2 2" xfId="43625"/>
    <cellStyle name="Percent 4 3 29 2 3" xfId="43626"/>
    <cellStyle name="Percent 4 3 29 3" xfId="43627"/>
    <cellStyle name="Percent 4 3 29 3 2" xfId="43628"/>
    <cellStyle name="Percent 4 3 29 4" xfId="43629"/>
    <cellStyle name="Percent 4 3 29 5" xfId="43630"/>
    <cellStyle name="Percent 4 3 29 6" xfId="43631"/>
    <cellStyle name="Percent 4 3 29 7" xfId="43632"/>
    <cellStyle name="Percent 4 3 3" xfId="43633"/>
    <cellStyle name="Percent 4 3 3 10" xfId="43634"/>
    <cellStyle name="Percent 4 3 3 11" xfId="43635"/>
    <cellStyle name="Percent 4 3 3 12" xfId="43636"/>
    <cellStyle name="Percent 4 3 3 2" xfId="43637"/>
    <cellStyle name="Percent 4 3 3 2 2" xfId="43638"/>
    <cellStyle name="Percent 4 3 3 2 3" xfId="43639"/>
    <cellStyle name="Percent 4 3 3 2 3 2" xfId="43640"/>
    <cellStyle name="Percent 4 3 3 2 3 2 2" xfId="43641"/>
    <cellStyle name="Percent 4 3 3 2 3 3" xfId="43642"/>
    <cellStyle name="Percent 4 3 3 2 4" xfId="43643"/>
    <cellStyle name="Percent 4 3 3 2 4 2" xfId="43644"/>
    <cellStyle name="Percent 4 3 3 2 5" xfId="43645"/>
    <cellStyle name="Percent 4 3 3 2 6" xfId="43646"/>
    <cellStyle name="Percent 4 3 3 2 7" xfId="43647"/>
    <cellStyle name="Percent 4 3 3 2 8" xfId="43648"/>
    <cellStyle name="Percent 4 3 3 3" xfId="43649"/>
    <cellStyle name="Percent 4 3 3 4" xfId="43650"/>
    <cellStyle name="Percent 4 3 3 5" xfId="43651"/>
    <cellStyle name="Percent 4 3 3 6" xfId="43652"/>
    <cellStyle name="Percent 4 3 3 7" xfId="43653"/>
    <cellStyle name="Percent 4 3 3 8" xfId="43654"/>
    <cellStyle name="Percent 4 3 3 9" xfId="43655"/>
    <cellStyle name="Percent 4 3 30" xfId="43656"/>
    <cellStyle name="Percent 4 3 30 2" xfId="43657"/>
    <cellStyle name="Percent 4 3 30 2 2" xfId="43658"/>
    <cellStyle name="Percent 4 3 30 2 2 2" xfId="43659"/>
    <cellStyle name="Percent 4 3 30 2 3" xfId="43660"/>
    <cellStyle name="Percent 4 3 30 3" xfId="43661"/>
    <cellStyle name="Percent 4 3 30 3 2" xfId="43662"/>
    <cellStyle name="Percent 4 3 30 4" xfId="43663"/>
    <cellStyle name="Percent 4 3 30 5" xfId="43664"/>
    <cellStyle name="Percent 4 3 30 6" xfId="43665"/>
    <cellStyle name="Percent 4 3 30 7" xfId="43666"/>
    <cellStyle name="Percent 4 3 31" xfId="43667"/>
    <cellStyle name="Percent 4 3 31 2" xfId="43668"/>
    <cellStyle name="Percent 4 3 31 2 2" xfId="43669"/>
    <cellStyle name="Percent 4 3 31 2 2 2" xfId="43670"/>
    <cellStyle name="Percent 4 3 31 2 3" xfId="43671"/>
    <cellStyle name="Percent 4 3 31 3" xfId="43672"/>
    <cellStyle name="Percent 4 3 31 3 2" xfId="43673"/>
    <cellStyle name="Percent 4 3 31 4" xfId="43674"/>
    <cellStyle name="Percent 4 3 31 5" xfId="43675"/>
    <cellStyle name="Percent 4 3 31 6" xfId="43676"/>
    <cellStyle name="Percent 4 3 31 7" xfId="43677"/>
    <cellStyle name="Percent 4 3 32" xfId="43678"/>
    <cellStyle name="Percent 4 3 32 2" xfId="43679"/>
    <cellStyle name="Percent 4 3 32 2 2" xfId="43680"/>
    <cellStyle name="Percent 4 3 32 2 2 2" xfId="43681"/>
    <cellStyle name="Percent 4 3 32 2 3" xfId="43682"/>
    <cellStyle name="Percent 4 3 32 3" xfId="43683"/>
    <cellStyle name="Percent 4 3 32 3 2" xfId="43684"/>
    <cellStyle name="Percent 4 3 32 4" xfId="43685"/>
    <cellStyle name="Percent 4 3 32 5" xfId="43686"/>
    <cellStyle name="Percent 4 3 32 6" xfId="43687"/>
    <cellStyle name="Percent 4 3 32 7" xfId="43688"/>
    <cellStyle name="Percent 4 3 33" xfId="43689"/>
    <cellStyle name="Percent 4 3 33 2" xfId="43690"/>
    <cellStyle name="Percent 4 3 33 2 2" xfId="43691"/>
    <cellStyle name="Percent 4 3 33 2 2 2" xfId="43692"/>
    <cellStyle name="Percent 4 3 33 2 3" xfId="43693"/>
    <cellStyle name="Percent 4 3 33 3" xfId="43694"/>
    <cellStyle name="Percent 4 3 33 3 2" xfId="43695"/>
    <cellStyle name="Percent 4 3 33 4" xfId="43696"/>
    <cellStyle name="Percent 4 3 33 5" xfId="43697"/>
    <cellStyle name="Percent 4 3 33 6" xfId="43698"/>
    <cellStyle name="Percent 4 3 33 7" xfId="43699"/>
    <cellStyle name="Percent 4 3 34" xfId="43700"/>
    <cellStyle name="Percent 4 3 34 2" xfId="43701"/>
    <cellStyle name="Percent 4 3 34 2 2" xfId="43702"/>
    <cellStyle name="Percent 4 3 34 2 2 2" xfId="43703"/>
    <cellStyle name="Percent 4 3 34 2 3" xfId="43704"/>
    <cellStyle name="Percent 4 3 34 3" xfId="43705"/>
    <cellStyle name="Percent 4 3 34 3 2" xfId="43706"/>
    <cellStyle name="Percent 4 3 34 4" xfId="43707"/>
    <cellStyle name="Percent 4 3 34 5" xfId="43708"/>
    <cellStyle name="Percent 4 3 34 6" xfId="43709"/>
    <cellStyle name="Percent 4 3 34 7" xfId="43710"/>
    <cellStyle name="Percent 4 3 35" xfId="43711"/>
    <cellStyle name="Percent 4 3 35 2" xfId="43712"/>
    <cellStyle name="Percent 4 3 35 2 2" xfId="43713"/>
    <cellStyle name="Percent 4 3 35 2 2 2" xfId="43714"/>
    <cellStyle name="Percent 4 3 35 2 3" xfId="43715"/>
    <cellStyle name="Percent 4 3 35 3" xfId="43716"/>
    <cellStyle name="Percent 4 3 35 3 2" xfId="43717"/>
    <cellStyle name="Percent 4 3 35 4" xfId="43718"/>
    <cellStyle name="Percent 4 3 35 5" xfId="43719"/>
    <cellStyle name="Percent 4 3 35 6" xfId="43720"/>
    <cellStyle name="Percent 4 3 35 7" xfId="43721"/>
    <cellStyle name="Percent 4 3 36" xfId="43722"/>
    <cellStyle name="Percent 4 3 36 2" xfId="43723"/>
    <cellStyle name="Percent 4 3 36 2 2" xfId="43724"/>
    <cellStyle name="Percent 4 3 36 2 2 2" xfId="43725"/>
    <cellStyle name="Percent 4 3 36 2 3" xfId="43726"/>
    <cellStyle name="Percent 4 3 36 3" xfId="43727"/>
    <cellStyle name="Percent 4 3 36 3 2" xfId="43728"/>
    <cellStyle name="Percent 4 3 36 4" xfId="43729"/>
    <cellStyle name="Percent 4 3 36 5" xfId="43730"/>
    <cellStyle name="Percent 4 3 36 6" xfId="43731"/>
    <cellStyle name="Percent 4 3 36 7" xfId="43732"/>
    <cellStyle name="Percent 4 3 37" xfId="43733"/>
    <cellStyle name="Percent 4 3 37 2" xfId="43734"/>
    <cellStyle name="Percent 4 3 37 2 2" xfId="43735"/>
    <cellStyle name="Percent 4 3 37 2 2 2" xfId="43736"/>
    <cellStyle name="Percent 4 3 37 2 3" xfId="43737"/>
    <cellStyle name="Percent 4 3 37 3" xfId="43738"/>
    <cellStyle name="Percent 4 3 37 3 2" xfId="43739"/>
    <cellStyle name="Percent 4 3 37 4" xfId="43740"/>
    <cellStyle name="Percent 4 3 37 5" xfId="43741"/>
    <cellStyle name="Percent 4 3 37 6" xfId="43742"/>
    <cellStyle name="Percent 4 3 37 7" xfId="43743"/>
    <cellStyle name="Percent 4 3 38" xfId="43744"/>
    <cellStyle name="Percent 4 3 38 2" xfId="43745"/>
    <cellStyle name="Percent 4 3 38 2 2" xfId="43746"/>
    <cellStyle name="Percent 4 3 38 2 2 2" xfId="43747"/>
    <cellStyle name="Percent 4 3 38 2 3" xfId="43748"/>
    <cellStyle name="Percent 4 3 38 3" xfId="43749"/>
    <cellStyle name="Percent 4 3 38 3 2" xfId="43750"/>
    <cellStyle name="Percent 4 3 38 4" xfId="43751"/>
    <cellStyle name="Percent 4 3 38 5" xfId="43752"/>
    <cellStyle name="Percent 4 3 38 6" xfId="43753"/>
    <cellStyle name="Percent 4 3 38 7" xfId="43754"/>
    <cellStyle name="Percent 4 3 39" xfId="43755"/>
    <cellStyle name="Percent 4 3 39 2" xfId="43756"/>
    <cellStyle name="Percent 4 3 39 2 2" xfId="43757"/>
    <cellStyle name="Percent 4 3 39 2 2 2" xfId="43758"/>
    <cellStyle name="Percent 4 3 39 2 3" xfId="43759"/>
    <cellStyle name="Percent 4 3 39 3" xfId="43760"/>
    <cellStyle name="Percent 4 3 39 3 2" xfId="43761"/>
    <cellStyle name="Percent 4 3 39 4" xfId="43762"/>
    <cellStyle name="Percent 4 3 39 5" xfId="43763"/>
    <cellStyle name="Percent 4 3 39 6" xfId="43764"/>
    <cellStyle name="Percent 4 3 39 7" xfId="43765"/>
    <cellStyle name="Percent 4 3 4" xfId="43766"/>
    <cellStyle name="Percent 4 3 4 10" xfId="43767"/>
    <cellStyle name="Percent 4 3 4 10 2" xfId="43768"/>
    <cellStyle name="Percent 4 3 4 10 2 2" xfId="43769"/>
    <cellStyle name="Percent 4 3 4 10 2 2 2" xfId="43770"/>
    <cellStyle name="Percent 4 3 4 10 2 3" xfId="43771"/>
    <cellStyle name="Percent 4 3 4 10 3" xfId="43772"/>
    <cellStyle name="Percent 4 3 4 10 3 2" xfId="43773"/>
    <cellStyle name="Percent 4 3 4 10 4" xfId="43774"/>
    <cellStyle name="Percent 4 3 4 10 5" xfId="43775"/>
    <cellStyle name="Percent 4 3 4 10 6" xfId="43776"/>
    <cellStyle name="Percent 4 3 4 10 7" xfId="43777"/>
    <cellStyle name="Percent 4 3 4 11" xfId="43778"/>
    <cellStyle name="Percent 4 3 4 11 2" xfId="43779"/>
    <cellStyle name="Percent 4 3 4 11 2 2" xfId="43780"/>
    <cellStyle name="Percent 4 3 4 11 2 2 2" xfId="43781"/>
    <cellStyle name="Percent 4 3 4 11 2 3" xfId="43782"/>
    <cellStyle name="Percent 4 3 4 11 3" xfId="43783"/>
    <cellStyle name="Percent 4 3 4 11 3 2" xfId="43784"/>
    <cellStyle name="Percent 4 3 4 11 4" xfId="43785"/>
    <cellStyle name="Percent 4 3 4 11 5" xfId="43786"/>
    <cellStyle name="Percent 4 3 4 11 6" xfId="43787"/>
    <cellStyle name="Percent 4 3 4 11 7" xfId="43788"/>
    <cellStyle name="Percent 4 3 4 12" xfId="43789"/>
    <cellStyle name="Percent 4 3 4 12 2" xfId="43790"/>
    <cellStyle name="Percent 4 3 4 12 2 2" xfId="43791"/>
    <cellStyle name="Percent 4 3 4 12 2 2 2" xfId="43792"/>
    <cellStyle name="Percent 4 3 4 12 2 3" xfId="43793"/>
    <cellStyle name="Percent 4 3 4 12 3" xfId="43794"/>
    <cellStyle name="Percent 4 3 4 12 3 2" xfId="43795"/>
    <cellStyle name="Percent 4 3 4 12 4" xfId="43796"/>
    <cellStyle name="Percent 4 3 4 12 5" xfId="43797"/>
    <cellStyle name="Percent 4 3 4 12 6" xfId="43798"/>
    <cellStyle name="Percent 4 3 4 12 7" xfId="43799"/>
    <cellStyle name="Percent 4 3 4 13" xfId="43800"/>
    <cellStyle name="Percent 4 3 4 13 2" xfId="43801"/>
    <cellStyle name="Percent 4 3 4 13 2 2" xfId="43802"/>
    <cellStyle name="Percent 4 3 4 13 3" xfId="43803"/>
    <cellStyle name="Percent 4 3 4 14" xfId="43804"/>
    <cellStyle name="Percent 4 3 4 14 2" xfId="43805"/>
    <cellStyle name="Percent 4 3 4 15" xfId="43806"/>
    <cellStyle name="Percent 4 3 4 16" xfId="43807"/>
    <cellStyle name="Percent 4 3 4 17" xfId="43808"/>
    <cellStyle name="Percent 4 3 4 18" xfId="43809"/>
    <cellStyle name="Percent 4 3 4 2" xfId="43810"/>
    <cellStyle name="Percent 4 3 4 2 2" xfId="43811"/>
    <cellStyle name="Percent 4 3 4 2 2 2" xfId="43812"/>
    <cellStyle name="Percent 4 3 4 2 2 2 2" xfId="43813"/>
    <cellStyle name="Percent 4 3 4 2 2 3" xfId="43814"/>
    <cellStyle name="Percent 4 3 4 2 3" xfId="43815"/>
    <cellStyle name="Percent 4 3 4 2 3 2" xfId="43816"/>
    <cellStyle name="Percent 4 3 4 2 4" xfId="43817"/>
    <cellStyle name="Percent 4 3 4 2 5" xfId="43818"/>
    <cellStyle name="Percent 4 3 4 2 6" xfId="43819"/>
    <cellStyle name="Percent 4 3 4 2 7" xfId="43820"/>
    <cellStyle name="Percent 4 3 4 3" xfId="43821"/>
    <cellStyle name="Percent 4 3 4 3 2" xfId="43822"/>
    <cellStyle name="Percent 4 3 4 3 2 2" xfId="43823"/>
    <cellStyle name="Percent 4 3 4 3 2 2 2" xfId="43824"/>
    <cellStyle name="Percent 4 3 4 3 2 3" xfId="43825"/>
    <cellStyle name="Percent 4 3 4 3 3" xfId="43826"/>
    <cellStyle name="Percent 4 3 4 3 3 2" xfId="43827"/>
    <cellStyle name="Percent 4 3 4 3 4" xfId="43828"/>
    <cellStyle name="Percent 4 3 4 3 5" xfId="43829"/>
    <cellStyle name="Percent 4 3 4 3 6" xfId="43830"/>
    <cellStyle name="Percent 4 3 4 3 7" xfId="43831"/>
    <cellStyle name="Percent 4 3 4 4" xfId="43832"/>
    <cellStyle name="Percent 4 3 4 4 2" xfId="43833"/>
    <cellStyle name="Percent 4 3 4 4 2 2" xfId="43834"/>
    <cellStyle name="Percent 4 3 4 4 2 2 2" xfId="43835"/>
    <cellStyle name="Percent 4 3 4 4 2 3" xfId="43836"/>
    <cellStyle name="Percent 4 3 4 4 3" xfId="43837"/>
    <cellStyle name="Percent 4 3 4 4 3 2" xfId="43838"/>
    <cellStyle name="Percent 4 3 4 4 4" xfId="43839"/>
    <cellStyle name="Percent 4 3 4 4 5" xfId="43840"/>
    <cellStyle name="Percent 4 3 4 4 6" xfId="43841"/>
    <cellStyle name="Percent 4 3 4 4 7" xfId="43842"/>
    <cellStyle name="Percent 4 3 4 5" xfId="43843"/>
    <cellStyle name="Percent 4 3 4 5 2" xfId="43844"/>
    <cellStyle name="Percent 4 3 4 5 2 2" xfId="43845"/>
    <cellStyle name="Percent 4 3 4 5 2 2 2" xfId="43846"/>
    <cellStyle name="Percent 4 3 4 5 2 3" xfId="43847"/>
    <cellStyle name="Percent 4 3 4 5 3" xfId="43848"/>
    <cellStyle name="Percent 4 3 4 5 3 2" xfId="43849"/>
    <cellStyle name="Percent 4 3 4 5 4" xfId="43850"/>
    <cellStyle name="Percent 4 3 4 5 5" xfId="43851"/>
    <cellStyle name="Percent 4 3 4 5 6" xfId="43852"/>
    <cellStyle name="Percent 4 3 4 5 7" xfId="43853"/>
    <cellStyle name="Percent 4 3 4 6" xfId="43854"/>
    <cellStyle name="Percent 4 3 4 6 2" xfId="43855"/>
    <cellStyle name="Percent 4 3 4 6 2 2" xfId="43856"/>
    <cellStyle name="Percent 4 3 4 6 2 2 2" xfId="43857"/>
    <cellStyle name="Percent 4 3 4 6 2 3" xfId="43858"/>
    <cellStyle name="Percent 4 3 4 6 3" xfId="43859"/>
    <cellStyle name="Percent 4 3 4 6 3 2" xfId="43860"/>
    <cellStyle name="Percent 4 3 4 6 4" xfId="43861"/>
    <cellStyle name="Percent 4 3 4 6 5" xfId="43862"/>
    <cellStyle name="Percent 4 3 4 6 6" xfId="43863"/>
    <cellStyle name="Percent 4 3 4 6 7" xfId="43864"/>
    <cellStyle name="Percent 4 3 4 7" xfId="43865"/>
    <cellStyle name="Percent 4 3 4 7 2" xfId="43866"/>
    <cellStyle name="Percent 4 3 4 7 2 2" xfId="43867"/>
    <cellStyle name="Percent 4 3 4 7 2 2 2" xfId="43868"/>
    <cellStyle name="Percent 4 3 4 7 2 3" xfId="43869"/>
    <cellStyle name="Percent 4 3 4 7 3" xfId="43870"/>
    <cellStyle name="Percent 4 3 4 7 3 2" xfId="43871"/>
    <cellStyle name="Percent 4 3 4 7 4" xfId="43872"/>
    <cellStyle name="Percent 4 3 4 7 5" xfId="43873"/>
    <cellStyle name="Percent 4 3 4 7 6" xfId="43874"/>
    <cellStyle name="Percent 4 3 4 7 7" xfId="43875"/>
    <cellStyle name="Percent 4 3 4 8" xfId="43876"/>
    <cellStyle name="Percent 4 3 4 8 2" xfId="43877"/>
    <cellStyle name="Percent 4 3 4 8 2 2" xfId="43878"/>
    <cellStyle name="Percent 4 3 4 8 2 2 2" xfId="43879"/>
    <cellStyle name="Percent 4 3 4 8 2 3" xfId="43880"/>
    <cellStyle name="Percent 4 3 4 8 3" xfId="43881"/>
    <cellStyle name="Percent 4 3 4 8 3 2" xfId="43882"/>
    <cellStyle name="Percent 4 3 4 8 4" xfId="43883"/>
    <cellStyle name="Percent 4 3 4 8 5" xfId="43884"/>
    <cellStyle name="Percent 4 3 4 8 6" xfId="43885"/>
    <cellStyle name="Percent 4 3 4 8 7" xfId="43886"/>
    <cellStyle name="Percent 4 3 4 9" xfId="43887"/>
    <cellStyle name="Percent 4 3 4 9 2" xfId="43888"/>
    <cellStyle name="Percent 4 3 4 9 2 2" xfId="43889"/>
    <cellStyle name="Percent 4 3 4 9 2 2 2" xfId="43890"/>
    <cellStyle name="Percent 4 3 4 9 2 3" xfId="43891"/>
    <cellStyle name="Percent 4 3 4 9 3" xfId="43892"/>
    <cellStyle name="Percent 4 3 4 9 3 2" xfId="43893"/>
    <cellStyle name="Percent 4 3 4 9 4" xfId="43894"/>
    <cellStyle name="Percent 4 3 4 9 5" xfId="43895"/>
    <cellStyle name="Percent 4 3 4 9 6" xfId="43896"/>
    <cellStyle name="Percent 4 3 4 9 7" xfId="43897"/>
    <cellStyle name="Percent 4 3 40" xfId="43898"/>
    <cellStyle name="Percent 4 3 40 2" xfId="43899"/>
    <cellStyle name="Percent 4 3 40 2 2" xfId="43900"/>
    <cellStyle name="Percent 4 3 40 2 2 2" xfId="43901"/>
    <cellStyle name="Percent 4 3 40 2 3" xfId="43902"/>
    <cellStyle name="Percent 4 3 40 3" xfId="43903"/>
    <cellStyle name="Percent 4 3 40 3 2" xfId="43904"/>
    <cellStyle name="Percent 4 3 40 4" xfId="43905"/>
    <cellStyle name="Percent 4 3 40 5" xfId="43906"/>
    <cellStyle name="Percent 4 3 40 6" xfId="43907"/>
    <cellStyle name="Percent 4 3 40 7" xfId="43908"/>
    <cellStyle name="Percent 4 3 41" xfId="43909"/>
    <cellStyle name="Percent 4 3 41 2" xfId="43910"/>
    <cellStyle name="Percent 4 3 41 2 2" xfId="43911"/>
    <cellStyle name="Percent 4 3 41 2 2 2" xfId="43912"/>
    <cellStyle name="Percent 4 3 41 2 3" xfId="43913"/>
    <cellStyle name="Percent 4 3 41 3" xfId="43914"/>
    <cellStyle name="Percent 4 3 41 3 2" xfId="43915"/>
    <cellStyle name="Percent 4 3 41 4" xfId="43916"/>
    <cellStyle name="Percent 4 3 41 5" xfId="43917"/>
    <cellStyle name="Percent 4 3 41 6" xfId="43918"/>
    <cellStyle name="Percent 4 3 41 7" xfId="43919"/>
    <cellStyle name="Percent 4 3 42" xfId="43920"/>
    <cellStyle name="Percent 4 3 42 2" xfId="43921"/>
    <cellStyle name="Percent 4 3 42 2 2" xfId="43922"/>
    <cellStyle name="Percent 4 3 42 2 2 2" xfId="43923"/>
    <cellStyle name="Percent 4 3 42 2 3" xfId="43924"/>
    <cellStyle name="Percent 4 3 42 3" xfId="43925"/>
    <cellStyle name="Percent 4 3 42 3 2" xfId="43926"/>
    <cellStyle name="Percent 4 3 42 4" xfId="43927"/>
    <cellStyle name="Percent 4 3 42 5" xfId="43928"/>
    <cellStyle name="Percent 4 3 42 6" xfId="43929"/>
    <cellStyle name="Percent 4 3 42 7" xfId="43930"/>
    <cellStyle name="Percent 4 3 43" xfId="43931"/>
    <cellStyle name="Percent 4 3 43 2" xfId="43932"/>
    <cellStyle name="Percent 4 3 43 2 2" xfId="43933"/>
    <cellStyle name="Percent 4 3 43 2 2 2" xfId="43934"/>
    <cellStyle name="Percent 4 3 43 2 3" xfId="43935"/>
    <cellStyle name="Percent 4 3 43 3" xfId="43936"/>
    <cellStyle name="Percent 4 3 43 3 2" xfId="43937"/>
    <cellStyle name="Percent 4 3 43 4" xfId="43938"/>
    <cellStyle name="Percent 4 3 43 5" xfId="43939"/>
    <cellStyle name="Percent 4 3 43 6" xfId="43940"/>
    <cellStyle name="Percent 4 3 43 7" xfId="43941"/>
    <cellStyle name="Percent 4 3 44" xfId="43942"/>
    <cellStyle name="Percent 4 3 44 2" xfId="43943"/>
    <cellStyle name="Percent 4 3 44 2 2" xfId="43944"/>
    <cellStyle name="Percent 4 3 44 2 2 2" xfId="43945"/>
    <cellStyle name="Percent 4 3 44 2 3" xfId="43946"/>
    <cellStyle name="Percent 4 3 44 3" xfId="43947"/>
    <cellStyle name="Percent 4 3 44 3 2" xfId="43948"/>
    <cellStyle name="Percent 4 3 44 4" xfId="43949"/>
    <cellStyle name="Percent 4 3 44 5" xfId="43950"/>
    <cellStyle name="Percent 4 3 44 6" xfId="43951"/>
    <cellStyle name="Percent 4 3 44 7" xfId="43952"/>
    <cellStyle name="Percent 4 3 45" xfId="43953"/>
    <cellStyle name="Percent 4 3 45 2" xfId="43954"/>
    <cellStyle name="Percent 4 3 45 2 2" xfId="43955"/>
    <cellStyle name="Percent 4 3 45 2 2 2" xfId="43956"/>
    <cellStyle name="Percent 4 3 45 2 3" xfId="43957"/>
    <cellStyle name="Percent 4 3 45 3" xfId="43958"/>
    <cellStyle name="Percent 4 3 45 3 2" xfId="43959"/>
    <cellStyle name="Percent 4 3 45 4" xfId="43960"/>
    <cellStyle name="Percent 4 3 45 5" xfId="43961"/>
    <cellStyle name="Percent 4 3 45 6" xfId="43962"/>
    <cellStyle name="Percent 4 3 45 7" xfId="43963"/>
    <cellStyle name="Percent 4 3 46" xfId="43964"/>
    <cellStyle name="Percent 4 3 46 2" xfId="43965"/>
    <cellStyle name="Percent 4 3 46 2 2" xfId="43966"/>
    <cellStyle name="Percent 4 3 46 2 2 2" xfId="43967"/>
    <cellStyle name="Percent 4 3 46 2 3" xfId="43968"/>
    <cellStyle name="Percent 4 3 46 3" xfId="43969"/>
    <cellStyle name="Percent 4 3 46 3 2" xfId="43970"/>
    <cellStyle name="Percent 4 3 46 4" xfId="43971"/>
    <cellStyle name="Percent 4 3 46 5" xfId="43972"/>
    <cellStyle name="Percent 4 3 46 6" xfId="43973"/>
    <cellStyle name="Percent 4 3 46 7" xfId="43974"/>
    <cellStyle name="Percent 4 3 47" xfId="43975"/>
    <cellStyle name="Percent 4 3 47 2" xfId="43976"/>
    <cellStyle name="Percent 4 3 47 2 2" xfId="43977"/>
    <cellStyle name="Percent 4 3 47 2 2 2" xfId="43978"/>
    <cellStyle name="Percent 4 3 47 2 3" xfId="43979"/>
    <cellStyle name="Percent 4 3 47 3" xfId="43980"/>
    <cellStyle name="Percent 4 3 47 3 2" xfId="43981"/>
    <cellStyle name="Percent 4 3 47 4" xfId="43982"/>
    <cellStyle name="Percent 4 3 47 5" xfId="43983"/>
    <cellStyle name="Percent 4 3 47 6" xfId="43984"/>
    <cellStyle name="Percent 4 3 47 7" xfId="43985"/>
    <cellStyle name="Percent 4 3 48" xfId="43986"/>
    <cellStyle name="Percent 4 3 48 2" xfId="43987"/>
    <cellStyle name="Percent 4 3 48 2 2" xfId="43988"/>
    <cellStyle name="Percent 4 3 48 2 2 2" xfId="43989"/>
    <cellStyle name="Percent 4 3 48 2 3" xfId="43990"/>
    <cellStyle name="Percent 4 3 48 3" xfId="43991"/>
    <cellStyle name="Percent 4 3 48 3 2" xfId="43992"/>
    <cellStyle name="Percent 4 3 48 4" xfId="43993"/>
    <cellStyle name="Percent 4 3 48 5" xfId="43994"/>
    <cellStyle name="Percent 4 3 48 6" xfId="43995"/>
    <cellStyle name="Percent 4 3 48 7" xfId="43996"/>
    <cellStyle name="Percent 4 3 49" xfId="43997"/>
    <cellStyle name="Percent 4 3 49 2" xfId="43998"/>
    <cellStyle name="Percent 4 3 49 2 2" xfId="43999"/>
    <cellStyle name="Percent 4 3 49 2 2 2" xfId="44000"/>
    <cellStyle name="Percent 4 3 49 2 3" xfId="44001"/>
    <cellStyle name="Percent 4 3 49 3" xfId="44002"/>
    <cellStyle name="Percent 4 3 49 3 2" xfId="44003"/>
    <cellStyle name="Percent 4 3 49 4" xfId="44004"/>
    <cellStyle name="Percent 4 3 49 5" xfId="44005"/>
    <cellStyle name="Percent 4 3 49 6" xfId="44006"/>
    <cellStyle name="Percent 4 3 49 7" xfId="44007"/>
    <cellStyle name="Percent 4 3 5" xfId="44008"/>
    <cellStyle name="Percent 4 3 5 10" xfId="44009"/>
    <cellStyle name="Percent 4 3 5 11" xfId="44010"/>
    <cellStyle name="Percent 4 3 5 12" xfId="44011"/>
    <cellStyle name="Percent 4 3 5 2" xfId="44012"/>
    <cellStyle name="Percent 4 3 5 2 2" xfId="44013"/>
    <cellStyle name="Percent 4 3 5 2 3" xfId="44014"/>
    <cellStyle name="Percent 4 3 5 2 3 2" xfId="44015"/>
    <cellStyle name="Percent 4 3 5 2 3 2 2" xfId="44016"/>
    <cellStyle name="Percent 4 3 5 2 3 3" xfId="44017"/>
    <cellStyle name="Percent 4 3 5 2 4" xfId="44018"/>
    <cellStyle name="Percent 4 3 5 2 4 2" xfId="44019"/>
    <cellStyle name="Percent 4 3 5 2 5" xfId="44020"/>
    <cellStyle name="Percent 4 3 5 2 6" xfId="44021"/>
    <cellStyle name="Percent 4 3 5 2 7" xfId="44022"/>
    <cellStyle name="Percent 4 3 5 2 8" xfId="44023"/>
    <cellStyle name="Percent 4 3 5 3" xfId="44024"/>
    <cellStyle name="Percent 4 3 5 4" xfId="44025"/>
    <cellStyle name="Percent 4 3 5 5" xfId="44026"/>
    <cellStyle name="Percent 4 3 5 6" xfId="44027"/>
    <cellStyle name="Percent 4 3 5 7" xfId="44028"/>
    <cellStyle name="Percent 4 3 5 8" xfId="44029"/>
    <cellStyle name="Percent 4 3 5 9" xfId="44030"/>
    <cellStyle name="Percent 4 3 50" xfId="44031"/>
    <cellStyle name="Percent 4 3 50 2" xfId="44032"/>
    <cellStyle name="Percent 4 3 50 2 2" xfId="44033"/>
    <cellStyle name="Percent 4 3 50 2 2 2" xfId="44034"/>
    <cellStyle name="Percent 4 3 50 2 3" xfId="44035"/>
    <cellStyle name="Percent 4 3 50 3" xfId="44036"/>
    <cellStyle name="Percent 4 3 50 3 2" xfId="44037"/>
    <cellStyle name="Percent 4 3 50 4" xfId="44038"/>
    <cellStyle name="Percent 4 3 50 5" xfId="44039"/>
    <cellStyle name="Percent 4 3 50 6" xfId="44040"/>
    <cellStyle name="Percent 4 3 50 7" xfId="44041"/>
    <cellStyle name="Percent 4 3 51" xfId="44042"/>
    <cellStyle name="Percent 4 3 51 2" xfId="44043"/>
    <cellStyle name="Percent 4 3 51 2 2" xfId="44044"/>
    <cellStyle name="Percent 4 3 51 2 2 2" xfId="44045"/>
    <cellStyle name="Percent 4 3 51 2 3" xfId="44046"/>
    <cellStyle name="Percent 4 3 51 3" xfId="44047"/>
    <cellStyle name="Percent 4 3 51 3 2" xfId="44048"/>
    <cellStyle name="Percent 4 3 51 4" xfId="44049"/>
    <cellStyle name="Percent 4 3 51 5" xfId="44050"/>
    <cellStyle name="Percent 4 3 51 6" xfId="44051"/>
    <cellStyle name="Percent 4 3 51 7" xfId="44052"/>
    <cellStyle name="Percent 4 3 52" xfId="44053"/>
    <cellStyle name="Percent 4 3 52 2" xfId="44054"/>
    <cellStyle name="Percent 4 3 52 2 2" xfId="44055"/>
    <cellStyle name="Percent 4 3 52 2 2 2" xfId="44056"/>
    <cellStyle name="Percent 4 3 52 2 3" xfId="44057"/>
    <cellStyle name="Percent 4 3 52 3" xfId="44058"/>
    <cellStyle name="Percent 4 3 52 3 2" xfId="44059"/>
    <cellStyle name="Percent 4 3 52 4" xfId="44060"/>
    <cellStyle name="Percent 4 3 52 5" xfId="44061"/>
    <cellStyle name="Percent 4 3 52 6" xfId="44062"/>
    <cellStyle name="Percent 4 3 52 7" xfId="44063"/>
    <cellStyle name="Percent 4 3 53" xfId="44064"/>
    <cellStyle name="Percent 4 3 53 2" xfId="44065"/>
    <cellStyle name="Percent 4 3 53 2 2" xfId="44066"/>
    <cellStyle name="Percent 4 3 53 2 2 2" xfId="44067"/>
    <cellStyle name="Percent 4 3 53 2 3" xfId="44068"/>
    <cellStyle name="Percent 4 3 53 3" xfId="44069"/>
    <cellStyle name="Percent 4 3 53 3 2" xfId="44070"/>
    <cellStyle name="Percent 4 3 53 4" xfId="44071"/>
    <cellStyle name="Percent 4 3 53 5" xfId="44072"/>
    <cellStyle name="Percent 4 3 53 6" xfId="44073"/>
    <cellStyle name="Percent 4 3 53 7" xfId="44074"/>
    <cellStyle name="Percent 4 3 54" xfId="44075"/>
    <cellStyle name="Percent 4 3 54 2" xfId="44076"/>
    <cellStyle name="Percent 4 3 54 2 2" xfId="44077"/>
    <cellStyle name="Percent 4 3 54 2 2 2" xfId="44078"/>
    <cellStyle name="Percent 4 3 54 2 3" xfId="44079"/>
    <cellStyle name="Percent 4 3 54 3" xfId="44080"/>
    <cellStyle name="Percent 4 3 54 3 2" xfId="44081"/>
    <cellStyle name="Percent 4 3 54 4" xfId="44082"/>
    <cellStyle name="Percent 4 3 54 5" xfId="44083"/>
    <cellStyle name="Percent 4 3 54 6" xfId="44084"/>
    <cellStyle name="Percent 4 3 54 7" xfId="44085"/>
    <cellStyle name="Percent 4 3 55" xfId="44086"/>
    <cellStyle name="Percent 4 3 55 2" xfId="44087"/>
    <cellStyle name="Percent 4 3 55 2 2" xfId="44088"/>
    <cellStyle name="Percent 4 3 55 2 2 2" xfId="44089"/>
    <cellStyle name="Percent 4 3 55 2 3" xfId="44090"/>
    <cellStyle name="Percent 4 3 55 3" xfId="44091"/>
    <cellStyle name="Percent 4 3 55 3 2" xfId="44092"/>
    <cellStyle name="Percent 4 3 55 4" xfId="44093"/>
    <cellStyle name="Percent 4 3 55 5" xfId="44094"/>
    <cellStyle name="Percent 4 3 55 6" xfId="44095"/>
    <cellStyle name="Percent 4 3 55 7" xfId="44096"/>
    <cellStyle name="Percent 4 3 56" xfId="44097"/>
    <cellStyle name="Percent 4 3 56 2" xfId="44098"/>
    <cellStyle name="Percent 4 3 56 2 2" xfId="44099"/>
    <cellStyle name="Percent 4 3 56 2 2 2" xfId="44100"/>
    <cellStyle name="Percent 4 3 56 2 3" xfId="44101"/>
    <cellStyle name="Percent 4 3 56 3" xfId="44102"/>
    <cellStyle name="Percent 4 3 56 3 2" xfId="44103"/>
    <cellStyle name="Percent 4 3 56 4" xfId="44104"/>
    <cellStyle name="Percent 4 3 56 5" xfId="44105"/>
    <cellStyle name="Percent 4 3 56 6" xfId="44106"/>
    <cellStyle name="Percent 4 3 56 7" xfId="44107"/>
    <cellStyle name="Percent 4 3 57" xfId="44108"/>
    <cellStyle name="Percent 4 3 57 2" xfId="44109"/>
    <cellStyle name="Percent 4 3 57 2 2" xfId="44110"/>
    <cellStyle name="Percent 4 3 57 2 2 2" xfId="44111"/>
    <cellStyle name="Percent 4 3 57 2 3" xfId="44112"/>
    <cellStyle name="Percent 4 3 57 3" xfId="44113"/>
    <cellStyle name="Percent 4 3 57 3 2" xfId="44114"/>
    <cellStyle name="Percent 4 3 57 4" xfId="44115"/>
    <cellStyle name="Percent 4 3 57 5" xfId="44116"/>
    <cellStyle name="Percent 4 3 57 6" xfId="44117"/>
    <cellStyle name="Percent 4 3 57 7" xfId="44118"/>
    <cellStyle name="Percent 4 3 58" xfId="44119"/>
    <cellStyle name="Percent 4 3 58 2" xfId="44120"/>
    <cellStyle name="Percent 4 3 58 2 2" xfId="44121"/>
    <cellStyle name="Percent 4 3 58 2 2 2" xfId="44122"/>
    <cellStyle name="Percent 4 3 58 2 3" xfId="44123"/>
    <cellStyle name="Percent 4 3 58 3" xfId="44124"/>
    <cellStyle name="Percent 4 3 58 3 2" xfId="44125"/>
    <cellStyle name="Percent 4 3 58 4" xfId="44126"/>
    <cellStyle name="Percent 4 3 58 5" xfId="44127"/>
    <cellStyle name="Percent 4 3 58 6" xfId="44128"/>
    <cellStyle name="Percent 4 3 58 7" xfId="44129"/>
    <cellStyle name="Percent 4 3 59" xfId="44130"/>
    <cellStyle name="Percent 4 3 59 2" xfId="44131"/>
    <cellStyle name="Percent 4 3 59 2 2" xfId="44132"/>
    <cellStyle name="Percent 4 3 59 2 2 2" xfId="44133"/>
    <cellStyle name="Percent 4 3 59 2 3" xfId="44134"/>
    <cellStyle name="Percent 4 3 59 3" xfId="44135"/>
    <cellStyle name="Percent 4 3 59 3 2" xfId="44136"/>
    <cellStyle name="Percent 4 3 59 4" xfId="44137"/>
    <cellStyle name="Percent 4 3 59 5" xfId="44138"/>
    <cellStyle name="Percent 4 3 59 6" xfId="44139"/>
    <cellStyle name="Percent 4 3 59 7" xfId="44140"/>
    <cellStyle name="Percent 4 3 6" xfId="44141"/>
    <cellStyle name="Percent 4 3 6 10" xfId="44142"/>
    <cellStyle name="Percent 4 3 6 10 2" xfId="44143"/>
    <cellStyle name="Percent 4 3 6 10 2 2" xfId="44144"/>
    <cellStyle name="Percent 4 3 6 10 2 2 2" xfId="44145"/>
    <cellStyle name="Percent 4 3 6 10 2 3" xfId="44146"/>
    <cellStyle name="Percent 4 3 6 10 3" xfId="44147"/>
    <cellStyle name="Percent 4 3 6 10 3 2" xfId="44148"/>
    <cellStyle name="Percent 4 3 6 10 4" xfId="44149"/>
    <cellStyle name="Percent 4 3 6 10 5" xfId="44150"/>
    <cellStyle name="Percent 4 3 6 10 6" xfId="44151"/>
    <cellStyle name="Percent 4 3 6 10 7" xfId="44152"/>
    <cellStyle name="Percent 4 3 6 11" xfId="44153"/>
    <cellStyle name="Percent 4 3 6 11 2" xfId="44154"/>
    <cellStyle name="Percent 4 3 6 11 2 2" xfId="44155"/>
    <cellStyle name="Percent 4 3 6 11 2 2 2" xfId="44156"/>
    <cellStyle name="Percent 4 3 6 11 2 3" xfId="44157"/>
    <cellStyle name="Percent 4 3 6 11 3" xfId="44158"/>
    <cellStyle name="Percent 4 3 6 11 3 2" xfId="44159"/>
    <cellStyle name="Percent 4 3 6 11 4" xfId="44160"/>
    <cellStyle name="Percent 4 3 6 11 5" xfId="44161"/>
    <cellStyle name="Percent 4 3 6 11 6" xfId="44162"/>
    <cellStyle name="Percent 4 3 6 11 7" xfId="44163"/>
    <cellStyle name="Percent 4 3 6 12" xfId="44164"/>
    <cellStyle name="Percent 4 3 6 12 2" xfId="44165"/>
    <cellStyle name="Percent 4 3 6 12 2 2" xfId="44166"/>
    <cellStyle name="Percent 4 3 6 12 2 2 2" xfId="44167"/>
    <cellStyle name="Percent 4 3 6 12 2 3" xfId="44168"/>
    <cellStyle name="Percent 4 3 6 12 3" xfId="44169"/>
    <cellStyle name="Percent 4 3 6 12 3 2" xfId="44170"/>
    <cellStyle name="Percent 4 3 6 12 4" xfId="44171"/>
    <cellStyle name="Percent 4 3 6 12 5" xfId="44172"/>
    <cellStyle name="Percent 4 3 6 12 6" xfId="44173"/>
    <cellStyle name="Percent 4 3 6 12 7" xfId="44174"/>
    <cellStyle name="Percent 4 3 6 13" xfId="44175"/>
    <cellStyle name="Percent 4 3 6 13 2" xfId="44176"/>
    <cellStyle name="Percent 4 3 6 13 2 2" xfId="44177"/>
    <cellStyle name="Percent 4 3 6 13 3" xfId="44178"/>
    <cellStyle name="Percent 4 3 6 14" xfId="44179"/>
    <cellStyle name="Percent 4 3 6 14 2" xfId="44180"/>
    <cellStyle name="Percent 4 3 6 15" xfId="44181"/>
    <cellStyle name="Percent 4 3 6 16" xfId="44182"/>
    <cellStyle name="Percent 4 3 6 17" xfId="44183"/>
    <cellStyle name="Percent 4 3 6 18" xfId="44184"/>
    <cellStyle name="Percent 4 3 6 2" xfId="44185"/>
    <cellStyle name="Percent 4 3 6 2 2" xfId="44186"/>
    <cellStyle name="Percent 4 3 6 2 2 2" xfId="44187"/>
    <cellStyle name="Percent 4 3 6 2 2 2 2" xfId="44188"/>
    <cellStyle name="Percent 4 3 6 2 2 3" xfId="44189"/>
    <cellStyle name="Percent 4 3 6 2 3" xfId="44190"/>
    <cellStyle name="Percent 4 3 6 2 3 2" xfId="44191"/>
    <cellStyle name="Percent 4 3 6 2 4" xfId="44192"/>
    <cellStyle name="Percent 4 3 6 2 5" xfId="44193"/>
    <cellStyle name="Percent 4 3 6 2 6" xfId="44194"/>
    <cellStyle name="Percent 4 3 6 2 7" xfId="44195"/>
    <cellStyle name="Percent 4 3 6 3" xfId="44196"/>
    <cellStyle name="Percent 4 3 6 3 2" xfId="44197"/>
    <cellStyle name="Percent 4 3 6 3 2 2" xfId="44198"/>
    <cellStyle name="Percent 4 3 6 3 2 2 2" xfId="44199"/>
    <cellStyle name="Percent 4 3 6 3 2 3" xfId="44200"/>
    <cellStyle name="Percent 4 3 6 3 3" xfId="44201"/>
    <cellStyle name="Percent 4 3 6 3 3 2" xfId="44202"/>
    <cellStyle name="Percent 4 3 6 3 4" xfId="44203"/>
    <cellStyle name="Percent 4 3 6 3 5" xfId="44204"/>
    <cellStyle name="Percent 4 3 6 3 6" xfId="44205"/>
    <cellStyle name="Percent 4 3 6 3 7" xfId="44206"/>
    <cellStyle name="Percent 4 3 6 4" xfId="44207"/>
    <cellStyle name="Percent 4 3 6 4 2" xfId="44208"/>
    <cellStyle name="Percent 4 3 6 4 2 2" xfId="44209"/>
    <cellStyle name="Percent 4 3 6 4 2 2 2" xfId="44210"/>
    <cellStyle name="Percent 4 3 6 4 2 3" xfId="44211"/>
    <cellStyle name="Percent 4 3 6 4 3" xfId="44212"/>
    <cellStyle name="Percent 4 3 6 4 3 2" xfId="44213"/>
    <cellStyle name="Percent 4 3 6 4 4" xfId="44214"/>
    <cellStyle name="Percent 4 3 6 4 5" xfId="44215"/>
    <cellStyle name="Percent 4 3 6 4 6" xfId="44216"/>
    <cellStyle name="Percent 4 3 6 4 7" xfId="44217"/>
    <cellStyle name="Percent 4 3 6 5" xfId="44218"/>
    <cellStyle name="Percent 4 3 6 5 2" xfId="44219"/>
    <cellStyle name="Percent 4 3 6 5 2 2" xfId="44220"/>
    <cellStyle name="Percent 4 3 6 5 2 2 2" xfId="44221"/>
    <cellStyle name="Percent 4 3 6 5 2 3" xfId="44222"/>
    <cellStyle name="Percent 4 3 6 5 3" xfId="44223"/>
    <cellStyle name="Percent 4 3 6 5 3 2" xfId="44224"/>
    <cellStyle name="Percent 4 3 6 5 4" xfId="44225"/>
    <cellStyle name="Percent 4 3 6 5 5" xfId="44226"/>
    <cellStyle name="Percent 4 3 6 5 6" xfId="44227"/>
    <cellStyle name="Percent 4 3 6 5 7" xfId="44228"/>
    <cellStyle name="Percent 4 3 6 6" xfId="44229"/>
    <cellStyle name="Percent 4 3 6 6 2" xfId="44230"/>
    <cellStyle name="Percent 4 3 6 6 2 2" xfId="44231"/>
    <cellStyle name="Percent 4 3 6 6 2 2 2" xfId="44232"/>
    <cellStyle name="Percent 4 3 6 6 2 3" xfId="44233"/>
    <cellStyle name="Percent 4 3 6 6 3" xfId="44234"/>
    <cellStyle name="Percent 4 3 6 6 3 2" xfId="44235"/>
    <cellStyle name="Percent 4 3 6 6 4" xfId="44236"/>
    <cellStyle name="Percent 4 3 6 6 5" xfId="44237"/>
    <cellStyle name="Percent 4 3 6 6 6" xfId="44238"/>
    <cellStyle name="Percent 4 3 6 6 7" xfId="44239"/>
    <cellStyle name="Percent 4 3 6 7" xfId="44240"/>
    <cellStyle name="Percent 4 3 6 7 2" xfId="44241"/>
    <cellStyle name="Percent 4 3 6 7 2 2" xfId="44242"/>
    <cellStyle name="Percent 4 3 6 7 2 2 2" xfId="44243"/>
    <cellStyle name="Percent 4 3 6 7 2 3" xfId="44244"/>
    <cellStyle name="Percent 4 3 6 7 3" xfId="44245"/>
    <cellStyle name="Percent 4 3 6 7 3 2" xfId="44246"/>
    <cellStyle name="Percent 4 3 6 7 4" xfId="44247"/>
    <cellStyle name="Percent 4 3 6 7 5" xfId="44248"/>
    <cellStyle name="Percent 4 3 6 7 6" xfId="44249"/>
    <cellStyle name="Percent 4 3 6 7 7" xfId="44250"/>
    <cellStyle name="Percent 4 3 6 8" xfId="44251"/>
    <cellStyle name="Percent 4 3 6 8 2" xfId="44252"/>
    <cellStyle name="Percent 4 3 6 8 2 2" xfId="44253"/>
    <cellStyle name="Percent 4 3 6 8 2 2 2" xfId="44254"/>
    <cellStyle name="Percent 4 3 6 8 2 3" xfId="44255"/>
    <cellStyle name="Percent 4 3 6 8 3" xfId="44256"/>
    <cellStyle name="Percent 4 3 6 8 3 2" xfId="44257"/>
    <cellStyle name="Percent 4 3 6 8 4" xfId="44258"/>
    <cellStyle name="Percent 4 3 6 8 5" xfId="44259"/>
    <cellStyle name="Percent 4 3 6 8 6" xfId="44260"/>
    <cellStyle name="Percent 4 3 6 8 7" xfId="44261"/>
    <cellStyle name="Percent 4 3 6 9" xfId="44262"/>
    <cellStyle name="Percent 4 3 6 9 2" xfId="44263"/>
    <cellStyle name="Percent 4 3 6 9 2 2" xfId="44264"/>
    <cellStyle name="Percent 4 3 6 9 2 2 2" xfId="44265"/>
    <cellStyle name="Percent 4 3 6 9 2 3" xfId="44266"/>
    <cellStyle name="Percent 4 3 6 9 3" xfId="44267"/>
    <cellStyle name="Percent 4 3 6 9 3 2" xfId="44268"/>
    <cellStyle name="Percent 4 3 6 9 4" xfId="44269"/>
    <cellStyle name="Percent 4 3 6 9 5" xfId="44270"/>
    <cellStyle name="Percent 4 3 6 9 6" xfId="44271"/>
    <cellStyle name="Percent 4 3 6 9 7" xfId="44272"/>
    <cellStyle name="Percent 4 3 60" xfId="44273"/>
    <cellStyle name="Percent 4 3 60 2" xfId="44274"/>
    <cellStyle name="Percent 4 3 60 2 2" xfId="44275"/>
    <cellStyle name="Percent 4 3 60 2 2 2" xfId="44276"/>
    <cellStyle name="Percent 4 3 60 2 3" xfId="44277"/>
    <cellStyle name="Percent 4 3 60 3" xfId="44278"/>
    <cellStyle name="Percent 4 3 60 3 2" xfId="44279"/>
    <cellStyle name="Percent 4 3 60 4" xfId="44280"/>
    <cellStyle name="Percent 4 3 60 5" xfId="44281"/>
    <cellStyle name="Percent 4 3 60 6" xfId="44282"/>
    <cellStyle name="Percent 4 3 60 7" xfId="44283"/>
    <cellStyle name="Percent 4 3 61" xfId="44284"/>
    <cellStyle name="Percent 4 3 61 2" xfId="44285"/>
    <cellStyle name="Percent 4 3 61 2 2" xfId="44286"/>
    <cellStyle name="Percent 4 3 61 2 2 2" xfId="44287"/>
    <cellStyle name="Percent 4 3 61 2 3" xfId="44288"/>
    <cellStyle name="Percent 4 3 61 3" xfId="44289"/>
    <cellStyle name="Percent 4 3 61 3 2" xfId="44290"/>
    <cellStyle name="Percent 4 3 61 4" xfId="44291"/>
    <cellStyle name="Percent 4 3 61 5" xfId="44292"/>
    <cellStyle name="Percent 4 3 61 6" xfId="44293"/>
    <cellStyle name="Percent 4 3 61 7" xfId="44294"/>
    <cellStyle name="Percent 4 3 62" xfId="44295"/>
    <cellStyle name="Percent 4 3 62 2" xfId="44296"/>
    <cellStyle name="Percent 4 3 62 2 2" xfId="44297"/>
    <cellStyle name="Percent 4 3 62 2 2 2" xfId="44298"/>
    <cellStyle name="Percent 4 3 62 2 3" xfId="44299"/>
    <cellStyle name="Percent 4 3 62 3" xfId="44300"/>
    <cellStyle name="Percent 4 3 62 3 2" xfId="44301"/>
    <cellStyle name="Percent 4 3 62 4" xfId="44302"/>
    <cellStyle name="Percent 4 3 62 5" xfId="44303"/>
    <cellStyle name="Percent 4 3 62 6" xfId="44304"/>
    <cellStyle name="Percent 4 3 62 7" xfId="44305"/>
    <cellStyle name="Percent 4 3 63" xfId="44306"/>
    <cellStyle name="Percent 4 3 63 2" xfId="44307"/>
    <cellStyle name="Percent 4 3 63 2 2" xfId="44308"/>
    <cellStyle name="Percent 4 3 63 2 2 2" xfId="44309"/>
    <cellStyle name="Percent 4 3 63 2 3" xfId="44310"/>
    <cellStyle name="Percent 4 3 63 3" xfId="44311"/>
    <cellStyle name="Percent 4 3 63 3 2" xfId="44312"/>
    <cellStyle name="Percent 4 3 63 4" xfId="44313"/>
    <cellStyle name="Percent 4 3 63 5" xfId="44314"/>
    <cellStyle name="Percent 4 3 63 6" xfId="44315"/>
    <cellStyle name="Percent 4 3 63 7" xfId="44316"/>
    <cellStyle name="Percent 4 3 64" xfId="44317"/>
    <cellStyle name="Percent 4 3 64 2" xfId="44318"/>
    <cellStyle name="Percent 4 3 64 2 2" xfId="44319"/>
    <cellStyle name="Percent 4 3 64 2 2 2" xfId="44320"/>
    <cellStyle name="Percent 4 3 64 2 3" xfId="44321"/>
    <cellStyle name="Percent 4 3 64 3" xfId="44322"/>
    <cellStyle name="Percent 4 3 64 3 2" xfId="44323"/>
    <cellStyle name="Percent 4 3 64 4" xfId="44324"/>
    <cellStyle name="Percent 4 3 64 5" xfId="44325"/>
    <cellStyle name="Percent 4 3 64 6" xfId="44326"/>
    <cellStyle name="Percent 4 3 64 7" xfId="44327"/>
    <cellStyle name="Percent 4 3 65" xfId="44328"/>
    <cellStyle name="Percent 4 3 65 2" xfId="44329"/>
    <cellStyle name="Percent 4 3 65 2 2" xfId="44330"/>
    <cellStyle name="Percent 4 3 65 2 2 2" xfId="44331"/>
    <cellStyle name="Percent 4 3 65 2 3" xfId="44332"/>
    <cellStyle name="Percent 4 3 65 3" xfId="44333"/>
    <cellStyle name="Percent 4 3 65 3 2" xfId="44334"/>
    <cellStyle name="Percent 4 3 65 4" xfId="44335"/>
    <cellStyle name="Percent 4 3 65 5" xfId="44336"/>
    <cellStyle name="Percent 4 3 65 6" xfId="44337"/>
    <cellStyle name="Percent 4 3 65 7" xfId="44338"/>
    <cellStyle name="Percent 4 3 66" xfId="44339"/>
    <cellStyle name="Percent 4 3 66 2" xfId="44340"/>
    <cellStyle name="Percent 4 3 66 2 2" xfId="44341"/>
    <cellStyle name="Percent 4 3 66 2 2 2" xfId="44342"/>
    <cellStyle name="Percent 4 3 66 2 3" xfId="44343"/>
    <cellStyle name="Percent 4 3 66 3" xfId="44344"/>
    <cellStyle name="Percent 4 3 66 3 2" xfId="44345"/>
    <cellStyle name="Percent 4 3 66 4" xfId="44346"/>
    <cellStyle name="Percent 4 3 66 5" xfId="44347"/>
    <cellStyle name="Percent 4 3 66 6" xfId="44348"/>
    <cellStyle name="Percent 4 3 66 7" xfId="44349"/>
    <cellStyle name="Percent 4 3 67" xfId="44350"/>
    <cellStyle name="Percent 4 3 67 2" xfId="44351"/>
    <cellStyle name="Percent 4 3 67 2 2" xfId="44352"/>
    <cellStyle name="Percent 4 3 67 2 2 2" xfId="44353"/>
    <cellStyle name="Percent 4 3 67 2 3" xfId="44354"/>
    <cellStyle name="Percent 4 3 67 3" xfId="44355"/>
    <cellStyle name="Percent 4 3 67 3 2" xfId="44356"/>
    <cellStyle name="Percent 4 3 67 4" xfId="44357"/>
    <cellStyle name="Percent 4 3 67 5" xfId="44358"/>
    <cellStyle name="Percent 4 3 67 6" xfId="44359"/>
    <cellStyle name="Percent 4 3 67 7" xfId="44360"/>
    <cellStyle name="Percent 4 3 68" xfId="44361"/>
    <cellStyle name="Percent 4 3 68 2" xfId="44362"/>
    <cellStyle name="Percent 4 3 68 2 2" xfId="44363"/>
    <cellStyle name="Percent 4 3 68 2 2 2" xfId="44364"/>
    <cellStyle name="Percent 4 3 68 2 3" xfId="44365"/>
    <cellStyle name="Percent 4 3 68 3" xfId="44366"/>
    <cellStyle name="Percent 4 3 68 3 2" xfId="44367"/>
    <cellStyle name="Percent 4 3 68 4" xfId="44368"/>
    <cellStyle name="Percent 4 3 68 5" xfId="44369"/>
    <cellStyle name="Percent 4 3 68 6" xfId="44370"/>
    <cellStyle name="Percent 4 3 68 7" xfId="44371"/>
    <cellStyle name="Percent 4 3 69" xfId="44372"/>
    <cellStyle name="Percent 4 3 69 2" xfId="44373"/>
    <cellStyle name="Percent 4 3 69 2 2" xfId="44374"/>
    <cellStyle name="Percent 4 3 69 2 2 2" xfId="44375"/>
    <cellStyle name="Percent 4 3 69 2 3" xfId="44376"/>
    <cellStyle name="Percent 4 3 69 3" xfId="44377"/>
    <cellStyle name="Percent 4 3 69 3 2" xfId="44378"/>
    <cellStyle name="Percent 4 3 69 4" xfId="44379"/>
    <cellStyle name="Percent 4 3 69 5" xfId="44380"/>
    <cellStyle name="Percent 4 3 69 6" xfId="44381"/>
    <cellStyle name="Percent 4 3 69 7" xfId="44382"/>
    <cellStyle name="Percent 4 3 7" xfId="44383"/>
    <cellStyle name="Percent 4 3 7 10" xfId="44384"/>
    <cellStyle name="Percent 4 3 7 11" xfId="44385"/>
    <cellStyle name="Percent 4 3 7 12" xfId="44386"/>
    <cellStyle name="Percent 4 3 7 2" xfId="44387"/>
    <cellStyle name="Percent 4 3 7 2 2" xfId="44388"/>
    <cellStyle name="Percent 4 3 7 2 3" xfId="44389"/>
    <cellStyle name="Percent 4 3 7 2 3 2" xfId="44390"/>
    <cellStyle name="Percent 4 3 7 2 3 2 2" xfId="44391"/>
    <cellStyle name="Percent 4 3 7 2 3 3" xfId="44392"/>
    <cellStyle name="Percent 4 3 7 2 4" xfId="44393"/>
    <cellStyle name="Percent 4 3 7 2 4 2" xfId="44394"/>
    <cellStyle name="Percent 4 3 7 2 5" xfId="44395"/>
    <cellStyle name="Percent 4 3 7 2 6" xfId="44396"/>
    <cellStyle name="Percent 4 3 7 2 7" xfId="44397"/>
    <cellStyle name="Percent 4 3 7 2 8" xfId="44398"/>
    <cellStyle name="Percent 4 3 7 3" xfId="44399"/>
    <cellStyle name="Percent 4 3 7 4" xfId="44400"/>
    <cellStyle name="Percent 4 3 7 5" xfId="44401"/>
    <cellStyle name="Percent 4 3 7 6" xfId="44402"/>
    <cellStyle name="Percent 4 3 7 7" xfId="44403"/>
    <cellStyle name="Percent 4 3 7 8" xfId="44404"/>
    <cellStyle name="Percent 4 3 7 9" xfId="44405"/>
    <cellStyle name="Percent 4 3 70" xfId="44406"/>
    <cellStyle name="Percent 4 3 70 2" xfId="44407"/>
    <cellStyle name="Percent 4 3 70 2 2" xfId="44408"/>
    <cellStyle name="Percent 4 3 70 2 2 2" xfId="44409"/>
    <cellStyle name="Percent 4 3 70 2 3" xfId="44410"/>
    <cellStyle name="Percent 4 3 70 3" xfId="44411"/>
    <cellStyle name="Percent 4 3 70 3 2" xfId="44412"/>
    <cellStyle name="Percent 4 3 70 4" xfId="44413"/>
    <cellStyle name="Percent 4 3 70 5" xfId="44414"/>
    <cellStyle name="Percent 4 3 70 6" xfId="44415"/>
    <cellStyle name="Percent 4 3 70 7" xfId="44416"/>
    <cellStyle name="Percent 4 3 71" xfId="44417"/>
    <cellStyle name="Percent 4 3 71 2" xfId="44418"/>
    <cellStyle name="Percent 4 3 71 2 2" xfId="44419"/>
    <cellStyle name="Percent 4 3 71 2 2 2" xfId="44420"/>
    <cellStyle name="Percent 4 3 71 2 3" xfId="44421"/>
    <cellStyle name="Percent 4 3 71 3" xfId="44422"/>
    <cellStyle name="Percent 4 3 71 3 2" xfId="44423"/>
    <cellStyle name="Percent 4 3 71 4" xfId="44424"/>
    <cellStyle name="Percent 4 3 71 5" xfId="44425"/>
    <cellStyle name="Percent 4 3 71 6" xfId="44426"/>
    <cellStyle name="Percent 4 3 71 7" xfId="44427"/>
    <cellStyle name="Percent 4 3 72" xfId="44428"/>
    <cellStyle name="Percent 4 3 72 2" xfId="44429"/>
    <cellStyle name="Percent 4 3 72 2 2" xfId="44430"/>
    <cellStyle name="Percent 4 3 72 2 2 2" xfId="44431"/>
    <cellStyle name="Percent 4 3 72 2 3" xfId="44432"/>
    <cellStyle name="Percent 4 3 72 3" xfId="44433"/>
    <cellStyle name="Percent 4 3 72 3 2" xfId="44434"/>
    <cellStyle name="Percent 4 3 72 4" xfId="44435"/>
    <cellStyle name="Percent 4 3 72 5" xfId="44436"/>
    <cellStyle name="Percent 4 3 72 6" xfId="44437"/>
    <cellStyle name="Percent 4 3 72 7" xfId="44438"/>
    <cellStyle name="Percent 4 3 73" xfId="44439"/>
    <cellStyle name="Percent 4 3 73 2" xfId="44440"/>
    <cellStyle name="Percent 4 3 73 2 2" xfId="44441"/>
    <cellStyle name="Percent 4 3 73 2 2 2" xfId="44442"/>
    <cellStyle name="Percent 4 3 73 2 3" xfId="44443"/>
    <cellStyle name="Percent 4 3 73 3" xfId="44444"/>
    <cellStyle name="Percent 4 3 73 3 2" xfId="44445"/>
    <cellStyle name="Percent 4 3 73 4" xfId="44446"/>
    <cellStyle name="Percent 4 3 73 5" xfId="44447"/>
    <cellStyle name="Percent 4 3 73 6" xfId="44448"/>
    <cellStyle name="Percent 4 3 73 7" xfId="44449"/>
    <cellStyle name="Percent 4 3 74" xfId="44450"/>
    <cellStyle name="Percent 4 3 74 2" xfId="44451"/>
    <cellStyle name="Percent 4 3 74 2 2" xfId="44452"/>
    <cellStyle name="Percent 4 3 74 2 2 2" xfId="44453"/>
    <cellStyle name="Percent 4 3 74 2 3" xfId="44454"/>
    <cellStyle name="Percent 4 3 74 3" xfId="44455"/>
    <cellStyle name="Percent 4 3 74 3 2" xfId="44456"/>
    <cellStyle name="Percent 4 3 74 4" xfId="44457"/>
    <cellStyle name="Percent 4 3 74 5" xfId="44458"/>
    <cellStyle name="Percent 4 3 74 6" xfId="44459"/>
    <cellStyle name="Percent 4 3 74 7" xfId="44460"/>
    <cellStyle name="Percent 4 3 75" xfId="44461"/>
    <cellStyle name="Percent 4 3 75 2" xfId="44462"/>
    <cellStyle name="Percent 4 3 75 2 2" xfId="44463"/>
    <cellStyle name="Percent 4 3 75 2 2 2" xfId="44464"/>
    <cellStyle name="Percent 4 3 75 2 3" xfId="44465"/>
    <cellStyle name="Percent 4 3 75 3" xfId="44466"/>
    <cellStyle name="Percent 4 3 75 3 2" xfId="44467"/>
    <cellStyle name="Percent 4 3 75 4" xfId="44468"/>
    <cellStyle name="Percent 4 3 75 5" xfId="44469"/>
    <cellStyle name="Percent 4 3 75 6" xfId="44470"/>
    <cellStyle name="Percent 4 3 75 7" xfId="44471"/>
    <cellStyle name="Percent 4 3 76" xfId="44472"/>
    <cellStyle name="Percent 4 3 76 2" xfId="44473"/>
    <cellStyle name="Percent 4 3 76 2 2" xfId="44474"/>
    <cellStyle name="Percent 4 3 76 2 2 2" xfId="44475"/>
    <cellStyle name="Percent 4 3 76 2 3" xfId="44476"/>
    <cellStyle name="Percent 4 3 76 3" xfId="44477"/>
    <cellStyle name="Percent 4 3 76 3 2" xfId="44478"/>
    <cellStyle name="Percent 4 3 76 4" xfId="44479"/>
    <cellStyle name="Percent 4 3 76 5" xfId="44480"/>
    <cellStyle name="Percent 4 3 76 6" xfId="44481"/>
    <cellStyle name="Percent 4 3 76 7" xfId="44482"/>
    <cellStyle name="Percent 4 3 77" xfId="44483"/>
    <cellStyle name="Percent 4 3 77 2" xfId="44484"/>
    <cellStyle name="Percent 4 3 77 2 2" xfId="44485"/>
    <cellStyle name="Percent 4 3 77 2 2 2" xfId="44486"/>
    <cellStyle name="Percent 4 3 77 2 3" xfId="44487"/>
    <cellStyle name="Percent 4 3 77 3" xfId="44488"/>
    <cellStyle name="Percent 4 3 77 3 2" xfId="44489"/>
    <cellStyle name="Percent 4 3 77 4" xfId="44490"/>
    <cellStyle name="Percent 4 3 77 5" xfId="44491"/>
    <cellStyle name="Percent 4 3 77 6" xfId="44492"/>
    <cellStyle name="Percent 4 3 77 7" xfId="44493"/>
    <cellStyle name="Percent 4 3 78" xfId="44494"/>
    <cellStyle name="Percent 4 3 78 2" xfId="44495"/>
    <cellStyle name="Percent 4 3 78 2 2" xfId="44496"/>
    <cellStyle name="Percent 4 3 78 2 2 2" xfId="44497"/>
    <cellStyle name="Percent 4 3 78 2 3" xfId="44498"/>
    <cellStyle name="Percent 4 3 78 3" xfId="44499"/>
    <cellStyle name="Percent 4 3 78 3 2" xfId="44500"/>
    <cellStyle name="Percent 4 3 78 4" xfId="44501"/>
    <cellStyle name="Percent 4 3 78 5" xfId="44502"/>
    <cellStyle name="Percent 4 3 78 6" xfId="44503"/>
    <cellStyle name="Percent 4 3 78 7" xfId="44504"/>
    <cellStyle name="Percent 4 3 79" xfId="44505"/>
    <cellStyle name="Percent 4 3 79 2" xfId="44506"/>
    <cellStyle name="Percent 4 3 79 2 2" xfId="44507"/>
    <cellStyle name="Percent 4 3 79 2 2 2" xfId="44508"/>
    <cellStyle name="Percent 4 3 79 2 3" xfId="44509"/>
    <cellStyle name="Percent 4 3 79 3" xfId="44510"/>
    <cellStyle name="Percent 4 3 79 3 2" xfId="44511"/>
    <cellStyle name="Percent 4 3 79 4" xfId="44512"/>
    <cellStyle name="Percent 4 3 79 5" xfId="44513"/>
    <cellStyle name="Percent 4 3 79 6" xfId="44514"/>
    <cellStyle name="Percent 4 3 79 7" xfId="44515"/>
    <cellStyle name="Percent 4 3 8" xfId="44516"/>
    <cellStyle name="Percent 4 3 8 10" xfId="44517"/>
    <cellStyle name="Percent 4 3 8 10 2" xfId="44518"/>
    <cellStyle name="Percent 4 3 8 10 2 2" xfId="44519"/>
    <cellStyle name="Percent 4 3 8 10 2 2 2" xfId="44520"/>
    <cellStyle name="Percent 4 3 8 10 2 3" xfId="44521"/>
    <cellStyle name="Percent 4 3 8 10 3" xfId="44522"/>
    <cellStyle name="Percent 4 3 8 10 3 2" xfId="44523"/>
    <cellStyle name="Percent 4 3 8 10 4" xfId="44524"/>
    <cellStyle name="Percent 4 3 8 10 5" xfId="44525"/>
    <cellStyle name="Percent 4 3 8 10 6" xfId="44526"/>
    <cellStyle name="Percent 4 3 8 10 7" xfId="44527"/>
    <cellStyle name="Percent 4 3 8 11" xfId="44528"/>
    <cellStyle name="Percent 4 3 8 11 2" xfId="44529"/>
    <cellStyle name="Percent 4 3 8 11 2 2" xfId="44530"/>
    <cellStyle name="Percent 4 3 8 11 2 2 2" xfId="44531"/>
    <cellStyle name="Percent 4 3 8 11 2 3" xfId="44532"/>
    <cellStyle name="Percent 4 3 8 11 3" xfId="44533"/>
    <cellStyle name="Percent 4 3 8 11 3 2" xfId="44534"/>
    <cellStyle name="Percent 4 3 8 11 4" xfId="44535"/>
    <cellStyle name="Percent 4 3 8 11 5" xfId="44536"/>
    <cellStyle name="Percent 4 3 8 11 6" xfId="44537"/>
    <cellStyle name="Percent 4 3 8 11 7" xfId="44538"/>
    <cellStyle name="Percent 4 3 8 12" xfId="44539"/>
    <cellStyle name="Percent 4 3 8 12 2" xfId="44540"/>
    <cellStyle name="Percent 4 3 8 12 2 2" xfId="44541"/>
    <cellStyle name="Percent 4 3 8 12 2 2 2" xfId="44542"/>
    <cellStyle name="Percent 4 3 8 12 2 3" xfId="44543"/>
    <cellStyle name="Percent 4 3 8 12 3" xfId="44544"/>
    <cellStyle name="Percent 4 3 8 12 3 2" xfId="44545"/>
    <cellStyle name="Percent 4 3 8 12 4" xfId="44546"/>
    <cellStyle name="Percent 4 3 8 12 5" xfId="44547"/>
    <cellStyle name="Percent 4 3 8 12 6" xfId="44548"/>
    <cellStyle name="Percent 4 3 8 12 7" xfId="44549"/>
    <cellStyle name="Percent 4 3 8 13" xfId="44550"/>
    <cellStyle name="Percent 4 3 8 13 2" xfId="44551"/>
    <cellStyle name="Percent 4 3 8 13 2 2" xfId="44552"/>
    <cellStyle name="Percent 4 3 8 13 3" xfId="44553"/>
    <cellStyle name="Percent 4 3 8 14" xfId="44554"/>
    <cellStyle name="Percent 4 3 8 14 2" xfId="44555"/>
    <cellStyle name="Percent 4 3 8 15" xfId="44556"/>
    <cellStyle name="Percent 4 3 8 16" xfId="44557"/>
    <cellStyle name="Percent 4 3 8 17" xfId="44558"/>
    <cellStyle name="Percent 4 3 8 18" xfId="44559"/>
    <cellStyle name="Percent 4 3 8 2" xfId="44560"/>
    <cellStyle name="Percent 4 3 8 2 2" xfId="44561"/>
    <cellStyle name="Percent 4 3 8 2 2 2" xfId="44562"/>
    <cellStyle name="Percent 4 3 8 2 2 2 2" xfId="44563"/>
    <cellStyle name="Percent 4 3 8 2 2 3" xfId="44564"/>
    <cellStyle name="Percent 4 3 8 2 3" xfId="44565"/>
    <cellStyle name="Percent 4 3 8 2 3 2" xfId="44566"/>
    <cellStyle name="Percent 4 3 8 2 4" xfId="44567"/>
    <cellStyle name="Percent 4 3 8 2 5" xfId="44568"/>
    <cellStyle name="Percent 4 3 8 2 6" xfId="44569"/>
    <cellStyle name="Percent 4 3 8 2 7" xfId="44570"/>
    <cellStyle name="Percent 4 3 8 3" xfId="44571"/>
    <cellStyle name="Percent 4 3 8 3 2" xfId="44572"/>
    <cellStyle name="Percent 4 3 8 3 2 2" xfId="44573"/>
    <cellStyle name="Percent 4 3 8 3 2 2 2" xfId="44574"/>
    <cellStyle name="Percent 4 3 8 3 2 3" xfId="44575"/>
    <cellStyle name="Percent 4 3 8 3 3" xfId="44576"/>
    <cellStyle name="Percent 4 3 8 3 3 2" xfId="44577"/>
    <cellStyle name="Percent 4 3 8 3 4" xfId="44578"/>
    <cellStyle name="Percent 4 3 8 3 5" xfId="44579"/>
    <cellStyle name="Percent 4 3 8 3 6" xfId="44580"/>
    <cellStyle name="Percent 4 3 8 3 7" xfId="44581"/>
    <cellStyle name="Percent 4 3 8 4" xfId="44582"/>
    <cellStyle name="Percent 4 3 8 4 2" xfId="44583"/>
    <cellStyle name="Percent 4 3 8 4 2 2" xfId="44584"/>
    <cellStyle name="Percent 4 3 8 4 2 2 2" xfId="44585"/>
    <cellStyle name="Percent 4 3 8 4 2 3" xfId="44586"/>
    <cellStyle name="Percent 4 3 8 4 3" xfId="44587"/>
    <cellStyle name="Percent 4 3 8 4 3 2" xfId="44588"/>
    <cellStyle name="Percent 4 3 8 4 4" xfId="44589"/>
    <cellStyle name="Percent 4 3 8 4 5" xfId="44590"/>
    <cellStyle name="Percent 4 3 8 4 6" xfId="44591"/>
    <cellStyle name="Percent 4 3 8 4 7" xfId="44592"/>
    <cellStyle name="Percent 4 3 8 5" xfId="44593"/>
    <cellStyle name="Percent 4 3 8 5 2" xfId="44594"/>
    <cellStyle name="Percent 4 3 8 5 2 2" xfId="44595"/>
    <cellStyle name="Percent 4 3 8 5 2 2 2" xfId="44596"/>
    <cellStyle name="Percent 4 3 8 5 2 3" xfId="44597"/>
    <cellStyle name="Percent 4 3 8 5 3" xfId="44598"/>
    <cellStyle name="Percent 4 3 8 5 3 2" xfId="44599"/>
    <cellStyle name="Percent 4 3 8 5 4" xfId="44600"/>
    <cellStyle name="Percent 4 3 8 5 5" xfId="44601"/>
    <cellStyle name="Percent 4 3 8 5 6" xfId="44602"/>
    <cellStyle name="Percent 4 3 8 5 7" xfId="44603"/>
    <cellStyle name="Percent 4 3 8 6" xfId="44604"/>
    <cellStyle name="Percent 4 3 8 6 2" xfId="44605"/>
    <cellStyle name="Percent 4 3 8 6 2 2" xfId="44606"/>
    <cellStyle name="Percent 4 3 8 6 2 2 2" xfId="44607"/>
    <cellStyle name="Percent 4 3 8 6 2 3" xfId="44608"/>
    <cellStyle name="Percent 4 3 8 6 3" xfId="44609"/>
    <cellStyle name="Percent 4 3 8 6 3 2" xfId="44610"/>
    <cellStyle name="Percent 4 3 8 6 4" xfId="44611"/>
    <cellStyle name="Percent 4 3 8 6 5" xfId="44612"/>
    <cellStyle name="Percent 4 3 8 6 6" xfId="44613"/>
    <cellStyle name="Percent 4 3 8 6 7" xfId="44614"/>
    <cellStyle name="Percent 4 3 8 7" xfId="44615"/>
    <cellStyle name="Percent 4 3 8 7 2" xfId="44616"/>
    <cellStyle name="Percent 4 3 8 7 2 2" xfId="44617"/>
    <cellStyle name="Percent 4 3 8 7 2 2 2" xfId="44618"/>
    <cellStyle name="Percent 4 3 8 7 2 3" xfId="44619"/>
    <cellStyle name="Percent 4 3 8 7 3" xfId="44620"/>
    <cellStyle name="Percent 4 3 8 7 3 2" xfId="44621"/>
    <cellStyle name="Percent 4 3 8 7 4" xfId="44622"/>
    <cellStyle name="Percent 4 3 8 7 5" xfId="44623"/>
    <cellStyle name="Percent 4 3 8 7 6" xfId="44624"/>
    <cellStyle name="Percent 4 3 8 7 7" xfId="44625"/>
    <cellStyle name="Percent 4 3 8 8" xfId="44626"/>
    <cellStyle name="Percent 4 3 8 8 2" xfId="44627"/>
    <cellStyle name="Percent 4 3 8 8 2 2" xfId="44628"/>
    <cellStyle name="Percent 4 3 8 8 2 2 2" xfId="44629"/>
    <cellStyle name="Percent 4 3 8 8 2 3" xfId="44630"/>
    <cellStyle name="Percent 4 3 8 8 3" xfId="44631"/>
    <cellStyle name="Percent 4 3 8 8 3 2" xfId="44632"/>
    <cellStyle name="Percent 4 3 8 8 4" xfId="44633"/>
    <cellStyle name="Percent 4 3 8 8 5" xfId="44634"/>
    <cellStyle name="Percent 4 3 8 8 6" xfId="44635"/>
    <cellStyle name="Percent 4 3 8 8 7" xfId="44636"/>
    <cellStyle name="Percent 4 3 8 9" xfId="44637"/>
    <cellStyle name="Percent 4 3 8 9 2" xfId="44638"/>
    <cellStyle name="Percent 4 3 8 9 2 2" xfId="44639"/>
    <cellStyle name="Percent 4 3 8 9 2 2 2" xfId="44640"/>
    <cellStyle name="Percent 4 3 8 9 2 3" xfId="44641"/>
    <cellStyle name="Percent 4 3 8 9 3" xfId="44642"/>
    <cellStyle name="Percent 4 3 8 9 3 2" xfId="44643"/>
    <cellStyle name="Percent 4 3 8 9 4" xfId="44644"/>
    <cellStyle name="Percent 4 3 8 9 5" xfId="44645"/>
    <cellStyle name="Percent 4 3 8 9 6" xfId="44646"/>
    <cellStyle name="Percent 4 3 8 9 7" xfId="44647"/>
    <cellStyle name="Percent 4 3 80" xfId="44648"/>
    <cellStyle name="Percent 4 3 80 2" xfId="44649"/>
    <cellStyle name="Percent 4 3 80 2 2" xfId="44650"/>
    <cellStyle name="Percent 4 3 80 2 2 2" xfId="44651"/>
    <cellStyle name="Percent 4 3 80 2 3" xfId="44652"/>
    <cellStyle name="Percent 4 3 80 3" xfId="44653"/>
    <cellStyle name="Percent 4 3 80 3 2" xfId="44654"/>
    <cellStyle name="Percent 4 3 80 4" xfId="44655"/>
    <cellStyle name="Percent 4 3 80 5" xfId="44656"/>
    <cellStyle name="Percent 4 3 80 6" xfId="44657"/>
    <cellStyle name="Percent 4 3 80 7" xfId="44658"/>
    <cellStyle name="Percent 4 3 81" xfId="44659"/>
    <cellStyle name="Percent 4 3 81 2" xfId="44660"/>
    <cellStyle name="Percent 4 3 81 2 2" xfId="44661"/>
    <cellStyle name="Percent 4 3 81 2 2 2" xfId="44662"/>
    <cellStyle name="Percent 4 3 81 2 3" xfId="44663"/>
    <cellStyle name="Percent 4 3 81 3" xfId="44664"/>
    <cellStyle name="Percent 4 3 81 3 2" xfId="44665"/>
    <cellStyle name="Percent 4 3 81 4" xfId="44666"/>
    <cellStyle name="Percent 4 3 81 5" xfId="44667"/>
    <cellStyle name="Percent 4 3 81 6" xfId="44668"/>
    <cellStyle name="Percent 4 3 81 7" xfId="44669"/>
    <cellStyle name="Percent 4 3 82" xfId="44670"/>
    <cellStyle name="Percent 4 3 82 2" xfId="44671"/>
    <cellStyle name="Percent 4 3 82 2 2" xfId="44672"/>
    <cellStyle name="Percent 4 3 82 2 2 2" xfId="44673"/>
    <cellStyle name="Percent 4 3 82 2 3" xfId="44674"/>
    <cellStyle name="Percent 4 3 82 3" xfId="44675"/>
    <cellStyle name="Percent 4 3 82 3 2" xfId="44676"/>
    <cellStyle name="Percent 4 3 82 4" xfId="44677"/>
    <cellStyle name="Percent 4 3 82 5" xfId="44678"/>
    <cellStyle name="Percent 4 3 82 6" xfId="44679"/>
    <cellStyle name="Percent 4 3 82 7" xfId="44680"/>
    <cellStyle name="Percent 4 3 83" xfId="44681"/>
    <cellStyle name="Percent 4 3 83 2" xfId="44682"/>
    <cellStyle name="Percent 4 3 83 2 2" xfId="44683"/>
    <cellStyle name="Percent 4 3 83 2 2 2" xfId="44684"/>
    <cellStyle name="Percent 4 3 83 2 3" xfId="44685"/>
    <cellStyle name="Percent 4 3 83 3" xfId="44686"/>
    <cellStyle name="Percent 4 3 83 3 2" xfId="44687"/>
    <cellStyle name="Percent 4 3 83 4" xfId="44688"/>
    <cellStyle name="Percent 4 3 83 5" xfId="44689"/>
    <cellStyle name="Percent 4 3 83 6" xfId="44690"/>
    <cellStyle name="Percent 4 3 83 7" xfId="44691"/>
    <cellStyle name="Percent 4 3 84" xfId="44692"/>
    <cellStyle name="Percent 4 3 84 2" xfId="44693"/>
    <cellStyle name="Percent 4 3 84 2 2" xfId="44694"/>
    <cellStyle name="Percent 4 3 84 2 2 2" xfId="44695"/>
    <cellStyle name="Percent 4 3 84 2 3" xfId="44696"/>
    <cellStyle name="Percent 4 3 84 3" xfId="44697"/>
    <cellStyle name="Percent 4 3 84 3 2" xfId="44698"/>
    <cellStyle name="Percent 4 3 84 4" xfId="44699"/>
    <cellStyle name="Percent 4 3 84 5" xfId="44700"/>
    <cellStyle name="Percent 4 3 84 6" xfId="44701"/>
    <cellStyle name="Percent 4 3 84 7" xfId="44702"/>
    <cellStyle name="Percent 4 3 85" xfId="44703"/>
    <cellStyle name="Percent 4 3 85 2" xfId="44704"/>
    <cellStyle name="Percent 4 3 85 2 2" xfId="44705"/>
    <cellStyle name="Percent 4 3 85 2 2 2" xfId="44706"/>
    <cellStyle name="Percent 4 3 85 2 3" xfId="44707"/>
    <cellStyle name="Percent 4 3 85 3" xfId="44708"/>
    <cellStyle name="Percent 4 3 85 3 2" xfId="44709"/>
    <cellStyle name="Percent 4 3 85 4" xfId="44710"/>
    <cellStyle name="Percent 4 3 85 5" xfId="44711"/>
    <cellStyle name="Percent 4 3 85 6" xfId="44712"/>
    <cellStyle name="Percent 4 3 85 7" xfId="44713"/>
    <cellStyle name="Percent 4 3 86" xfId="44714"/>
    <cellStyle name="Percent 4 3 87" xfId="44715"/>
    <cellStyle name="Percent 4 3 87 2" xfId="44716"/>
    <cellStyle name="Percent 4 3 87 2 2" xfId="44717"/>
    <cellStyle name="Percent 4 3 87 2 2 2" xfId="44718"/>
    <cellStyle name="Percent 4 3 87 2 3" xfId="44719"/>
    <cellStyle name="Percent 4 3 87 3" xfId="44720"/>
    <cellStyle name="Percent 4 3 87 3 2" xfId="44721"/>
    <cellStyle name="Percent 4 3 87 4" xfId="44722"/>
    <cellStyle name="Percent 4 3 87 5" xfId="44723"/>
    <cellStyle name="Percent 4 3 87 6" xfId="44724"/>
    <cellStyle name="Percent 4 3 87 7" xfId="44725"/>
    <cellStyle name="Percent 4 3 88" xfId="44726"/>
    <cellStyle name="Percent 4 3 88 2" xfId="44727"/>
    <cellStyle name="Percent 4 3 88 2 2" xfId="44728"/>
    <cellStyle name="Percent 4 3 88 2 2 2" xfId="44729"/>
    <cellStyle name="Percent 4 3 88 2 3" xfId="44730"/>
    <cellStyle name="Percent 4 3 88 3" xfId="44731"/>
    <cellStyle name="Percent 4 3 88 3 2" xfId="44732"/>
    <cellStyle name="Percent 4 3 88 4" xfId="44733"/>
    <cellStyle name="Percent 4 3 88 5" xfId="44734"/>
    <cellStyle name="Percent 4 3 88 6" xfId="44735"/>
    <cellStyle name="Percent 4 3 88 7" xfId="44736"/>
    <cellStyle name="Percent 4 3 89" xfId="44737"/>
    <cellStyle name="Percent 4 3 89 2" xfId="44738"/>
    <cellStyle name="Percent 4 3 89 2 2" xfId="44739"/>
    <cellStyle name="Percent 4 3 89 2 2 2" xfId="44740"/>
    <cellStyle name="Percent 4 3 89 2 3" xfId="44741"/>
    <cellStyle name="Percent 4 3 89 3" xfId="44742"/>
    <cellStyle name="Percent 4 3 89 3 2" xfId="44743"/>
    <cellStyle name="Percent 4 3 89 4" xfId="44744"/>
    <cellStyle name="Percent 4 3 89 5" xfId="44745"/>
    <cellStyle name="Percent 4 3 89 6" xfId="44746"/>
    <cellStyle name="Percent 4 3 89 7" xfId="44747"/>
    <cellStyle name="Percent 4 3 9" xfId="44748"/>
    <cellStyle name="Percent 4 3 9 10" xfId="44749"/>
    <cellStyle name="Percent 4 3 9 11" xfId="44750"/>
    <cellStyle name="Percent 4 3 9 12" xfId="44751"/>
    <cellStyle name="Percent 4 3 9 2" xfId="44752"/>
    <cellStyle name="Percent 4 3 9 2 2" xfId="44753"/>
    <cellStyle name="Percent 4 3 9 2 3" xfId="44754"/>
    <cellStyle name="Percent 4 3 9 2 3 2" xfId="44755"/>
    <cellStyle name="Percent 4 3 9 2 3 2 2" xfId="44756"/>
    <cellStyle name="Percent 4 3 9 2 3 3" xfId="44757"/>
    <cellStyle name="Percent 4 3 9 2 4" xfId="44758"/>
    <cellStyle name="Percent 4 3 9 2 4 2" xfId="44759"/>
    <cellStyle name="Percent 4 3 9 2 5" xfId="44760"/>
    <cellStyle name="Percent 4 3 9 2 6" xfId="44761"/>
    <cellStyle name="Percent 4 3 9 2 7" xfId="44762"/>
    <cellStyle name="Percent 4 3 9 2 8" xfId="44763"/>
    <cellStyle name="Percent 4 3 9 3" xfId="44764"/>
    <cellStyle name="Percent 4 3 9 4" xfId="44765"/>
    <cellStyle name="Percent 4 3 9 5" xfId="44766"/>
    <cellStyle name="Percent 4 3 9 6" xfId="44767"/>
    <cellStyle name="Percent 4 3 9 7" xfId="44768"/>
    <cellStyle name="Percent 4 3 9 8" xfId="44769"/>
    <cellStyle name="Percent 4 3 9 9" xfId="44770"/>
    <cellStyle name="Percent 4 3 90" xfId="44771"/>
    <cellStyle name="Percent 4 3 90 2" xfId="44772"/>
    <cellStyle name="Percent 4 3 90 2 2" xfId="44773"/>
    <cellStyle name="Percent 4 3 90 2 2 2" xfId="44774"/>
    <cellStyle name="Percent 4 3 90 2 3" xfId="44775"/>
    <cellStyle name="Percent 4 3 90 3" xfId="44776"/>
    <cellStyle name="Percent 4 3 90 3 2" xfId="44777"/>
    <cellStyle name="Percent 4 3 90 4" xfId="44778"/>
    <cellStyle name="Percent 4 3 90 5" xfId="44779"/>
    <cellStyle name="Percent 4 3 90 6" xfId="44780"/>
    <cellStyle name="Percent 4 3 90 7" xfId="44781"/>
    <cellStyle name="Percent 4 3 91" xfId="44782"/>
    <cellStyle name="Percent 4 3 91 2" xfId="44783"/>
    <cellStyle name="Percent 4 3 91 2 2" xfId="44784"/>
    <cellStyle name="Percent 4 3 91 2 2 2" xfId="44785"/>
    <cellStyle name="Percent 4 3 91 2 3" xfId="44786"/>
    <cellStyle name="Percent 4 3 91 3" xfId="44787"/>
    <cellStyle name="Percent 4 3 91 3 2" xfId="44788"/>
    <cellStyle name="Percent 4 3 91 4" xfId="44789"/>
    <cellStyle name="Percent 4 3 91 5" xfId="44790"/>
    <cellStyle name="Percent 4 3 91 6" xfId="44791"/>
    <cellStyle name="Percent 4 3 91 7" xfId="44792"/>
    <cellStyle name="Percent 4 3 92" xfId="44793"/>
    <cellStyle name="Percent 4 3 92 2" xfId="44794"/>
    <cellStyle name="Percent 4 3 92 2 2" xfId="44795"/>
    <cellStyle name="Percent 4 3 92 2 2 2" xfId="44796"/>
    <cellStyle name="Percent 4 3 92 2 3" xfId="44797"/>
    <cellStyle name="Percent 4 3 92 3" xfId="44798"/>
    <cellStyle name="Percent 4 3 92 3 2" xfId="44799"/>
    <cellStyle name="Percent 4 3 92 4" xfId="44800"/>
    <cellStyle name="Percent 4 3 92 5" xfId="44801"/>
    <cellStyle name="Percent 4 3 92 6" xfId="44802"/>
    <cellStyle name="Percent 4 3 92 7" xfId="44803"/>
    <cellStyle name="Percent 4 3 93" xfId="44804"/>
    <cellStyle name="Percent 4 3 93 2" xfId="44805"/>
    <cellStyle name="Percent 4 3 93 2 2" xfId="44806"/>
    <cellStyle name="Percent 4 3 93 2 2 2" xfId="44807"/>
    <cellStyle name="Percent 4 3 93 2 3" xfId="44808"/>
    <cellStyle name="Percent 4 3 93 3" xfId="44809"/>
    <cellStyle name="Percent 4 3 93 3 2" xfId="44810"/>
    <cellStyle name="Percent 4 3 93 4" xfId="44811"/>
    <cellStyle name="Percent 4 3 93 5" xfId="44812"/>
    <cellStyle name="Percent 4 3 93 6" xfId="44813"/>
    <cellStyle name="Percent 4 3 93 7" xfId="44814"/>
    <cellStyle name="Percent 4 3 94" xfId="44815"/>
    <cellStyle name="Percent 4 3 94 2" xfId="44816"/>
    <cellStyle name="Percent 4 3 94 2 2" xfId="44817"/>
    <cellStyle name="Percent 4 3 94 2 2 2" xfId="44818"/>
    <cellStyle name="Percent 4 3 94 2 3" xfId="44819"/>
    <cellStyle name="Percent 4 3 94 3" xfId="44820"/>
    <cellStyle name="Percent 4 3 94 3 2" xfId="44821"/>
    <cellStyle name="Percent 4 3 94 4" xfId="44822"/>
    <cellStyle name="Percent 4 3 94 5" xfId="44823"/>
    <cellStyle name="Percent 4 3 94 6" xfId="44824"/>
    <cellStyle name="Percent 4 3 94 7" xfId="44825"/>
    <cellStyle name="Percent 4 3 95" xfId="44826"/>
    <cellStyle name="Percent 4 3 95 2" xfId="44827"/>
    <cellStyle name="Percent 4 3 95 2 2" xfId="44828"/>
    <cellStyle name="Percent 4 3 95 2 2 2" xfId="44829"/>
    <cellStyle name="Percent 4 3 95 2 3" xfId="44830"/>
    <cellStyle name="Percent 4 3 95 3" xfId="44831"/>
    <cellStyle name="Percent 4 3 95 3 2" xfId="44832"/>
    <cellStyle name="Percent 4 3 95 4" xfId="44833"/>
    <cellStyle name="Percent 4 3 95 5" xfId="44834"/>
    <cellStyle name="Percent 4 3 95 6" xfId="44835"/>
    <cellStyle name="Percent 4 3 95 7" xfId="44836"/>
    <cellStyle name="Percent 4 3 96" xfId="44837"/>
    <cellStyle name="Percent 4 3 96 2" xfId="44838"/>
    <cellStyle name="Percent 4 3 96 2 2" xfId="44839"/>
    <cellStyle name="Percent 4 3 96 2 2 2" xfId="44840"/>
    <cellStyle name="Percent 4 3 96 2 3" xfId="44841"/>
    <cellStyle name="Percent 4 3 96 3" xfId="44842"/>
    <cellStyle name="Percent 4 3 96 3 2" xfId="44843"/>
    <cellStyle name="Percent 4 3 96 4" xfId="44844"/>
    <cellStyle name="Percent 4 3 96 5" xfId="44845"/>
    <cellStyle name="Percent 4 3 96 6" xfId="44846"/>
    <cellStyle name="Percent 4 3 96 7" xfId="44847"/>
    <cellStyle name="Percent 4 3 97" xfId="44848"/>
    <cellStyle name="Percent 4 3 97 2" xfId="44849"/>
    <cellStyle name="Percent 4 3 97 2 2" xfId="44850"/>
    <cellStyle name="Percent 4 3 97 2 2 2" xfId="44851"/>
    <cellStyle name="Percent 4 3 97 2 3" xfId="44852"/>
    <cellStyle name="Percent 4 3 97 3" xfId="44853"/>
    <cellStyle name="Percent 4 3 97 3 2" xfId="44854"/>
    <cellStyle name="Percent 4 3 97 4" xfId="44855"/>
    <cellStyle name="Percent 4 3 97 5" xfId="44856"/>
    <cellStyle name="Percent 4 3 97 6" xfId="44857"/>
    <cellStyle name="Percent 4 3 97 7" xfId="44858"/>
    <cellStyle name="Percent 4 3 98" xfId="44859"/>
    <cellStyle name="Percent 4 3 98 2" xfId="44860"/>
    <cellStyle name="Percent 4 3 98 2 2" xfId="44861"/>
    <cellStyle name="Percent 4 3 98 3" xfId="44862"/>
    <cellStyle name="Percent 4 3 99" xfId="44863"/>
    <cellStyle name="Percent 4 3 99 2" xfId="44864"/>
    <cellStyle name="Percent 4 30" xfId="44865"/>
    <cellStyle name="Percent 4 30 2" xfId="44866"/>
    <cellStyle name="Percent 4 30 2 2" xfId="44867"/>
    <cellStyle name="Percent 4 30 2 2 2" xfId="44868"/>
    <cellStyle name="Percent 4 30 2 3" xfId="44869"/>
    <cellStyle name="Percent 4 30 3" xfId="44870"/>
    <cellStyle name="Percent 4 30 3 2" xfId="44871"/>
    <cellStyle name="Percent 4 30 4" xfId="44872"/>
    <cellStyle name="Percent 4 30 5" xfId="44873"/>
    <cellStyle name="Percent 4 30 6" xfId="44874"/>
    <cellStyle name="Percent 4 30 7" xfId="44875"/>
    <cellStyle name="Percent 4 31" xfId="44876"/>
    <cellStyle name="Percent 4 31 2" xfId="44877"/>
    <cellStyle name="Percent 4 31 2 2" xfId="44878"/>
    <cellStyle name="Percent 4 31 2 2 2" xfId="44879"/>
    <cellStyle name="Percent 4 31 2 3" xfId="44880"/>
    <cellStyle name="Percent 4 31 3" xfId="44881"/>
    <cellStyle name="Percent 4 31 3 2" xfId="44882"/>
    <cellStyle name="Percent 4 31 4" xfId="44883"/>
    <cellStyle name="Percent 4 31 5" xfId="44884"/>
    <cellStyle name="Percent 4 31 6" xfId="44885"/>
    <cellStyle name="Percent 4 31 7" xfId="44886"/>
    <cellStyle name="Percent 4 32" xfId="44887"/>
    <cellStyle name="Percent 4 32 2" xfId="44888"/>
    <cellStyle name="Percent 4 32 2 2" xfId="44889"/>
    <cellStyle name="Percent 4 32 2 2 2" xfId="44890"/>
    <cellStyle name="Percent 4 32 2 3" xfId="44891"/>
    <cellStyle name="Percent 4 32 3" xfId="44892"/>
    <cellStyle name="Percent 4 32 3 2" xfId="44893"/>
    <cellStyle name="Percent 4 32 4" xfId="44894"/>
    <cellStyle name="Percent 4 32 5" xfId="44895"/>
    <cellStyle name="Percent 4 32 6" xfId="44896"/>
    <cellStyle name="Percent 4 32 7" xfId="44897"/>
    <cellStyle name="Percent 4 33" xfId="44898"/>
    <cellStyle name="Percent 4 33 2" xfId="44899"/>
    <cellStyle name="Percent 4 33 2 2" xfId="44900"/>
    <cellStyle name="Percent 4 33 2 2 2" xfId="44901"/>
    <cellStyle name="Percent 4 33 2 3" xfId="44902"/>
    <cellStyle name="Percent 4 33 3" xfId="44903"/>
    <cellStyle name="Percent 4 33 3 2" xfId="44904"/>
    <cellStyle name="Percent 4 33 4" xfId="44905"/>
    <cellStyle name="Percent 4 33 5" xfId="44906"/>
    <cellStyle name="Percent 4 33 6" xfId="44907"/>
    <cellStyle name="Percent 4 33 7" xfId="44908"/>
    <cellStyle name="Percent 4 34" xfId="44909"/>
    <cellStyle name="Percent 4 34 2" xfId="44910"/>
    <cellStyle name="Percent 4 34 2 2" xfId="44911"/>
    <cellStyle name="Percent 4 34 2 2 2" xfId="44912"/>
    <cellStyle name="Percent 4 34 2 3" xfId="44913"/>
    <cellStyle name="Percent 4 34 3" xfId="44914"/>
    <cellStyle name="Percent 4 34 3 2" xfId="44915"/>
    <cellStyle name="Percent 4 34 4" xfId="44916"/>
    <cellStyle name="Percent 4 34 5" xfId="44917"/>
    <cellStyle name="Percent 4 34 6" xfId="44918"/>
    <cellStyle name="Percent 4 34 7" xfId="44919"/>
    <cellStyle name="Percent 4 35" xfId="44920"/>
    <cellStyle name="Percent 4 35 2" xfId="44921"/>
    <cellStyle name="Percent 4 35 2 2" xfId="44922"/>
    <cellStyle name="Percent 4 35 2 2 2" xfId="44923"/>
    <cellStyle name="Percent 4 35 2 3" xfId="44924"/>
    <cellStyle name="Percent 4 35 3" xfId="44925"/>
    <cellStyle name="Percent 4 35 3 2" xfId="44926"/>
    <cellStyle name="Percent 4 35 4" xfId="44927"/>
    <cellStyle name="Percent 4 35 5" xfId="44928"/>
    <cellStyle name="Percent 4 35 6" xfId="44929"/>
    <cellStyle name="Percent 4 35 7" xfId="44930"/>
    <cellStyle name="Percent 4 36" xfId="44931"/>
    <cellStyle name="Percent 4 36 2" xfId="44932"/>
    <cellStyle name="Percent 4 36 2 2" xfId="44933"/>
    <cellStyle name="Percent 4 36 2 2 2" xfId="44934"/>
    <cellStyle name="Percent 4 36 2 3" xfId="44935"/>
    <cellStyle name="Percent 4 36 3" xfId="44936"/>
    <cellStyle name="Percent 4 36 3 2" xfId="44937"/>
    <cellStyle name="Percent 4 36 4" xfId="44938"/>
    <cellStyle name="Percent 4 36 5" xfId="44939"/>
    <cellStyle name="Percent 4 36 6" xfId="44940"/>
    <cellStyle name="Percent 4 36 7" xfId="44941"/>
    <cellStyle name="Percent 4 37" xfId="44942"/>
    <cellStyle name="Percent 4 37 2" xfId="44943"/>
    <cellStyle name="Percent 4 37 2 2" xfId="44944"/>
    <cellStyle name="Percent 4 37 2 2 2" xfId="44945"/>
    <cellStyle name="Percent 4 37 2 3" xfId="44946"/>
    <cellStyle name="Percent 4 37 3" xfId="44947"/>
    <cellStyle name="Percent 4 37 3 2" xfId="44948"/>
    <cellStyle name="Percent 4 37 4" xfId="44949"/>
    <cellStyle name="Percent 4 37 5" xfId="44950"/>
    <cellStyle name="Percent 4 37 6" xfId="44951"/>
    <cellStyle name="Percent 4 37 7" xfId="44952"/>
    <cellStyle name="Percent 4 38" xfId="44953"/>
    <cellStyle name="Percent 4 38 2" xfId="44954"/>
    <cellStyle name="Percent 4 38 2 2" xfId="44955"/>
    <cellStyle name="Percent 4 38 2 2 2" xfId="44956"/>
    <cellStyle name="Percent 4 38 2 3" xfId="44957"/>
    <cellStyle name="Percent 4 38 3" xfId="44958"/>
    <cellStyle name="Percent 4 38 3 2" xfId="44959"/>
    <cellStyle name="Percent 4 38 4" xfId="44960"/>
    <cellStyle name="Percent 4 38 5" xfId="44961"/>
    <cellStyle name="Percent 4 38 6" xfId="44962"/>
    <cellStyle name="Percent 4 38 7" xfId="44963"/>
    <cellStyle name="Percent 4 39" xfId="44964"/>
    <cellStyle name="Percent 4 39 2" xfId="44965"/>
    <cellStyle name="Percent 4 39 2 2" xfId="44966"/>
    <cellStyle name="Percent 4 39 2 2 2" xfId="44967"/>
    <cellStyle name="Percent 4 39 2 3" xfId="44968"/>
    <cellStyle name="Percent 4 39 3" xfId="44969"/>
    <cellStyle name="Percent 4 39 3 2" xfId="44970"/>
    <cellStyle name="Percent 4 39 4" xfId="44971"/>
    <cellStyle name="Percent 4 39 5" xfId="44972"/>
    <cellStyle name="Percent 4 39 6" xfId="44973"/>
    <cellStyle name="Percent 4 39 7" xfId="44974"/>
    <cellStyle name="Percent 4 4" xfId="44975"/>
    <cellStyle name="Percent 4 4 10" xfId="44976"/>
    <cellStyle name="Percent 4 4 10 10" xfId="44977"/>
    <cellStyle name="Percent 4 4 10 10 2" xfId="44978"/>
    <cellStyle name="Percent 4 4 10 10 2 2" xfId="44979"/>
    <cellStyle name="Percent 4 4 10 10 2 2 2" xfId="44980"/>
    <cellStyle name="Percent 4 4 10 10 2 3" xfId="44981"/>
    <cellStyle name="Percent 4 4 10 10 3" xfId="44982"/>
    <cellStyle name="Percent 4 4 10 10 3 2" xfId="44983"/>
    <cellStyle name="Percent 4 4 10 10 4" xfId="44984"/>
    <cellStyle name="Percent 4 4 10 10 5" xfId="44985"/>
    <cellStyle name="Percent 4 4 10 10 6" xfId="44986"/>
    <cellStyle name="Percent 4 4 10 10 7" xfId="44987"/>
    <cellStyle name="Percent 4 4 10 11" xfId="44988"/>
    <cellStyle name="Percent 4 4 10 11 2" xfId="44989"/>
    <cellStyle name="Percent 4 4 10 11 2 2" xfId="44990"/>
    <cellStyle name="Percent 4 4 10 11 2 2 2" xfId="44991"/>
    <cellStyle name="Percent 4 4 10 11 2 3" xfId="44992"/>
    <cellStyle name="Percent 4 4 10 11 3" xfId="44993"/>
    <cellStyle name="Percent 4 4 10 11 3 2" xfId="44994"/>
    <cellStyle name="Percent 4 4 10 11 4" xfId="44995"/>
    <cellStyle name="Percent 4 4 10 11 5" xfId="44996"/>
    <cellStyle name="Percent 4 4 10 11 6" xfId="44997"/>
    <cellStyle name="Percent 4 4 10 11 7" xfId="44998"/>
    <cellStyle name="Percent 4 4 10 12" xfId="44999"/>
    <cellStyle name="Percent 4 4 10 12 2" xfId="45000"/>
    <cellStyle name="Percent 4 4 10 12 2 2" xfId="45001"/>
    <cellStyle name="Percent 4 4 10 12 2 2 2" xfId="45002"/>
    <cellStyle name="Percent 4 4 10 12 2 3" xfId="45003"/>
    <cellStyle name="Percent 4 4 10 12 3" xfId="45004"/>
    <cellStyle name="Percent 4 4 10 12 3 2" xfId="45005"/>
    <cellStyle name="Percent 4 4 10 12 4" xfId="45006"/>
    <cellStyle name="Percent 4 4 10 12 5" xfId="45007"/>
    <cellStyle name="Percent 4 4 10 12 6" xfId="45008"/>
    <cellStyle name="Percent 4 4 10 12 7" xfId="45009"/>
    <cellStyle name="Percent 4 4 10 13" xfId="45010"/>
    <cellStyle name="Percent 4 4 10 13 2" xfId="45011"/>
    <cellStyle name="Percent 4 4 10 13 2 2" xfId="45012"/>
    <cellStyle name="Percent 4 4 10 13 3" xfId="45013"/>
    <cellStyle name="Percent 4 4 10 14" xfId="45014"/>
    <cellStyle name="Percent 4 4 10 14 2" xfId="45015"/>
    <cellStyle name="Percent 4 4 10 15" xfId="45016"/>
    <cellStyle name="Percent 4 4 10 16" xfId="45017"/>
    <cellStyle name="Percent 4 4 10 17" xfId="45018"/>
    <cellStyle name="Percent 4 4 10 18" xfId="45019"/>
    <cellStyle name="Percent 4 4 10 2" xfId="45020"/>
    <cellStyle name="Percent 4 4 10 2 2" xfId="45021"/>
    <cellStyle name="Percent 4 4 10 2 2 2" xfId="45022"/>
    <cellStyle name="Percent 4 4 10 2 2 2 2" xfId="45023"/>
    <cellStyle name="Percent 4 4 10 2 2 3" xfId="45024"/>
    <cellStyle name="Percent 4 4 10 2 3" xfId="45025"/>
    <cellStyle name="Percent 4 4 10 2 3 2" xfId="45026"/>
    <cellStyle name="Percent 4 4 10 2 4" xfId="45027"/>
    <cellStyle name="Percent 4 4 10 2 5" xfId="45028"/>
    <cellStyle name="Percent 4 4 10 2 6" xfId="45029"/>
    <cellStyle name="Percent 4 4 10 2 7" xfId="45030"/>
    <cellStyle name="Percent 4 4 10 3" xfId="45031"/>
    <cellStyle name="Percent 4 4 10 3 2" xfId="45032"/>
    <cellStyle name="Percent 4 4 10 3 2 2" xfId="45033"/>
    <cellStyle name="Percent 4 4 10 3 2 2 2" xfId="45034"/>
    <cellStyle name="Percent 4 4 10 3 2 3" xfId="45035"/>
    <cellStyle name="Percent 4 4 10 3 3" xfId="45036"/>
    <cellStyle name="Percent 4 4 10 3 3 2" xfId="45037"/>
    <cellStyle name="Percent 4 4 10 3 4" xfId="45038"/>
    <cellStyle name="Percent 4 4 10 3 5" xfId="45039"/>
    <cellStyle name="Percent 4 4 10 3 6" xfId="45040"/>
    <cellStyle name="Percent 4 4 10 3 7" xfId="45041"/>
    <cellStyle name="Percent 4 4 10 4" xfId="45042"/>
    <cellStyle name="Percent 4 4 10 4 2" xfId="45043"/>
    <cellStyle name="Percent 4 4 10 4 2 2" xfId="45044"/>
    <cellStyle name="Percent 4 4 10 4 2 2 2" xfId="45045"/>
    <cellStyle name="Percent 4 4 10 4 2 3" xfId="45046"/>
    <cellStyle name="Percent 4 4 10 4 3" xfId="45047"/>
    <cellStyle name="Percent 4 4 10 4 3 2" xfId="45048"/>
    <cellStyle name="Percent 4 4 10 4 4" xfId="45049"/>
    <cellStyle name="Percent 4 4 10 4 5" xfId="45050"/>
    <cellStyle name="Percent 4 4 10 4 6" xfId="45051"/>
    <cellStyle name="Percent 4 4 10 4 7" xfId="45052"/>
    <cellStyle name="Percent 4 4 10 5" xfId="45053"/>
    <cellStyle name="Percent 4 4 10 5 2" xfId="45054"/>
    <cellStyle name="Percent 4 4 10 5 2 2" xfId="45055"/>
    <cellStyle name="Percent 4 4 10 5 2 2 2" xfId="45056"/>
    <cellStyle name="Percent 4 4 10 5 2 3" xfId="45057"/>
    <cellStyle name="Percent 4 4 10 5 3" xfId="45058"/>
    <cellStyle name="Percent 4 4 10 5 3 2" xfId="45059"/>
    <cellStyle name="Percent 4 4 10 5 4" xfId="45060"/>
    <cellStyle name="Percent 4 4 10 5 5" xfId="45061"/>
    <cellStyle name="Percent 4 4 10 5 6" xfId="45062"/>
    <cellStyle name="Percent 4 4 10 5 7" xfId="45063"/>
    <cellStyle name="Percent 4 4 10 6" xfId="45064"/>
    <cellStyle name="Percent 4 4 10 6 2" xfId="45065"/>
    <cellStyle name="Percent 4 4 10 6 2 2" xfId="45066"/>
    <cellStyle name="Percent 4 4 10 6 2 2 2" xfId="45067"/>
    <cellStyle name="Percent 4 4 10 6 2 3" xfId="45068"/>
    <cellStyle name="Percent 4 4 10 6 3" xfId="45069"/>
    <cellStyle name="Percent 4 4 10 6 3 2" xfId="45070"/>
    <cellStyle name="Percent 4 4 10 6 4" xfId="45071"/>
    <cellStyle name="Percent 4 4 10 6 5" xfId="45072"/>
    <cellStyle name="Percent 4 4 10 6 6" xfId="45073"/>
    <cellStyle name="Percent 4 4 10 6 7" xfId="45074"/>
    <cellStyle name="Percent 4 4 10 7" xfId="45075"/>
    <cellStyle name="Percent 4 4 10 7 2" xfId="45076"/>
    <cellStyle name="Percent 4 4 10 7 2 2" xfId="45077"/>
    <cellStyle name="Percent 4 4 10 7 2 2 2" xfId="45078"/>
    <cellStyle name="Percent 4 4 10 7 2 3" xfId="45079"/>
    <cellStyle name="Percent 4 4 10 7 3" xfId="45080"/>
    <cellStyle name="Percent 4 4 10 7 3 2" xfId="45081"/>
    <cellStyle name="Percent 4 4 10 7 4" xfId="45082"/>
    <cellStyle name="Percent 4 4 10 7 5" xfId="45083"/>
    <cellStyle name="Percent 4 4 10 7 6" xfId="45084"/>
    <cellStyle name="Percent 4 4 10 7 7" xfId="45085"/>
    <cellStyle name="Percent 4 4 10 8" xfId="45086"/>
    <cellStyle name="Percent 4 4 10 8 2" xfId="45087"/>
    <cellStyle name="Percent 4 4 10 8 2 2" xfId="45088"/>
    <cellStyle name="Percent 4 4 10 8 2 2 2" xfId="45089"/>
    <cellStyle name="Percent 4 4 10 8 2 3" xfId="45090"/>
    <cellStyle name="Percent 4 4 10 8 3" xfId="45091"/>
    <cellStyle name="Percent 4 4 10 8 3 2" xfId="45092"/>
    <cellStyle name="Percent 4 4 10 8 4" xfId="45093"/>
    <cellStyle name="Percent 4 4 10 8 5" xfId="45094"/>
    <cellStyle name="Percent 4 4 10 8 6" xfId="45095"/>
    <cellStyle name="Percent 4 4 10 8 7" xfId="45096"/>
    <cellStyle name="Percent 4 4 10 9" xfId="45097"/>
    <cellStyle name="Percent 4 4 10 9 2" xfId="45098"/>
    <cellStyle name="Percent 4 4 10 9 2 2" xfId="45099"/>
    <cellStyle name="Percent 4 4 10 9 2 2 2" xfId="45100"/>
    <cellStyle name="Percent 4 4 10 9 2 3" xfId="45101"/>
    <cellStyle name="Percent 4 4 10 9 3" xfId="45102"/>
    <cellStyle name="Percent 4 4 10 9 3 2" xfId="45103"/>
    <cellStyle name="Percent 4 4 10 9 4" xfId="45104"/>
    <cellStyle name="Percent 4 4 10 9 5" xfId="45105"/>
    <cellStyle name="Percent 4 4 10 9 6" xfId="45106"/>
    <cellStyle name="Percent 4 4 10 9 7" xfId="45107"/>
    <cellStyle name="Percent 4 4 100" xfId="45108"/>
    <cellStyle name="Percent 4 4 101" xfId="45109"/>
    <cellStyle name="Percent 4 4 102" xfId="45110"/>
    <cellStyle name="Percent 4 4 103" xfId="45111"/>
    <cellStyle name="Percent 4 4 11" xfId="45112"/>
    <cellStyle name="Percent 4 4 11 10" xfId="45113"/>
    <cellStyle name="Percent 4 4 11 10 2" xfId="45114"/>
    <cellStyle name="Percent 4 4 11 10 2 2" xfId="45115"/>
    <cellStyle name="Percent 4 4 11 10 2 2 2" xfId="45116"/>
    <cellStyle name="Percent 4 4 11 10 2 3" xfId="45117"/>
    <cellStyle name="Percent 4 4 11 10 3" xfId="45118"/>
    <cellStyle name="Percent 4 4 11 10 3 2" xfId="45119"/>
    <cellStyle name="Percent 4 4 11 10 4" xfId="45120"/>
    <cellStyle name="Percent 4 4 11 10 5" xfId="45121"/>
    <cellStyle name="Percent 4 4 11 10 6" xfId="45122"/>
    <cellStyle name="Percent 4 4 11 10 7" xfId="45123"/>
    <cellStyle name="Percent 4 4 11 11" xfId="45124"/>
    <cellStyle name="Percent 4 4 11 11 2" xfId="45125"/>
    <cellStyle name="Percent 4 4 11 11 2 2" xfId="45126"/>
    <cellStyle name="Percent 4 4 11 11 2 2 2" xfId="45127"/>
    <cellStyle name="Percent 4 4 11 11 2 3" xfId="45128"/>
    <cellStyle name="Percent 4 4 11 11 3" xfId="45129"/>
    <cellStyle name="Percent 4 4 11 11 3 2" xfId="45130"/>
    <cellStyle name="Percent 4 4 11 11 4" xfId="45131"/>
    <cellStyle name="Percent 4 4 11 11 5" xfId="45132"/>
    <cellStyle name="Percent 4 4 11 11 6" xfId="45133"/>
    <cellStyle name="Percent 4 4 11 11 7" xfId="45134"/>
    <cellStyle name="Percent 4 4 11 12" xfId="45135"/>
    <cellStyle name="Percent 4 4 11 12 2" xfId="45136"/>
    <cellStyle name="Percent 4 4 11 12 2 2" xfId="45137"/>
    <cellStyle name="Percent 4 4 11 12 2 2 2" xfId="45138"/>
    <cellStyle name="Percent 4 4 11 12 2 3" xfId="45139"/>
    <cellStyle name="Percent 4 4 11 12 3" xfId="45140"/>
    <cellStyle name="Percent 4 4 11 12 3 2" xfId="45141"/>
    <cellStyle name="Percent 4 4 11 12 4" xfId="45142"/>
    <cellStyle name="Percent 4 4 11 12 5" xfId="45143"/>
    <cellStyle name="Percent 4 4 11 12 6" xfId="45144"/>
    <cellStyle name="Percent 4 4 11 12 7" xfId="45145"/>
    <cellStyle name="Percent 4 4 11 13" xfId="45146"/>
    <cellStyle name="Percent 4 4 11 13 2" xfId="45147"/>
    <cellStyle name="Percent 4 4 11 13 2 2" xfId="45148"/>
    <cellStyle name="Percent 4 4 11 13 3" xfId="45149"/>
    <cellStyle name="Percent 4 4 11 14" xfId="45150"/>
    <cellStyle name="Percent 4 4 11 14 2" xfId="45151"/>
    <cellStyle name="Percent 4 4 11 15" xfId="45152"/>
    <cellStyle name="Percent 4 4 11 16" xfId="45153"/>
    <cellStyle name="Percent 4 4 11 17" xfId="45154"/>
    <cellStyle name="Percent 4 4 11 18" xfId="45155"/>
    <cellStyle name="Percent 4 4 11 2" xfId="45156"/>
    <cellStyle name="Percent 4 4 11 2 2" xfId="45157"/>
    <cellStyle name="Percent 4 4 11 2 2 2" xfId="45158"/>
    <cellStyle name="Percent 4 4 11 2 2 2 2" xfId="45159"/>
    <cellStyle name="Percent 4 4 11 2 2 3" xfId="45160"/>
    <cellStyle name="Percent 4 4 11 2 3" xfId="45161"/>
    <cellStyle name="Percent 4 4 11 2 3 2" xfId="45162"/>
    <cellStyle name="Percent 4 4 11 2 4" xfId="45163"/>
    <cellStyle name="Percent 4 4 11 2 5" xfId="45164"/>
    <cellStyle name="Percent 4 4 11 2 6" xfId="45165"/>
    <cellStyle name="Percent 4 4 11 2 7" xfId="45166"/>
    <cellStyle name="Percent 4 4 11 3" xfId="45167"/>
    <cellStyle name="Percent 4 4 11 3 2" xfId="45168"/>
    <cellStyle name="Percent 4 4 11 3 2 2" xfId="45169"/>
    <cellStyle name="Percent 4 4 11 3 2 2 2" xfId="45170"/>
    <cellStyle name="Percent 4 4 11 3 2 3" xfId="45171"/>
    <cellStyle name="Percent 4 4 11 3 3" xfId="45172"/>
    <cellStyle name="Percent 4 4 11 3 3 2" xfId="45173"/>
    <cellStyle name="Percent 4 4 11 3 4" xfId="45174"/>
    <cellStyle name="Percent 4 4 11 3 5" xfId="45175"/>
    <cellStyle name="Percent 4 4 11 3 6" xfId="45176"/>
    <cellStyle name="Percent 4 4 11 3 7" xfId="45177"/>
    <cellStyle name="Percent 4 4 11 4" xfId="45178"/>
    <cellStyle name="Percent 4 4 11 4 2" xfId="45179"/>
    <cellStyle name="Percent 4 4 11 4 2 2" xfId="45180"/>
    <cellStyle name="Percent 4 4 11 4 2 2 2" xfId="45181"/>
    <cellStyle name="Percent 4 4 11 4 2 3" xfId="45182"/>
    <cellStyle name="Percent 4 4 11 4 3" xfId="45183"/>
    <cellStyle name="Percent 4 4 11 4 3 2" xfId="45184"/>
    <cellStyle name="Percent 4 4 11 4 4" xfId="45185"/>
    <cellStyle name="Percent 4 4 11 4 5" xfId="45186"/>
    <cellStyle name="Percent 4 4 11 4 6" xfId="45187"/>
    <cellStyle name="Percent 4 4 11 4 7" xfId="45188"/>
    <cellStyle name="Percent 4 4 11 5" xfId="45189"/>
    <cellStyle name="Percent 4 4 11 5 2" xfId="45190"/>
    <cellStyle name="Percent 4 4 11 5 2 2" xfId="45191"/>
    <cellStyle name="Percent 4 4 11 5 2 2 2" xfId="45192"/>
    <cellStyle name="Percent 4 4 11 5 2 3" xfId="45193"/>
    <cellStyle name="Percent 4 4 11 5 3" xfId="45194"/>
    <cellStyle name="Percent 4 4 11 5 3 2" xfId="45195"/>
    <cellStyle name="Percent 4 4 11 5 4" xfId="45196"/>
    <cellStyle name="Percent 4 4 11 5 5" xfId="45197"/>
    <cellStyle name="Percent 4 4 11 5 6" xfId="45198"/>
    <cellStyle name="Percent 4 4 11 5 7" xfId="45199"/>
    <cellStyle name="Percent 4 4 11 6" xfId="45200"/>
    <cellStyle name="Percent 4 4 11 6 2" xfId="45201"/>
    <cellStyle name="Percent 4 4 11 6 2 2" xfId="45202"/>
    <cellStyle name="Percent 4 4 11 6 2 2 2" xfId="45203"/>
    <cellStyle name="Percent 4 4 11 6 2 3" xfId="45204"/>
    <cellStyle name="Percent 4 4 11 6 3" xfId="45205"/>
    <cellStyle name="Percent 4 4 11 6 3 2" xfId="45206"/>
    <cellStyle name="Percent 4 4 11 6 4" xfId="45207"/>
    <cellStyle name="Percent 4 4 11 6 5" xfId="45208"/>
    <cellStyle name="Percent 4 4 11 6 6" xfId="45209"/>
    <cellStyle name="Percent 4 4 11 6 7" xfId="45210"/>
    <cellStyle name="Percent 4 4 11 7" xfId="45211"/>
    <cellStyle name="Percent 4 4 11 7 2" xfId="45212"/>
    <cellStyle name="Percent 4 4 11 7 2 2" xfId="45213"/>
    <cellStyle name="Percent 4 4 11 7 2 2 2" xfId="45214"/>
    <cellStyle name="Percent 4 4 11 7 2 3" xfId="45215"/>
    <cellStyle name="Percent 4 4 11 7 3" xfId="45216"/>
    <cellStyle name="Percent 4 4 11 7 3 2" xfId="45217"/>
    <cellStyle name="Percent 4 4 11 7 4" xfId="45218"/>
    <cellStyle name="Percent 4 4 11 7 5" xfId="45219"/>
    <cellStyle name="Percent 4 4 11 7 6" xfId="45220"/>
    <cellStyle name="Percent 4 4 11 7 7" xfId="45221"/>
    <cellStyle name="Percent 4 4 11 8" xfId="45222"/>
    <cellStyle name="Percent 4 4 11 8 2" xfId="45223"/>
    <cellStyle name="Percent 4 4 11 8 2 2" xfId="45224"/>
    <cellStyle name="Percent 4 4 11 8 2 2 2" xfId="45225"/>
    <cellStyle name="Percent 4 4 11 8 2 3" xfId="45226"/>
    <cellStyle name="Percent 4 4 11 8 3" xfId="45227"/>
    <cellStyle name="Percent 4 4 11 8 3 2" xfId="45228"/>
    <cellStyle name="Percent 4 4 11 8 4" xfId="45229"/>
    <cellStyle name="Percent 4 4 11 8 5" xfId="45230"/>
    <cellStyle name="Percent 4 4 11 8 6" xfId="45231"/>
    <cellStyle name="Percent 4 4 11 8 7" xfId="45232"/>
    <cellStyle name="Percent 4 4 11 9" xfId="45233"/>
    <cellStyle name="Percent 4 4 11 9 2" xfId="45234"/>
    <cellStyle name="Percent 4 4 11 9 2 2" xfId="45235"/>
    <cellStyle name="Percent 4 4 11 9 2 2 2" xfId="45236"/>
    <cellStyle name="Percent 4 4 11 9 2 3" xfId="45237"/>
    <cellStyle name="Percent 4 4 11 9 3" xfId="45238"/>
    <cellStyle name="Percent 4 4 11 9 3 2" xfId="45239"/>
    <cellStyle name="Percent 4 4 11 9 4" xfId="45240"/>
    <cellStyle name="Percent 4 4 11 9 5" xfId="45241"/>
    <cellStyle name="Percent 4 4 11 9 6" xfId="45242"/>
    <cellStyle name="Percent 4 4 11 9 7" xfId="45243"/>
    <cellStyle name="Percent 4 4 12" xfId="45244"/>
    <cellStyle name="Percent 4 4 12 2" xfId="45245"/>
    <cellStyle name="Percent 4 4 12 2 2" xfId="45246"/>
    <cellStyle name="Percent 4 4 12 2 2 2" xfId="45247"/>
    <cellStyle name="Percent 4 4 12 2 3" xfId="45248"/>
    <cellStyle name="Percent 4 4 12 3" xfId="45249"/>
    <cellStyle name="Percent 4 4 12 3 2" xfId="45250"/>
    <cellStyle name="Percent 4 4 12 4" xfId="45251"/>
    <cellStyle name="Percent 4 4 12 5" xfId="45252"/>
    <cellStyle name="Percent 4 4 12 6" xfId="45253"/>
    <cellStyle name="Percent 4 4 12 7" xfId="45254"/>
    <cellStyle name="Percent 4 4 13" xfId="45255"/>
    <cellStyle name="Percent 4 4 13 2" xfId="45256"/>
    <cellStyle name="Percent 4 4 13 2 2" xfId="45257"/>
    <cellStyle name="Percent 4 4 13 2 2 2" xfId="45258"/>
    <cellStyle name="Percent 4 4 13 2 3" xfId="45259"/>
    <cellStyle name="Percent 4 4 13 3" xfId="45260"/>
    <cellStyle name="Percent 4 4 13 3 2" xfId="45261"/>
    <cellStyle name="Percent 4 4 13 4" xfId="45262"/>
    <cellStyle name="Percent 4 4 13 5" xfId="45263"/>
    <cellStyle name="Percent 4 4 13 6" xfId="45264"/>
    <cellStyle name="Percent 4 4 13 7" xfId="45265"/>
    <cellStyle name="Percent 4 4 14" xfId="45266"/>
    <cellStyle name="Percent 4 4 14 2" xfId="45267"/>
    <cellStyle name="Percent 4 4 14 2 2" xfId="45268"/>
    <cellStyle name="Percent 4 4 14 2 2 2" xfId="45269"/>
    <cellStyle name="Percent 4 4 14 2 3" xfId="45270"/>
    <cellStyle name="Percent 4 4 14 3" xfId="45271"/>
    <cellStyle name="Percent 4 4 14 3 2" xfId="45272"/>
    <cellStyle name="Percent 4 4 14 4" xfId="45273"/>
    <cellStyle name="Percent 4 4 14 5" xfId="45274"/>
    <cellStyle name="Percent 4 4 14 6" xfId="45275"/>
    <cellStyle name="Percent 4 4 14 7" xfId="45276"/>
    <cellStyle name="Percent 4 4 15" xfId="45277"/>
    <cellStyle name="Percent 4 4 15 2" xfId="45278"/>
    <cellStyle name="Percent 4 4 15 2 2" xfId="45279"/>
    <cellStyle name="Percent 4 4 15 2 2 2" xfId="45280"/>
    <cellStyle name="Percent 4 4 15 2 3" xfId="45281"/>
    <cellStyle name="Percent 4 4 15 3" xfId="45282"/>
    <cellStyle name="Percent 4 4 15 3 2" xfId="45283"/>
    <cellStyle name="Percent 4 4 15 4" xfId="45284"/>
    <cellStyle name="Percent 4 4 15 5" xfId="45285"/>
    <cellStyle name="Percent 4 4 15 6" xfId="45286"/>
    <cellStyle name="Percent 4 4 15 7" xfId="45287"/>
    <cellStyle name="Percent 4 4 16" xfId="45288"/>
    <cellStyle name="Percent 4 4 16 2" xfId="45289"/>
    <cellStyle name="Percent 4 4 16 2 2" xfId="45290"/>
    <cellStyle name="Percent 4 4 16 2 2 2" xfId="45291"/>
    <cellStyle name="Percent 4 4 16 2 3" xfId="45292"/>
    <cellStyle name="Percent 4 4 16 3" xfId="45293"/>
    <cellStyle name="Percent 4 4 16 3 2" xfId="45294"/>
    <cellStyle name="Percent 4 4 16 4" xfId="45295"/>
    <cellStyle name="Percent 4 4 16 5" xfId="45296"/>
    <cellStyle name="Percent 4 4 16 6" xfId="45297"/>
    <cellStyle name="Percent 4 4 16 7" xfId="45298"/>
    <cellStyle name="Percent 4 4 17" xfId="45299"/>
    <cellStyle name="Percent 4 4 17 2" xfId="45300"/>
    <cellStyle name="Percent 4 4 17 2 2" xfId="45301"/>
    <cellStyle name="Percent 4 4 17 2 2 2" xfId="45302"/>
    <cellStyle name="Percent 4 4 17 2 3" xfId="45303"/>
    <cellStyle name="Percent 4 4 17 3" xfId="45304"/>
    <cellStyle name="Percent 4 4 17 3 2" xfId="45305"/>
    <cellStyle name="Percent 4 4 17 4" xfId="45306"/>
    <cellStyle name="Percent 4 4 17 5" xfId="45307"/>
    <cellStyle name="Percent 4 4 17 6" xfId="45308"/>
    <cellStyle name="Percent 4 4 17 7" xfId="45309"/>
    <cellStyle name="Percent 4 4 18" xfId="45310"/>
    <cellStyle name="Percent 4 4 18 2" xfId="45311"/>
    <cellStyle name="Percent 4 4 18 2 2" xfId="45312"/>
    <cellStyle name="Percent 4 4 18 2 2 2" xfId="45313"/>
    <cellStyle name="Percent 4 4 18 2 3" xfId="45314"/>
    <cellStyle name="Percent 4 4 18 3" xfId="45315"/>
    <cellStyle name="Percent 4 4 18 3 2" xfId="45316"/>
    <cellStyle name="Percent 4 4 18 4" xfId="45317"/>
    <cellStyle name="Percent 4 4 18 5" xfId="45318"/>
    <cellStyle name="Percent 4 4 18 6" xfId="45319"/>
    <cellStyle name="Percent 4 4 18 7" xfId="45320"/>
    <cellStyle name="Percent 4 4 19" xfId="45321"/>
    <cellStyle name="Percent 4 4 19 2" xfId="45322"/>
    <cellStyle name="Percent 4 4 19 2 2" xfId="45323"/>
    <cellStyle name="Percent 4 4 19 2 2 2" xfId="45324"/>
    <cellStyle name="Percent 4 4 19 2 3" xfId="45325"/>
    <cellStyle name="Percent 4 4 19 3" xfId="45326"/>
    <cellStyle name="Percent 4 4 19 3 2" xfId="45327"/>
    <cellStyle name="Percent 4 4 19 4" xfId="45328"/>
    <cellStyle name="Percent 4 4 19 5" xfId="45329"/>
    <cellStyle name="Percent 4 4 19 6" xfId="45330"/>
    <cellStyle name="Percent 4 4 19 7" xfId="45331"/>
    <cellStyle name="Percent 4 4 2" xfId="45332"/>
    <cellStyle name="Percent 4 4 2 10" xfId="45333"/>
    <cellStyle name="Percent 4 4 2 11" xfId="45334"/>
    <cellStyle name="Percent 4 4 2 12" xfId="45335"/>
    <cellStyle name="Percent 4 4 2 13" xfId="45336"/>
    <cellStyle name="Percent 4 4 2 2" xfId="45337"/>
    <cellStyle name="Percent 4 4 2 2 2" xfId="45338"/>
    <cellStyle name="Percent 4 4 2 2 2 2" xfId="45339"/>
    <cellStyle name="Percent 4 4 2 2 2 3" xfId="45340"/>
    <cellStyle name="Percent 4 4 2 2 3" xfId="45341"/>
    <cellStyle name="Percent 4 4 2 2 3 2" xfId="45342"/>
    <cellStyle name="Percent 4 4 2 2 3 2 2" xfId="45343"/>
    <cellStyle name="Percent 4 4 2 2 3 3" xfId="45344"/>
    <cellStyle name="Percent 4 4 2 2 4" xfId="45345"/>
    <cellStyle name="Percent 4 4 2 2 4 2" xfId="45346"/>
    <cellStyle name="Percent 4 4 2 2 5" xfId="45347"/>
    <cellStyle name="Percent 4 4 2 2 6" xfId="45348"/>
    <cellStyle name="Percent 4 4 2 2 7" xfId="45349"/>
    <cellStyle name="Percent 4 4 2 2 8" xfId="45350"/>
    <cellStyle name="Percent 4 4 2 3" xfId="45351"/>
    <cellStyle name="Percent 4 4 2 4" xfId="45352"/>
    <cellStyle name="Percent 4 4 2 5" xfId="45353"/>
    <cellStyle name="Percent 4 4 2 6" xfId="45354"/>
    <cellStyle name="Percent 4 4 2 7" xfId="45355"/>
    <cellStyle name="Percent 4 4 2 8" xfId="45356"/>
    <cellStyle name="Percent 4 4 2 9" xfId="45357"/>
    <cellStyle name="Percent 4 4 20" xfId="45358"/>
    <cellStyle name="Percent 4 4 20 2" xfId="45359"/>
    <cellStyle name="Percent 4 4 20 2 2" xfId="45360"/>
    <cellStyle name="Percent 4 4 20 2 2 2" xfId="45361"/>
    <cellStyle name="Percent 4 4 20 2 3" xfId="45362"/>
    <cellStyle name="Percent 4 4 20 3" xfId="45363"/>
    <cellStyle name="Percent 4 4 20 3 2" xfId="45364"/>
    <cellStyle name="Percent 4 4 20 4" xfId="45365"/>
    <cellStyle name="Percent 4 4 20 5" xfId="45366"/>
    <cellStyle name="Percent 4 4 20 6" xfId="45367"/>
    <cellStyle name="Percent 4 4 20 7" xfId="45368"/>
    <cellStyle name="Percent 4 4 21" xfId="45369"/>
    <cellStyle name="Percent 4 4 21 2" xfId="45370"/>
    <cellStyle name="Percent 4 4 21 2 2" xfId="45371"/>
    <cellStyle name="Percent 4 4 21 2 2 2" xfId="45372"/>
    <cellStyle name="Percent 4 4 21 2 3" xfId="45373"/>
    <cellStyle name="Percent 4 4 21 3" xfId="45374"/>
    <cellStyle name="Percent 4 4 21 3 2" xfId="45375"/>
    <cellStyle name="Percent 4 4 21 4" xfId="45376"/>
    <cellStyle name="Percent 4 4 21 5" xfId="45377"/>
    <cellStyle name="Percent 4 4 21 6" xfId="45378"/>
    <cellStyle name="Percent 4 4 21 7" xfId="45379"/>
    <cellStyle name="Percent 4 4 22" xfId="45380"/>
    <cellStyle name="Percent 4 4 22 2" xfId="45381"/>
    <cellStyle name="Percent 4 4 22 2 2" xfId="45382"/>
    <cellStyle name="Percent 4 4 22 2 2 2" xfId="45383"/>
    <cellStyle name="Percent 4 4 22 2 3" xfId="45384"/>
    <cellStyle name="Percent 4 4 22 3" xfId="45385"/>
    <cellStyle name="Percent 4 4 22 3 2" xfId="45386"/>
    <cellStyle name="Percent 4 4 22 4" xfId="45387"/>
    <cellStyle name="Percent 4 4 22 5" xfId="45388"/>
    <cellStyle name="Percent 4 4 22 6" xfId="45389"/>
    <cellStyle name="Percent 4 4 22 7" xfId="45390"/>
    <cellStyle name="Percent 4 4 23" xfId="45391"/>
    <cellStyle name="Percent 4 4 23 2" xfId="45392"/>
    <cellStyle name="Percent 4 4 23 2 2" xfId="45393"/>
    <cellStyle name="Percent 4 4 23 2 2 2" xfId="45394"/>
    <cellStyle name="Percent 4 4 23 2 3" xfId="45395"/>
    <cellStyle name="Percent 4 4 23 3" xfId="45396"/>
    <cellStyle name="Percent 4 4 23 3 2" xfId="45397"/>
    <cellStyle name="Percent 4 4 23 4" xfId="45398"/>
    <cellStyle name="Percent 4 4 23 5" xfId="45399"/>
    <cellStyle name="Percent 4 4 23 6" xfId="45400"/>
    <cellStyle name="Percent 4 4 23 7" xfId="45401"/>
    <cellStyle name="Percent 4 4 24" xfId="45402"/>
    <cellStyle name="Percent 4 4 24 2" xfId="45403"/>
    <cellStyle name="Percent 4 4 24 2 2" xfId="45404"/>
    <cellStyle name="Percent 4 4 24 2 2 2" xfId="45405"/>
    <cellStyle name="Percent 4 4 24 2 3" xfId="45406"/>
    <cellStyle name="Percent 4 4 24 3" xfId="45407"/>
    <cellStyle name="Percent 4 4 24 3 2" xfId="45408"/>
    <cellStyle name="Percent 4 4 24 4" xfId="45409"/>
    <cellStyle name="Percent 4 4 24 5" xfId="45410"/>
    <cellStyle name="Percent 4 4 24 6" xfId="45411"/>
    <cellStyle name="Percent 4 4 24 7" xfId="45412"/>
    <cellStyle name="Percent 4 4 25" xfId="45413"/>
    <cellStyle name="Percent 4 4 25 2" xfId="45414"/>
    <cellStyle name="Percent 4 4 25 2 2" xfId="45415"/>
    <cellStyle name="Percent 4 4 25 2 2 2" xfId="45416"/>
    <cellStyle name="Percent 4 4 25 2 3" xfId="45417"/>
    <cellStyle name="Percent 4 4 25 3" xfId="45418"/>
    <cellStyle name="Percent 4 4 25 3 2" xfId="45419"/>
    <cellStyle name="Percent 4 4 25 4" xfId="45420"/>
    <cellStyle name="Percent 4 4 25 5" xfId="45421"/>
    <cellStyle name="Percent 4 4 25 6" xfId="45422"/>
    <cellStyle name="Percent 4 4 25 7" xfId="45423"/>
    <cellStyle name="Percent 4 4 26" xfId="45424"/>
    <cellStyle name="Percent 4 4 26 2" xfId="45425"/>
    <cellStyle name="Percent 4 4 26 2 2" xfId="45426"/>
    <cellStyle name="Percent 4 4 26 2 2 2" xfId="45427"/>
    <cellStyle name="Percent 4 4 26 2 3" xfId="45428"/>
    <cellStyle name="Percent 4 4 26 3" xfId="45429"/>
    <cellStyle name="Percent 4 4 26 3 2" xfId="45430"/>
    <cellStyle name="Percent 4 4 26 4" xfId="45431"/>
    <cellStyle name="Percent 4 4 26 5" xfId="45432"/>
    <cellStyle name="Percent 4 4 26 6" xfId="45433"/>
    <cellStyle name="Percent 4 4 26 7" xfId="45434"/>
    <cellStyle name="Percent 4 4 27" xfId="45435"/>
    <cellStyle name="Percent 4 4 27 2" xfId="45436"/>
    <cellStyle name="Percent 4 4 27 2 2" xfId="45437"/>
    <cellStyle name="Percent 4 4 27 2 2 2" xfId="45438"/>
    <cellStyle name="Percent 4 4 27 2 3" xfId="45439"/>
    <cellStyle name="Percent 4 4 27 3" xfId="45440"/>
    <cellStyle name="Percent 4 4 27 3 2" xfId="45441"/>
    <cellStyle name="Percent 4 4 27 4" xfId="45442"/>
    <cellStyle name="Percent 4 4 27 5" xfId="45443"/>
    <cellStyle name="Percent 4 4 27 6" xfId="45444"/>
    <cellStyle name="Percent 4 4 27 7" xfId="45445"/>
    <cellStyle name="Percent 4 4 28" xfId="45446"/>
    <cellStyle name="Percent 4 4 28 2" xfId="45447"/>
    <cellStyle name="Percent 4 4 28 2 2" xfId="45448"/>
    <cellStyle name="Percent 4 4 28 2 2 2" xfId="45449"/>
    <cellStyle name="Percent 4 4 28 2 3" xfId="45450"/>
    <cellStyle name="Percent 4 4 28 3" xfId="45451"/>
    <cellStyle name="Percent 4 4 28 3 2" xfId="45452"/>
    <cellStyle name="Percent 4 4 28 4" xfId="45453"/>
    <cellStyle name="Percent 4 4 28 5" xfId="45454"/>
    <cellStyle name="Percent 4 4 28 6" xfId="45455"/>
    <cellStyle name="Percent 4 4 28 7" xfId="45456"/>
    <cellStyle name="Percent 4 4 29" xfId="45457"/>
    <cellStyle name="Percent 4 4 29 2" xfId="45458"/>
    <cellStyle name="Percent 4 4 29 2 2" xfId="45459"/>
    <cellStyle name="Percent 4 4 29 2 2 2" xfId="45460"/>
    <cellStyle name="Percent 4 4 29 2 3" xfId="45461"/>
    <cellStyle name="Percent 4 4 29 3" xfId="45462"/>
    <cellStyle name="Percent 4 4 29 3 2" xfId="45463"/>
    <cellStyle name="Percent 4 4 29 4" xfId="45464"/>
    <cellStyle name="Percent 4 4 29 5" xfId="45465"/>
    <cellStyle name="Percent 4 4 29 6" xfId="45466"/>
    <cellStyle name="Percent 4 4 29 7" xfId="45467"/>
    <cellStyle name="Percent 4 4 3" xfId="45468"/>
    <cellStyle name="Percent 4 4 3 10" xfId="45469"/>
    <cellStyle name="Percent 4 4 3 11" xfId="45470"/>
    <cellStyle name="Percent 4 4 3 12" xfId="45471"/>
    <cellStyle name="Percent 4 4 3 2" xfId="45472"/>
    <cellStyle name="Percent 4 4 3 2 2" xfId="45473"/>
    <cellStyle name="Percent 4 4 3 2 3" xfId="45474"/>
    <cellStyle name="Percent 4 4 3 2 3 2" xfId="45475"/>
    <cellStyle name="Percent 4 4 3 2 3 2 2" xfId="45476"/>
    <cellStyle name="Percent 4 4 3 2 3 3" xfId="45477"/>
    <cellStyle name="Percent 4 4 3 2 4" xfId="45478"/>
    <cellStyle name="Percent 4 4 3 2 4 2" xfId="45479"/>
    <cellStyle name="Percent 4 4 3 2 5" xfId="45480"/>
    <cellStyle name="Percent 4 4 3 2 6" xfId="45481"/>
    <cellStyle name="Percent 4 4 3 2 7" xfId="45482"/>
    <cellStyle name="Percent 4 4 3 2 8" xfId="45483"/>
    <cellStyle name="Percent 4 4 3 3" xfId="45484"/>
    <cellStyle name="Percent 4 4 3 4" xfId="45485"/>
    <cellStyle name="Percent 4 4 3 5" xfId="45486"/>
    <cellStyle name="Percent 4 4 3 6" xfId="45487"/>
    <cellStyle name="Percent 4 4 3 7" xfId="45488"/>
    <cellStyle name="Percent 4 4 3 8" xfId="45489"/>
    <cellStyle name="Percent 4 4 3 9" xfId="45490"/>
    <cellStyle name="Percent 4 4 30" xfId="45491"/>
    <cellStyle name="Percent 4 4 30 2" xfId="45492"/>
    <cellStyle name="Percent 4 4 30 2 2" xfId="45493"/>
    <cellStyle name="Percent 4 4 30 2 2 2" xfId="45494"/>
    <cellStyle name="Percent 4 4 30 2 3" xfId="45495"/>
    <cellStyle name="Percent 4 4 30 3" xfId="45496"/>
    <cellStyle name="Percent 4 4 30 3 2" xfId="45497"/>
    <cellStyle name="Percent 4 4 30 4" xfId="45498"/>
    <cellStyle name="Percent 4 4 30 5" xfId="45499"/>
    <cellStyle name="Percent 4 4 30 6" xfId="45500"/>
    <cellStyle name="Percent 4 4 30 7" xfId="45501"/>
    <cellStyle name="Percent 4 4 31" xfId="45502"/>
    <cellStyle name="Percent 4 4 31 2" xfId="45503"/>
    <cellStyle name="Percent 4 4 31 2 2" xfId="45504"/>
    <cellStyle name="Percent 4 4 31 2 2 2" xfId="45505"/>
    <cellStyle name="Percent 4 4 31 2 3" xfId="45506"/>
    <cellStyle name="Percent 4 4 31 3" xfId="45507"/>
    <cellStyle name="Percent 4 4 31 3 2" xfId="45508"/>
    <cellStyle name="Percent 4 4 31 4" xfId="45509"/>
    <cellStyle name="Percent 4 4 31 5" xfId="45510"/>
    <cellStyle name="Percent 4 4 31 6" xfId="45511"/>
    <cellStyle name="Percent 4 4 31 7" xfId="45512"/>
    <cellStyle name="Percent 4 4 32" xfId="45513"/>
    <cellStyle name="Percent 4 4 32 2" xfId="45514"/>
    <cellStyle name="Percent 4 4 32 2 2" xfId="45515"/>
    <cellStyle name="Percent 4 4 32 2 2 2" xfId="45516"/>
    <cellStyle name="Percent 4 4 32 2 3" xfId="45517"/>
    <cellStyle name="Percent 4 4 32 3" xfId="45518"/>
    <cellStyle name="Percent 4 4 32 3 2" xfId="45519"/>
    <cellStyle name="Percent 4 4 32 4" xfId="45520"/>
    <cellStyle name="Percent 4 4 32 5" xfId="45521"/>
    <cellStyle name="Percent 4 4 32 6" xfId="45522"/>
    <cellStyle name="Percent 4 4 32 7" xfId="45523"/>
    <cellStyle name="Percent 4 4 33" xfId="45524"/>
    <cellStyle name="Percent 4 4 33 2" xfId="45525"/>
    <cellStyle name="Percent 4 4 33 2 2" xfId="45526"/>
    <cellStyle name="Percent 4 4 33 2 2 2" xfId="45527"/>
    <cellStyle name="Percent 4 4 33 2 3" xfId="45528"/>
    <cellStyle name="Percent 4 4 33 3" xfId="45529"/>
    <cellStyle name="Percent 4 4 33 3 2" xfId="45530"/>
    <cellStyle name="Percent 4 4 33 4" xfId="45531"/>
    <cellStyle name="Percent 4 4 33 5" xfId="45532"/>
    <cellStyle name="Percent 4 4 33 6" xfId="45533"/>
    <cellStyle name="Percent 4 4 33 7" xfId="45534"/>
    <cellStyle name="Percent 4 4 34" xfId="45535"/>
    <cellStyle name="Percent 4 4 34 2" xfId="45536"/>
    <cellStyle name="Percent 4 4 34 2 2" xfId="45537"/>
    <cellStyle name="Percent 4 4 34 2 2 2" xfId="45538"/>
    <cellStyle name="Percent 4 4 34 2 3" xfId="45539"/>
    <cellStyle name="Percent 4 4 34 3" xfId="45540"/>
    <cellStyle name="Percent 4 4 34 3 2" xfId="45541"/>
    <cellStyle name="Percent 4 4 34 4" xfId="45542"/>
    <cellStyle name="Percent 4 4 34 5" xfId="45543"/>
    <cellStyle name="Percent 4 4 34 6" xfId="45544"/>
    <cellStyle name="Percent 4 4 34 7" xfId="45545"/>
    <cellStyle name="Percent 4 4 35" xfId="45546"/>
    <cellStyle name="Percent 4 4 35 2" xfId="45547"/>
    <cellStyle name="Percent 4 4 35 2 2" xfId="45548"/>
    <cellStyle name="Percent 4 4 35 2 2 2" xfId="45549"/>
    <cellStyle name="Percent 4 4 35 2 3" xfId="45550"/>
    <cellStyle name="Percent 4 4 35 3" xfId="45551"/>
    <cellStyle name="Percent 4 4 35 3 2" xfId="45552"/>
    <cellStyle name="Percent 4 4 35 4" xfId="45553"/>
    <cellStyle name="Percent 4 4 35 5" xfId="45554"/>
    <cellStyle name="Percent 4 4 35 6" xfId="45555"/>
    <cellStyle name="Percent 4 4 35 7" xfId="45556"/>
    <cellStyle name="Percent 4 4 36" xfId="45557"/>
    <cellStyle name="Percent 4 4 36 2" xfId="45558"/>
    <cellStyle name="Percent 4 4 36 2 2" xfId="45559"/>
    <cellStyle name="Percent 4 4 36 2 2 2" xfId="45560"/>
    <cellStyle name="Percent 4 4 36 2 3" xfId="45561"/>
    <cellStyle name="Percent 4 4 36 3" xfId="45562"/>
    <cellStyle name="Percent 4 4 36 3 2" xfId="45563"/>
    <cellStyle name="Percent 4 4 36 4" xfId="45564"/>
    <cellStyle name="Percent 4 4 36 5" xfId="45565"/>
    <cellStyle name="Percent 4 4 36 6" xfId="45566"/>
    <cellStyle name="Percent 4 4 36 7" xfId="45567"/>
    <cellStyle name="Percent 4 4 37" xfId="45568"/>
    <cellStyle name="Percent 4 4 37 2" xfId="45569"/>
    <cellStyle name="Percent 4 4 37 2 2" xfId="45570"/>
    <cellStyle name="Percent 4 4 37 2 2 2" xfId="45571"/>
    <cellStyle name="Percent 4 4 37 2 3" xfId="45572"/>
    <cellStyle name="Percent 4 4 37 3" xfId="45573"/>
    <cellStyle name="Percent 4 4 37 3 2" xfId="45574"/>
    <cellStyle name="Percent 4 4 37 4" xfId="45575"/>
    <cellStyle name="Percent 4 4 37 5" xfId="45576"/>
    <cellStyle name="Percent 4 4 37 6" xfId="45577"/>
    <cellStyle name="Percent 4 4 37 7" xfId="45578"/>
    <cellStyle name="Percent 4 4 38" xfId="45579"/>
    <cellStyle name="Percent 4 4 38 2" xfId="45580"/>
    <cellStyle name="Percent 4 4 38 2 2" xfId="45581"/>
    <cellStyle name="Percent 4 4 38 2 2 2" xfId="45582"/>
    <cellStyle name="Percent 4 4 38 2 3" xfId="45583"/>
    <cellStyle name="Percent 4 4 38 3" xfId="45584"/>
    <cellStyle name="Percent 4 4 38 3 2" xfId="45585"/>
    <cellStyle name="Percent 4 4 38 4" xfId="45586"/>
    <cellStyle name="Percent 4 4 38 5" xfId="45587"/>
    <cellStyle name="Percent 4 4 38 6" xfId="45588"/>
    <cellStyle name="Percent 4 4 38 7" xfId="45589"/>
    <cellStyle name="Percent 4 4 39" xfId="45590"/>
    <cellStyle name="Percent 4 4 39 2" xfId="45591"/>
    <cellStyle name="Percent 4 4 39 2 2" xfId="45592"/>
    <cellStyle name="Percent 4 4 39 2 2 2" xfId="45593"/>
    <cellStyle name="Percent 4 4 39 2 3" xfId="45594"/>
    <cellStyle name="Percent 4 4 39 3" xfId="45595"/>
    <cellStyle name="Percent 4 4 39 3 2" xfId="45596"/>
    <cellStyle name="Percent 4 4 39 4" xfId="45597"/>
    <cellStyle name="Percent 4 4 39 5" xfId="45598"/>
    <cellStyle name="Percent 4 4 39 6" xfId="45599"/>
    <cellStyle name="Percent 4 4 39 7" xfId="45600"/>
    <cellStyle name="Percent 4 4 4" xfId="45601"/>
    <cellStyle name="Percent 4 4 4 10" xfId="45602"/>
    <cellStyle name="Percent 4 4 4 10 2" xfId="45603"/>
    <cellStyle name="Percent 4 4 4 10 2 2" xfId="45604"/>
    <cellStyle name="Percent 4 4 4 10 2 2 2" xfId="45605"/>
    <cellStyle name="Percent 4 4 4 10 2 3" xfId="45606"/>
    <cellStyle name="Percent 4 4 4 10 3" xfId="45607"/>
    <cellStyle name="Percent 4 4 4 10 3 2" xfId="45608"/>
    <cellStyle name="Percent 4 4 4 10 4" xfId="45609"/>
    <cellStyle name="Percent 4 4 4 10 5" xfId="45610"/>
    <cellStyle name="Percent 4 4 4 10 6" xfId="45611"/>
    <cellStyle name="Percent 4 4 4 10 7" xfId="45612"/>
    <cellStyle name="Percent 4 4 4 11" xfId="45613"/>
    <cellStyle name="Percent 4 4 4 11 2" xfId="45614"/>
    <cellStyle name="Percent 4 4 4 11 2 2" xfId="45615"/>
    <cellStyle name="Percent 4 4 4 11 2 2 2" xfId="45616"/>
    <cellStyle name="Percent 4 4 4 11 2 3" xfId="45617"/>
    <cellStyle name="Percent 4 4 4 11 3" xfId="45618"/>
    <cellStyle name="Percent 4 4 4 11 3 2" xfId="45619"/>
    <cellStyle name="Percent 4 4 4 11 4" xfId="45620"/>
    <cellStyle name="Percent 4 4 4 11 5" xfId="45621"/>
    <cellStyle name="Percent 4 4 4 11 6" xfId="45622"/>
    <cellStyle name="Percent 4 4 4 11 7" xfId="45623"/>
    <cellStyle name="Percent 4 4 4 12" xfId="45624"/>
    <cellStyle name="Percent 4 4 4 12 2" xfId="45625"/>
    <cellStyle name="Percent 4 4 4 12 2 2" xfId="45626"/>
    <cellStyle name="Percent 4 4 4 12 2 2 2" xfId="45627"/>
    <cellStyle name="Percent 4 4 4 12 2 3" xfId="45628"/>
    <cellStyle name="Percent 4 4 4 12 3" xfId="45629"/>
    <cellStyle name="Percent 4 4 4 12 3 2" xfId="45630"/>
    <cellStyle name="Percent 4 4 4 12 4" xfId="45631"/>
    <cellStyle name="Percent 4 4 4 12 5" xfId="45632"/>
    <cellStyle name="Percent 4 4 4 12 6" xfId="45633"/>
    <cellStyle name="Percent 4 4 4 12 7" xfId="45634"/>
    <cellStyle name="Percent 4 4 4 13" xfId="45635"/>
    <cellStyle name="Percent 4 4 4 13 2" xfId="45636"/>
    <cellStyle name="Percent 4 4 4 13 2 2" xfId="45637"/>
    <cellStyle name="Percent 4 4 4 13 3" xfId="45638"/>
    <cellStyle name="Percent 4 4 4 14" xfId="45639"/>
    <cellStyle name="Percent 4 4 4 14 2" xfId="45640"/>
    <cellStyle name="Percent 4 4 4 15" xfId="45641"/>
    <cellStyle name="Percent 4 4 4 16" xfId="45642"/>
    <cellStyle name="Percent 4 4 4 17" xfId="45643"/>
    <cellStyle name="Percent 4 4 4 18" xfId="45644"/>
    <cellStyle name="Percent 4 4 4 2" xfId="45645"/>
    <cellStyle name="Percent 4 4 4 2 2" xfId="45646"/>
    <cellStyle name="Percent 4 4 4 2 2 2" xfId="45647"/>
    <cellStyle name="Percent 4 4 4 2 2 2 2" xfId="45648"/>
    <cellStyle name="Percent 4 4 4 2 2 3" xfId="45649"/>
    <cellStyle name="Percent 4 4 4 2 3" xfId="45650"/>
    <cellStyle name="Percent 4 4 4 2 3 2" xfId="45651"/>
    <cellStyle name="Percent 4 4 4 2 4" xfId="45652"/>
    <cellStyle name="Percent 4 4 4 2 5" xfId="45653"/>
    <cellStyle name="Percent 4 4 4 2 6" xfId="45654"/>
    <cellStyle name="Percent 4 4 4 2 7" xfId="45655"/>
    <cellStyle name="Percent 4 4 4 3" xfId="45656"/>
    <cellStyle name="Percent 4 4 4 3 2" xfId="45657"/>
    <cellStyle name="Percent 4 4 4 3 2 2" xfId="45658"/>
    <cellStyle name="Percent 4 4 4 3 2 2 2" xfId="45659"/>
    <cellStyle name="Percent 4 4 4 3 2 3" xfId="45660"/>
    <cellStyle name="Percent 4 4 4 3 3" xfId="45661"/>
    <cellStyle name="Percent 4 4 4 3 3 2" xfId="45662"/>
    <cellStyle name="Percent 4 4 4 3 4" xfId="45663"/>
    <cellStyle name="Percent 4 4 4 3 5" xfId="45664"/>
    <cellStyle name="Percent 4 4 4 3 6" xfId="45665"/>
    <cellStyle name="Percent 4 4 4 3 7" xfId="45666"/>
    <cellStyle name="Percent 4 4 4 4" xfId="45667"/>
    <cellStyle name="Percent 4 4 4 4 2" xfId="45668"/>
    <cellStyle name="Percent 4 4 4 4 2 2" xfId="45669"/>
    <cellStyle name="Percent 4 4 4 4 2 2 2" xfId="45670"/>
    <cellStyle name="Percent 4 4 4 4 2 3" xfId="45671"/>
    <cellStyle name="Percent 4 4 4 4 3" xfId="45672"/>
    <cellStyle name="Percent 4 4 4 4 3 2" xfId="45673"/>
    <cellStyle name="Percent 4 4 4 4 4" xfId="45674"/>
    <cellStyle name="Percent 4 4 4 4 5" xfId="45675"/>
    <cellStyle name="Percent 4 4 4 4 6" xfId="45676"/>
    <cellStyle name="Percent 4 4 4 4 7" xfId="45677"/>
    <cellStyle name="Percent 4 4 4 5" xfId="45678"/>
    <cellStyle name="Percent 4 4 4 5 2" xfId="45679"/>
    <cellStyle name="Percent 4 4 4 5 2 2" xfId="45680"/>
    <cellStyle name="Percent 4 4 4 5 2 2 2" xfId="45681"/>
    <cellStyle name="Percent 4 4 4 5 2 3" xfId="45682"/>
    <cellStyle name="Percent 4 4 4 5 3" xfId="45683"/>
    <cellStyle name="Percent 4 4 4 5 3 2" xfId="45684"/>
    <cellStyle name="Percent 4 4 4 5 4" xfId="45685"/>
    <cellStyle name="Percent 4 4 4 5 5" xfId="45686"/>
    <cellStyle name="Percent 4 4 4 5 6" xfId="45687"/>
    <cellStyle name="Percent 4 4 4 5 7" xfId="45688"/>
    <cellStyle name="Percent 4 4 4 6" xfId="45689"/>
    <cellStyle name="Percent 4 4 4 6 2" xfId="45690"/>
    <cellStyle name="Percent 4 4 4 6 2 2" xfId="45691"/>
    <cellStyle name="Percent 4 4 4 6 2 2 2" xfId="45692"/>
    <cellStyle name="Percent 4 4 4 6 2 3" xfId="45693"/>
    <cellStyle name="Percent 4 4 4 6 3" xfId="45694"/>
    <cellStyle name="Percent 4 4 4 6 3 2" xfId="45695"/>
    <cellStyle name="Percent 4 4 4 6 4" xfId="45696"/>
    <cellStyle name="Percent 4 4 4 6 5" xfId="45697"/>
    <cellStyle name="Percent 4 4 4 6 6" xfId="45698"/>
    <cellStyle name="Percent 4 4 4 6 7" xfId="45699"/>
    <cellStyle name="Percent 4 4 4 7" xfId="45700"/>
    <cellStyle name="Percent 4 4 4 7 2" xfId="45701"/>
    <cellStyle name="Percent 4 4 4 7 2 2" xfId="45702"/>
    <cellStyle name="Percent 4 4 4 7 2 2 2" xfId="45703"/>
    <cellStyle name="Percent 4 4 4 7 2 3" xfId="45704"/>
    <cellStyle name="Percent 4 4 4 7 3" xfId="45705"/>
    <cellStyle name="Percent 4 4 4 7 3 2" xfId="45706"/>
    <cellStyle name="Percent 4 4 4 7 4" xfId="45707"/>
    <cellStyle name="Percent 4 4 4 7 5" xfId="45708"/>
    <cellStyle name="Percent 4 4 4 7 6" xfId="45709"/>
    <cellStyle name="Percent 4 4 4 7 7" xfId="45710"/>
    <cellStyle name="Percent 4 4 4 8" xfId="45711"/>
    <cellStyle name="Percent 4 4 4 8 2" xfId="45712"/>
    <cellStyle name="Percent 4 4 4 8 2 2" xfId="45713"/>
    <cellStyle name="Percent 4 4 4 8 2 2 2" xfId="45714"/>
    <cellStyle name="Percent 4 4 4 8 2 3" xfId="45715"/>
    <cellStyle name="Percent 4 4 4 8 3" xfId="45716"/>
    <cellStyle name="Percent 4 4 4 8 3 2" xfId="45717"/>
    <cellStyle name="Percent 4 4 4 8 4" xfId="45718"/>
    <cellStyle name="Percent 4 4 4 8 5" xfId="45719"/>
    <cellStyle name="Percent 4 4 4 8 6" xfId="45720"/>
    <cellStyle name="Percent 4 4 4 8 7" xfId="45721"/>
    <cellStyle name="Percent 4 4 4 9" xfId="45722"/>
    <cellStyle name="Percent 4 4 4 9 2" xfId="45723"/>
    <cellStyle name="Percent 4 4 4 9 2 2" xfId="45724"/>
    <cellStyle name="Percent 4 4 4 9 2 2 2" xfId="45725"/>
    <cellStyle name="Percent 4 4 4 9 2 3" xfId="45726"/>
    <cellStyle name="Percent 4 4 4 9 3" xfId="45727"/>
    <cellStyle name="Percent 4 4 4 9 3 2" xfId="45728"/>
    <cellStyle name="Percent 4 4 4 9 4" xfId="45729"/>
    <cellStyle name="Percent 4 4 4 9 5" xfId="45730"/>
    <cellStyle name="Percent 4 4 4 9 6" xfId="45731"/>
    <cellStyle name="Percent 4 4 4 9 7" xfId="45732"/>
    <cellStyle name="Percent 4 4 40" xfId="45733"/>
    <cellStyle name="Percent 4 4 40 2" xfId="45734"/>
    <cellStyle name="Percent 4 4 40 2 2" xfId="45735"/>
    <cellStyle name="Percent 4 4 40 2 2 2" xfId="45736"/>
    <cellStyle name="Percent 4 4 40 2 3" xfId="45737"/>
    <cellStyle name="Percent 4 4 40 3" xfId="45738"/>
    <cellStyle name="Percent 4 4 40 3 2" xfId="45739"/>
    <cellStyle name="Percent 4 4 40 4" xfId="45740"/>
    <cellStyle name="Percent 4 4 40 5" xfId="45741"/>
    <cellStyle name="Percent 4 4 40 6" xfId="45742"/>
    <cellStyle name="Percent 4 4 40 7" xfId="45743"/>
    <cellStyle name="Percent 4 4 41" xfId="45744"/>
    <cellStyle name="Percent 4 4 41 2" xfId="45745"/>
    <cellStyle name="Percent 4 4 41 2 2" xfId="45746"/>
    <cellStyle name="Percent 4 4 41 2 2 2" xfId="45747"/>
    <cellStyle name="Percent 4 4 41 2 3" xfId="45748"/>
    <cellStyle name="Percent 4 4 41 3" xfId="45749"/>
    <cellStyle name="Percent 4 4 41 3 2" xfId="45750"/>
    <cellStyle name="Percent 4 4 41 4" xfId="45751"/>
    <cellStyle name="Percent 4 4 41 5" xfId="45752"/>
    <cellStyle name="Percent 4 4 41 6" xfId="45753"/>
    <cellStyle name="Percent 4 4 41 7" xfId="45754"/>
    <cellStyle name="Percent 4 4 42" xfId="45755"/>
    <cellStyle name="Percent 4 4 42 2" xfId="45756"/>
    <cellStyle name="Percent 4 4 42 2 2" xfId="45757"/>
    <cellStyle name="Percent 4 4 42 2 2 2" xfId="45758"/>
    <cellStyle name="Percent 4 4 42 2 3" xfId="45759"/>
    <cellStyle name="Percent 4 4 42 3" xfId="45760"/>
    <cellStyle name="Percent 4 4 42 3 2" xfId="45761"/>
    <cellStyle name="Percent 4 4 42 4" xfId="45762"/>
    <cellStyle name="Percent 4 4 42 5" xfId="45763"/>
    <cellStyle name="Percent 4 4 42 6" xfId="45764"/>
    <cellStyle name="Percent 4 4 42 7" xfId="45765"/>
    <cellStyle name="Percent 4 4 43" xfId="45766"/>
    <cellStyle name="Percent 4 4 43 2" xfId="45767"/>
    <cellStyle name="Percent 4 4 43 2 2" xfId="45768"/>
    <cellStyle name="Percent 4 4 43 2 2 2" xfId="45769"/>
    <cellStyle name="Percent 4 4 43 2 3" xfId="45770"/>
    <cellStyle name="Percent 4 4 43 3" xfId="45771"/>
    <cellStyle name="Percent 4 4 43 3 2" xfId="45772"/>
    <cellStyle name="Percent 4 4 43 4" xfId="45773"/>
    <cellStyle name="Percent 4 4 43 5" xfId="45774"/>
    <cellStyle name="Percent 4 4 43 6" xfId="45775"/>
    <cellStyle name="Percent 4 4 43 7" xfId="45776"/>
    <cellStyle name="Percent 4 4 44" xfId="45777"/>
    <cellStyle name="Percent 4 4 44 2" xfId="45778"/>
    <cellStyle name="Percent 4 4 44 2 2" xfId="45779"/>
    <cellStyle name="Percent 4 4 44 2 2 2" xfId="45780"/>
    <cellStyle name="Percent 4 4 44 2 3" xfId="45781"/>
    <cellStyle name="Percent 4 4 44 3" xfId="45782"/>
    <cellStyle name="Percent 4 4 44 3 2" xfId="45783"/>
    <cellStyle name="Percent 4 4 44 4" xfId="45784"/>
    <cellStyle name="Percent 4 4 44 5" xfId="45785"/>
    <cellStyle name="Percent 4 4 44 6" xfId="45786"/>
    <cellStyle name="Percent 4 4 44 7" xfId="45787"/>
    <cellStyle name="Percent 4 4 45" xfId="45788"/>
    <cellStyle name="Percent 4 4 45 2" xfId="45789"/>
    <cellStyle name="Percent 4 4 45 2 2" xfId="45790"/>
    <cellStyle name="Percent 4 4 45 2 2 2" xfId="45791"/>
    <cellStyle name="Percent 4 4 45 2 3" xfId="45792"/>
    <cellStyle name="Percent 4 4 45 3" xfId="45793"/>
    <cellStyle name="Percent 4 4 45 3 2" xfId="45794"/>
    <cellStyle name="Percent 4 4 45 4" xfId="45795"/>
    <cellStyle name="Percent 4 4 45 5" xfId="45796"/>
    <cellStyle name="Percent 4 4 45 6" xfId="45797"/>
    <cellStyle name="Percent 4 4 45 7" xfId="45798"/>
    <cellStyle name="Percent 4 4 46" xfId="45799"/>
    <cellStyle name="Percent 4 4 46 2" xfId="45800"/>
    <cellStyle name="Percent 4 4 46 2 2" xfId="45801"/>
    <cellStyle name="Percent 4 4 46 2 2 2" xfId="45802"/>
    <cellStyle name="Percent 4 4 46 2 3" xfId="45803"/>
    <cellStyle name="Percent 4 4 46 3" xfId="45804"/>
    <cellStyle name="Percent 4 4 46 3 2" xfId="45805"/>
    <cellStyle name="Percent 4 4 46 4" xfId="45806"/>
    <cellStyle name="Percent 4 4 46 5" xfId="45807"/>
    <cellStyle name="Percent 4 4 46 6" xfId="45808"/>
    <cellStyle name="Percent 4 4 46 7" xfId="45809"/>
    <cellStyle name="Percent 4 4 47" xfId="45810"/>
    <cellStyle name="Percent 4 4 47 2" xfId="45811"/>
    <cellStyle name="Percent 4 4 47 2 2" xfId="45812"/>
    <cellStyle name="Percent 4 4 47 2 2 2" xfId="45813"/>
    <cellStyle name="Percent 4 4 47 2 3" xfId="45814"/>
    <cellStyle name="Percent 4 4 47 3" xfId="45815"/>
    <cellStyle name="Percent 4 4 47 3 2" xfId="45816"/>
    <cellStyle name="Percent 4 4 47 4" xfId="45817"/>
    <cellStyle name="Percent 4 4 47 5" xfId="45818"/>
    <cellStyle name="Percent 4 4 47 6" xfId="45819"/>
    <cellStyle name="Percent 4 4 47 7" xfId="45820"/>
    <cellStyle name="Percent 4 4 48" xfId="45821"/>
    <cellStyle name="Percent 4 4 48 2" xfId="45822"/>
    <cellStyle name="Percent 4 4 48 2 2" xfId="45823"/>
    <cellStyle name="Percent 4 4 48 2 2 2" xfId="45824"/>
    <cellStyle name="Percent 4 4 48 2 3" xfId="45825"/>
    <cellStyle name="Percent 4 4 48 3" xfId="45826"/>
    <cellStyle name="Percent 4 4 48 3 2" xfId="45827"/>
    <cellStyle name="Percent 4 4 48 4" xfId="45828"/>
    <cellStyle name="Percent 4 4 48 5" xfId="45829"/>
    <cellStyle name="Percent 4 4 48 6" xfId="45830"/>
    <cellStyle name="Percent 4 4 48 7" xfId="45831"/>
    <cellStyle name="Percent 4 4 49" xfId="45832"/>
    <cellStyle name="Percent 4 4 49 2" xfId="45833"/>
    <cellStyle name="Percent 4 4 49 2 2" xfId="45834"/>
    <cellStyle name="Percent 4 4 49 2 2 2" xfId="45835"/>
    <cellStyle name="Percent 4 4 49 2 3" xfId="45836"/>
    <cellStyle name="Percent 4 4 49 3" xfId="45837"/>
    <cellStyle name="Percent 4 4 49 3 2" xfId="45838"/>
    <cellStyle name="Percent 4 4 49 4" xfId="45839"/>
    <cellStyle name="Percent 4 4 49 5" xfId="45840"/>
    <cellStyle name="Percent 4 4 49 6" xfId="45841"/>
    <cellStyle name="Percent 4 4 49 7" xfId="45842"/>
    <cellStyle name="Percent 4 4 5" xfId="45843"/>
    <cellStyle name="Percent 4 4 5 10" xfId="45844"/>
    <cellStyle name="Percent 4 4 5 11" xfId="45845"/>
    <cellStyle name="Percent 4 4 5 12" xfId="45846"/>
    <cellStyle name="Percent 4 4 5 2" xfId="45847"/>
    <cellStyle name="Percent 4 4 5 2 2" xfId="45848"/>
    <cellStyle name="Percent 4 4 5 2 3" xfId="45849"/>
    <cellStyle name="Percent 4 4 5 2 3 2" xfId="45850"/>
    <cellStyle name="Percent 4 4 5 2 3 2 2" xfId="45851"/>
    <cellStyle name="Percent 4 4 5 2 3 3" xfId="45852"/>
    <cellStyle name="Percent 4 4 5 2 4" xfId="45853"/>
    <cellStyle name="Percent 4 4 5 2 4 2" xfId="45854"/>
    <cellStyle name="Percent 4 4 5 2 5" xfId="45855"/>
    <cellStyle name="Percent 4 4 5 2 6" xfId="45856"/>
    <cellStyle name="Percent 4 4 5 2 7" xfId="45857"/>
    <cellStyle name="Percent 4 4 5 2 8" xfId="45858"/>
    <cellStyle name="Percent 4 4 5 3" xfId="45859"/>
    <cellStyle name="Percent 4 4 5 4" xfId="45860"/>
    <cellStyle name="Percent 4 4 5 5" xfId="45861"/>
    <cellStyle name="Percent 4 4 5 6" xfId="45862"/>
    <cellStyle name="Percent 4 4 5 7" xfId="45863"/>
    <cellStyle name="Percent 4 4 5 8" xfId="45864"/>
    <cellStyle name="Percent 4 4 5 9" xfId="45865"/>
    <cellStyle name="Percent 4 4 50" xfId="45866"/>
    <cellStyle name="Percent 4 4 50 2" xfId="45867"/>
    <cellStyle name="Percent 4 4 50 2 2" xfId="45868"/>
    <cellStyle name="Percent 4 4 50 2 2 2" xfId="45869"/>
    <cellStyle name="Percent 4 4 50 2 3" xfId="45870"/>
    <cellStyle name="Percent 4 4 50 3" xfId="45871"/>
    <cellStyle name="Percent 4 4 50 3 2" xfId="45872"/>
    <cellStyle name="Percent 4 4 50 4" xfId="45873"/>
    <cellStyle name="Percent 4 4 50 5" xfId="45874"/>
    <cellStyle name="Percent 4 4 50 6" xfId="45875"/>
    <cellStyle name="Percent 4 4 50 7" xfId="45876"/>
    <cellStyle name="Percent 4 4 51" xfId="45877"/>
    <cellStyle name="Percent 4 4 51 2" xfId="45878"/>
    <cellStyle name="Percent 4 4 51 2 2" xfId="45879"/>
    <cellStyle name="Percent 4 4 51 2 2 2" xfId="45880"/>
    <cellStyle name="Percent 4 4 51 2 3" xfId="45881"/>
    <cellStyle name="Percent 4 4 51 3" xfId="45882"/>
    <cellStyle name="Percent 4 4 51 3 2" xfId="45883"/>
    <cellStyle name="Percent 4 4 51 4" xfId="45884"/>
    <cellStyle name="Percent 4 4 51 5" xfId="45885"/>
    <cellStyle name="Percent 4 4 51 6" xfId="45886"/>
    <cellStyle name="Percent 4 4 51 7" xfId="45887"/>
    <cellStyle name="Percent 4 4 52" xfId="45888"/>
    <cellStyle name="Percent 4 4 52 2" xfId="45889"/>
    <cellStyle name="Percent 4 4 52 2 2" xfId="45890"/>
    <cellStyle name="Percent 4 4 52 2 2 2" xfId="45891"/>
    <cellStyle name="Percent 4 4 52 2 3" xfId="45892"/>
    <cellStyle name="Percent 4 4 52 3" xfId="45893"/>
    <cellStyle name="Percent 4 4 52 3 2" xfId="45894"/>
    <cellStyle name="Percent 4 4 52 4" xfId="45895"/>
    <cellStyle name="Percent 4 4 52 5" xfId="45896"/>
    <cellStyle name="Percent 4 4 52 6" xfId="45897"/>
    <cellStyle name="Percent 4 4 52 7" xfId="45898"/>
    <cellStyle name="Percent 4 4 53" xfId="45899"/>
    <cellStyle name="Percent 4 4 53 2" xfId="45900"/>
    <cellStyle name="Percent 4 4 53 2 2" xfId="45901"/>
    <cellStyle name="Percent 4 4 53 2 2 2" xfId="45902"/>
    <cellStyle name="Percent 4 4 53 2 3" xfId="45903"/>
    <cellStyle name="Percent 4 4 53 3" xfId="45904"/>
    <cellStyle name="Percent 4 4 53 3 2" xfId="45905"/>
    <cellStyle name="Percent 4 4 53 4" xfId="45906"/>
    <cellStyle name="Percent 4 4 53 5" xfId="45907"/>
    <cellStyle name="Percent 4 4 53 6" xfId="45908"/>
    <cellStyle name="Percent 4 4 53 7" xfId="45909"/>
    <cellStyle name="Percent 4 4 54" xfId="45910"/>
    <cellStyle name="Percent 4 4 54 2" xfId="45911"/>
    <cellStyle name="Percent 4 4 54 2 2" xfId="45912"/>
    <cellStyle name="Percent 4 4 54 2 2 2" xfId="45913"/>
    <cellStyle name="Percent 4 4 54 2 3" xfId="45914"/>
    <cellStyle name="Percent 4 4 54 3" xfId="45915"/>
    <cellStyle name="Percent 4 4 54 3 2" xfId="45916"/>
    <cellStyle name="Percent 4 4 54 4" xfId="45917"/>
    <cellStyle name="Percent 4 4 54 5" xfId="45918"/>
    <cellStyle name="Percent 4 4 54 6" xfId="45919"/>
    <cellStyle name="Percent 4 4 54 7" xfId="45920"/>
    <cellStyle name="Percent 4 4 55" xfId="45921"/>
    <cellStyle name="Percent 4 4 55 2" xfId="45922"/>
    <cellStyle name="Percent 4 4 55 2 2" xfId="45923"/>
    <cellStyle name="Percent 4 4 55 2 2 2" xfId="45924"/>
    <cellStyle name="Percent 4 4 55 2 3" xfId="45925"/>
    <cellStyle name="Percent 4 4 55 3" xfId="45926"/>
    <cellStyle name="Percent 4 4 55 3 2" xfId="45927"/>
    <cellStyle name="Percent 4 4 55 4" xfId="45928"/>
    <cellStyle name="Percent 4 4 55 5" xfId="45929"/>
    <cellStyle name="Percent 4 4 55 6" xfId="45930"/>
    <cellStyle name="Percent 4 4 55 7" xfId="45931"/>
    <cellStyle name="Percent 4 4 56" xfId="45932"/>
    <cellStyle name="Percent 4 4 56 2" xfId="45933"/>
    <cellStyle name="Percent 4 4 56 2 2" xfId="45934"/>
    <cellStyle name="Percent 4 4 56 2 2 2" xfId="45935"/>
    <cellStyle name="Percent 4 4 56 2 3" xfId="45936"/>
    <cellStyle name="Percent 4 4 56 3" xfId="45937"/>
    <cellStyle name="Percent 4 4 56 3 2" xfId="45938"/>
    <cellStyle name="Percent 4 4 56 4" xfId="45939"/>
    <cellStyle name="Percent 4 4 56 5" xfId="45940"/>
    <cellStyle name="Percent 4 4 56 6" xfId="45941"/>
    <cellStyle name="Percent 4 4 56 7" xfId="45942"/>
    <cellStyle name="Percent 4 4 57" xfId="45943"/>
    <cellStyle name="Percent 4 4 57 2" xfId="45944"/>
    <cellStyle name="Percent 4 4 57 2 2" xfId="45945"/>
    <cellStyle name="Percent 4 4 57 2 2 2" xfId="45946"/>
    <cellStyle name="Percent 4 4 57 2 3" xfId="45947"/>
    <cellStyle name="Percent 4 4 57 3" xfId="45948"/>
    <cellStyle name="Percent 4 4 57 3 2" xfId="45949"/>
    <cellStyle name="Percent 4 4 57 4" xfId="45950"/>
    <cellStyle name="Percent 4 4 57 5" xfId="45951"/>
    <cellStyle name="Percent 4 4 57 6" xfId="45952"/>
    <cellStyle name="Percent 4 4 57 7" xfId="45953"/>
    <cellStyle name="Percent 4 4 58" xfId="45954"/>
    <cellStyle name="Percent 4 4 58 2" xfId="45955"/>
    <cellStyle name="Percent 4 4 58 2 2" xfId="45956"/>
    <cellStyle name="Percent 4 4 58 2 2 2" xfId="45957"/>
    <cellStyle name="Percent 4 4 58 2 3" xfId="45958"/>
    <cellStyle name="Percent 4 4 58 3" xfId="45959"/>
    <cellStyle name="Percent 4 4 58 3 2" xfId="45960"/>
    <cellStyle name="Percent 4 4 58 4" xfId="45961"/>
    <cellStyle name="Percent 4 4 58 5" xfId="45962"/>
    <cellStyle name="Percent 4 4 58 6" xfId="45963"/>
    <cellStyle name="Percent 4 4 58 7" xfId="45964"/>
    <cellStyle name="Percent 4 4 59" xfId="45965"/>
    <cellStyle name="Percent 4 4 59 2" xfId="45966"/>
    <cellStyle name="Percent 4 4 59 2 2" xfId="45967"/>
    <cellStyle name="Percent 4 4 59 2 2 2" xfId="45968"/>
    <cellStyle name="Percent 4 4 59 2 3" xfId="45969"/>
    <cellStyle name="Percent 4 4 59 3" xfId="45970"/>
    <cellStyle name="Percent 4 4 59 3 2" xfId="45971"/>
    <cellStyle name="Percent 4 4 59 4" xfId="45972"/>
    <cellStyle name="Percent 4 4 59 5" xfId="45973"/>
    <cellStyle name="Percent 4 4 59 6" xfId="45974"/>
    <cellStyle name="Percent 4 4 59 7" xfId="45975"/>
    <cellStyle name="Percent 4 4 6" xfId="45976"/>
    <cellStyle name="Percent 4 4 6 10" xfId="45977"/>
    <cellStyle name="Percent 4 4 6 10 2" xfId="45978"/>
    <cellStyle name="Percent 4 4 6 10 2 2" xfId="45979"/>
    <cellStyle name="Percent 4 4 6 10 2 2 2" xfId="45980"/>
    <cellStyle name="Percent 4 4 6 10 2 3" xfId="45981"/>
    <cellStyle name="Percent 4 4 6 10 3" xfId="45982"/>
    <cellStyle name="Percent 4 4 6 10 3 2" xfId="45983"/>
    <cellStyle name="Percent 4 4 6 10 4" xfId="45984"/>
    <cellStyle name="Percent 4 4 6 10 5" xfId="45985"/>
    <cellStyle name="Percent 4 4 6 10 6" xfId="45986"/>
    <cellStyle name="Percent 4 4 6 10 7" xfId="45987"/>
    <cellStyle name="Percent 4 4 6 11" xfId="45988"/>
    <cellStyle name="Percent 4 4 6 11 2" xfId="45989"/>
    <cellStyle name="Percent 4 4 6 11 2 2" xfId="45990"/>
    <cellStyle name="Percent 4 4 6 11 2 2 2" xfId="45991"/>
    <cellStyle name="Percent 4 4 6 11 2 3" xfId="45992"/>
    <cellStyle name="Percent 4 4 6 11 3" xfId="45993"/>
    <cellStyle name="Percent 4 4 6 11 3 2" xfId="45994"/>
    <cellStyle name="Percent 4 4 6 11 4" xfId="45995"/>
    <cellStyle name="Percent 4 4 6 11 5" xfId="45996"/>
    <cellStyle name="Percent 4 4 6 11 6" xfId="45997"/>
    <cellStyle name="Percent 4 4 6 11 7" xfId="45998"/>
    <cellStyle name="Percent 4 4 6 12" xfId="45999"/>
    <cellStyle name="Percent 4 4 6 12 2" xfId="46000"/>
    <cellStyle name="Percent 4 4 6 12 2 2" xfId="46001"/>
    <cellStyle name="Percent 4 4 6 12 2 2 2" xfId="46002"/>
    <cellStyle name="Percent 4 4 6 12 2 3" xfId="46003"/>
    <cellStyle name="Percent 4 4 6 12 3" xfId="46004"/>
    <cellStyle name="Percent 4 4 6 12 3 2" xfId="46005"/>
    <cellStyle name="Percent 4 4 6 12 4" xfId="46006"/>
    <cellStyle name="Percent 4 4 6 12 5" xfId="46007"/>
    <cellStyle name="Percent 4 4 6 12 6" xfId="46008"/>
    <cellStyle name="Percent 4 4 6 12 7" xfId="46009"/>
    <cellStyle name="Percent 4 4 6 13" xfId="46010"/>
    <cellStyle name="Percent 4 4 6 13 2" xfId="46011"/>
    <cellStyle name="Percent 4 4 6 13 2 2" xfId="46012"/>
    <cellStyle name="Percent 4 4 6 13 3" xfId="46013"/>
    <cellStyle name="Percent 4 4 6 14" xfId="46014"/>
    <cellStyle name="Percent 4 4 6 14 2" xfId="46015"/>
    <cellStyle name="Percent 4 4 6 15" xfId="46016"/>
    <cellStyle name="Percent 4 4 6 16" xfId="46017"/>
    <cellStyle name="Percent 4 4 6 17" xfId="46018"/>
    <cellStyle name="Percent 4 4 6 18" xfId="46019"/>
    <cellStyle name="Percent 4 4 6 2" xfId="46020"/>
    <cellStyle name="Percent 4 4 6 2 2" xfId="46021"/>
    <cellStyle name="Percent 4 4 6 2 2 2" xfId="46022"/>
    <cellStyle name="Percent 4 4 6 2 2 2 2" xfId="46023"/>
    <cellStyle name="Percent 4 4 6 2 2 3" xfId="46024"/>
    <cellStyle name="Percent 4 4 6 2 3" xfId="46025"/>
    <cellStyle name="Percent 4 4 6 2 3 2" xfId="46026"/>
    <cellStyle name="Percent 4 4 6 2 4" xfId="46027"/>
    <cellStyle name="Percent 4 4 6 2 5" xfId="46028"/>
    <cellStyle name="Percent 4 4 6 2 6" xfId="46029"/>
    <cellStyle name="Percent 4 4 6 2 7" xfId="46030"/>
    <cellStyle name="Percent 4 4 6 3" xfId="46031"/>
    <cellStyle name="Percent 4 4 6 3 2" xfId="46032"/>
    <cellStyle name="Percent 4 4 6 3 2 2" xfId="46033"/>
    <cellStyle name="Percent 4 4 6 3 2 2 2" xfId="46034"/>
    <cellStyle name="Percent 4 4 6 3 2 3" xfId="46035"/>
    <cellStyle name="Percent 4 4 6 3 3" xfId="46036"/>
    <cellStyle name="Percent 4 4 6 3 3 2" xfId="46037"/>
    <cellStyle name="Percent 4 4 6 3 4" xfId="46038"/>
    <cellStyle name="Percent 4 4 6 3 5" xfId="46039"/>
    <cellStyle name="Percent 4 4 6 3 6" xfId="46040"/>
    <cellStyle name="Percent 4 4 6 3 7" xfId="46041"/>
    <cellStyle name="Percent 4 4 6 4" xfId="46042"/>
    <cellStyle name="Percent 4 4 6 4 2" xfId="46043"/>
    <cellStyle name="Percent 4 4 6 4 2 2" xfId="46044"/>
    <cellStyle name="Percent 4 4 6 4 2 2 2" xfId="46045"/>
    <cellStyle name="Percent 4 4 6 4 2 3" xfId="46046"/>
    <cellStyle name="Percent 4 4 6 4 3" xfId="46047"/>
    <cellStyle name="Percent 4 4 6 4 3 2" xfId="46048"/>
    <cellStyle name="Percent 4 4 6 4 4" xfId="46049"/>
    <cellStyle name="Percent 4 4 6 4 5" xfId="46050"/>
    <cellStyle name="Percent 4 4 6 4 6" xfId="46051"/>
    <cellStyle name="Percent 4 4 6 4 7" xfId="46052"/>
    <cellStyle name="Percent 4 4 6 5" xfId="46053"/>
    <cellStyle name="Percent 4 4 6 5 2" xfId="46054"/>
    <cellStyle name="Percent 4 4 6 5 2 2" xfId="46055"/>
    <cellStyle name="Percent 4 4 6 5 2 2 2" xfId="46056"/>
    <cellStyle name="Percent 4 4 6 5 2 3" xfId="46057"/>
    <cellStyle name="Percent 4 4 6 5 3" xfId="46058"/>
    <cellStyle name="Percent 4 4 6 5 3 2" xfId="46059"/>
    <cellStyle name="Percent 4 4 6 5 4" xfId="46060"/>
    <cellStyle name="Percent 4 4 6 5 5" xfId="46061"/>
    <cellStyle name="Percent 4 4 6 5 6" xfId="46062"/>
    <cellStyle name="Percent 4 4 6 5 7" xfId="46063"/>
    <cellStyle name="Percent 4 4 6 6" xfId="46064"/>
    <cellStyle name="Percent 4 4 6 6 2" xfId="46065"/>
    <cellStyle name="Percent 4 4 6 6 2 2" xfId="46066"/>
    <cellStyle name="Percent 4 4 6 6 2 2 2" xfId="46067"/>
    <cellStyle name="Percent 4 4 6 6 2 3" xfId="46068"/>
    <cellStyle name="Percent 4 4 6 6 3" xfId="46069"/>
    <cellStyle name="Percent 4 4 6 6 3 2" xfId="46070"/>
    <cellStyle name="Percent 4 4 6 6 4" xfId="46071"/>
    <cellStyle name="Percent 4 4 6 6 5" xfId="46072"/>
    <cellStyle name="Percent 4 4 6 6 6" xfId="46073"/>
    <cellStyle name="Percent 4 4 6 6 7" xfId="46074"/>
    <cellStyle name="Percent 4 4 6 7" xfId="46075"/>
    <cellStyle name="Percent 4 4 6 7 2" xfId="46076"/>
    <cellStyle name="Percent 4 4 6 7 2 2" xfId="46077"/>
    <cellStyle name="Percent 4 4 6 7 2 2 2" xfId="46078"/>
    <cellStyle name="Percent 4 4 6 7 2 3" xfId="46079"/>
    <cellStyle name="Percent 4 4 6 7 3" xfId="46080"/>
    <cellStyle name="Percent 4 4 6 7 3 2" xfId="46081"/>
    <cellStyle name="Percent 4 4 6 7 4" xfId="46082"/>
    <cellStyle name="Percent 4 4 6 7 5" xfId="46083"/>
    <cellStyle name="Percent 4 4 6 7 6" xfId="46084"/>
    <cellStyle name="Percent 4 4 6 7 7" xfId="46085"/>
    <cellStyle name="Percent 4 4 6 8" xfId="46086"/>
    <cellStyle name="Percent 4 4 6 8 2" xfId="46087"/>
    <cellStyle name="Percent 4 4 6 8 2 2" xfId="46088"/>
    <cellStyle name="Percent 4 4 6 8 2 2 2" xfId="46089"/>
    <cellStyle name="Percent 4 4 6 8 2 3" xfId="46090"/>
    <cellStyle name="Percent 4 4 6 8 3" xfId="46091"/>
    <cellStyle name="Percent 4 4 6 8 3 2" xfId="46092"/>
    <cellStyle name="Percent 4 4 6 8 4" xfId="46093"/>
    <cellStyle name="Percent 4 4 6 8 5" xfId="46094"/>
    <cellStyle name="Percent 4 4 6 8 6" xfId="46095"/>
    <cellStyle name="Percent 4 4 6 8 7" xfId="46096"/>
    <cellStyle name="Percent 4 4 6 9" xfId="46097"/>
    <cellStyle name="Percent 4 4 6 9 2" xfId="46098"/>
    <cellStyle name="Percent 4 4 6 9 2 2" xfId="46099"/>
    <cellStyle name="Percent 4 4 6 9 2 2 2" xfId="46100"/>
    <cellStyle name="Percent 4 4 6 9 2 3" xfId="46101"/>
    <cellStyle name="Percent 4 4 6 9 3" xfId="46102"/>
    <cellStyle name="Percent 4 4 6 9 3 2" xfId="46103"/>
    <cellStyle name="Percent 4 4 6 9 4" xfId="46104"/>
    <cellStyle name="Percent 4 4 6 9 5" xfId="46105"/>
    <cellStyle name="Percent 4 4 6 9 6" xfId="46106"/>
    <cellStyle name="Percent 4 4 6 9 7" xfId="46107"/>
    <cellStyle name="Percent 4 4 60" xfId="46108"/>
    <cellStyle name="Percent 4 4 60 2" xfId="46109"/>
    <cellStyle name="Percent 4 4 60 2 2" xfId="46110"/>
    <cellStyle name="Percent 4 4 60 2 2 2" xfId="46111"/>
    <cellStyle name="Percent 4 4 60 2 3" xfId="46112"/>
    <cellStyle name="Percent 4 4 60 3" xfId="46113"/>
    <cellStyle name="Percent 4 4 60 3 2" xfId="46114"/>
    <cellStyle name="Percent 4 4 60 4" xfId="46115"/>
    <cellStyle name="Percent 4 4 60 5" xfId="46116"/>
    <cellStyle name="Percent 4 4 60 6" xfId="46117"/>
    <cellStyle name="Percent 4 4 60 7" xfId="46118"/>
    <cellStyle name="Percent 4 4 61" xfId="46119"/>
    <cellStyle name="Percent 4 4 61 2" xfId="46120"/>
    <cellStyle name="Percent 4 4 61 2 2" xfId="46121"/>
    <cellStyle name="Percent 4 4 61 2 2 2" xfId="46122"/>
    <cellStyle name="Percent 4 4 61 2 3" xfId="46123"/>
    <cellStyle name="Percent 4 4 61 3" xfId="46124"/>
    <cellStyle name="Percent 4 4 61 3 2" xfId="46125"/>
    <cellStyle name="Percent 4 4 61 4" xfId="46126"/>
    <cellStyle name="Percent 4 4 61 5" xfId="46127"/>
    <cellStyle name="Percent 4 4 61 6" xfId="46128"/>
    <cellStyle name="Percent 4 4 61 7" xfId="46129"/>
    <cellStyle name="Percent 4 4 62" xfId="46130"/>
    <cellStyle name="Percent 4 4 62 2" xfId="46131"/>
    <cellStyle name="Percent 4 4 62 2 2" xfId="46132"/>
    <cellStyle name="Percent 4 4 62 2 2 2" xfId="46133"/>
    <cellStyle name="Percent 4 4 62 2 3" xfId="46134"/>
    <cellStyle name="Percent 4 4 62 3" xfId="46135"/>
    <cellStyle name="Percent 4 4 62 3 2" xfId="46136"/>
    <cellStyle name="Percent 4 4 62 4" xfId="46137"/>
    <cellStyle name="Percent 4 4 62 5" xfId="46138"/>
    <cellStyle name="Percent 4 4 62 6" xfId="46139"/>
    <cellStyle name="Percent 4 4 62 7" xfId="46140"/>
    <cellStyle name="Percent 4 4 63" xfId="46141"/>
    <cellStyle name="Percent 4 4 63 2" xfId="46142"/>
    <cellStyle name="Percent 4 4 63 2 2" xfId="46143"/>
    <cellStyle name="Percent 4 4 63 2 2 2" xfId="46144"/>
    <cellStyle name="Percent 4 4 63 2 3" xfId="46145"/>
    <cellStyle name="Percent 4 4 63 3" xfId="46146"/>
    <cellStyle name="Percent 4 4 63 3 2" xfId="46147"/>
    <cellStyle name="Percent 4 4 63 4" xfId="46148"/>
    <cellStyle name="Percent 4 4 63 5" xfId="46149"/>
    <cellStyle name="Percent 4 4 63 6" xfId="46150"/>
    <cellStyle name="Percent 4 4 63 7" xfId="46151"/>
    <cellStyle name="Percent 4 4 64" xfId="46152"/>
    <cellStyle name="Percent 4 4 64 2" xfId="46153"/>
    <cellStyle name="Percent 4 4 64 2 2" xfId="46154"/>
    <cellStyle name="Percent 4 4 64 2 2 2" xfId="46155"/>
    <cellStyle name="Percent 4 4 64 2 3" xfId="46156"/>
    <cellStyle name="Percent 4 4 64 3" xfId="46157"/>
    <cellStyle name="Percent 4 4 64 3 2" xfId="46158"/>
    <cellStyle name="Percent 4 4 64 4" xfId="46159"/>
    <cellStyle name="Percent 4 4 64 5" xfId="46160"/>
    <cellStyle name="Percent 4 4 64 6" xfId="46161"/>
    <cellStyle name="Percent 4 4 64 7" xfId="46162"/>
    <cellStyle name="Percent 4 4 65" xfId="46163"/>
    <cellStyle name="Percent 4 4 65 2" xfId="46164"/>
    <cellStyle name="Percent 4 4 65 2 2" xfId="46165"/>
    <cellStyle name="Percent 4 4 65 2 2 2" xfId="46166"/>
    <cellStyle name="Percent 4 4 65 2 3" xfId="46167"/>
    <cellStyle name="Percent 4 4 65 3" xfId="46168"/>
    <cellStyle name="Percent 4 4 65 3 2" xfId="46169"/>
    <cellStyle name="Percent 4 4 65 4" xfId="46170"/>
    <cellStyle name="Percent 4 4 65 5" xfId="46171"/>
    <cellStyle name="Percent 4 4 65 6" xfId="46172"/>
    <cellStyle name="Percent 4 4 65 7" xfId="46173"/>
    <cellStyle name="Percent 4 4 66" xfId="46174"/>
    <cellStyle name="Percent 4 4 66 2" xfId="46175"/>
    <cellStyle name="Percent 4 4 66 2 2" xfId="46176"/>
    <cellStyle name="Percent 4 4 66 2 2 2" xfId="46177"/>
    <cellStyle name="Percent 4 4 66 2 3" xfId="46178"/>
    <cellStyle name="Percent 4 4 66 3" xfId="46179"/>
    <cellStyle name="Percent 4 4 66 3 2" xfId="46180"/>
    <cellStyle name="Percent 4 4 66 4" xfId="46181"/>
    <cellStyle name="Percent 4 4 66 5" xfId="46182"/>
    <cellStyle name="Percent 4 4 66 6" xfId="46183"/>
    <cellStyle name="Percent 4 4 66 7" xfId="46184"/>
    <cellStyle name="Percent 4 4 67" xfId="46185"/>
    <cellStyle name="Percent 4 4 67 2" xfId="46186"/>
    <cellStyle name="Percent 4 4 67 2 2" xfId="46187"/>
    <cellStyle name="Percent 4 4 67 2 2 2" xfId="46188"/>
    <cellStyle name="Percent 4 4 67 2 3" xfId="46189"/>
    <cellStyle name="Percent 4 4 67 3" xfId="46190"/>
    <cellStyle name="Percent 4 4 67 3 2" xfId="46191"/>
    <cellStyle name="Percent 4 4 67 4" xfId="46192"/>
    <cellStyle name="Percent 4 4 67 5" xfId="46193"/>
    <cellStyle name="Percent 4 4 67 6" xfId="46194"/>
    <cellStyle name="Percent 4 4 67 7" xfId="46195"/>
    <cellStyle name="Percent 4 4 68" xfId="46196"/>
    <cellStyle name="Percent 4 4 68 2" xfId="46197"/>
    <cellStyle name="Percent 4 4 68 2 2" xfId="46198"/>
    <cellStyle name="Percent 4 4 68 2 2 2" xfId="46199"/>
    <cellStyle name="Percent 4 4 68 2 3" xfId="46200"/>
    <cellStyle name="Percent 4 4 68 3" xfId="46201"/>
    <cellStyle name="Percent 4 4 68 3 2" xfId="46202"/>
    <cellStyle name="Percent 4 4 68 4" xfId="46203"/>
    <cellStyle name="Percent 4 4 68 5" xfId="46204"/>
    <cellStyle name="Percent 4 4 68 6" xfId="46205"/>
    <cellStyle name="Percent 4 4 68 7" xfId="46206"/>
    <cellStyle name="Percent 4 4 69" xfId="46207"/>
    <cellStyle name="Percent 4 4 69 2" xfId="46208"/>
    <cellStyle name="Percent 4 4 69 2 2" xfId="46209"/>
    <cellStyle name="Percent 4 4 69 2 2 2" xfId="46210"/>
    <cellStyle name="Percent 4 4 69 2 3" xfId="46211"/>
    <cellStyle name="Percent 4 4 69 3" xfId="46212"/>
    <cellStyle name="Percent 4 4 69 3 2" xfId="46213"/>
    <cellStyle name="Percent 4 4 69 4" xfId="46214"/>
    <cellStyle name="Percent 4 4 69 5" xfId="46215"/>
    <cellStyle name="Percent 4 4 69 6" xfId="46216"/>
    <cellStyle name="Percent 4 4 69 7" xfId="46217"/>
    <cellStyle name="Percent 4 4 7" xfId="46218"/>
    <cellStyle name="Percent 4 4 7 10" xfId="46219"/>
    <cellStyle name="Percent 4 4 7 11" xfId="46220"/>
    <cellStyle name="Percent 4 4 7 12" xfId="46221"/>
    <cellStyle name="Percent 4 4 7 2" xfId="46222"/>
    <cellStyle name="Percent 4 4 7 2 2" xfId="46223"/>
    <cellStyle name="Percent 4 4 7 2 3" xfId="46224"/>
    <cellStyle name="Percent 4 4 7 2 3 2" xfId="46225"/>
    <cellStyle name="Percent 4 4 7 2 3 2 2" xfId="46226"/>
    <cellStyle name="Percent 4 4 7 2 3 3" xfId="46227"/>
    <cellStyle name="Percent 4 4 7 2 4" xfId="46228"/>
    <cellStyle name="Percent 4 4 7 2 4 2" xfId="46229"/>
    <cellStyle name="Percent 4 4 7 2 5" xfId="46230"/>
    <cellStyle name="Percent 4 4 7 2 6" xfId="46231"/>
    <cellStyle name="Percent 4 4 7 2 7" xfId="46232"/>
    <cellStyle name="Percent 4 4 7 2 8" xfId="46233"/>
    <cellStyle name="Percent 4 4 7 3" xfId="46234"/>
    <cellStyle name="Percent 4 4 7 4" xfId="46235"/>
    <cellStyle name="Percent 4 4 7 5" xfId="46236"/>
    <cellStyle name="Percent 4 4 7 6" xfId="46237"/>
    <cellStyle name="Percent 4 4 7 7" xfId="46238"/>
    <cellStyle name="Percent 4 4 7 8" xfId="46239"/>
    <cellStyle name="Percent 4 4 7 9" xfId="46240"/>
    <cellStyle name="Percent 4 4 70" xfId="46241"/>
    <cellStyle name="Percent 4 4 70 2" xfId="46242"/>
    <cellStyle name="Percent 4 4 70 2 2" xfId="46243"/>
    <cellStyle name="Percent 4 4 70 2 2 2" xfId="46244"/>
    <cellStyle name="Percent 4 4 70 2 3" xfId="46245"/>
    <cellStyle name="Percent 4 4 70 3" xfId="46246"/>
    <cellStyle name="Percent 4 4 70 3 2" xfId="46247"/>
    <cellStyle name="Percent 4 4 70 4" xfId="46248"/>
    <cellStyle name="Percent 4 4 70 5" xfId="46249"/>
    <cellStyle name="Percent 4 4 70 6" xfId="46250"/>
    <cellStyle name="Percent 4 4 70 7" xfId="46251"/>
    <cellStyle name="Percent 4 4 71" xfId="46252"/>
    <cellStyle name="Percent 4 4 71 2" xfId="46253"/>
    <cellStyle name="Percent 4 4 71 2 2" xfId="46254"/>
    <cellStyle name="Percent 4 4 71 2 2 2" xfId="46255"/>
    <cellStyle name="Percent 4 4 71 2 3" xfId="46256"/>
    <cellStyle name="Percent 4 4 71 3" xfId="46257"/>
    <cellStyle name="Percent 4 4 71 3 2" xfId="46258"/>
    <cellStyle name="Percent 4 4 71 4" xfId="46259"/>
    <cellStyle name="Percent 4 4 71 5" xfId="46260"/>
    <cellStyle name="Percent 4 4 71 6" xfId="46261"/>
    <cellStyle name="Percent 4 4 71 7" xfId="46262"/>
    <cellStyle name="Percent 4 4 72" xfId="46263"/>
    <cellStyle name="Percent 4 4 72 2" xfId="46264"/>
    <cellStyle name="Percent 4 4 72 2 2" xfId="46265"/>
    <cellStyle name="Percent 4 4 72 2 2 2" xfId="46266"/>
    <cellStyle name="Percent 4 4 72 2 3" xfId="46267"/>
    <cellStyle name="Percent 4 4 72 3" xfId="46268"/>
    <cellStyle name="Percent 4 4 72 3 2" xfId="46269"/>
    <cellStyle name="Percent 4 4 72 4" xfId="46270"/>
    <cellStyle name="Percent 4 4 72 5" xfId="46271"/>
    <cellStyle name="Percent 4 4 72 6" xfId="46272"/>
    <cellStyle name="Percent 4 4 72 7" xfId="46273"/>
    <cellStyle name="Percent 4 4 73" xfId="46274"/>
    <cellStyle name="Percent 4 4 73 2" xfId="46275"/>
    <cellStyle name="Percent 4 4 73 2 2" xfId="46276"/>
    <cellStyle name="Percent 4 4 73 2 2 2" xfId="46277"/>
    <cellStyle name="Percent 4 4 73 2 3" xfId="46278"/>
    <cellStyle name="Percent 4 4 73 3" xfId="46279"/>
    <cellStyle name="Percent 4 4 73 3 2" xfId="46280"/>
    <cellStyle name="Percent 4 4 73 4" xfId="46281"/>
    <cellStyle name="Percent 4 4 73 5" xfId="46282"/>
    <cellStyle name="Percent 4 4 73 6" xfId="46283"/>
    <cellStyle name="Percent 4 4 73 7" xfId="46284"/>
    <cellStyle name="Percent 4 4 74" xfId="46285"/>
    <cellStyle name="Percent 4 4 74 2" xfId="46286"/>
    <cellStyle name="Percent 4 4 74 2 2" xfId="46287"/>
    <cellStyle name="Percent 4 4 74 2 2 2" xfId="46288"/>
    <cellStyle name="Percent 4 4 74 2 3" xfId="46289"/>
    <cellStyle name="Percent 4 4 74 3" xfId="46290"/>
    <cellStyle name="Percent 4 4 74 3 2" xfId="46291"/>
    <cellStyle name="Percent 4 4 74 4" xfId="46292"/>
    <cellStyle name="Percent 4 4 74 5" xfId="46293"/>
    <cellStyle name="Percent 4 4 74 6" xfId="46294"/>
    <cellStyle name="Percent 4 4 74 7" xfId="46295"/>
    <cellStyle name="Percent 4 4 75" xfId="46296"/>
    <cellStyle name="Percent 4 4 75 2" xfId="46297"/>
    <cellStyle name="Percent 4 4 75 2 2" xfId="46298"/>
    <cellStyle name="Percent 4 4 75 2 2 2" xfId="46299"/>
    <cellStyle name="Percent 4 4 75 2 3" xfId="46300"/>
    <cellStyle name="Percent 4 4 75 3" xfId="46301"/>
    <cellStyle name="Percent 4 4 75 3 2" xfId="46302"/>
    <cellStyle name="Percent 4 4 75 4" xfId="46303"/>
    <cellStyle name="Percent 4 4 75 5" xfId="46304"/>
    <cellStyle name="Percent 4 4 75 6" xfId="46305"/>
    <cellStyle name="Percent 4 4 75 7" xfId="46306"/>
    <cellStyle name="Percent 4 4 76" xfId="46307"/>
    <cellStyle name="Percent 4 4 76 2" xfId="46308"/>
    <cellStyle name="Percent 4 4 76 2 2" xfId="46309"/>
    <cellStyle name="Percent 4 4 76 2 2 2" xfId="46310"/>
    <cellStyle name="Percent 4 4 76 2 3" xfId="46311"/>
    <cellStyle name="Percent 4 4 76 3" xfId="46312"/>
    <cellStyle name="Percent 4 4 76 3 2" xfId="46313"/>
    <cellStyle name="Percent 4 4 76 4" xfId="46314"/>
    <cellStyle name="Percent 4 4 76 5" xfId="46315"/>
    <cellStyle name="Percent 4 4 76 6" xfId="46316"/>
    <cellStyle name="Percent 4 4 76 7" xfId="46317"/>
    <cellStyle name="Percent 4 4 77" xfId="46318"/>
    <cellStyle name="Percent 4 4 77 2" xfId="46319"/>
    <cellStyle name="Percent 4 4 77 2 2" xfId="46320"/>
    <cellStyle name="Percent 4 4 77 2 2 2" xfId="46321"/>
    <cellStyle name="Percent 4 4 77 2 3" xfId="46322"/>
    <cellStyle name="Percent 4 4 77 3" xfId="46323"/>
    <cellStyle name="Percent 4 4 77 3 2" xfId="46324"/>
    <cellStyle name="Percent 4 4 77 4" xfId="46325"/>
    <cellStyle name="Percent 4 4 77 5" xfId="46326"/>
    <cellStyle name="Percent 4 4 77 6" xfId="46327"/>
    <cellStyle name="Percent 4 4 77 7" xfId="46328"/>
    <cellStyle name="Percent 4 4 78" xfId="46329"/>
    <cellStyle name="Percent 4 4 78 2" xfId="46330"/>
    <cellStyle name="Percent 4 4 78 2 2" xfId="46331"/>
    <cellStyle name="Percent 4 4 78 2 2 2" xfId="46332"/>
    <cellStyle name="Percent 4 4 78 2 3" xfId="46333"/>
    <cellStyle name="Percent 4 4 78 3" xfId="46334"/>
    <cellStyle name="Percent 4 4 78 3 2" xfId="46335"/>
    <cellStyle name="Percent 4 4 78 4" xfId="46336"/>
    <cellStyle name="Percent 4 4 78 5" xfId="46337"/>
    <cellStyle name="Percent 4 4 78 6" xfId="46338"/>
    <cellStyle name="Percent 4 4 78 7" xfId="46339"/>
    <cellStyle name="Percent 4 4 79" xfId="46340"/>
    <cellStyle name="Percent 4 4 79 2" xfId="46341"/>
    <cellStyle name="Percent 4 4 79 2 2" xfId="46342"/>
    <cellStyle name="Percent 4 4 79 2 2 2" xfId="46343"/>
    <cellStyle name="Percent 4 4 79 2 3" xfId="46344"/>
    <cellStyle name="Percent 4 4 79 3" xfId="46345"/>
    <cellStyle name="Percent 4 4 79 3 2" xfId="46346"/>
    <cellStyle name="Percent 4 4 79 4" xfId="46347"/>
    <cellStyle name="Percent 4 4 79 5" xfId="46348"/>
    <cellStyle name="Percent 4 4 79 6" xfId="46349"/>
    <cellStyle name="Percent 4 4 79 7" xfId="46350"/>
    <cellStyle name="Percent 4 4 8" xfId="46351"/>
    <cellStyle name="Percent 4 4 8 10" xfId="46352"/>
    <cellStyle name="Percent 4 4 8 10 2" xfId="46353"/>
    <cellStyle name="Percent 4 4 8 10 2 2" xfId="46354"/>
    <cellStyle name="Percent 4 4 8 10 2 2 2" xfId="46355"/>
    <cellStyle name="Percent 4 4 8 10 2 3" xfId="46356"/>
    <cellStyle name="Percent 4 4 8 10 3" xfId="46357"/>
    <cellStyle name="Percent 4 4 8 10 3 2" xfId="46358"/>
    <cellStyle name="Percent 4 4 8 10 4" xfId="46359"/>
    <cellStyle name="Percent 4 4 8 10 5" xfId="46360"/>
    <cellStyle name="Percent 4 4 8 10 6" xfId="46361"/>
    <cellStyle name="Percent 4 4 8 10 7" xfId="46362"/>
    <cellStyle name="Percent 4 4 8 11" xfId="46363"/>
    <cellStyle name="Percent 4 4 8 11 2" xfId="46364"/>
    <cellStyle name="Percent 4 4 8 11 2 2" xfId="46365"/>
    <cellStyle name="Percent 4 4 8 11 2 2 2" xfId="46366"/>
    <cellStyle name="Percent 4 4 8 11 2 3" xfId="46367"/>
    <cellStyle name="Percent 4 4 8 11 3" xfId="46368"/>
    <cellStyle name="Percent 4 4 8 11 3 2" xfId="46369"/>
    <cellStyle name="Percent 4 4 8 11 4" xfId="46370"/>
    <cellStyle name="Percent 4 4 8 11 5" xfId="46371"/>
    <cellStyle name="Percent 4 4 8 11 6" xfId="46372"/>
    <cellStyle name="Percent 4 4 8 11 7" xfId="46373"/>
    <cellStyle name="Percent 4 4 8 12" xfId="46374"/>
    <cellStyle name="Percent 4 4 8 12 2" xfId="46375"/>
    <cellStyle name="Percent 4 4 8 12 2 2" xfId="46376"/>
    <cellStyle name="Percent 4 4 8 12 2 2 2" xfId="46377"/>
    <cellStyle name="Percent 4 4 8 12 2 3" xfId="46378"/>
    <cellStyle name="Percent 4 4 8 12 3" xfId="46379"/>
    <cellStyle name="Percent 4 4 8 12 3 2" xfId="46380"/>
    <cellStyle name="Percent 4 4 8 12 4" xfId="46381"/>
    <cellStyle name="Percent 4 4 8 12 5" xfId="46382"/>
    <cellStyle name="Percent 4 4 8 12 6" xfId="46383"/>
    <cellStyle name="Percent 4 4 8 12 7" xfId="46384"/>
    <cellStyle name="Percent 4 4 8 13" xfId="46385"/>
    <cellStyle name="Percent 4 4 8 13 2" xfId="46386"/>
    <cellStyle name="Percent 4 4 8 13 2 2" xfId="46387"/>
    <cellStyle name="Percent 4 4 8 13 3" xfId="46388"/>
    <cellStyle name="Percent 4 4 8 14" xfId="46389"/>
    <cellStyle name="Percent 4 4 8 14 2" xfId="46390"/>
    <cellStyle name="Percent 4 4 8 15" xfId="46391"/>
    <cellStyle name="Percent 4 4 8 16" xfId="46392"/>
    <cellStyle name="Percent 4 4 8 17" xfId="46393"/>
    <cellStyle name="Percent 4 4 8 18" xfId="46394"/>
    <cellStyle name="Percent 4 4 8 2" xfId="46395"/>
    <cellStyle name="Percent 4 4 8 2 2" xfId="46396"/>
    <cellStyle name="Percent 4 4 8 2 2 2" xfId="46397"/>
    <cellStyle name="Percent 4 4 8 2 2 2 2" xfId="46398"/>
    <cellStyle name="Percent 4 4 8 2 2 3" xfId="46399"/>
    <cellStyle name="Percent 4 4 8 2 3" xfId="46400"/>
    <cellStyle name="Percent 4 4 8 2 3 2" xfId="46401"/>
    <cellStyle name="Percent 4 4 8 2 4" xfId="46402"/>
    <cellStyle name="Percent 4 4 8 2 5" xfId="46403"/>
    <cellStyle name="Percent 4 4 8 2 6" xfId="46404"/>
    <cellStyle name="Percent 4 4 8 2 7" xfId="46405"/>
    <cellStyle name="Percent 4 4 8 3" xfId="46406"/>
    <cellStyle name="Percent 4 4 8 3 2" xfId="46407"/>
    <cellStyle name="Percent 4 4 8 3 2 2" xfId="46408"/>
    <cellStyle name="Percent 4 4 8 3 2 2 2" xfId="46409"/>
    <cellStyle name="Percent 4 4 8 3 2 3" xfId="46410"/>
    <cellStyle name="Percent 4 4 8 3 3" xfId="46411"/>
    <cellStyle name="Percent 4 4 8 3 3 2" xfId="46412"/>
    <cellStyle name="Percent 4 4 8 3 4" xfId="46413"/>
    <cellStyle name="Percent 4 4 8 3 5" xfId="46414"/>
    <cellStyle name="Percent 4 4 8 3 6" xfId="46415"/>
    <cellStyle name="Percent 4 4 8 3 7" xfId="46416"/>
    <cellStyle name="Percent 4 4 8 4" xfId="46417"/>
    <cellStyle name="Percent 4 4 8 4 2" xfId="46418"/>
    <cellStyle name="Percent 4 4 8 4 2 2" xfId="46419"/>
    <cellStyle name="Percent 4 4 8 4 2 2 2" xfId="46420"/>
    <cellStyle name="Percent 4 4 8 4 2 3" xfId="46421"/>
    <cellStyle name="Percent 4 4 8 4 3" xfId="46422"/>
    <cellStyle name="Percent 4 4 8 4 3 2" xfId="46423"/>
    <cellStyle name="Percent 4 4 8 4 4" xfId="46424"/>
    <cellStyle name="Percent 4 4 8 4 5" xfId="46425"/>
    <cellStyle name="Percent 4 4 8 4 6" xfId="46426"/>
    <cellStyle name="Percent 4 4 8 4 7" xfId="46427"/>
    <cellStyle name="Percent 4 4 8 5" xfId="46428"/>
    <cellStyle name="Percent 4 4 8 5 2" xfId="46429"/>
    <cellStyle name="Percent 4 4 8 5 2 2" xfId="46430"/>
    <cellStyle name="Percent 4 4 8 5 2 2 2" xfId="46431"/>
    <cellStyle name="Percent 4 4 8 5 2 3" xfId="46432"/>
    <cellStyle name="Percent 4 4 8 5 3" xfId="46433"/>
    <cellStyle name="Percent 4 4 8 5 3 2" xfId="46434"/>
    <cellStyle name="Percent 4 4 8 5 4" xfId="46435"/>
    <cellStyle name="Percent 4 4 8 5 5" xfId="46436"/>
    <cellStyle name="Percent 4 4 8 5 6" xfId="46437"/>
    <cellStyle name="Percent 4 4 8 5 7" xfId="46438"/>
    <cellStyle name="Percent 4 4 8 6" xfId="46439"/>
    <cellStyle name="Percent 4 4 8 6 2" xfId="46440"/>
    <cellStyle name="Percent 4 4 8 6 2 2" xfId="46441"/>
    <cellStyle name="Percent 4 4 8 6 2 2 2" xfId="46442"/>
    <cellStyle name="Percent 4 4 8 6 2 3" xfId="46443"/>
    <cellStyle name="Percent 4 4 8 6 3" xfId="46444"/>
    <cellStyle name="Percent 4 4 8 6 3 2" xfId="46445"/>
    <cellStyle name="Percent 4 4 8 6 4" xfId="46446"/>
    <cellStyle name="Percent 4 4 8 6 5" xfId="46447"/>
    <cellStyle name="Percent 4 4 8 6 6" xfId="46448"/>
    <cellStyle name="Percent 4 4 8 6 7" xfId="46449"/>
    <cellStyle name="Percent 4 4 8 7" xfId="46450"/>
    <cellStyle name="Percent 4 4 8 7 2" xfId="46451"/>
    <cellStyle name="Percent 4 4 8 7 2 2" xfId="46452"/>
    <cellStyle name="Percent 4 4 8 7 2 2 2" xfId="46453"/>
    <cellStyle name="Percent 4 4 8 7 2 3" xfId="46454"/>
    <cellStyle name="Percent 4 4 8 7 3" xfId="46455"/>
    <cellStyle name="Percent 4 4 8 7 3 2" xfId="46456"/>
    <cellStyle name="Percent 4 4 8 7 4" xfId="46457"/>
    <cellStyle name="Percent 4 4 8 7 5" xfId="46458"/>
    <cellStyle name="Percent 4 4 8 7 6" xfId="46459"/>
    <cellStyle name="Percent 4 4 8 7 7" xfId="46460"/>
    <cellStyle name="Percent 4 4 8 8" xfId="46461"/>
    <cellStyle name="Percent 4 4 8 8 2" xfId="46462"/>
    <cellStyle name="Percent 4 4 8 8 2 2" xfId="46463"/>
    <cellStyle name="Percent 4 4 8 8 2 2 2" xfId="46464"/>
    <cellStyle name="Percent 4 4 8 8 2 3" xfId="46465"/>
    <cellStyle name="Percent 4 4 8 8 3" xfId="46466"/>
    <cellStyle name="Percent 4 4 8 8 3 2" xfId="46467"/>
    <cellStyle name="Percent 4 4 8 8 4" xfId="46468"/>
    <cellStyle name="Percent 4 4 8 8 5" xfId="46469"/>
    <cellStyle name="Percent 4 4 8 8 6" xfId="46470"/>
    <cellStyle name="Percent 4 4 8 8 7" xfId="46471"/>
    <cellStyle name="Percent 4 4 8 9" xfId="46472"/>
    <cellStyle name="Percent 4 4 8 9 2" xfId="46473"/>
    <cellStyle name="Percent 4 4 8 9 2 2" xfId="46474"/>
    <cellStyle name="Percent 4 4 8 9 2 2 2" xfId="46475"/>
    <cellStyle name="Percent 4 4 8 9 2 3" xfId="46476"/>
    <cellStyle name="Percent 4 4 8 9 3" xfId="46477"/>
    <cellStyle name="Percent 4 4 8 9 3 2" xfId="46478"/>
    <cellStyle name="Percent 4 4 8 9 4" xfId="46479"/>
    <cellStyle name="Percent 4 4 8 9 5" xfId="46480"/>
    <cellStyle name="Percent 4 4 8 9 6" xfId="46481"/>
    <cellStyle name="Percent 4 4 8 9 7" xfId="46482"/>
    <cellStyle name="Percent 4 4 80" xfId="46483"/>
    <cellStyle name="Percent 4 4 80 2" xfId="46484"/>
    <cellStyle name="Percent 4 4 80 2 2" xfId="46485"/>
    <cellStyle name="Percent 4 4 80 2 2 2" xfId="46486"/>
    <cellStyle name="Percent 4 4 80 2 3" xfId="46487"/>
    <cellStyle name="Percent 4 4 80 3" xfId="46488"/>
    <cellStyle name="Percent 4 4 80 3 2" xfId="46489"/>
    <cellStyle name="Percent 4 4 80 4" xfId="46490"/>
    <cellStyle name="Percent 4 4 80 5" xfId="46491"/>
    <cellStyle name="Percent 4 4 80 6" xfId="46492"/>
    <cellStyle name="Percent 4 4 80 7" xfId="46493"/>
    <cellStyle name="Percent 4 4 81" xfId="46494"/>
    <cellStyle name="Percent 4 4 81 2" xfId="46495"/>
    <cellStyle name="Percent 4 4 81 2 2" xfId="46496"/>
    <cellStyle name="Percent 4 4 81 2 2 2" xfId="46497"/>
    <cellStyle name="Percent 4 4 81 2 3" xfId="46498"/>
    <cellStyle name="Percent 4 4 81 3" xfId="46499"/>
    <cellStyle name="Percent 4 4 81 3 2" xfId="46500"/>
    <cellStyle name="Percent 4 4 81 4" xfId="46501"/>
    <cellStyle name="Percent 4 4 81 5" xfId="46502"/>
    <cellStyle name="Percent 4 4 81 6" xfId="46503"/>
    <cellStyle name="Percent 4 4 81 7" xfId="46504"/>
    <cellStyle name="Percent 4 4 82" xfId="46505"/>
    <cellStyle name="Percent 4 4 82 2" xfId="46506"/>
    <cellStyle name="Percent 4 4 82 2 2" xfId="46507"/>
    <cellStyle name="Percent 4 4 82 2 2 2" xfId="46508"/>
    <cellStyle name="Percent 4 4 82 2 3" xfId="46509"/>
    <cellStyle name="Percent 4 4 82 3" xfId="46510"/>
    <cellStyle name="Percent 4 4 82 3 2" xfId="46511"/>
    <cellStyle name="Percent 4 4 82 4" xfId="46512"/>
    <cellStyle name="Percent 4 4 82 5" xfId="46513"/>
    <cellStyle name="Percent 4 4 82 6" xfId="46514"/>
    <cellStyle name="Percent 4 4 82 7" xfId="46515"/>
    <cellStyle name="Percent 4 4 83" xfId="46516"/>
    <cellStyle name="Percent 4 4 83 2" xfId="46517"/>
    <cellStyle name="Percent 4 4 83 2 2" xfId="46518"/>
    <cellStyle name="Percent 4 4 83 2 2 2" xfId="46519"/>
    <cellStyle name="Percent 4 4 83 2 3" xfId="46520"/>
    <cellStyle name="Percent 4 4 83 3" xfId="46521"/>
    <cellStyle name="Percent 4 4 83 3 2" xfId="46522"/>
    <cellStyle name="Percent 4 4 83 4" xfId="46523"/>
    <cellStyle name="Percent 4 4 83 5" xfId="46524"/>
    <cellStyle name="Percent 4 4 83 6" xfId="46525"/>
    <cellStyle name="Percent 4 4 83 7" xfId="46526"/>
    <cellStyle name="Percent 4 4 84" xfId="46527"/>
    <cellStyle name="Percent 4 4 84 2" xfId="46528"/>
    <cellStyle name="Percent 4 4 84 2 2" xfId="46529"/>
    <cellStyle name="Percent 4 4 84 2 2 2" xfId="46530"/>
    <cellStyle name="Percent 4 4 84 2 3" xfId="46531"/>
    <cellStyle name="Percent 4 4 84 3" xfId="46532"/>
    <cellStyle name="Percent 4 4 84 3 2" xfId="46533"/>
    <cellStyle name="Percent 4 4 84 4" xfId="46534"/>
    <cellStyle name="Percent 4 4 84 5" xfId="46535"/>
    <cellStyle name="Percent 4 4 84 6" xfId="46536"/>
    <cellStyle name="Percent 4 4 84 7" xfId="46537"/>
    <cellStyle name="Percent 4 4 85" xfId="46538"/>
    <cellStyle name="Percent 4 4 85 2" xfId="46539"/>
    <cellStyle name="Percent 4 4 85 2 2" xfId="46540"/>
    <cellStyle name="Percent 4 4 85 2 2 2" xfId="46541"/>
    <cellStyle name="Percent 4 4 85 2 3" xfId="46542"/>
    <cellStyle name="Percent 4 4 85 3" xfId="46543"/>
    <cellStyle name="Percent 4 4 85 3 2" xfId="46544"/>
    <cellStyle name="Percent 4 4 85 4" xfId="46545"/>
    <cellStyle name="Percent 4 4 85 5" xfId="46546"/>
    <cellStyle name="Percent 4 4 85 6" xfId="46547"/>
    <cellStyle name="Percent 4 4 85 7" xfId="46548"/>
    <cellStyle name="Percent 4 4 86" xfId="46549"/>
    <cellStyle name="Percent 4 4 87" xfId="46550"/>
    <cellStyle name="Percent 4 4 87 2" xfId="46551"/>
    <cellStyle name="Percent 4 4 87 2 2" xfId="46552"/>
    <cellStyle name="Percent 4 4 87 2 2 2" xfId="46553"/>
    <cellStyle name="Percent 4 4 87 2 3" xfId="46554"/>
    <cellStyle name="Percent 4 4 87 3" xfId="46555"/>
    <cellStyle name="Percent 4 4 87 3 2" xfId="46556"/>
    <cellStyle name="Percent 4 4 87 4" xfId="46557"/>
    <cellStyle name="Percent 4 4 87 5" xfId="46558"/>
    <cellStyle name="Percent 4 4 87 6" xfId="46559"/>
    <cellStyle name="Percent 4 4 87 7" xfId="46560"/>
    <cellStyle name="Percent 4 4 88" xfId="46561"/>
    <cellStyle name="Percent 4 4 88 2" xfId="46562"/>
    <cellStyle name="Percent 4 4 88 2 2" xfId="46563"/>
    <cellStyle name="Percent 4 4 88 2 2 2" xfId="46564"/>
    <cellStyle name="Percent 4 4 88 2 3" xfId="46565"/>
    <cellStyle name="Percent 4 4 88 3" xfId="46566"/>
    <cellStyle name="Percent 4 4 88 3 2" xfId="46567"/>
    <cellStyle name="Percent 4 4 88 4" xfId="46568"/>
    <cellStyle name="Percent 4 4 88 5" xfId="46569"/>
    <cellStyle name="Percent 4 4 88 6" xfId="46570"/>
    <cellStyle name="Percent 4 4 88 7" xfId="46571"/>
    <cellStyle name="Percent 4 4 89" xfId="46572"/>
    <cellStyle name="Percent 4 4 89 2" xfId="46573"/>
    <cellStyle name="Percent 4 4 89 2 2" xfId="46574"/>
    <cellStyle name="Percent 4 4 89 2 2 2" xfId="46575"/>
    <cellStyle name="Percent 4 4 89 2 3" xfId="46576"/>
    <cellStyle name="Percent 4 4 89 3" xfId="46577"/>
    <cellStyle name="Percent 4 4 89 3 2" xfId="46578"/>
    <cellStyle name="Percent 4 4 89 4" xfId="46579"/>
    <cellStyle name="Percent 4 4 89 5" xfId="46580"/>
    <cellStyle name="Percent 4 4 89 6" xfId="46581"/>
    <cellStyle name="Percent 4 4 89 7" xfId="46582"/>
    <cellStyle name="Percent 4 4 9" xfId="46583"/>
    <cellStyle name="Percent 4 4 9 10" xfId="46584"/>
    <cellStyle name="Percent 4 4 9 11" xfId="46585"/>
    <cellStyle name="Percent 4 4 9 12" xfId="46586"/>
    <cellStyle name="Percent 4 4 9 2" xfId="46587"/>
    <cellStyle name="Percent 4 4 9 2 2" xfId="46588"/>
    <cellStyle name="Percent 4 4 9 2 3" xfId="46589"/>
    <cellStyle name="Percent 4 4 9 2 3 2" xfId="46590"/>
    <cellStyle name="Percent 4 4 9 2 3 2 2" xfId="46591"/>
    <cellStyle name="Percent 4 4 9 2 3 3" xfId="46592"/>
    <cellStyle name="Percent 4 4 9 2 4" xfId="46593"/>
    <cellStyle name="Percent 4 4 9 2 4 2" xfId="46594"/>
    <cellStyle name="Percent 4 4 9 2 5" xfId="46595"/>
    <cellStyle name="Percent 4 4 9 2 6" xfId="46596"/>
    <cellStyle name="Percent 4 4 9 2 7" xfId="46597"/>
    <cellStyle name="Percent 4 4 9 2 8" xfId="46598"/>
    <cellStyle name="Percent 4 4 9 3" xfId="46599"/>
    <cellStyle name="Percent 4 4 9 4" xfId="46600"/>
    <cellStyle name="Percent 4 4 9 5" xfId="46601"/>
    <cellStyle name="Percent 4 4 9 6" xfId="46602"/>
    <cellStyle name="Percent 4 4 9 7" xfId="46603"/>
    <cellStyle name="Percent 4 4 9 8" xfId="46604"/>
    <cellStyle name="Percent 4 4 9 9" xfId="46605"/>
    <cellStyle name="Percent 4 4 90" xfId="46606"/>
    <cellStyle name="Percent 4 4 90 2" xfId="46607"/>
    <cellStyle name="Percent 4 4 90 2 2" xfId="46608"/>
    <cellStyle name="Percent 4 4 90 2 2 2" xfId="46609"/>
    <cellStyle name="Percent 4 4 90 2 3" xfId="46610"/>
    <cellStyle name="Percent 4 4 90 3" xfId="46611"/>
    <cellStyle name="Percent 4 4 90 3 2" xfId="46612"/>
    <cellStyle name="Percent 4 4 90 4" xfId="46613"/>
    <cellStyle name="Percent 4 4 90 5" xfId="46614"/>
    <cellStyle name="Percent 4 4 90 6" xfId="46615"/>
    <cellStyle name="Percent 4 4 90 7" xfId="46616"/>
    <cellStyle name="Percent 4 4 91" xfId="46617"/>
    <cellStyle name="Percent 4 4 91 2" xfId="46618"/>
    <cellStyle name="Percent 4 4 91 2 2" xfId="46619"/>
    <cellStyle name="Percent 4 4 91 2 2 2" xfId="46620"/>
    <cellStyle name="Percent 4 4 91 2 3" xfId="46621"/>
    <cellStyle name="Percent 4 4 91 3" xfId="46622"/>
    <cellStyle name="Percent 4 4 91 3 2" xfId="46623"/>
    <cellStyle name="Percent 4 4 91 4" xfId="46624"/>
    <cellStyle name="Percent 4 4 91 5" xfId="46625"/>
    <cellStyle name="Percent 4 4 91 6" xfId="46626"/>
    <cellStyle name="Percent 4 4 91 7" xfId="46627"/>
    <cellStyle name="Percent 4 4 92" xfId="46628"/>
    <cellStyle name="Percent 4 4 92 2" xfId="46629"/>
    <cellStyle name="Percent 4 4 92 2 2" xfId="46630"/>
    <cellStyle name="Percent 4 4 92 2 2 2" xfId="46631"/>
    <cellStyle name="Percent 4 4 92 2 3" xfId="46632"/>
    <cellStyle name="Percent 4 4 92 3" xfId="46633"/>
    <cellStyle name="Percent 4 4 92 3 2" xfId="46634"/>
    <cellStyle name="Percent 4 4 92 4" xfId="46635"/>
    <cellStyle name="Percent 4 4 92 5" xfId="46636"/>
    <cellStyle name="Percent 4 4 92 6" xfId="46637"/>
    <cellStyle name="Percent 4 4 92 7" xfId="46638"/>
    <cellStyle name="Percent 4 4 93" xfId="46639"/>
    <cellStyle name="Percent 4 4 93 2" xfId="46640"/>
    <cellStyle name="Percent 4 4 93 2 2" xfId="46641"/>
    <cellStyle name="Percent 4 4 93 2 2 2" xfId="46642"/>
    <cellStyle name="Percent 4 4 93 2 3" xfId="46643"/>
    <cellStyle name="Percent 4 4 93 3" xfId="46644"/>
    <cellStyle name="Percent 4 4 93 3 2" xfId="46645"/>
    <cellStyle name="Percent 4 4 93 4" xfId="46646"/>
    <cellStyle name="Percent 4 4 93 5" xfId="46647"/>
    <cellStyle name="Percent 4 4 93 6" xfId="46648"/>
    <cellStyle name="Percent 4 4 93 7" xfId="46649"/>
    <cellStyle name="Percent 4 4 94" xfId="46650"/>
    <cellStyle name="Percent 4 4 94 2" xfId="46651"/>
    <cellStyle name="Percent 4 4 94 2 2" xfId="46652"/>
    <cellStyle name="Percent 4 4 94 2 2 2" xfId="46653"/>
    <cellStyle name="Percent 4 4 94 2 3" xfId="46654"/>
    <cellStyle name="Percent 4 4 94 3" xfId="46655"/>
    <cellStyle name="Percent 4 4 94 3 2" xfId="46656"/>
    <cellStyle name="Percent 4 4 94 4" xfId="46657"/>
    <cellStyle name="Percent 4 4 94 5" xfId="46658"/>
    <cellStyle name="Percent 4 4 94 6" xfId="46659"/>
    <cellStyle name="Percent 4 4 94 7" xfId="46660"/>
    <cellStyle name="Percent 4 4 95" xfId="46661"/>
    <cellStyle name="Percent 4 4 95 2" xfId="46662"/>
    <cellStyle name="Percent 4 4 95 2 2" xfId="46663"/>
    <cellStyle name="Percent 4 4 95 2 2 2" xfId="46664"/>
    <cellStyle name="Percent 4 4 95 2 3" xfId="46665"/>
    <cellStyle name="Percent 4 4 95 3" xfId="46666"/>
    <cellStyle name="Percent 4 4 95 3 2" xfId="46667"/>
    <cellStyle name="Percent 4 4 95 4" xfId="46668"/>
    <cellStyle name="Percent 4 4 95 5" xfId="46669"/>
    <cellStyle name="Percent 4 4 95 6" xfId="46670"/>
    <cellStyle name="Percent 4 4 95 7" xfId="46671"/>
    <cellStyle name="Percent 4 4 96" xfId="46672"/>
    <cellStyle name="Percent 4 4 96 2" xfId="46673"/>
    <cellStyle name="Percent 4 4 96 2 2" xfId="46674"/>
    <cellStyle name="Percent 4 4 96 2 2 2" xfId="46675"/>
    <cellStyle name="Percent 4 4 96 2 3" xfId="46676"/>
    <cellStyle name="Percent 4 4 96 3" xfId="46677"/>
    <cellStyle name="Percent 4 4 96 3 2" xfId="46678"/>
    <cellStyle name="Percent 4 4 96 4" xfId="46679"/>
    <cellStyle name="Percent 4 4 96 5" xfId="46680"/>
    <cellStyle name="Percent 4 4 96 6" xfId="46681"/>
    <cellStyle name="Percent 4 4 96 7" xfId="46682"/>
    <cellStyle name="Percent 4 4 97" xfId="46683"/>
    <cellStyle name="Percent 4 4 97 2" xfId="46684"/>
    <cellStyle name="Percent 4 4 97 2 2" xfId="46685"/>
    <cellStyle name="Percent 4 4 97 2 2 2" xfId="46686"/>
    <cellStyle name="Percent 4 4 97 2 3" xfId="46687"/>
    <cellStyle name="Percent 4 4 97 3" xfId="46688"/>
    <cellStyle name="Percent 4 4 97 3 2" xfId="46689"/>
    <cellStyle name="Percent 4 4 97 4" xfId="46690"/>
    <cellStyle name="Percent 4 4 97 5" xfId="46691"/>
    <cellStyle name="Percent 4 4 97 6" xfId="46692"/>
    <cellStyle name="Percent 4 4 97 7" xfId="46693"/>
    <cellStyle name="Percent 4 4 98" xfId="46694"/>
    <cellStyle name="Percent 4 4 98 2" xfId="46695"/>
    <cellStyle name="Percent 4 4 98 2 2" xfId="46696"/>
    <cellStyle name="Percent 4 4 98 3" xfId="46697"/>
    <cellStyle name="Percent 4 4 99" xfId="46698"/>
    <cellStyle name="Percent 4 4 99 2" xfId="46699"/>
    <cellStyle name="Percent 4 40" xfId="46700"/>
    <cellStyle name="Percent 4 40 2" xfId="46701"/>
    <cellStyle name="Percent 4 40 2 2" xfId="46702"/>
    <cellStyle name="Percent 4 40 2 2 2" xfId="46703"/>
    <cellStyle name="Percent 4 40 2 3" xfId="46704"/>
    <cellStyle name="Percent 4 40 3" xfId="46705"/>
    <cellStyle name="Percent 4 40 3 2" xfId="46706"/>
    <cellStyle name="Percent 4 40 4" xfId="46707"/>
    <cellStyle name="Percent 4 40 5" xfId="46708"/>
    <cellStyle name="Percent 4 40 6" xfId="46709"/>
    <cellStyle name="Percent 4 40 7" xfId="46710"/>
    <cellStyle name="Percent 4 41" xfId="46711"/>
    <cellStyle name="Percent 4 41 2" xfId="46712"/>
    <cellStyle name="Percent 4 41 2 2" xfId="46713"/>
    <cellStyle name="Percent 4 41 2 2 2" xfId="46714"/>
    <cellStyle name="Percent 4 41 2 3" xfId="46715"/>
    <cellStyle name="Percent 4 41 3" xfId="46716"/>
    <cellStyle name="Percent 4 41 3 2" xfId="46717"/>
    <cellStyle name="Percent 4 41 4" xfId="46718"/>
    <cellStyle name="Percent 4 41 5" xfId="46719"/>
    <cellStyle name="Percent 4 41 6" xfId="46720"/>
    <cellStyle name="Percent 4 41 7" xfId="46721"/>
    <cellStyle name="Percent 4 42" xfId="46722"/>
    <cellStyle name="Percent 4 42 2" xfId="46723"/>
    <cellStyle name="Percent 4 42 2 2" xfId="46724"/>
    <cellStyle name="Percent 4 42 2 2 2" xfId="46725"/>
    <cellStyle name="Percent 4 42 2 3" xfId="46726"/>
    <cellStyle name="Percent 4 42 3" xfId="46727"/>
    <cellStyle name="Percent 4 42 3 2" xfId="46728"/>
    <cellStyle name="Percent 4 42 4" xfId="46729"/>
    <cellStyle name="Percent 4 42 5" xfId="46730"/>
    <cellStyle name="Percent 4 42 6" xfId="46731"/>
    <cellStyle name="Percent 4 42 7" xfId="46732"/>
    <cellStyle name="Percent 4 43" xfId="46733"/>
    <cellStyle name="Percent 4 43 2" xfId="46734"/>
    <cellStyle name="Percent 4 43 2 2" xfId="46735"/>
    <cellStyle name="Percent 4 43 2 2 2" xfId="46736"/>
    <cellStyle name="Percent 4 43 2 3" xfId="46737"/>
    <cellStyle name="Percent 4 43 3" xfId="46738"/>
    <cellStyle name="Percent 4 43 3 2" xfId="46739"/>
    <cellStyle name="Percent 4 43 4" xfId="46740"/>
    <cellStyle name="Percent 4 43 5" xfId="46741"/>
    <cellStyle name="Percent 4 43 6" xfId="46742"/>
    <cellStyle name="Percent 4 43 7" xfId="46743"/>
    <cellStyle name="Percent 4 44" xfId="46744"/>
    <cellStyle name="Percent 4 44 2" xfId="46745"/>
    <cellStyle name="Percent 4 44 2 2" xfId="46746"/>
    <cellStyle name="Percent 4 44 2 2 2" xfId="46747"/>
    <cellStyle name="Percent 4 44 2 3" xfId="46748"/>
    <cellStyle name="Percent 4 44 3" xfId="46749"/>
    <cellStyle name="Percent 4 44 3 2" xfId="46750"/>
    <cellStyle name="Percent 4 44 4" xfId="46751"/>
    <cellStyle name="Percent 4 44 5" xfId="46752"/>
    <cellStyle name="Percent 4 44 6" xfId="46753"/>
    <cellStyle name="Percent 4 44 7" xfId="46754"/>
    <cellStyle name="Percent 4 45" xfId="46755"/>
    <cellStyle name="Percent 4 45 2" xfId="46756"/>
    <cellStyle name="Percent 4 45 2 2" xfId="46757"/>
    <cellStyle name="Percent 4 45 2 2 2" xfId="46758"/>
    <cellStyle name="Percent 4 45 2 3" xfId="46759"/>
    <cellStyle name="Percent 4 45 3" xfId="46760"/>
    <cellStyle name="Percent 4 45 3 2" xfId="46761"/>
    <cellStyle name="Percent 4 45 4" xfId="46762"/>
    <cellStyle name="Percent 4 45 5" xfId="46763"/>
    <cellStyle name="Percent 4 45 6" xfId="46764"/>
    <cellStyle name="Percent 4 45 7" xfId="46765"/>
    <cellStyle name="Percent 4 46" xfId="46766"/>
    <cellStyle name="Percent 4 46 2" xfId="46767"/>
    <cellStyle name="Percent 4 46 2 2" xfId="46768"/>
    <cellStyle name="Percent 4 46 2 2 2" xfId="46769"/>
    <cellStyle name="Percent 4 46 2 3" xfId="46770"/>
    <cellStyle name="Percent 4 46 3" xfId="46771"/>
    <cellStyle name="Percent 4 46 3 2" xfId="46772"/>
    <cellStyle name="Percent 4 46 4" xfId="46773"/>
    <cellStyle name="Percent 4 46 5" xfId="46774"/>
    <cellStyle name="Percent 4 46 6" xfId="46775"/>
    <cellStyle name="Percent 4 46 7" xfId="46776"/>
    <cellStyle name="Percent 4 47" xfId="46777"/>
    <cellStyle name="Percent 4 47 2" xfId="46778"/>
    <cellStyle name="Percent 4 47 2 2" xfId="46779"/>
    <cellStyle name="Percent 4 47 2 2 2" xfId="46780"/>
    <cellStyle name="Percent 4 47 2 3" xfId="46781"/>
    <cellStyle name="Percent 4 47 3" xfId="46782"/>
    <cellStyle name="Percent 4 47 3 2" xfId="46783"/>
    <cellStyle name="Percent 4 47 4" xfId="46784"/>
    <cellStyle name="Percent 4 47 5" xfId="46785"/>
    <cellStyle name="Percent 4 47 6" xfId="46786"/>
    <cellStyle name="Percent 4 47 7" xfId="46787"/>
    <cellStyle name="Percent 4 48" xfId="46788"/>
    <cellStyle name="Percent 4 48 2" xfId="46789"/>
    <cellStyle name="Percent 4 48 2 2" xfId="46790"/>
    <cellStyle name="Percent 4 48 2 2 2" xfId="46791"/>
    <cellStyle name="Percent 4 48 2 3" xfId="46792"/>
    <cellStyle name="Percent 4 48 3" xfId="46793"/>
    <cellStyle name="Percent 4 48 3 2" xfId="46794"/>
    <cellStyle name="Percent 4 48 4" xfId="46795"/>
    <cellStyle name="Percent 4 48 5" xfId="46796"/>
    <cellStyle name="Percent 4 48 6" xfId="46797"/>
    <cellStyle name="Percent 4 48 7" xfId="46798"/>
    <cellStyle name="Percent 4 49" xfId="46799"/>
    <cellStyle name="Percent 4 49 2" xfId="46800"/>
    <cellStyle name="Percent 4 49 2 2" xfId="46801"/>
    <cellStyle name="Percent 4 49 2 2 2" xfId="46802"/>
    <cellStyle name="Percent 4 49 2 3" xfId="46803"/>
    <cellStyle name="Percent 4 49 3" xfId="46804"/>
    <cellStyle name="Percent 4 49 3 2" xfId="46805"/>
    <cellStyle name="Percent 4 49 4" xfId="46806"/>
    <cellStyle name="Percent 4 49 5" xfId="46807"/>
    <cellStyle name="Percent 4 49 6" xfId="46808"/>
    <cellStyle name="Percent 4 49 7" xfId="46809"/>
    <cellStyle name="Percent 4 5" xfId="46810"/>
    <cellStyle name="Percent 4 5 10" xfId="46811"/>
    <cellStyle name="Percent 4 5 11" xfId="46812"/>
    <cellStyle name="Percent 4 5 12" xfId="46813"/>
    <cellStyle name="Percent 4 5 13" xfId="46814"/>
    <cellStyle name="Percent 4 5 13 2" xfId="46815"/>
    <cellStyle name="Percent 4 5 14" xfId="46816"/>
    <cellStyle name="Percent 4 5 2" xfId="46817"/>
    <cellStyle name="Percent 4 5 2 2" xfId="46818"/>
    <cellStyle name="Percent 4 5 2 3" xfId="46819"/>
    <cellStyle name="Percent 4 5 2 3 2" xfId="46820"/>
    <cellStyle name="Percent 4 5 2 3 2 2" xfId="46821"/>
    <cellStyle name="Percent 4 5 2 3 3" xfId="46822"/>
    <cellStyle name="Percent 4 5 2 4" xfId="46823"/>
    <cellStyle name="Percent 4 5 2 4 2" xfId="46824"/>
    <cellStyle name="Percent 4 5 2 5" xfId="46825"/>
    <cellStyle name="Percent 4 5 2 6" xfId="46826"/>
    <cellStyle name="Percent 4 5 2 7" xfId="46827"/>
    <cellStyle name="Percent 4 5 2 8" xfId="46828"/>
    <cellStyle name="Percent 4 5 3" xfId="46829"/>
    <cellStyle name="Percent 4 5 4" xfId="46830"/>
    <cellStyle name="Percent 4 5 5" xfId="46831"/>
    <cellStyle name="Percent 4 5 6" xfId="46832"/>
    <cellStyle name="Percent 4 5 7" xfId="46833"/>
    <cellStyle name="Percent 4 5 8" xfId="46834"/>
    <cellStyle name="Percent 4 5 9" xfId="46835"/>
    <cellStyle name="Percent 4 50" xfId="46836"/>
    <cellStyle name="Percent 4 50 2" xfId="46837"/>
    <cellStyle name="Percent 4 50 2 2" xfId="46838"/>
    <cellStyle name="Percent 4 50 2 2 2" xfId="46839"/>
    <cellStyle name="Percent 4 50 2 3" xfId="46840"/>
    <cellStyle name="Percent 4 50 3" xfId="46841"/>
    <cellStyle name="Percent 4 50 3 2" xfId="46842"/>
    <cellStyle name="Percent 4 50 4" xfId="46843"/>
    <cellStyle name="Percent 4 50 5" xfId="46844"/>
    <cellStyle name="Percent 4 50 6" xfId="46845"/>
    <cellStyle name="Percent 4 50 7" xfId="46846"/>
    <cellStyle name="Percent 4 51" xfId="46847"/>
    <cellStyle name="Percent 4 51 2" xfId="46848"/>
    <cellStyle name="Percent 4 51 2 2" xfId="46849"/>
    <cellStyle name="Percent 4 51 2 2 2" xfId="46850"/>
    <cellStyle name="Percent 4 51 2 3" xfId="46851"/>
    <cellStyle name="Percent 4 51 3" xfId="46852"/>
    <cellStyle name="Percent 4 51 3 2" xfId="46853"/>
    <cellStyle name="Percent 4 51 4" xfId="46854"/>
    <cellStyle name="Percent 4 51 5" xfId="46855"/>
    <cellStyle name="Percent 4 51 6" xfId="46856"/>
    <cellStyle name="Percent 4 51 7" xfId="46857"/>
    <cellStyle name="Percent 4 52" xfId="46858"/>
    <cellStyle name="Percent 4 52 2" xfId="46859"/>
    <cellStyle name="Percent 4 52 2 2" xfId="46860"/>
    <cellStyle name="Percent 4 52 2 2 2" xfId="46861"/>
    <cellStyle name="Percent 4 52 2 3" xfId="46862"/>
    <cellStyle name="Percent 4 52 3" xfId="46863"/>
    <cellStyle name="Percent 4 52 3 2" xfId="46864"/>
    <cellStyle name="Percent 4 52 4" xfId="46865"/>
    <cellStyle name="Percent 4 52 5" xfId="46866"/>
    <cellStyle name="Percent 4 52 6" xfId="46867"/>
    <cellStyle name="Percent 4 52 7" xfId="46868"/>
    <cellStyle name="Percent 4 53" xfId="46869"/>
    <cellStyle name="Percent 4 53 2" xfId="46870"/>
    <cellStyle name="Percent 4 53 2 2" xfId="46871"/>
    <cellStyle name="Percent 4 53 2 2 2" xfId="46872"/>
    <cellStyle name="Percent 4 53 2 3" xfId="46873"/>
    <cellStyle name="Percent 4 53 3" xfId="46874"/>
    <cellStyle name="Percent 4 53 3 2" xfId="46875"/>
    <cellStyle name="Percent 4 53 4" xfId="46876"/>
    <cellStyle name="Percent 4 53 5" xfId="46877"/>
    <cellStyle name="Percent 4 53 6" xfId="46878"/>
    <cellStyle name="Percent 4 53 7" xfId="46879"/>
    <cellStyle name="Percent 4 54" xfId="46880"/>
    <cellStyle name="Percent 4 54 2" xfId="46881"/>
    <cellStyle name="Percent 4 54 2 2" xfId="46882"/>
    <cellStyle name="Percent 4 54 2 2 2" xfId="46883"/>
    <cellStyle name="Percent 4 54 2 3" xfId="46884"/>
    <cellStyle name="Percent 4 54 3" xfId="46885"/>
    <cellStyle name="Percent 4 54 3 2" xfId="46886"/>
    <cellStyle name="Percent 4 54 4" xfId="46887"/>
    <cellStyle name="Percent 4 54 5" xfId="46888"/>
    <cellStyle name="Percent 4 54 6" xfId="46889"/>
    <cellStyle name="Percent 4 54 7" xfId="46890"/>
    <cellStyle name="Percent 4 55" xfId="46891"/>
    <cellStyle name="Percent 4 55 2" xfId="46892"/>
    <cellStyle name="Percent 4 55 2 2" xfId="46893"/>
    <cellStyle name="Percent 4 55 2 2 2" xfId="46894"/>
    <cellStyle name="Percent 4 55 2 3" xfId="46895"/>
    <cellStyle name="Percent 4 55 3" xfId="46896"/>
    <cellStyle name="Percent 4 55 3 2" xfId="46897"/>
    <cellStyle name="Percent 4 55 4" xfId="46898"/>
    <cellStyle name="Percent 4 55 5" xfId="46899"/>
    <cellStyle name="Percent 4 55 6" xfId="46900"/>
    <cellStyle name="Percent 4 55 7" xfId="46901"/>
    <cellStyle name="Percent 4 56" xfId="46902"/>
    <cellStyle name="Percent 4 56 2" xfId="46903"/>
    <cellStyle name="Percent 4 56 2 2" xfId="46904"/>
    <cellStyle name="Percent 4 56 2 2 2" xfId="46905"/>
    <cellStyle name="Percent 4 56 2 3" xfId="46906"/>
    <cellStyle name="Percent 4 56 3" xfId="46907"/>
    <cellStyle name="Percent 4 56 3 2" xfId="46908"/>
    <cellStyle name="Percent 4 56 4" xfId="46909"/>
    <cellStyle name="Percent 4 56 5" xfId="46910"/>
    <cellStyle name="Percent 4 56 6" xfId="46911"/>
    <cellStyle name="Percent 4 56 7" xfId="46912"/>
    <cellStyle name="Percent 4 57" xfId="46913"/>
    <cellStyle name="Percent 4 57 2" xfId="46914"/>
    <cellStyle name="Percent 4 57 2 2" xfId="46915"/>
    <cellStyle name="Percent 4 57 2 2 2" xfId="46916"/>
    <cellStyle name="Percent 4 57 2 3" xfId="46917"/>
    <cellStyle name="Percent 4 57 3" xfId="46918"/>
    <cellStyle name="Percent 4 57 3 2" xfId="46919"/>
    <cellStyle name="Percent 4 57 4" xfId="46920"/>
    <cellStyle name="Percent 4 57 5" xfId="46921"/>
    <cellStyle name="Percent 4 57 6" xfId="46922"/>
    <cellStyle name="Percent 4 57 7" xfId="46923"/>
    <cellStyle name="Percent 4 58" xfId="46924"/>
    <cellStyle name="Percent 4 58 2" xfId="46925"/>
    <cellStyle name="Percent 4 58 2 2" xfId="46926"/>
    <cellStyle name="Percent 4 58 2 2 2" xfId="46927"/>
    <cellStyle name="Percent 4 58 2 3" xfId="46928"/>
    <cellStyle name="Percent 4 58 3" xfId="46929"/>
    <cellStyle name="Percent 4 58 3 2" xfId="46930"/>
    <cellStyle name="Percent 4 58 4" xfId="46931"/>
    <cellStyle name="Percent 4 58 5" xfId="46932"/>
    <cellStyle name="Percent 4 58 6" xfId="46933"/>
    <cellStyle name="Percent 4 58 7" xfId="46934"/>
    <cellStyle name="Percent 4 59" xfId="46935"/>
    <cellStyle name="Percent 4 59 2" xfId="46936"/>
    <cellStyle name="Percent 4 59 2 2" xfId="46937"/>
    <cellStyle name="Percent 4 59 2 2 2" xfId="46938"/>
    <cellStyle name="Percent 4 59 2 3" xfId="46939"/>
    <cellStyle name="Percent 4 59 3" xfId="46940"/>
    <cellStyle name="Percent 4 59 3 2" xfId="46941"/>
    <cellStyle name="Percent 4 59 4" xfId="46942"/>
    <cellStyle name="Percent 4 59 5" xfId="46943"/>
    <cellStyle name="Percent 4 59 6" xfId="46944"/>
    <cellStyle name="Percent 4 59 7" xfId="46945"/>
    <cellStyle name="Percent 4 6" xfId="46946"/>
    <cellStyle name="Percent 4 6 10" xfId="46947"/>
    <cellStyle name="Percent 4 6 11" xfId="46948"/>
    <cellStyle name="Percent 4 6 12" xfId="46949"/>
    <cellStyle name="Percent 4 6 13" xfId="46950"/>
    <cellStyle name="Percent 4 6 13 2" xfId="46951"/>
    <cellStyle name="Percent 4 6 14" xfId="46952"/>
    <cellStyle name="Percent 4 6 2" xfId="46953"/>
    <cellStyle name="Percent 4 6 2 2" xfId="46954"/>
    <cellStyle name="Percent 4 6 2 3" xfId="46955"/>
    <cellStyle name="Percent 4 6 2 3 2" xfId="46956"/>
    <cellStyle name="Percent 4 6 2 3 2 2" xfId="46957"/>
    <cellStyle name="Percent 4 6 2 3 3" xfId="46958"/>
    <cellStyle name="Percent 4 6 2 4" xfId="46959"/>
    <cellStyle name="Percent 4 6 2 4 2" xfId="46960"/>
    <cellStyle name="Percent 4 6 2 5" xfId="46961"/>
    <cellStyle name="Percent 4 6 2 6" xfId="46962"/>
    <cellStyle name="Percent 4 6 2 7" xfId="46963"/>
    <cellStyle name="Percent 4 6 2 8" xfId="46964"/>
    <cellStyle name="Percent 4 6 3" xfId="46965"/>
    <cellStyle name="Percent 4 6 4" xfId="46966"/>
    <cellStyle name="Percent 4 6 5" xfId="46967"/>
    <cellStyle name="Percent 4 6 6" xfId="46968"/>
    <cellStyle name="Percent 4 6 7" xfId="46969"/>
    <cellStyle name="Percent 4 6 8" xfId="46970"/>
    <cellStyle name="Percent 4 6 9" xfId="46971"/>
    <cellStyle name="Percent 4 60" xfId="46972"/>
    <cellStyle name="Percent 4 60 2" xfId="46973"/>
    <cellStyle name="Percent 4 60 2 2" xfId="46974"/>
    <cellStyle name="Percent 4 60 2 2 2" xfId="46975"/>
    <cellStyle name="Percent 4 60 2 3" xfId="46976"/>
    <cellStyle name="Percent 4 60 3" xfId="46977"/>
    <cellStyle name="Percent 4 60 3 2" xfId="46978"/>
    <cellStyle name="Percent 4 60 4" xfId="46979"/>
    <cellStyle name="Percent 4 60 5" xfId="46980"/>
    <cellStyle name="Percent 4 60 6" xfId="46981"/>
    <cellStyle name="Percent 4 60 7" xfId="46982"/>
    <cellStyle name="Percent 4 61" xfId="46983"/>
    <cellStyle name="Percent 4 61 2" xfId="46984"/>
    <cellStyle name="Percent 4 61 2 2" xfId="46985"/>
    <cellStyle name="Percent 4 61 2 2 2" xfId="46986"/>
    <cellStyle name="Percent 4 61 2 3" xfId="46987"/>
    <cellStyle name="Percent 4 61 3" xfId="46988"/>
    <cellStyle name="Percent 4 61 3 2" xfId="46989"/>
    <cellStyle name="Percent 4 61 4" xfId="46990"/>
    <cellStyle name="Percent 4 61 5" xfId="46991"/>
    <cellStyle name="Percent 4 61 6" xfId="46992"/>
    <cellStyle name="Percent 4 61 7" xfId="46993"/>
    <cellStyle name="Percent 4 62" xfId="46994"/>
    <cellStyle name="Percent 4 62 2" xfId="46995"/>
    <cellStyle name="Percent 4 62 2 2" xfId="46996"/>
    <cellStyle name="Percent 4 62 2 2 2" xfId="46997"/>
    <cellStyle name="Percent 4 62 2 3" xfId="46998"/>
    <cellStyle name="Percent 4 62 3" xfId="46999"/>
    <cellStyle name="Percent 4 62 3 2" xfId="47000"/>
    <cellStyle name="Percent 4 62 4" xfId="47001"/>
    <cellStyle name="Percent 4 62 5" xfId="47002"/>
    <cellStyle name="Percent 4 62 6" xfId="47003"/>
    <cellStyle name="Percent 4 62 7" xfId="47004"/>
    <cellStyle name="Percent 4 63" xfId="47005"/>
    <cellStyle name="Percent 4 63 2" xfId="47006"/>
    <cellStyle name="Percent 4 63 2 2" xfId="47007"/>
    <cellStyle name="Percent 4 63 2 2 2" xfId="47008"/>
    <cellStyle name="Percent 4 63 2 3" xfId="47009"/>
    <cellStyle name="Percent 4 63 3" xfId="47010"/>
    <cellStyle name="Percent 4 63 3 2" xfId="47011"/>
    <cellStyle name="Percent 4 63 4" xfId="47012"/>
    <cellStyle name="Percent 4 63 5" xfId="47013"/>
    <cellStyle name="Percent 4 63 6" xfId="47014"/>
    <cellStyle name="Percent 4 63 7" xfId="47015"/>
    <cellStyle name="Percent 4 64" xfId="47016"/>
    <cellStyle name="Percent 4 64 2" xfId="47017"/>
    <cellStyle name="Percent 4 64 2 2" xfId="47018"/>
    <cellStyle name="Percent 4 64 2 2 2" xfId="47019"/>
    <cellStyle name="Percent 4 64 2 3" xfId="47020"/>
    <cellStyle name="Percent 4 64 3" xfId="47021"/>
    <cellStyle name="Percent 4 64 3 2" xfId="47022"/>
    <cellStyle name="Percent 4 64 4" xfId="47023"/>
    <cellStyle name="Percent 4 64 5" xfId="47024"/>
    <cellStyle name="Percent 4 64 6" xfId="47025"/>
    <cellStyle name="Percent 4 64 7" xfId="47026"/>
    <cellStyle name="Percent 4 65" xfId="47027"/>
    <cellStyle name="Percent 4 65 2" xfId="47028"/>
    <cellStyle name="Percent 4 65 2 2" xfId="47029"/>
    <cellStyle name="Percent 4 65 2 2 2" xfId="47030"/>
    <cellStyle name="Percent 4 65 2 3" xfId="47031"/>
    <cellStyle name="Percent 4 65 3" xfId="47032"/>
    <cellStyle name="Percent 4 65 3 2" xfId="47033"/>
    <cellStyle name="Percent 4 65 4" xfId="47034"/>
    <cellStyle name="Percent 4 65 5" xfId="47035"/>
    <cellStyle name="Percent 4 65 6" xfId="47036"/>
    <cellStyle name="Percent 4 65 7" xfId="47037"/>
    <cellStyle name="Percent 4 66" xfId="47038"/>
    <cellStyle name="Percent 4 66 2" xfId="47039"/>
    <cellStyle name="Percent 4 66 2 2" xfId="47040"/>
    <cellStyle name="Percent 4 66 2 2 2" xfId="47041"/>
    <cellStyle name="Percent 4 66 2 3" xfId="47042"/>
    <cellStyle name="Percent 4 66 3" xfId="47043"/>
    <cellStyle name="Percent 4 66 3 2" xfId="47044"/>
    <cellStyle name="Percent 4 66 4" xfId="47045"/>
    <cellStyle name="Percent 4 66 5" xfId="47046"/>
    <cellStyle name="Percent 4 66 6" xfId="47047"/>
    <cellStyle name="Percent 4 66 7" xfId="47048"/>
    <cellStyle name="Percent 4 67" xfId="47049"/>
    <cellStyle name="Percent 4 67 2" xfId="47050"/>
    <cellStyle name="Percent 4 67 2 2" xfId="47051"/>
    <cellStyle name="Percent 4 67 2 2 2" xfId="47052"/>
    <cellStyle name="Percent 4 67 2 3" xfId="47053"/>
    <cellStyle name="Percent 4 67 3" xfId="47054"/>
    <cellStyle name="Percent 4 67 3 2" xfId="47055"/>
    <cellStyle name="Percent 4 67 4" xfId="47056"/>
    <cellStyle name="Percent 4 67 5" xfId="47057"/>
    <cellStyle name="Percent 4 67 6" xfId="47058"/>
    <cellStyle name="Percent 4 67 7" xfId="47059"/>
    <cellStyle name="Percent 4 68" xfId="47060"/>
    <cellStyle name="Percent 4 68 2" xfId="47061"/>
    <cellStyle name="Percent 4 68 2 2" xfId="47062"/>
    <cellStyle name="Percent 4 68 2 2 2" xfId="47063"/>
    <cellStyle name="Percent 4 68 2 3" xfId="47064"/>
    <cellStyle name="Percent 4 68 3" xfId="47065"/>
    <cellStyle name="Percent 4 68 3 2" xfId="47066"/>
    <cellStyle name="Percent 4 68 4" xfId="47067"/>
    <cellStyle name="Percent 4 68 5" xfId="47068"/>
    <cellStyle name="Percent 4 68 6" xfId="47069"/>
    <cellStyle name="Percent 4 68 7" xfId="47070"/>
    <cellStyle name="Percent 4 69" xfId="47071"/>
    <cellStyle name="Percent 4 69 2" xfId="47072"/>
    <cellStyle name="Percent 4 69 2 2" xfId="47073"/>
    <cellStyle name="Percent 4 69 2 2 2" xfId="47074"/>
    <cellStyle name="Percent 4 69 2 3" xfId="47075"/>
    <cellStyle name="Percent 4 69 3" xfId="47076"/>
    <cellStyle name="Percent 4 69 3 2" xfId="47077"/>
    <cellStyle name="Percent 4 69 4" xfId="47078"/>
    <cellStyle name="Percent 4 69 5" xfId="47079"/>
    <cellStyle name="Percent 4 69 6" xfId="47080"/>
    <cellStyle name="Percent 4 69 7" xfId="47081"/>
    <cellStyle name="Percent 4 7" xfId="47082"/>
    <cellStyle name="Percent 4 7 10" xfId="47083"/>
    <cellStyle name="Percent 4 7 10 2" xfId="47084"/>
    <cellStyle name="Percent 4 7 10 2 2" xfId="47085"/>
    <cellStyle name="Percent 4 7 10 2 2 2" xfId="47086"/>
    <cellStyle name="Percent 4 7 10 2 3" xfId="47087"/>
    <cellStyle name="Percent 4 7 10 3" xfId="47088"/>
    <cellStyle name="Percent 4 7 10 3 2" xfId="47089"/>
    <cellStyle name="Percent 4 7 10 4" xfId="47090"/>
    <cellStyle name="Percent 4 7 10 5" xfId="47091"/>
    <cellStyle name="Percent 4 7 10 6" xfId="47092"/>
    <cellStyle name="Percent 4 7 10 7" xfId="47093"/>
    <cellStyle name="Percent 4 7 11" xfId="47094"/>
    <cellStyle name="Percent 4 7 11 2" xfId="47095"/>
    <cellStyle name="Percent 4 7 11 2 2" xfId="47096"/>
    <cellStyle name="Percent 4 7 11 2 2 2" xfId="47097"/>
    <cellStyle name="Percent 4 7 11 2 3" xfId="47098"/>
    <cellStyle name="Percent 4 7 11 3" xfId="47099"/>
    <cellStyle name="Percent 4 7 11 3 2" xfId="47100"/>
    <cellStyle name="Percent 4 7 11 4" xfId="47101"/>
    <cellStyle name="Percent 4 7 11 5" xfId="47102"/>
    <cellStyle name="Percent 4 7 11 6" xfId="47103"/>
    <cellStyle name="Percent 4 7 11 7" xfId="47104"/>
    <cellStyle name="Percent 4 7 12" xfId="47105"/>
    <cellStyle name="Percent 4 7 12 2" xfId="47106"/>
    <cellStyle name="Percent 4 7 12 2 2" xfId="47107"/>
    <cellStyle name="Percent 4 7 12 2 2 2" xfId="47108"/>
    <cellStyle name="Percent 4 7 12 2 3" xfId="47109"/>
    <cellStyle name="Percent 4 7 12 3" xfId="47110"/>
    <cellStyle name="Percent 4 7 12 3 2" xfId="47111"/>
    <cellStyle name="Percent 4 7 12 4" xfId="47112"/>
    <cellStyle name="Percent 4 7 12 5" xfId="47113"/>
    <cellStyle name="Percent 4 7 12 6" xfId="47114"/>
    <cellStyle name="Percent 4 7 12 7" xfId="47115"/>
    <cellStyle name="Percent 4 7 13" xfId="47116"/>
    <cellStyle name="Percent 4 7 13 2" xfId="47117"/>
    <cellStyle name="Percent 4 7 13 2 2" xfId="47118"/>
    <cellStyle name="Percent 4 7 13 3" xfId="47119"/>
    <cellStyle name="Percent 4 7 14" xfId="47120"/>
    <cellStyle name="Percent 4 7 14 2" xfId="47121"/>
    <cellStyle name="Percent 4 7 15" xfId="47122"/>
    <cellStyle name="Percent 4 7 16" xfId="47123"/>
    <cellStyle name="Percent 4 7 17" xfId="47124"/>
    <cellStyle name="Percent 4 7 18" xfId="47125"/>
    <cellStyle name="Percent 4 7 2" xfId="47126"/>
    <cellStyle name="Percent 4 7 2 2" xfId="47127"/>
    <cellStyle name="Percent 4 7 2 2 2" xfId="47128"/>
    <cellStyle name="Percent 4 7 2 2 2 2" xfId="47129"/>
    <cellStyle name="Percent 4 7 2 2 3" xfId="47130"/>
    <cellStyle name="Percent 4 7 2 3" xfId="47131"/>
    <cellStyle name="Percent 4 7 2 3 2" xfId="47132"/>
    <cellStyle name="Percent 4 7 2 4" xfId="47133"/>
    <cellStyle name="Percent 4 7 2 5" xfId="47134"/>
    <cellStyle name="Percent 4 7 2 6" xfId="47135"/>
    <cellStyle name="Percent 4 7 2 7" xfId="47136"/>
    <cellStyle name="Percent 4 7 3" xfId="47137"/>
    <cellStyle name="Percent 4 7 3 2" xfId="47138"/>
    <cellStyle name="Percent 4 7 3 2 2" xfId="47139"/>
    <cellStyle name="Percent 4 7 3 2 2 2" xfId="47140"/>
    <cellStyle name="Percent 4 7 3 2 3" xfId="47141"/>
    <cellStyle name="Percent 4 7 3 3" xfId="47142"/>
    <cellStyle name="Percent 4 7 3 3 2" xfId="47143"/>
    <cellStyle name="Percent 4 7 3 4" xfId="47144"/>
    <cellStyle name="Percent 4 7 3 5" xfId="47145"/>
    <cellStyle name="Percent 4 7 3 6" xfId="47146"/>
    <cellStyle name="Percent 4 7 3 7" xfId="47147"/>
    <cellStyle name="Percent 4 7 4" xfId="47148"/>
    <cellStyle name="Percent 4 7 4 2" xfId="47149"/>
    <cellStyle name="Percent 4 7 4 2 2" xfId="47150"/>
    <cellStyle name="Percent 4 7 4 2 2 2" xfId="47151"/>
    <cellStyle name="Percent 4 7 4 2 3" xfId="47152"/>
    <cellStyle name="Percent 4 7 4 3" xfId="47153"/>
    <cellStyle name="Percent 4 7 4 3 2" xfId="47154"/>
    <cellStyle name="Percent 4 7 4 4" xfId="47155"/>
    <cellStyle name="Percent 4 7 4 5" xfId="47156"/>
    <cellStyle name="Percent 4 7 4 6" xfId="47157"/>
    <cellStyle name="Percent 4 7 4 7" xfId="47158"/>
    <cellStyle name="Percent 4 7 5" xfId="47159"/>
    <cellStyle name="Percent 4 7 5 2" xfId="47160"/>
    <cellStyle name="Percent 4 7 5 2 2" xfId="47161"/>
    <cellStyle name="Percent 4 7 5 2 2 2" xfId="47162"/>
    <cellStyle name="Percent 4 7 5 2 3" xfId="47163"/>
    <cellStyle name="Percent 4 7 5 3" xfId="47164"/>
    <cellStyle name="Percent 4 7 5 3 2" xfId="47165"/>
    <cellStyle name="Percent 4 7 5 4" xfId="47166"/>
    <cellStyle name="Percent 4 7 5 5" xfId="47167"/>
    <cellStyle name="Percent 4 7 5 6" xfId="47168"/>
    <cellStyle name="Percent 4 7 5 7" xfId="47169"/>
    <cellStyle name="Percent 4 7 6" xfId="47170"/>
    <cellStyle name="Percent 4 7 6 2" xfId="47171"/>
    <cellStyle name="Percent 4 7 6 2 2" xfId="47172"/>
    <cellStyle name="Percent 4 7 6 2 2 2" xfId="47173"/>
    <cellStyle name="Percent 4 7 6 2 3" xfId="47174"/>
    <cellStyle name="Percent 4 7 6 3" xfId="47175"/>
    <cellStyle name="Percent 4 7 6 3 2" xfId="47176"/>
    <cellStyle name="Percent 4 7 6 4" xfId="47177"/>
    <cellStyle name="Percent 4 7 6 5" xfId="47178"/>
    <cellStyle name="Percent 4 7 6 6" xfId="47179"/>
    <cellStyle name="Percent 4 7 6 7" xfId="47180"/>
    <cellStyle name="Percent 4 7 7" xfId="47181"/>
    <cellStyle name="Percent 4 7 7 2" xfId="47182"/>
    <cellStyle name="Percent 4 7 7 2 2" xfId="47183"/>
    <cellStyle name="Percent 4 7 7 2 2 2" xfId="47184"/>
    <cellStyle name="Percent 4 7 7 2 3" xfId="47185"/>
    <cellStyle name="Percent 4 7 7 3" xfId="47186"/>
    <cellStyle name="Percent 4 7 7 3 2" xfId="47187"/>
    <cellStyle name="Percent 4 7 7 4" xfId="47188"/>
    <cellStyle name="Percent 4 7 7 5" xfId="47189"/>
    <cellStyle name="Percent 4 7 7 6" xfId="47190"/>
    <cellStyle name="Percent 4 7 7 7" xfId="47191"/>
    <cellStyle name="Percent 4 7 8" xfId="47192"/>
    <cellStyle name="Percent 4 7 8 2" xfId="47193"/>
    <cellStyle name="Percent 4 7 8 2 2" xfId="47194"/>
    <cellStyle name="Percent 4 7 8 2 2 2" xfId="47195"/>
    <cellStyle name="Percent 4 7 8 2 3" xfId="47196"/>
    <cellStyle name="Percent 4 7 8 3" xfId="47197"/>
    <cellStyle name="Percent 4 7 8 3 2" xfId="47198"/>
    <cellStyle name="Percent 4 7 8 4" xfId="47199"/>
    <cellStyle name="Percent 4 7 8 5" xfId="47200"/>
    <cellStyle name="Percent 4 7 8 6" xfId="47201"/>
    <cellStyle name="Percent 4 7 8 7" xfId="47202"/>
    <cellStyle name="Percent 4 7 9" xfId="47203"/>
    <cellStyle name="Percent 4 7 9 2" xfId="47204"/>
    <cellStyle name="Percent 4 7 9 2 2" xfId="47205"/>
    <cellStyle name="Percent 4 7 9 2 2 2" xfId="47206"/>
    <cellStyle name="Percent 4 7 9 2 3" xfId="47207"/>
    <cellStyle name="Percent 4 7 9 3" xfId="47208"/>
    <cellStyle name="Percent 4 7 9 3 2" xfId="47209"/>
    <cellStyle name="Percent 4 7 9 4" xfId="47210"/>
    <cellStyle name="Percent 4 7 9 5" xfId="47211"/>
    <cellStyle name="Percent 4 7 9 6" xfId="47212"/>
    <cellStyle name="Percent 4 7 9 7" xfId="47213"/>
    <cellStyle name="Percent 4 70" xfId="47214"/>
    <cellStyle name="Percent 4 70 2" xfId="47215"/>
    <cellStyle name="Percent 4 70 2 2" xfId="47216"/>
    <cellStyle name="Percent 4 70 2 2 2" xfId="47217"/>
    <cellStyle name="Percent 4 70 2 3" xfId="47218"/>
    <cellStyle name="Percent 4 70 3" xfId="47219"/>
    <cellStyle name="Percent 4 70 3 2" xfId="47220"/>
    <cellStyle name="Percent 4 70 4" xfId="47221"/>
    <cellStyle name="Percent 4 70 5" xfId="47222"/>
    <cellStyle name="Percent 4 70 6" xfId="47223"/>
    <cellStyle name="Percent 4 70 7" xfId="47224"/>
    <cellStyle name="Percent 4 71" xfId="47225"/>
    <cellStyle name="Percent 4 71 2" xfId="47226"/>
    <cellStyle name="Percent 4 71 2 2" xfId="47227"/>
    <cellStyle name="Percent 4 71 2 2 2" xfId="47228"/>
    <cellStyle name="Percent 4 71 2 3" xfId="47229"/>
    <cellStyle name="Percent 4 71 3" xfId="47230"/>
    <cellStyle name="Percent 4 71 3 2" xfId="47231"/>
    <cellStyle name="Percent 4 71 4" xfId="47232"/>
    <cellStyle name="Percent 4 71 5" xfId="47233"/>
    <cellStyle name="Percent 4 71 6" xfId="47234"/>
    <cellStyle name="Percent 4 71 7" xfId="47235"/>
    <cellStyle name="Percent 4 72" xfId="47236"/>
    <cellStyle name="Percent 4 72 2" xfId="47237"/>
    <cellStyle name="Percent 4 72 2 2" xfId="47238"/>
    <cellStyle name="Percent 4 72 2 2 2" xfId="47239"/>
    <cellStyle name="Percent 4 72 2 3" xfId="47240"/>
    <cellStyle name="Percent 4 72 3" xfId="47241"/>
    <cellStyle name="Percent 4 72 3 2" xfId="47242"/>
    <cellStyle name="Percent 4 72 4" xfId="47243"/>
    <cellStyle name="Percent 4 72 5" xfId="47244"/>
    <cellStyle name="Percent 4 72 6" xfId="47245"/>
    <cellStyle name="Percent 4 72 7" xfId="47246"/>
    <cellStyle name="Percent 4 73" xfId="47247"/>
    <cellStyle name="Percent 4 73 2" xfId="47248"/>
    <cellStyle name="Percent 4 73 2 2" xfId="47249"/>
    <cellStyle name="Percent 4 73 2 2 2" xfId="47250"/>
    <cellStyle name="Percent 4 73 2 3" xfId="47251"/>
    <cellStyle name="Percent 4 73 3" xfId="47252"/>
    <cellStyle name="Percent 4 73 3 2" xfId="47253"/>
    <cellStyle name="Percent 4 73 4" xfId="47254"/>
    <cellStyle name="Percent 4 73 5" xfId="47255"/>
    <cellStyle name="Percent 4 73 6" xfId="47256"/>
    <cellStyle name="Percent 4 73 7" xfId="47257"/>
    <cellStyle name="Percent 4 74" xfId="47258"/>
    <cellStyle name="Percent 4 74 2" xfId="47259"/>
    <cellStyle name="Percent 4 74 2 2" xfId="47260"/>
    <cellStyle name="Percent 4 74 2 2 2" xfId="47261"/>
    <cellStyle name="Percent 4 74 2 3" xfId="47262"/>
    <cellStyle name="Percent 4 74 3" xfId="47263"/>
    <cellStyle name="Percent 4 74 3 2" xfId="47264"/>
    <cellStyle name="Percent 4 74 4" xfId="47265"/>
    <cellStyle name="Percent 4 74 5" xfId="47266"/>
    <cellStyle name="Percent 4 74 6" xfId="47267"/>
    <cellStyle name="Percent 4 74 7" xfId="47268"/>
    <cellStyle name="Percent 4 75" xfId="47269"/>
    <cellStyle name="Percent 4 75 2" xfId="47270"/>
    <cellStyle name="Percent 4 75 2 2" xfId="47271"/>
    <cellStyle name="Percent 4 75 2 2 2" xfId="47272"/>
    <cellStyle name="Percent 4 75 2 3" xfId="47273"/>
    <cellStyle name="Percent 4 75 3" xfId="47274"/>
    <cellStyle name="Percent 4 75 3 2" xfId="47275"/>
    <cellStyle name="Percent 4 75 4" xfId="47276"/>
    <cellStyle name="Percent 4 75 5" xfId="47277"/>
    <cellStyle name="Percent 4 75 6" xfId="47278"/>
    <cellStyle name="Percent 4 75 7" xfId="47279"/>
    <cellStyle name="Percent 4 76" xfId="47280"/>
    <cellStyle name="Percent 4 76 2" xfId="47281"/>
    <cellStyle name="Percent 4 76 2 2" xfId="47282"/>
    <cellStyle name="Percent 4 76 2 2 2" xfId="47283"/>
    <cellStyle name="Percent 4 76 2 3" xfId="47284"/>
    <cellStyle name="Percent 4 76 3" xfId="47285"/>
    <cellStyle name="Percent 4 76 3 2" xfId="47286"/>
    <cellStyle name="Percent 4 76 4" xfId="47287"/>
    <cellStyle name="Percent 4 76 5" xfId="47288"/>
    <cellStyle name="Percent 4 76 6" xfId="47289"/>
    <cellStyle name="Percent 4 76 7" xfId="47290"/>
    <cellStyle name="Percent 4 77" xfId="47291"/>
    <cellStyle name="Percent 4 77 2" xfId="47292"/>
    <cellStyle name="Percent 4 77 2 2" xfId="47293"/>
    <cellStyle name="Percent 4 77 2 2 2" xfId="47294"/>
    <cellStyle name="Percent 4 77 2 3" xfId="47295"/>
    <cellStyle name="Percent 4 77 3" xfId="47296"/>
    <cellStyle name="Percent 4 77 3 2" xfId="47297"/>
    <cellStyle name="Percent 4 77 4" xfId="47298"/>
    <cellStyle name="Percent 4 77 5" xfId="47299"/>
    <cellStyle name="Percent 4 77 6" xfId="47300"/>
    <cellStyle name="Percent 4 77 7" xfId="47301"/>
    <cellStyle name="Percent 4 78" xfId="47302"/>
    <cellStyle name="Percent 4 78 2" xfId="47303"/>
    <cellStyle name="Percent 4 78 2 2" xfId="47304"/>
    <cellStyle name="Percent 4 78 2 2 2" xfId="47305"/>
    <cellStyle name="Percent 4 78 2 3" xfId="47306"/>
    <cellStyle name="Percent 4 78 3" xfId="47307"/>
    <cellStyle name="Percent 4 78 3 2" xfId="47308"/>
    <cellStyle name="Percent 4 78 4" xfId="47309"/>
    <cellStyle name="Percent 4 78 5" xfId="47310"/>
    <cellStyle name="Percent 4 78 6" xfId="47311"/>
    <cellStyle name="Percent 4 78 7" xfId="47312"/>
    <cellStyle name="Percent 4 79" xfId="47313"/>
    <cellStyle name="Percent 4 79 2" xfId="47314"/>
    <cellStyle name="Percent 4 79 2 2" xfId="47315"/>
    <cellStyle name="Percent 4 79 2 2 2" xfId="47316"/>
    <cellStyle name="Percent 4 79 2 3" xfId="47317"/>
    <cellStyle name="Percent 4 79 3" xfId="47318"/>
    <cellStyle name="Percent 4 79 3 2" xfId="47319"/>
    <cellStyle name="Percent 4 79 4" xfId="47320"/>
    <cellStyle name="Percent 4 79 5" xfId="47321"/>
    <cellStyle name="Percent 4 79 6" xfId="47322"/>
    <cellStyle name="Percent 4 79 7" xfId="47323"/>
    <cellStyle name="Percent 4 8" xfId="47324"/>
    <cellStyle name="Percent 4 8 10" xfId="47325"/>
    <cellStyle name="Percent 4 8 11" xfId="47326"/>
    <cellStyle name="Percent 4 8 12" xfId="47327"/>
    <cellStyle name="Percent 4 8 13" xfId="47328"/>
    <cellStyle name="Percent 4 8 2" xfId="47329"/>
    <cellStyle name="Percent 4 8 2 2" xfId="47330"/>
    <cellStyle name="Percent 4 8 2 2 2" xfId="47331"/>
    <cellStyle name="Percent 4 8 2 2 3" xfId="47332"/>
    <cellStyle name="Percent 4 8 2 3" xfId="47333"/>
    <cellStyle name="Percent 4 8 2 3 2" xfId="47334"/>
    <cellStyle name="Percent 4 8 2 3 2 2" xfId="47335"/>
    <cellStyle name="Percent 4 8 2 3 3" xfId="47336"/>
    <cellStyle name="Percent 4 8 2 4" xfId="47337"/>
    <cellStyle name="Percent 4 8 2 4 2" xfId="47338"/>
    <cellStyle name="Percent 4 8 2 5" xfId="47339"/>
    <cellStyle name="Percent 4 8 2 6" xfId="47340"/>
    <cellStyle name="Percent 4 8 2 7" xfId="47341"/>
    <cellStyle name="Percent 4 8 2 8" xfId="47342"/>
    <cellStyle name="Percent 4 8 3" xfId="47343"/>
    <cellStyle name="Percent 4 8 4" xfId="47344"/>
    <cellStyle name="Percent 4 8 5" xfId="47345"/>
    <cellStyle name="Percent 4 8 6" xfId="47346"/>
    <cellStyle name="Percent 4 8 7" xfId="47347"/>
    <cellStyle name="Percent 4 8 8" xfId="47348"/>
    <cellStyle name="Percent 4 8 9" xfId="47349"/>
    <cellStyle name="Percent 4 80" xfId="47350"/>
    <cellStyle name="Percent 4 80 2" xfId="47351"/>
    <cellStyle name="Percent 4 80 2 2" xfId="47352"/>
    <cellStyle name="Percent 4 80 2 2 2" xfId="47353"/>
    <cellStyle name="Percent 4 80 2 3" xfId="47354"/>
    <cellStyle name="Percent 4 80 3" xfId="47355"/>
    <cellStyle name="Percent 4 80 3 2" xfId="47356"/>
    <cellStyle name="Percent 4 80 4" xfId="47357"/>
    <cellStyle name="Percent 4 80 5" xfId="47358"/>
    <cellStyle name="Percent 4 80 6" xfId="47359"/>
    <cellStyle name="Percent 4 80 7" xfId="47360"/>
    <cellStyle name="Percent 4 81" xfId="47361"/>
    <cellStyle name="Percent 4 81 2" xfId="47362"/>
    <cellStyle name="Percent 4 81 2 2" xfId="47363"/>
    <cellStyle name="Percent 4 81 2 2 2" xfId="47364"/>
    <cellStyle name="Percent 4 81 2 3" xfId="47365"/>
    <cellStyle name="Percent 4 81 3" xfId="47366"/>
    <cellStyle name="Percent 4 81 3 2" xfId="47367"/>
    <cellStyle name="Percent 4 81 4" xfId="47368"/>
    <cellStyle name="Percent 4 81 5" xfId="47369"/>
    <cellStyle name="Percent 4 81 6" xfId="47370"/>
    <cellStyle name="Percent 4 81 7" xfId="47371"/>
    <cellStyle name="Percent 4 82" xfId="47372"/>
    <cellStyle name="Percent 4 82 2" xfId="47373"/>
    <cellStyle name="Percent 4 82 2 2" xfId="47374"/>
    <cellStyle name="Percent 4 82 2 2 2" xfId="47375"/>
    <cellStyle name="Percent 4 82 2 3" xfId="47376"/>
    <cellStyle name="Percent 4 82 3" xfId="47377"/>
    <cellStyle name="Percent 4 82 3 2" xfId="47378"/>
    <cellStyle name="Percent 4 82 4" xfId="47379"/>
    <cellStyle name="Percent 4 82 5" xfId="47380"/>
    <cellStyle name="Percent 4 82 6" xfId="47381"/>
    <cellStyle name="Percent 4 82 7" xfId="47382"/>
    <cellStyle name="Percent 4 83" xfId="47383"/>
    <cellStyle name="Percent 4 83 2" xfId="47384"/>
    <cellStyle name="Percent 4 83 2 2" xfId="47385"/>
    <cellStyle name="Percent 4 83 2 2 2" xfId="47386"/>
    <cellStyle name="Percent 4 83 2 3" xfId="47387"/>
    <cellStyle name="Percent 4 83 3" xfId="47388"/>
    <cellStyle name="Percent 4 83 3 2" xfId="47389"/>
    <cellStyle name="Percent 4 83 4" xfId="47390"/>
    <cellStyle name="Percent 4 83 5" xfId="47391"/>
    <cellStyle name="Percent 4 83 6" xfId="47392"/>
    <cellStyle name="Percent 4 83 7" xfId="47393"/>
    <cellStyle name="Percent 4 84" xfId="47394"/>
    <cellStyle name="Percent 4 84 2" xfId="47395"/>
    <cellStyle name="Percent 4 84 2 2" xfId="47396"/>
    <cellStyle name="Percent 4 84 2 2 2" xfId="47397"/>
    <cellStyle name="Percent 4 84 2 3" xfId="47398"/>
    <cellStyle name="Percent 4 84 3" xfId="47399"/>
    <cellStyle name="Percent 4 84 3 2" xfId="47400"/>
    <cellStyle name="Percent 4 84 4" xfId="47401"/>
    <cellStyle name="Percent 4 84 5" xfId="47402"/>
    <cellStyle name="Percent 4 84 6" xfId="47403"/>
    <cellStyle name="Percent 4 84 7" xfId="47404"/>
    <cellStyle name="Percent 4 85" xfId="47405"/>
    <cellStyle name="Percent 4 85 2" xfId="47406"/>
    <cellStyle name="Percent 4 85 2 2" xfId="47407"/>
    <cellStyle name="Percent 4 85 2 2 2" xfId="47408"/>
    <cellStyle name="Percent 4 85 2 3" xfId="47409"/>
    <cellStyle name="Percent 4 85 3" xfId="47410"/>
    <cellStyle name="Percent 4 85 3 2" xfId="47411"/>
    <cellStyle name="Percent 4 85 4" xfId="47412"/>
    <cellStyle name="Percent 4 85 5" xfId="47413"/>
    <cellStyle name="Percent 4 85 6" xfId="47414"/>
    <cellStyle name="Percent 4 85 7" xfId="47415"/>
    <cellStyle name="Percent 4 86" xfId="47416"/>
    <cellStyle name="Percent 4 86 2" xfId="47417"/>
    <cellStyle name="Percent 4 86 2 2" xfId="47418"/>
    <cellStyle name="Percent 4 86 2 2 2" xfId="47419"/>
    <cellStyle name="Percent 4 86 2 3" xfId="47420"/>
    <cellStyle name="Percent 4 86 3" xfId="47421"/>
    <cellStyle name="Percent 4 86 3 2" xfId="47422"/>
    <cellStyle name="Percent 4 86 4" xfId="47423"/>
    <cellStyle name="Percent 4 86 5" xfId="47424"/>
    <cellStyle name="Percent 4 86 6" xfId="47425"/>
    <cellStyle name="Percent 4 86 7" xfId="47426"/>
    <cellStyle name="Percent 4 87" xfId="47427"/>
    <cellStyle name="Percent 4 87 2" xfId="47428"/>
    <cellStyle name="Percent 4 88" xfId="47429"/>
    <cellStyle name="Percent 4 88 2" xfId="47430"/>
    <cellStyle name="Percent 4 89" xfId="47431"/>
    <cellStyle name="Percent 4 89 2" xfId="47432"/>
    <cellStyle name="Percent 4 9" xfId="47433"/>
    <cellStyle name="Percent 4 9 10" xfId="47434"/>
    <cellStyle name="Percent 4 9 10 2" xfId="47435"/>
    <cellStyle name="Percent 4 9 10 2 2" xfId="47436"/>
    <cellStyle name="Percent 4 9 10 2 2 2" xfId="47437"/>
    <cellStyle name="Percent 4 9 10 2 3" xfId="47438"/>
    <cellStyle name="Percent 4 9 10 3" xfId="47439"/>
    <cellStyle name="Percent 4 9 10 3 2" xfId="47440"/>
    <cellStyle name="Percent 4 9 10 4" xfId="47441"/>
    <cellStyle name="Percent 4 9 10 5" xfId="47442"/>
    <cellStyle name="Percent 4 9 10 6" xfId="47443"/>
    <cellStyle name="Percent 4 9 10 7" xfId="47444"/>
    <cellStyle name="Percent 4 9 11" xfId="47445"/>
    <cellStyle name="Percent 4 9 11 2" xfId="47446"/>
    <cellStyle name="Percent 4 9 11 2 2" xfId="47447"/>
    <cellStyle name="Percent 4 9 11 2 2 2" xfId="47448"/>
    <cellStyle name="Percent 4 9 11 2 3" xfId="47449"/>
    <cellStyle name="Percent 4 9 11 3" xfId="47450"/>
    <cellStyle name="Percent 4 9 11 3 2" xfId="47451"/>
    <cellStyle name="Percent 4 9 11 4" xfId="47452"/>
    <cellStyle name="Percent 4 9 11 5" xfId="47453"/>
    <cellStyle name="Percent 4 9 11 6" xfId="47454"/>
    <cellStyle name="Percent 4 9 11 7" xfId="47455"/>
    <cellStyle name="Percent 4 9 12" xfId="47456"/>
    <cellStyle name="Percent 4 9 12 2" xfId="47457"/>
    <cellStyle name="Percent 4 9 12 2 2" xfId="47458"/>
    <cellStyle name="Percent 4 9 12 2 2 2" xfId="47459"/>
    <cellStyle name="Percent 4 9 12 2 3" xfId="47460"/>
    <cellStyle name="Percent 4 9 12 3" xfId="47461"/>
    <cellStyle name="Percent 4 9 12 3 2" xfId="47462"/>
    <cellStyle name="Percent 4 9 12 4" xfId="47463"/>
    <cellStyle name="Percent 4 9 12 5" xfId="47464"/>
    <cellStyle name="Percent 4 9 12 6" xfId="47465"/>
    <cellStyle name="Percent 4 9 12 7" xfId="47466"/>
    <cellStyle name="Percent 4 9 13" xfId="47467"/>
    <cellStyle name="Percent 4 9 13 2" xfId="47468"/>
    <cellStyle name="Percent 4 9 13 2 2" xfId="47469"/>
    <cellStyle name="Percent 4 9 13 3" xfId="47470"/>
    <cellStyle name="Percent 4 9 14" xfId="47471"/>
    <cellStyle name="Percent 4 9 14 2" xfId="47472"/>
    <cellStyle name="Percent 4 9 15" xfId="47473"/>
    <cellStyle name="Percent 4 9 16" xfId="47474"/>
    <cellStyle name="Percent 4 9 17" xfId="47475"/>
    <cellStyle name="Percent 4 9 18" xfId="47476"/>
    <cellStyle name="Percent 4 9 2" xfId="47477"/>
    <cellStyle name="Percent 4 9 2 2" xfId="47478"/>
    <cellStyle name="Percent 4 9 2 2 2" xfId="47479"/>
    <cellStyle name="Percent 4 9 2 2 2 2" xfId="47480"/>
    <cellStyle name="Percent 4 9 2 2 3" xfId="47481"/>
    <cellStyle name="Percent 4 9 2 3" xfId="47482"/>
    <cellStyle name="Percent 4 9 2 3 2" xfId="47483"/>
    <cellStyle name="Percent 4 9 2 4" xfId="47484"/>
    <cellStyle name="Percent 4 9 2 5" xfId="47485"/>
    <cellStyle name="Percent 4 9 2 6" xfId="47486"/>
    <cellStyle name="Percent 4 9 2 7" xfId="47487"/>
    <cellStyle name="Percent 4 9 3" xfId="47488"/>
    <cellStyle name="Percent 4 9 3 2" xfId="47489"/>
    <cellStyle name="Percent 4 9 3 2 2" xfId="47490"/>
    <cellStyle name="Percent 4 9 3 2 2 2" xfId="47491"/>
    <cellStyle name="Percent 4 9 3 2 3" xfId="47492"/>
    <cellStyle name="Percent 4 9 3 3" xfId="47493"/>
    <cellStyle name="Percent 4 9 3 3 2" xfId="47494"/>
    <cellStyle name="Percent 4 9 3 4" xfId="47495"/>
    <cellStyle name="Percent 4 9 3 5" xfId="47496"/>
    <cellStyle name="Percent 4 9 3 6" xfId="47497"/>
    <cellStyle name="Percent 4 9 3 7" xfId="47498"/>
    <cellStyle name="Percent 4 9 4" xfId="47499"/>
    <cellStyle name="Percent 4 9 4 2" xfId="47500"/>
    <cellStyle name="Percent 4 9 4 2 2" xfId="47501"/>
    <cellStyle name="Percent 4 9 4 2 2 2" xfId="47502"/>
    <cellStyle name="Percent 4 9 4 2 3" xfId="47503"/>
    <cellStyle name="Percent 4 9 4 3" xfId="47504"/>
    <cellStyle name="Percent 4 9 4 3 2" xfId="47505"/>
    <cellStyle name="Percent 4 9 4 4" xfId="47506"/>
    <cellStyle name="Percent 4 9 4 5" xfId="47507"/>
    <cellStyle name="Percent 4 9 4 6" xfId="47508"/>
    <cellStyle name="Percent 4 9 4 7" xfId="47509"/>
    <cellStyle name="Percent 4 9 5" xfId="47510"/>
    <cellStyle name="Percent 4 9 5 2" xfId="47511"/>
    <cellStyle name="Percent 4 9 5 2 2" xfId="47512"/>
    <cellStyle name="Percent 4 9 5 2 2 2" xfId="47513"/>
    <cellStyle name="Percent 4 9 5 2 3" xfId="47514"/>
    <cellStyle name="Percent 4 9 5 3" xfId="47515"/>
    <cellStyle name="Percent 4 9 5 3 2" xfId="47516"/>
    <cellStyle name="Percent 4 9 5 4" xfId="47517"/>
    <cellStyle name="Percent 4 9 5 5" xfId="47518"/>
    <cellStyle name="Percent 4 9 5 6" xfId="47519"/>
    <cellStyle name="Percent 4 9 5 7" xfId="47520"/>
    <cellStyle name="Percent 4 9 6" xfId="47521"/>
    <cellStyle name="Percent 4 9 6 2" xfId="47522"/>
    <cellStyle name="Percent 4 9 6 2 2" xfId="47523"/>
    <cellStyle name="Percent 4 9 6 2 2 2" xfId="47524"/>
    <cellStyle name="Percent 4 9 6 2 3" xfId="47525"/>
    <cellStyle name="Percent 4 9 6 3" xfId="47526"/>
    <cellStyle name="Percent 4 9 6 3 2" xfId="47527"/>
    <cellStyle name="Percent 4 9 6 4" xfId="47528"/>
    <cellStyle name="Percent 4 9 6 5" xfId="47529"/>
    <cellStyle name="Percent 4 9 6 6" xfId="47530"/>
    <cellStyle name="Percent 4 9 6 7" xfId="47531"/>
    <cellStyle name="Percent 4 9 7" xfId="47532"/>
    <cellStyle name="Percent 4 9 7 2" xfId="47533"/>
    <cellStyle name="Percent 4 9 7 2 2" xfId="47534"/>
    <cellStyle name="Percent 4 9 7 2 2 2" xfId="47535"/>
    <cellStyle name="Percent 4 9 7 2 3" xfId="47536"/>
    <cellStyle name="Percent 4 9 7 3" xfId="47537"/>
    <cellStyle name="Percent 4 9 7 3 2" xfId="47538"/>
    <cellStyle name="Percent 4 9 7 4" xfId="47539"/>
    <cellStyle name="Percent 4 9 7 5" xfId="47540"/>
    <cellStyle name="Percent 4 9 7 6" xfId="47541"/>
    <cellStyle name="Percent 4 9 7 7" xfId="47542"/>
    <cellStyle name="Percent 4 9 8" xfId="47543"/>
    <cellStyle name="Percent 4 9 8 2" xfId="47544"/>
    <cellStyle name="Percent 4 9 8 2 2" xfId="47545"/>
    <cellStyle name="Percent 4 9 8 2 2 2" xfId="47546"/>
    <cellStyle name="Percent 4 9 8 2 3" xfId="47547"/>
    <cellStyle name="Percent 4 9 8 3" xfId="47548"/>
    <cellStyle name="Percent 4 9 8 3 2" xfId="47549"/>
    <cellStyle name="Percent 4 9 8 4" xfId="47550"/>
    <cellStyle name="Percent 4 9 8 5" xfId="47551"/>
    <cellStyle name="Percent 4 9 8 6" xfId="47552"/>
    <cellStyle name="Percent 4 9 8 7" xfId="47553"/>
    <cellStyle name="Percent 4 9 9" xfId="47554"/>
    <cellStyle name="Percent 4 9 9 2" xfId="47555"/>
    <cellStyle name="Percent 4 9 9 2 2" xfId="47556"/>
    <cellStyle name="Percent 4 9 9 2 2 2" xfId="47557"/>
    <cellStyle name="Percent 4 9 9 2 3" xfId="47558"/>
    <cellStyle name="Percent 4 9 9 3" xfId="47559"/>
    <cellStyle name="Percent 4 9 9 3 2" xfId="47560"/>
    <cellStyle name="Percent 4 9 9 4" xfId="47561"/>
    <cellStyle name="Percent 4 9 9 5" xfId="47562"/>
    <cellStyle name="Percent 4 9 9 6" xfId="47563"/>
    <cellStyle name="Percent 4 9 9 7" xfId="47564"/>
    <cellStyle name="Percent 4 90" xfId="47565"/>
    <cellStyle name="Percent 4 90 2" xfId="47566"/>
    <cellStyle name="Percent 4 91" xfId="47567"/>
    <cellStyle name="Percent 4 91 2" xfId="47568"/>
    <cellStyle name="Percent 4 92" xfId="47569"/>
    <cellStyle name="Percent 4 92 2" xfId="47570"/>
    <cellStyle name="Percent 4 93" xfId="47571"/>
    <cellStyle name="Percent 4 93 2" xfId="47572"/>
    <cellStyle name="Percent 4 94" xfId="47573"/>
    <cellStyle name="Percent 4 94 2" xfId="47574"/>
    <cellStyle name="Percent 4 95" xfId="47575"/>
    <cellStyle name="Percent 4 95 2" xfId="47576"/>
    <cellStyle name="Percent 4 96" xfId="47577"/>
    <cellStyle name="Percent 4 96 2" xfId="47578"/>
    <cellStyle name="Percent 4 97" xfId="47579"/>
    <cellStyle name="Percent 4 97 2" xfId="47580"/>
    <cellStyle name="Percent 4 98" xfId="47581"/>
    <cellStyle name="Percent 4 98 2" xfId="47582"/>
    <cellStyle name="Percent 4 98 2 2" xfId="47583"/>
    <cellStyle name="Percent 4 98 2 2 2" xfId="47584"/>
    <cellStyle name="Percent 4 98 2 3" xfId="47585"/>
    <cellStyle name="Percent 4 98 3" xfId="47586"/>
    <cellStyle name="Percent 4 98 3 2" xfId="47587"/>
    <cellStyle name="Percent 4 98 4" xfId="47588"/>
    <cellStyle name="Percent 4 98 5" xfId="47589"/>
    <cellStyle name="Percent 4 98 6" xfId="47590"/>
    <cellStyle name="Percent 4 98 7" xfId="47591"/>
    <cellStyle name="Percent 4 99" xfId="47592"/>
    <cellStyle name="Percent 4 99 2" xfId="47593"/>
    <cellStyle name="Percent 4 99 2 2" xfId="47594"/>
    <cellStyle name="Percent 4 99 2 2 2" xfId="47595"/>
    <cellStyle name="Percent 4 99 2 3" xfId="47596"/>
    <cellStyle name="Percent 4 99 3" xfId="47597"/>
    <cellStyle name="Percent 4 99 3 2" xfId="47598"/>
    <cellStyle name="Percent 4 99 4" xfId="47599"/>
    <cellStyle name="Percent 4 99 5" xfId="47600"/>
    <cellStyle name="Percent 4 99 6" xfId="47601"/>
    <cellStyle name="Percent 4 99 7" xfId="47602"/>
    <cellStyle name="Percent 40" xfId="47603"/>
    <cellStyle name="Percent 40 2" xfId="47604"/>
    <cellStyle name="Percent 40 2 2" xfId="47605"/>
    <cellStyle name="Percent 40 2 2 2" xfId="47606"/>
    <cellStyle name="Percent 40 2 3" xfId="47607"/>
    <cellStyle name="Percent 40 3" xfId="47608"/>
    <cellStyle name="Percent 40 3 2" xfId="47609"/>
    <cellStyle name="Percent 40 4" xfId="47610"/>
    <cellStyle name="Percent 40 5" xfId="47611"/>
    <cellStyle name="Percent 41" xfId="47612"/>
    <cellStyle name="Percent 42" xfId="47613"/>
    <cellStyle name="Percent 43" xfId="47614"/>
    <cellStyle name="Percent 43 2" xfId="47615"/>
    <cellStyle name="Percent 43 2 2" xfId="47616"/>
    <cellStyle name="Percent 43 2 2 2" xfId="47617"/>
    <cellStyle name="Percent 43 2 3" xfId="47618"/>
    <cellStyle name="Percent 43 3" xfId="47619"/>
    <cellStyle name="Percent 43 3 2" xfId="47620"/>
    <cellStyle name="Percent 43 4" xfId="47621"/>
    <cellStyle name="Percent 43 5" xfId="47622"/>
    <cellStyle name="Percent 44" xfId="47623"/>
    <cellStyle name="Percent 44 2" xfId="47624"/>
    <cellStyle name="Percent 44 2 2" xfId="47625"/>
    <cellStyle name="Percent 44 2 2 2" xfId="47626"/>
    <cellStyle name="Percent 44 2 3" xfId="47627"/>
    <cellStyle name="Percent 44 3" xfId="47628"/>
    <cellStyle name="Percent 44 3 2" xfId="47629"/>
    <cellStyle name="Percent 44 4" xfId="47630"/>
    <cellStyle name="Percent 44 5" xfId="47631"/>
    <cellStyle name="Percent 44 6" xfId="47632"/>
    <cellStyle name="Percent 44 7" xfId="47633"/>
    <cellStyle name="Percent 45" xfId="47634"/>
    <cellStyle name="Percent 45 2" xfId="47635"/>
    <cellStyle name="Percent 46" xfId="47636"/>
    <cellStyle name="Percent 46 2" xfId="47637"/>
    <cellStyle name="Percent 47" xfId="47638"/>
    <cellStyle name="Percent 47 2" xfId="47639"/>
    <cellStyle name="Percent 47 2 2" xfId="47640"/>
    <cellStyle name="Percent 47 2 2 2" xfId="47641"/>
    <cellStyle name="Percent 47 2 3" xfId="47642"/>
    <cellStyle name="Percent 47 3" xfId="47643"/>
    <cellStyle name="Percent 47 3 2" xfId="47644"/>
    <cellStyle name="Percent 47 4" xfId="47645"/>
    <cellStyle name="Percent 47 5" xfId="47646"/>
    <cellStyle name="Percent 47 6" xfId="47647"/>
    <cellStyle name="Percent 47 7" xfId="47648"/>
    <cellStyle name="Percent 48" xfId="47649"/>
    <cellStyle name="Percent 48 2" xfId="47650"/>
    <cellStyle name="Percent 48 2 2" xfId="47651"/>
    <cellStyle name="Percent 48 2 2 2" xfId="47652"/>
    <cellStyle name="Percent 48 2 3" xfId="47653"/>
    <cellStyle name="Percent 48 3" xfId="47654"/>
    <cellStyle name="Percent 48 3 2" xfId="47655"/>
    <cellStyle name="Percent 48 4" xfId="47656"/>
    <cellStyle name="Percent 48 5" xfId="47657"/>
    <cellStyle name="Percent 48 6" xfId="47658"/>
    <cellStyle name="Percent 48 7" xfId="47659"/>
    <cellStyle name="Percent 49" xfId="47660"/>
    <cellStyle name="Percent 49 2" xfId="47661"/>
    <cellStyle name="Percent 49 2 2" xfId="47662"/>
    <cellStyle name="Percent 49 2 2 2" xfId="47663"/>
    <cellStyle name="Percent 49 2 3" xfId="47664"/>
    <cellStyle name="Percent 49 3" xfId="47665"/>
    <cellStyle name="Percent 49 3 2" xfId="47666"/>
    <cellStyle name="Percent 49 4" xfId="47667"/>
    <cellStyle name="Percent 49 5" xfId="47668"/>
    <cellStyle name="Percent 49 6" xfId="47669"/>
    <cellStyle name="Percent 49 7" xfId="47670"/>
    <cellStyle name="Percent 5" xfId="47671"/>
    <cellStyle name="Percent 5 10" xfId="47672"/>
    <cellStyle name="Percent 5 10 10" xfId="47673"/>
    <cellStyle name="Percent 5 10 11" xfId="47674"/>
    <cellStyle name="Percent 5 10 12" xfId="47675"/>
    <cellStyle name="Percent 5 10 2" xfId="47676"/>
    <cellStyle name="Percent 5 10 2 2" xfId="47677"/>
    <cellStyle name="Percent 5 10 2 3" xfId="47678"/>
    <cellStyle name="Percent 5 10 2 3 2" xfId="47679"/>
    <cellStyle name="Percent 5 10 2 3 2 2" xfId="47680"/>
    <cellStyle name="Percent 5 10 2 3 3" xfId="47681"/>
    <cellStyle name="Percent 5 10 2 4" xfId="47682"/>
    <cellStyle name="Percent 5 10 2 4 2" xfId="47683"/>
    <cellStyle name="Percent 5 10 2 5" xfId="47684"/>
    <cellStyle name="Percent 5 10 2 6" xfId="47685"/>
    <cellStyle name="Percent 5 10 2 7" xfId="47686"/>
    <cellStyle name="Percent 5 10 2 8" xfId="47687"/>
    <cellStyle name="Percent 5 10 3" xfId="47688"/>
    <cellStyle name="Percent 5 10 4" xfId="47689"/>
    <cellStyle name="Percent 5 10 5" xfId="47690"/>
    <cellStyle name="Percent 5 10 6" xfId="47691"/>
    <cellStyle name="Percent 5 10 7" xfId="47692"/>
    <cellStyle name="Percent 5 10 8" xfId="47693"/>
    <cellStyle name="Percent 5 10 9" xfId="47694"/>
    <cellStyle name="Percent 5 100" xfId="47695"/>
    <cellStyle name="Percent 5 101" xfId="47696"/>
    <cellStyle name="Percent 5 101 2" xfId="47697"/>
    <cellStyle name="Percent 5 101 2 2" xfId="47698"/>
    <cellStyle name="Percent 5 101 2 2 2" xfId="47699"/>
    <cellStyle name="Percent 5 101 2 3" xfId="47700"/>
    <cellStyle name="Percent 5 101 3" xfId="47701"/>
    <cellStyle name="Percent 5 101 3 2" xfId="47702"/>
    <cellStyle name="Percent 5 101 4" xfId="47703"/>
    <cellStyle name="Percent 5 101 5" xfId="47704"/>
    <cellStyle name="Percent 5 101 6" xfId="47705"/>
    <cellStyle name="Percent 5 101 7" xfId="47706"/>
    <cellStyle name="Percent 5 102" xfId="47707"/>
    <cellStyle name="Percent 5 102 2" xfId="47708"/>
    <cellStyle name="Percent 5 102 2 2" xfId="47709"/>
    <cellStyle name="Percent 5 102 2 2 2" xfId="47710"/>
    <cellStyle name="Percent 5 102 2 3" xfId="47711"/>
    <cellStyle name="Percent 5 102 3" xfId="47712"/>
    <cellStyle name="Percent 5 102 3 2" xfId="47713"/>
    <cellStyle name="Percent 5 102 4" xfId="47714"/>
    <cellStyle name="Percent 5 102 5" xfId="47715"/>
    <cellStyle name="Percent 5 102 6" xfId="47716"/>
    <cellStyle name="Percent 5 102 7" xfId="47717"/>
    <cellStyle name="Percent 5 103" xfId="47718"/>
    <cellStyle name="Percent 5 103 2" xfId="47719"/>
    <cellStyle name="Percent 5 103 2 2" xfId="47720"/>
    <cellStyle name="Percent 5 103 2 2 2" xfId="47721"/>
    <cellStyle name="Percent 5 103 2 3" xfId="47722"/>
    <cellStyle name="Percent 5 103 3" xfId="47723"/>
    <cellStyle name="Percent 5 103 3 2" xfId="47724"/>
    <cellStyle name="Percent 5 103 4" xfId="47725"/>
    <cellStyle name="Percent 5 103 5" xfId="47726"/>
    <cellStyle name="Percent 5 103 6" xfId="47727"/>
    <cellStyle name="Percent 5 103 7" xfId="47728"/>
    <cellStyle name="Percent 5 104" xfId="47729"/>
    <cellStyle name="Percent 5 104 2" xfId="47730"/>
    <cellStyle name="Percent 5 104 2 2" xfId="47731"/>
    <cellStyle name="Percent 5 104 2 2 2" xfId="47732"/>
    <cellStyle name="Percent 5 104 2 3" xfId="47733"/>
    <cellStyle name="Percent 5 104 3" xfId="47734"/>
    <cellStyle name="Percent 5 104 3 2" xfId="47735"/>
    <cellStyle name="Percent 5 104 4" xfId="47736"/>
    <cellStyle name="Percent 5 104 5" xfId="47737"/>
    <cellStyle name="Percent 5 104 6" xfId="47738"/>
    <cellStyle name="Percent 5 104 7" xfId="47739"/>
    <cellStyle name="Percent 5 105" xfId="47740"/>
    <cellStyle name="Percent 5 105 2" xfId="47741"/>
    <cellStyle name="Percent 5 105 2 2" xfId="47742"/>
    <cellStyle name="Percent 5 105 2 2 2" xfId="47743"/>
    <cellStyle name="Percent 5 105 2 3" xfId="47744"/>
    <cellStyle name="Percent 5 105 3" xfId="47745"/>
    <cellStyle name="Percent 5 105 3 2" xfId="47746"/>
    <cellStyle name="Percent 5 105 4" xfId="47747"/>
    <cellStyle name="Percent 5 105 5" xfId="47748"/>
    <cellStyle name="Percent 5 105 6" xfId="47749"/>
    <cellStyle name="Percent 5 105 7" xfId="47750"/>
    <cellStyle name="Percent 5 106" xfId="47751"/>
    <cellStyle name="Percent 5 106 2" xfId="47752"/>
    <cellStyle name="Percent 5 106 2 2" xfId="47753"/>
    <cellStyle name="Percent 5 106 2 2 2" xfId="47754"/>
    <cellStyle name="Percent 5 106 2 3" xfId="47755"/>
    <cellStyle name="Percent 5 106 3" xfId="47756"/>
    <cellStyle name="Percent 5 106 3 2" xfId="47757"/>
    <cellStyle name="Percent 5 106 4" xfId="47758"/>
    <cellStyle name="Percent 5 106 5" xfId="47759"/>
    <cellStyle name="Percent 5 106 6" xfId="47760"/>
    <cellStyle name="Percent 5 106 7" xfId="47761"/>
    <cellStyle name="Percent 5 107" xfId="47762"/>
    <cellStyle name="Percent 5 107 2" xfId="47763"/>
    <cellStyle name="Percent 5 107 2 2" xfId="47764"/>
    <cellStyle name="Percent 5 107 2 2 2" xfId="47765"/>
    <cellStyle name="Percent 5 107 2 3" xfId="47766"/>
    <cellStyle name="Percent 5 107 3" xfId="47767"/>
    <cellStyle name="Percent 5 107 3 2" xfId="47768"/>
    <cellStyle name="Percent 5 107 4" xfId="47769"/>
    <cellStyle name="Percent 5 107 5" xfId="47770"/>
    <cellStyle name="Percent 5 107 6" xfId="47771"/>
    <cellStyle name="Percent 5 107 7" xfId="47772"/>
    <cellStyle name="Percent 5 108" xfId="47773"/>
    <cellStyle name="Percent 5 108 2" xfId="47774"/>
    <cellStyle name="Percent 5 108 2 2" xfId="47775"/>
    <cellStyle name="Percent 5 108 2 2 2" xfId="47776"/>
    <cellStyle name="Percent 5 108 2 3" xfId="47777"/>
    <cellStyle name="Percent 5 108 3" xfId="47778"/>
    <cellStyle name="Percent 5 108 3 2" xfId="47779"/>
    <cellStyle name="Percent 5 108 4" xfId="47780"/>
    <cellStyle name="Percent 5 108 5" xfId="47781"/>
    <cellStyle name="Percent 5 108 6" xfId="47782"/>
    <cellStyle name="Percent 5 108 7" xfId="47783"/>
    <cellStyle name="Percent 5 109" xfId="47784"/>
    <cellStyle name="Percent 5 109 2" xfId="47785"/>
    <cellStyle name="Percent 5 109 2 2" xfId="47786"/>
    <cellStyle name="Percent 5 109 2 2 2" xfId="47787"/>
    <cellStyle name="Percent 5 109 2 3" xfId="47788"/>
    <cellStyle name="Percent 5 109 3" xfId="47789"/>
    <cellStyle name="Percent 5 109 3 2" xfId="47790"/>
    <cellStyle name="Percent 5 109 4" xfId="47791"/>
    <cellStyle name="Percent 5 109 5" xfId="47792"/>
    <cellStyle name="Percent 5 109 6" xfId="47793"/>
    <cellStyle name="Percent 5 109 7" xfId="47794"/>
    <cellStyle name="Percent 5 11" xfId="47795"/>
    <cellStyle name="Percent 5 11 10" xfId="47796"/>
    <cellStyle name="Percent 5 11 10 2" xfId="47797"/>
    <cellStyle name="Percent 5 11 10 2 2" xfId="47798"/>
    <cellStyle name="Percent 5 11 10 2 2 2" xfId="47799"/>
    <cellStyle name="Percent 5 11 10 2 3" xfId="47800"/>
    <cellStyle name="Percent 5 11 10 3" xfId="47801"/>
    <cellStyle name="Percent 5 11 10 3 2" xfId="47802"/>
    <cellStyle name="Percent 5 11 10 4" xfId="47803"/>
    <cellStyle name="Percent 5 11 10 5" xfId="47804"/>
    <cellStyle name="Percent 5 11 10 6" xfId="47805"/>
    <cellStyle name="Percent 5 11 10 7" xfId="47806"/>
    <cellStyle name="Percent 5 11 11" xfId="47807"/>
    <cellStyle name="Percent 5 11 11 2" xfId="47808"/>
    <cellStyle name="Percent 5 11 11 2 2" xfId="47809"/>
    <cellStyle name="Percent 5 11 11 2 2 2" xfId="47810"/>
    <cellStyle name="Percent 5 11 11 2 3" xfId="47811"/>
    <cellStyle name="Percent 5 11 11 3" xfId="47812"/>
    <cellStyle name="Percent 5 11 11 3 2" xfId="47813"/>
    <cellStyle name="Percent 5 11 11 4" xfId="47814"/>
    <cellStyle name="Percent 5 11 11 5" xfId="47815"/>
    <cellStyle name="Percent 5 11 11 6" xfId="47816"/>
    <cellStyle name="Percent 5 11 11 7" xfId="47817"/>
    <cellStyle name="Percent 5 11 12" xfId="47818"/>
    <cellStyle name="Percent 5 11 12 2" xfId="47819"/>
    <cellStyle name="Percent 5 11 12 2 2" xfId="47820"/>
    <cellStyle name="Percent 5 11 12 2 2 2" xfId="47821"/>
    <cellStyle name="Percent 5 11 12 2 3" xfId="47822"/>
    <cellStyle name="Percent 5 11 12 3" xfId="47823"/>
    <cellStyle name="Percent 5 11 12 3 2" xfId="47824"/>
    <cellStyle name="Percent 5 11 12 4" xfId="47825"/>
    <cellStyle name="Percent 5 11 12 5" xfId="47826"/>
    <cellStyle name="Percent 5 11 12 6" xfId="47827"/>
    <cellStyle name="Percent 5 11 12 7" xfId="47828"/>
    <cellStyle name="Percent 5 11 13" xfId="47829"/>
    <cellStyle name="Percent 5 11 13 2" xfId="47830"/>
    <cellStyle name="Percent 5 11 13 2 2" xfId="47831"/>
    <cellStyle name="Percent 5 11 13 3" xfId="47832"/>
    <cellStyle name="Percent 5 11 14" xfId="47833"/>
    <cellStyle name="Percent 5 11 14 2" xfId="47834"/>
    <cellStyle name="Percent 5 11 15" xfId="47835"/>
    <cellStyle name="Percent 5 11 16" xfId="47836"/>
    <cellStyle name="Percent 5 11 17" xfId="47837"/>
    <cellStyle name="Percent 5 11 18" xfId="47838"/>
    <cellStyle name="Percent 5 11 2" xfId="47839"/>
    <cellStyle name="Percent 5 11 2 2" xfId="47840"/>
    <cellStyle name="Percent 5 11 2 2 2" xfId="47841"/>
    <cellStyle name="Percent 5 11 2 2 2 2" xfId="47842"/>
    <cellStyle name="Percent 5 11 2 2 3" xfId="47843"/>
    <cellStyle name="Percent 5 11 2 3" xfId="47844"/>
    <cellStyle name="Percent 5 11 2 3 2" xfId="47845"/>
    <cellStyle name="Percent 5 11 2 4" xfId="47846"/>
    <cellStyle name="Percent 5 11 2 5" xfId="47847"/>
    <cellStyle name="Percent 5 11 2 6" xfId="47848"/>
    <cellStyle name="Percent 5 11 2 7" xfId="47849"/>
    <cellStyle name="Percent 5 11 3" xfId="47850"/>
    <cellStyle name="Percent 5 11 3 2" xfId="47851"/>
    <cellStyle name="Percent 5 11 3 2 2" xfId="47852"/>
    <cellStyle name="Percent 5 11 3 2 2 2" xfId="47853"/>
    <cellStyle name="Percent 5 11 3 2 3" xfId="47854"/>
    <cellStyle name="Percent 5 11 3 3" xfId="47855"/>
    <cellStyle name="Percent 5 11 3 3 2" xfId="47856"/>
    <cellStyle name="Percent 5 11 3 4" xfId="47857"/>
    <cellStyle name="Percent 5 11 3 5" xfId="47858"/>
    <cellStyle name="Percent 5 11 3 6" xfId="47859"/>
    <cellStyle name="Percent 5 11 3 7" xfId="47860"/>
    <cellStyle name="Percent 5 11 4" xfId="47861"/>
    <cellStyle name="Percent 5 11 4 2" xfId="47862"/>
    <cellStyle name="Percent 5 11 4 2 2" xfId="47863"/>
    <cellStyle name="Percent 5 11 4 2 2 2" xfId="47864"/>
    <cellStyle name="Percent 5 11 4 2 3" xfId="47865"/>
    <cellStyle name="Percent 5 11 4 3" xfId="47866"/>
    <cellStyle name="Percent 5 11 4 3 2" xfId="47867"/>
    <cellStyle name="Percent 5 11 4 4" xfId="47868"/>
    <cellStyle name="Percent 5 11 4 5" xfId="47869"/>
    <cellStyle name="Percent 5 11 4 6" xfId="47870"/>
    <cellStyle name="Percent 5 11 4 7" xfId="47871"/>
    <cellStyle name="Percent 5 11 5" xfId="47872"/>
    <cellStyle name="Percent 5 11 5 2" xfId="47873"/>
    <cellStyle name="Percent 5 11 5 2 2" xfId="47874"/>
    <cellStyle name="Percent 5 11 5 2 2 2" xfId="47875"/>
    <cellStyle name="Percent 5 11 5 2 3" xfId="47876"/>
    <cellStyle name="Percent 5 11 5 3" xfId="47877"/>
    <cellStyle name="Percent 5 11 5 3 2" xfId="47878"/>
    <cellStyle name="Percent 5 11 5 4" xfId="47879"/>
    <cellStyle name="Percent 5 11 5 5" xfId="47880"/>
    <cellStyle name="Percent 5 11 5 6" xfId="47881"/>
    <cellStyle name="Percent 5 11 5 7" xfId="47882"/>
    <cellStyle name="Percent 5 11 6" xfId="47883"/>
    <cellStyle name="Percent 5 11 6 2" xfId="47884"/>
    <cellStyle name="Percent 5 11 6 2 2" xfId="47885"/>
    <cellStyle name="Percent 5 11 6 2 2 2" xfId="47886"/>
    <cellStyle name="Percent 5 11 6 2 3" xfId="47887"/>
    <cellStyle name="Percent 5 11 6 3" xfId="47888"/>
    <cellStyle name="Percent 5 11 6 3 2" xfId="47889"/>
    <cellStyle name="Percent 5 11 6 4" xfId="47890"/>
    <cellStyle name="Percent 5 11 6 5" xfId="47891"/>
    <cellStyle name="Percent 5 11 6 6" xfId="47892"/>
    <cellStyle name="Percent 5 11 6 7" xfId="47893"/>
    <cellStyle name="Percent 5 11 7" xfId="47894"/>
    <cellStyle name="Percent 5 11 7 2" xfId="47895"/>
    <cellStyle name="Percent 5 11 7 2 2" xfId="47896"/>
    <cellStyle name="Percent 5 11 7 2 2 2" xfId="47897"/>
    <cellStyle name="Percent 5 11 7 2 3" xfId="47898"/>
    <cellStyle name="Percent 5 11 7 3" xfId="47899"/>
    <cellStyle name="Percent 5 11 7 3 2" xfId="47900"/>
    <cellStyle name="Percent 5 11 7 4" xfId="47901"/>
    <cellStyle name="Percent 5 11 7 5" xfId="47902"/>
    <cellStyle name="Percent 5 11 7 6" xfId="47903"/>
    <cellStyle name="Percent 5 11 7 7" xfId="47904"/>
    <cellStyle name="Percent 5 11 8" xfId="47905"/>
    <cellStyle name="Percent 5 11 8 2" xfId="47906"/>
    <cellStyle name="Percent 5 11 8 2 2" xfId="47907"/>
    <cellStyle name="Percent 5 11 8 2 2 2" xfId="47908"/>
    <cellStyle name="Percent 5 11 8 2 3" xfId="47909"/>
    <cellStyle name="Percent 5 11 8 3" xfId="47910"/>
    <cellStyle name="Percent 5 11 8 3 2" xfId="47911"/>
    <cellStyle name="Percent 5 11 8 4" xfId="47912"/>
    <cellStyle name="Percent 5 11 8 5" xfId="47913"/>
    <cellStyle name="Percent 5 11 8 6" xfId="47914"/>
    <cellStyle name="Percent 5 11 8 7" xfId="47915"/>
    <cellStyle name="Percent 5 11 9" xfId="47916"/>
    <cellStyle name="Percent 5 11 9 2" xfId="47917"/>
    <cellStyle name="Percent 5 11 9 2 2" xfId="47918"/>
    <cellStyle name="Percent 5 11 9 2 2 2" xfId="47919"/>
    <cellStyle name="Percent 5 11 9 2 3" xfId="47920"/>
    <cellStyle name="Percent 5 11 9 3" xfId="47921"/>
    <cellStyle name="Percent 5 11 9 3 2" xfId="47922"/>
    <cellStyle name="Percent 5 11 9 4" xfId="47923"/>
    <cellStyle name="Percent 5 11 9 5" xfId="47924"/>
    <cellStyle name="Percent 5 11 9 6" xfId="47925"/>
    <cellStyle name="Percent 5 11 9 7" xfId="47926"/>
    <cellStyle name="Percent 5 110" xfId="47927"/>
    <cellStyle name="Percent 5 110 2" xfId="47928"/>
    <cellStyle name="Percent 5 110 2 2" xfId="47929"/>
    <cellStyle name="Percent 5 110 2 2 2" xfId="47930"/>
    <cellStyle name="Percent 5 110 2 3" xfId="47931"/>
    <cellStyle name="Percent 5 110 3" xfId="47932"/>
    <cellStyle name="Percent 5 110 3 2" xfId="47933"/>
    <cellStyle name="Percent 5 110 4" xfId="47934"/>
    <cellStyle name="Percent 5 110 5" xfId="47935"/>
    <cellStyle name="Percent 5 110 6" xfId="47936"/>
    <cellStyle name="Percent 5 110 7" xfId="47937"/>
    <cellStyle name="Percent 5 111" xfId="47938"/>
    <cellStyle name="Percent 5 111 2" xfId="47939"/>
    <cellStyle name="Percent 5 111 2 2" xfId="47940"/>
    <cellStyle name="Percent 5 111 2 2 2" xfId="47941"/>
    <cellStyle name="Percent 5 111 2 3" xfId="47942"/>
    <cellStyle name="Percent 5 111 3" xfId="47943"/>
    <cellStyle name="Percent 5 111 3 2" xfId="47944"/>
    <cellStyle name="Percent 5 111 4" xfId="47945"/>
    <cellStyle name="Percent 5 111 5" xfId="47946"/>
    <cellStyle name="Percent 5 111 6" xfId="47947"/>
    <cellStyle name="Percent 5 111 7" xfId="47948"/>
    <cellStyle name="Percent 5 112" xfId="47949"/>
    <cellStyle name="Percent 5 112 2" xfId="47950"/>
    <cellStyle name="Percent 5 112 2 2" xfId="47951"/>
    <cellStyle name="Percent 5 112 3" xfId="47952"/>
    <cellStyle name="Percent 5 113" xfId="47953"/>
    <cellStyle name="Percent 5 113 2" xfId="47954"/>
    <cellStyle name="Percent 5 114" xfId="47955"/>
    <cellStyle name="Percent 5 115" xfId="47956"/>
    <cellStyle name="Percent 5 12" xfId="47957"/>
    <cellStyle name="Percent 5 12 10" xfId="47958"/>
    <cellStyle name="Percent 5 12 11" xfId="47959"/>
    <cellStyle name="Percent 5 12 12" xfId="47960"/>
    <cellStyle name="Percent 5 12 2" xfId="47961"/>
    <cellStyle name="Percent 5 12 2 2" xfId="47962"/>
    <cellStyle name="Percent 5 12 2 3" xfId="47963"/>
    <cellStyle name="Percent 5 12 2 3 2" xfId="47964"/>
    <cellStyle name="Percent 5 12 2 3 2 2" xfId="47965"/>
    <cellStyle name="Percent 5 12 2 3 3" xfId="47966"/>
    <cellStyle name="Percent 5 12 2 4" xfId="47967"/>
    <cellStyle name="Percent 5 12 2 4 2" xfId="47968"/>
    <cellStyle name="Percent 5 12 2 5" xfId="47969"/>
    <cellStyle name="Percent 5 12 2 6" xfId="47970"/>
    <cellStyle name="Percent 5 12 2 7" xfId="47971"/>
    <cellStyle name="Percent 5 12 2 8" xfId="47972"/>
    <cellStyle name="Percent 5 12 3" xfId="47973"/>
    <cellStyle name="Percent 5 12 4" xfId="47974"/>
    <cellStyle name="Percent 5 12 5" xfId="47975"/>
    <cellStyle name="Percent 5 12 6" xfId="47976"/>
    <cellStyle name="Percent 5 12 7" xfId="47977"/>
    <cellStyle name="Percent 5 12 8" xfId="47978"/>
    <cellStyle name="Percent 5 12 9" xfId="47979"/>
    <cellStyle name="Percent 5 13" xfId="47980"/>
    <cellStyle name="Percent 5 13 10" xfId="47981"/>
    <cellStyle name="Percent 5 13 10 2" xfId="47982"/>
    <cellStyle name="Percent 5 13 10 2 2" xfId="47983"/>
    <cellStyle name="Percent 5 13 10 2 2 2" xfId="47984"/>
    <cellStyle name="Percent 5 13 10 2 3" xfId="47985"/>
    <cellStyle name="Percent 5 13 10 3" xfId="47986"/>
    <cellStyle name="Percent 5 13 10 3 2" xfId="47987"/>
    <cellStyle name="Percent 5 13 10 4" xfId="47988"/>
    <cellStyle name="Percent 5 13 10 5" xfId="47989"/>
    <cellStyle name="Percent 5 13 10 6" xfId="47990"/>
    <cellStyle name="Percent 5 13 10 7" xfId="47991"/>
    <cellStyle name="Percent 5 13 11" xfId="47992"/>
    <cellStyle name="Percent 5 13 11 2" xfId="47993"/>
    <cellStyle name="Percent 5 13 11 2 2" xfId="47994"/>
    <cellStyle name="Percent 5 13 11 2 2 2" xfId="47995"/>
    <cellStyle name="Percent 5 13 11 2 3" xfId="47996"/>
    <cellStyle name="Percent 5 13 11 3" xfId="47997"/>
    <cellStyle name="Percent 5 13 11 3 2" xfId="47998"/>
    <cellStyle name="Percent 5 13 11 4" xfId="47999"/>
    <cellStyle name="Percent 5 13 11 5" xfId="48000"/>
    <cellStyle name="Percent 5 13 11 6" xfId="48001"/>
    <cellStyle name="Percent 5 13 11 7" xfId="48002"/>
    <cellStyle name="Percent 5 13 12" xfId="48003"/>
    <cellStyle name="Percent 5 13 12 2" xfId="48004"/>
    <cellStyle name="Percent 5 13 12 2 2" xfId="48005"/>
    <cellStyle name="Percent 5 13 12 2 2 2" xfId="48006"/>
    <cellStyle name="Percent 5 13 12 2 3" xfId="48007"/>
    <cellStyle name="Percent 5 13 12 3" xfId="48008"/>
    <cellStyle name="Percent 5 13 12 3 2" xfId="48009"/>
    <cellStyle name="Percent 5 13 12 4" xfId="48010"/>
    <cellStyle name="Percent 5 13 12 5" xfId="48011"/>
    <cellStyle name="Percent 5 13 12 6" xfId="48012"/>
    <cellStyle name="Percent 5 13 12 7" xfId="48013"/>
    <cellStyle name="Percent 5 13 13" xfId="48014"/>
    <cellStyle name="Percent 5 13 13 2" xfId="48015"/>
    <cellStyle name="Percent 5 13 13 2 2" xfId="48016"/>
    <cellStyle name="Percent 5 13 13 3" xfId="48017"/>
    <cellStyle name="Percent 5 13 14" xfId="48018"/>
    <cellStyle name="Percent 5 13 14 2" xfId="48019"/>
    <cellStyle name="Percent 5 13 15" xfId="48020"/>
    <cellStyle name="Percent 5 13 16" xfId="48021"/>
    <cellStyle name="Percent 5 13 17" xfId="48022"/>
    <cellStyle name="Percent 5 13 18" xfId="48023"/>
    <cellStyle name="Percent 5 13 2" xfId="48024"/>
    <cellStyle name="Percent 5 13 2 2" xfId="48025"/>
    <cellStyle name="Percent 5 13 2 2 2" xfId="48026"/>
    <cellStyle name="Percent 5 13 2 2 2 2" xfId="48027"/>
    <cellStyle name="Percent 5 13 2 2 3" xfId="48028"/>
    <cellStyle name="Percent 5 13 2 3" xfId="48029"/>
    <cellStyle name="Percent 5 13 2 3 2" xfId="48030"/>
    <cellStyle name="Percent 5 13 2 4" xfId="48031"/>
    <cellStyle name="Percent 5 13 2 5" xfId="48032"/>
    <cellStyle name="Percent 5 13 2 6" xfId="48033"/>
    <cellStyle name="Percent 5 13 2 7" xfId="48034"/>
    <cellStyle name="Percent 5 13 3" xfId="48035"/>
    <cellStyle name="Percent 5 13 3 2" xfId="48036"/>
    <cellStyle name="Percent 5 13 3 2 2" xfId="48037"/>
    <cellStyle name="Percent 5 13 3 2 2 2" xfId="48038"/>
    <cellStyle name="Percent 5 13 3 2 3" xfId="48039"/>
    <cellStyle name="Percent 5 13 3 3" xfId="48040"/>
    <cellStyle name="Percent 5 13 3 3 2" xfId="48041"/>
    <cellStyle name="Percent 5 13 3 4" xfId="48042"/>
    <cellStyle name="Percent 5 13 3 5" xfId="48043"/>
    <cellStyle name="Percent 5 13 3 6" xfId="48044"/>
    <cellStyle name="Percent 5 13 3 7" xfId="48045"/>
    <cellStyle name="Percent 5 13 4" xfId="48046"/>
    <cellStyle name="Percent 5 13 4 2" xfId="48047"/>
    <cellStyle name="Percent 5 13 4 2 2" xfId="48048"/>
    <cellStyle name="Percent 5 13 4 2 2 2" xfId="48049"/>
    <cellStyle name="Percent 5 13 4 2 3" xfId="48050"/>
    <cellStyle name="Percent 5 13 4 3" xfId="48051"/>
    <cellStyle name="Percent 5 13 4 3 2" xfId="48052"/>
    <cellStyle name="Percent 5 13 4 4" xfId="48053"/>
    <cellStyle name="Percent 5 13 4 5" xfId="48054"/>
    <cellStyle name="Percent 5 13 4 6" xfId="48055"/>
    <cellStyle name="Percent 5 13 4 7" xfId="48056"/>
    <cellStyle name="Percent 5 13 5" xfId="48057"/>
    <cellStyle name="Percent 5 13 5 2" xfId="48058"/>
    <cellStyle name="Percent 5 13 5 2 2" xfId="48059"/>
    <cellStyle name="Percent 5 13 5 2 2 2" xfId="48060"/>
    <cellStyle name="Percent 5 13 5 2 3" xfId="48061"/>
    <cellStyle name="Percent 5 13 5 3" xfId="48062"/>
    <cellStyle name="Percent 5 13 5 3 2" xfId="48063"/>
    <cellStyle name="Percent 5 13 5 4" xfId="48064"/>
    <cellStyle name="Percent 5 13 5 5" xfId="48065"/>
    <cellStyle name="Percent 5 13 5 6" xfId="48066"/>
    <cellStyle name="Percent 5 13 5 7" xfId="48067"/>
    <cellStyle name="Percent 5 13 6" xfId="48068"/>
    <cellStyle name="Percent 5 13 6 2" xfId="48069"/>
    <cellStyle name="Percent 5 13 6 2 2" xfId="48070"/>
    <cellStyle name="Percent 5 13 6 2 2 2" xfId="48071"/>
    <cellStyle name="Percent 5 13 6 2 3" xfId="48072"/>
    <cellStyle name="Percent 5 13 6 3" xfId="48073"/>
    <cellStyle name="Percent 5 13 6 3 2" xfId="48074"/>
    <cellStyle name="Percent 5 13 6 4" xfId="48075"/>
    <cellStyle name="Percent 5 13 6 5" xfId="48076"/>
    <cellStyle name="Percent 5 13 6 6" xfId="48077"/>
    <cellStyle name="Percent 5 13 6 7" xfId="48078"/>
    <cellStyle name="Percent 5 13 7" xfId="48079"/>
    <cellStyle name="Percent 5 13 7 2" xfId="48080"/>
    <cellStyle name="Percent 5 13 7 2 2" xfId="48081"/>
    <cellStyle name="Percent 5 13 7 2 2 2" xfId="48082"/>
    <cellStyle name="Percent 5 13 7 2 3" xfId="48083"/>
    <cellStyle name="Percent 5 13 7 3" xfId="48084"/>
    <cellStyle name="Percent 5 13 7 3 2" xfId="48085"/>
    <cellStyle name="Percent 5 13 7 4" xfId="48086"/>
    <cellStyle name="Percent 5 13 7 5" xfId="48087"/>
    <cellStyle name="Percent 5 13 7 6" xfId="48088"/>
    <cellStyle name="Percent 5 13 7 7" xfId="48089"/>
    <cellStyle name="Percent 5 13 8" xfId="48090"/>
    <cellStyle name="Percent 5 13 8 2" xfId="48091"/>
    <cellStyle name="Percent 5 13 8 2 2" xfId="48092"/>
    <cellStyle name="Percent 5 13 8 2 2 2" xfId="48093"/>
    <cellStyle name="Percent 5 13 8 2 3" xfId="48094"/>
    <cellStyle name="Percent 5 13 8 3" xfId="48095"/>
    <cellStyle name="Percent 5 13 8 3 2" xfId="48096"/>
    <cellStyle name="Percent 5 13 8 4" xfId="48097"/>
    <cellStyle name="Percent 5 13 8 5" xfId="48098"/>
    <cellStyle name="Percent 5 13 8 6" xfId="48099"/>
    <cellStyle name="Percent 5 13 8 7" xfId="48100"/>
    <cellStyle name="Percent 5 13 9" xfId="48101"/>
    <cellStyle name="Percent 5 13 9 2" xfId="48102"/>
    <cellStyle name="Percent 5 13 9 2 2" xfId="48103"/>
    <cellStyle name="Percent 5 13 9 2 2 2" xfId="48104"/>
    <cellStyle name="Percent 5 13 9 2 3" xfId="48105"/>
    <cellStyle name="Percent 5 13 9 3" xfId="48106"/>
    <cellStyle name="Percent 5 13 9 3 2" xfId="48107"/>
    <cellStyle name="Percent 5 13 9 4" xfId="48108"/>
    <cellStyle name="Percent 5 13 9 5" xfId="48109"/>
    <cellStyle name="Percent 5 13 9 6" xfId="48110"/>
    <cellStyle name="Percent 5 13 9 7" xfId="48111"/>
    <cellStyle name="Percent 5 14" xfId="48112"/>
    <cellStyle name="Percent 5 14 10" xfId="48113"/>
    <cellStyle name="Percent 5 14 10 2" xfId="48114"/>
    <cellStyle name="Percent 5 14 10 2 2" xfId="48115"/>
    <cellStyle name="Percent 5 14 10 2 2 2" xfId="48116"/>
    <cellStyle name="Percent 5 14 10 2 3" xfId="48117"/>
    <cellStyle name="Percent 5 14 10 3" xfId="48118"/>
    <cellStyle name="Percent 5 14 10 3 2" xfId="48119"/>
    <cellStyle name="Percent 5 14 10 4" xfId="48120"/>
    <cellStyle name="Percent 5 14 10 5" xfId="48121"/>
    <cellStyle name="Percent 5 14 10 6" xfId="48122"/>
    <cellStyle name="Percent 5 14 10 7" xfId="48123"/>
    <cellStyle name="Percent 5 14 11" xfId="48124"/>
    <cellStyle name="Percent 5 14 11 2" xfId="48125"/>
    <cellStyle name="Percent 5 14 11 2 2" xfId="48126"/>
    <cellStyle name="Percent 5 14 11 2 2 2" xfId="48127"/>
    <cellStyle name="Percent 5 14 11 2 3" xfId="48128"/>
    <cellStyle name="Percent 5 14 11 3" xfId="48129"/>
    <cellStyle name="Percent 5 14 11 3 2" xfId="48130"/>
    <cellStyle name="Percent 5 14 11 4" xfId="48131"/>
    <cellStyle name="Percent 5 14 11 5" xfId="48132"/>
    <cellStyle name="Percent 5 14 11 6" xfId="48133"/>
    <cellStyle name="Percent 5 14 11 7" xfId="48134"/>
    <cellStyle name="Percent 5 14 12" xfId="48135"/>
    <cellStyle name="Percent 5 14 12 2" xfId="48136"/>
    <cellStyle name="Percent 5 14 12 2 2" xfId="48137"/>
    <cellStyle name="Percent 5 14 12 2 2 2" xfId="48138"/>
    <cellStyle name="Percent 5 14 12 2 3" xfId="48139"/>
    <cellStyle name="Percent 5 14 12 3" xfId="48140"/>
    <cellStyle name="Percent 5 14 12 3 2" xfId="48141"/>
    <cellStyle name="Percent 5 14 12 4" xfId="48142"/>
    <cellStyle name="Percent 5 14 12 5" xfId="48143"/>
    <cellStyle name="Percent 5 14 12 6" xfId="48144"/>
    <cellStyle name="Percent 5 14 12 7" xfId="48145"/>
    <cellStyle name="Percent 5 14 13" xfId="48146"/>
    <cellStyle name="Percent 5 14 13 2" xfId="48147"/>
    <cellStyle name="Percent 5 14 13 2 2" xfId="48148"/>
    <cellStyle name="Percent 5 14 13 3" xfId="48149"/>
    <cellStyle name="Percent 5 14 14" xfId="48150"/>
    <cellStyle name="Percent 5 14 14 2" xfId="48151"/>
    <cellStyle name="Percent 5 14 15" xfId="48152"/>
    <cellStyle name="Percent 5 14 16" xfId="48153"/>
    <cellStyle name="Percent 5 14 17" xfId="48154"/>
    <cellStyle name="Percent 5 14 18" xfId="48155"/>
    <cellStyle name="Percent 5 14 2" xfId="48156"/>
    <cellStyle name="Percent 5 14 2 2" xfId="48157"/>
    <cellStyle name="Percent 5 14 2 2 2" xfId="48158"/>
    <cellStyle name="Percent 5 14 2 2 2 2" xfId="48159"/>
    <cellStyle name="Percent 5 14 2 2 3" xfId="48160"/>
    <cellStyle name="Percent 5 14 2 3" xfId="48161"/>
    <cellStyle name="Percent 5 14 2 3 2" xfId="48162"/>
    <cellStyle name="Percent 5 14 2 4" xfId="48163"/>
    <cellStyle name="Percent 5 14 2 5" xfId="48164"/>
    <cellStyle name="Percent 5 14 2 6" xfId="48165"/>
    <cellStyle name="Percent 5 14 2 7" xfId="48166"/>
    <cellStyle name="Percent 5 14 3" xfId="48167"/>
    <cellStyle name="Percent 5 14 3 2" xfId="48168"/>
    <cellStyle name="Percent 5 14 3 2 2" xfId="48169"/>
    <cellStyle name="Percent 5 14 3 2 2 2" xfId="48170"/>
    <cellStyle name="Percent 5 14 3 2 3" xfId="48171"/>
    <cellStyle name="Percent 5 14 3 3" xfId="48172"/>
    <cellStyle name="Percent 5 14 3 3 2" xfId="48173"/>
    <cellStyle name="Percent 5 14 3 4" xfId="48174"/>
    <cellStyle name="Percent 5 14 3 5" xfId="48175"/>
    <cellStyle name="Percent 5 14 3 6" xfId="48176"/>
    <cellStyle name="Percent 5 14 3 7" xfId="48177"/>
    <cellStyle name="Percent 5 14 4" xfId="48178"/>
    <cellStyle name="Percent 5 14 4 2" xfId="48179"/>
    <cellStyle name="Percent 5 14 4 2 2" xfId="48180"/>
    <cellStyle name="Percent 5 14 4 2 2 2" xfId="48181"/>
    <cellStyle name="Percent 5 14 4 2 3" xfId="48182"/>
    <cellStyle name="Percent 5 14 4 3" xfId="48183"/>
    <cellStyle name="Percent 5 14 4 3 2" xfId="48184"/>
    <cellStyle name="Percent 5 14 4 4" xfId="48185"/>
    <cellStyle name="Percent 5 14 4 5" xfId="48186"/>
    <cellStyle name="Percent 5 14 4 6" xfId="48187"/>
    <cellStyle name="Percent 5 14 4 7" xfId="48188"/>
    <cellStyle name="Percent 5 14 5" xfId="48189"/>
    <cellStyle name="Percent 5 14 5 2" xfId="48190"/>
    <cellStyle name="Percent 5 14 5 2 2" xfId="48191"/>
    <cellStyle name="Percent 5 14 5 2 2 2" xfId="48192"/>
    <cellStyle name="Percent 5 14 5 2 3" xfId="48193"/>
    <cellStyle name="Percent 5 14 5 3" xfId="48194"/>
    <cellStyle name="Percent 5 14 5 3 2" xfId="48195"/>
    <cellStyle name="Percent 5 14 5 4" xfId="48196"/>
    <cellStyle name="Percent 5 14 5 5" xfId="48197"/>
    <cellStyle name="Percent 5 14 5 6" xfId="48198"/>
    <cellStyle name="Percent 5 14 5 7" xfId="48199"/>
    <cellStyle name="Percent 5 14 6" xfId="48200"/>
    <cellStyle name="Percent 5 14 6 2" xfId="48201"/>
    <cellStyle name="Percent 5 14 6 2 2" xfId="48202"/>
    <cellStyle name="Percent 5 14 6 2 2 2" xfId="48203"/>
    <cellStyle name="Percent 5 14 6 2 3" xfId="48204"/>
    <cellStyle name="Percent 5 14 6 3" xfId="48205"/>
    <cellStyle name="Percent 5 14 6 3 2" xfId="48206"/>
    <cellStyle name="Percent 5 14 6 4" xfId="48207"/>
    <cellStyle name="Percent 5 14 6 5" xfId="48208"/>
    <cellStyle name="Percent 5 14 6 6" xfId="48209"/>
    <cellStyle name="Percent 5 14 6 7" xfId="48210"/>
    <cellStyle name="Percent 5 14 7" xfId="48211"/>
    <cellStyle name="Percent 5 14 7 2" xfId="48212"/>
    <cellStyle name="Percent 5 14 7 2 2" xfId="48213"/>
    <cellStyle name="Percent 5 14 7 2 2 2" xfId="48214"/>
    <cellStyle name="Percent 5 14 7 2 3" xfId="48215"/>
    <cellStyle name="Percent 5 14 7 3" xfId="48216"/>
    <cellStyle name="Percent 5 14 7 3 2" xfId="48217"/>
    <cellStyle name="Percent 5 14 7 4" xfId="48218"/>
    <cellStyle name="Percent 5 14 7 5" xfId="48219"/>
    <cellStyle name="Percent 5 14 7 6" xfId="48220"/>
    <cellStyle name="Percent 5 14 7 7" xfId="48221"/>
    <cellStyle name="Percent 5 14 8" xfId="48222"/>
    <cellStyle name="Percent 5 14 8 2" xfId="48223"/>
    <cellStyle name="Percent 5 14 8 2 2" xfId="48224"/>
    <cellStyle name="Percent 5 14 8 2 2 2" xfId="48225"/>
    <cellStyle name="Percent 5 14 8 2 3" xfId="48226"/>
    <cellStyle name="Percent 5 14 8 3" xfId="48227"/>
    <cellStyle name="Percent 5 14 8 3 2" xfId="48228"/>
    <cellStyle name="Percent 5 14 8 4" xfId="48229"/>
    <cellStyle name="Percent 5 14 8 5" xfId="48230"/>
    <cellStyle name="Percent 5 14 8 6" xfId="48231"/>
    <cellStyle name="Percent 5 14 8 7" xfId="48232"/>
    <cellStyle name="Percent 5 14 9" xfId="48233"/>
    <cellStyle name="Percent 5 14 9 2" xfId="48234"/>
    <cellStyle name="Percent 5 14 9 2 2" xfId="48235"/>
    <cellStyle name="Percent 5 14 9 2 2 2" xfId="48236"/>
    <cellStyle name="Percent 5 14 9 2 3" xfId="48237"/>
    <cellStyle name="Percent 5 14 9 3" xfId="48238"/>
    <cellStyle name="Percent 5 14 9 3 2" xfId="48239"/>
    <cellStyle name="Percent 5 14 9 4" xfId="48240"/>
    <cellStyle name="Percent 5 14 9 5" xfId="48241"/>
    <cellStyle name="Percent 5 14 9 6" xfId="48242"/>
    <cellStyle name="Percent 5 14 9 7" xfId="48243"/>
    <cellStyle name="Percent 5 15" xfId="48244"/>
    <cellStyle name="Percent 5 15 10" xfId="48245"/>
    <cellStyle name="Percent 5 15 10 2" xfId="48246"/>
    <cellStyle name="Percent 5 15 11" xfId="48247"/>
    <cellStyle name="Percent 5 15 11 2" xfId="48248"/>
    <cellStyle name="Percent 5 15 12" xfId="48249"/>
    <cellStyle name="Percent 5 15 12 2" xfId="48250"/>
    <cellStyle name="Percent 5 15 13" xfId="48251"/>
    <cellStyle name="Percent 5 15 2" xfId="48252"/>
    <cellStyle name="Percent 5 15 2 2" xfId="48253"/>
    <cellStyle name="Percent 5 15 2 2 2" xfId="48254"/>
    <cellStyle name="Percent 5 15 2 2 3" xfId="48255"/>
    <cellStyle name="Percent 5 15 2 3" xfId="48256"/>
    <cellStyle name="Percent 5 15 2 3 2" xfId="48257"/>
    <cellStyle name="Percent 5 15 2 3 2 2" xfId="48258"/>
    <cellStyle name="Percent 5 15 2 3 3" xfId="48259"/>
    <cellStyle name="Percent 5 15 2 4" xfId="48260"/>
    <cellStyle name="Percent 5 15 2 4 2" xfId="48261"/>
    <cellStyle name="Percent 5 15 2 5" xfId="48262"/>
    <cellStyle name="Percent 5 15 2 6" xfId="48263"/>
    <cellStyle name="Percent 5 15 2 7" xfId="48264"/>
    <cellStyle name="Percent 5 15 2 8" xfId="48265"/>
    <cellStyle name="Percent 5 15 3" xfId="48266"/>
    <cellStyle name="Percent 5 15 3 2" xfId="48267"/>
    <cellStyle name="Percent 5 15 4" xfId="48268"/>
    <cellStyle name="Percent 5 15 4 2" xfId="48269"/>
    <cellStyle name="Percent 5 15 5" xfId="48270"/>
    <cellStyle name="Percent 5 15 5 2" xfId="48271"/>
    <cellStyle name="Percent 5 15 6" xfId="48272"/>
    <cellStyle name="Percent 5 15 6 2" xfId="48273"/>
    <cellStyle name="Percent 5 15 7" xfId="48274"/>
    <cellStyle name="Percent 5 15 7 2" xfId="48275"/>
    <cellStyle name="Percent 5 15 8" xfId="48276"/>
    <cellStyle name="Percent 5 15 8 2" xfId="48277"/>
    <cellStyle name="Percent 5 15 9" xfId="48278"/>
    <cellStyle name="Percent 5 15 9 2" xfId="48279"/>
    <cellStyle name="Percent 5 16" xfId="48280"/>
    <cellStyle name="Percent 5 16 2" xfId="48281"/>
    <cellStyle name="Percent 5 16 2 2" xfId="48282"/>
    <cellStyle name="Percent 5 16 2 2 2" xfId="48283"/>
    <cellStyle name="Percent 5 16 2 3" xfId="48284"/>
    <cellStyle name="Percent 5 16 3" xfId="48285"/>
    <cellStyle name="Percent 5 16 3 2" xfId="48286"/>
    <cellStyle name="Percent 5 16 4" xfId="48287"/>
    <cellStyle name="Percent 5 16 5" xfId="48288"/>
    <cellStyle name="Percent 5 16 6" xfId="48289"/>
    <cellStyle name="Percent 5 16 7" xfId="48290"/>
    <cellStyle name="Percent 5 17" xfId="48291"/>
    <cellStyle name="Percent 5 17 2" xfId="48292"/>
    <cellStyle name="Percent 5 17 2 2" xfId="48293"/>
    <cellStyle name="Percent 5 17 2 2 2" xfId="48294"/>
    <cellStyle name="Percent 5 17 2 3" xfId="48295"/>
    <cellStyle name="Percent 5 17 3" xfId="48296"/>
    <cellStyle name="Percent 5 17 3 2" xfId="48297"/>
    <cellStyle name="Percent 5 17 4" xfId="48298"/>
    <cellStyle name="Percent 5 17 5" xfId="48299"/>
    <cellStyle name="Percent 5 17 6" xfId="48300"/>
    <cellStyle name="Percent 5 17 7" xfId="48301"/>
    <cellStyle name="Percent 5 18" xfId="48302"/>
    <cellStyle name="Percent 5 18 2" xfId="48303"/>
    <cellStyle name="Percent 5 18 2 2" xfId="48304"/>
    <cellStyle name="Percent 5 18 2 2 2" xfId="48305"/>
    <cellStyle name="Percent 5 18 2 3" xfId="48306"/>
    <cellStyle name="Percent 5 18 3" xfId="48307"/>
    <cellStyle name="Percent 5 18 3 2" xfId="48308"/>
    <cellStyle name="Percent 5 18 4" xfId="48309"/>
    <cellStyle name="Percent 5 18 5" xfId="48310"/>
    <cellStyle name="Percent 5 18 6" xfId="48311"/>
    <cellStyle name="Percent 5 18 7" xfId="48312"/>
    <cellStyle name="Percent 5 19" xfId="48313"/>
    <cellStyle name="Percent 5 19 2" xfId="48314"/>
    <cellStyle name="Percent 5 19 2 2" xfId="48315"/>
    <cellStyle name="Percent 5 19 2 2 2" xfId="48316"/>
    <cellStyle name="Percent 5 19 2 3" xfId="48317"/>
    <cellStyle name="Percent 5 19 3" xfId="48318"/>
    <cellStyle name="Percent 5 19 3 2" xfId="48319"/>
    <cellStyle name="Percent 5 19 4" xfId="48320"/>
    <cellStyle name="Percent 5 19 5" xfId="48321"/>
    <cellStyle name="Percent 5 19 6" xfId="48322"/>
    <cellStyle name="Percent 5 19 7" xfId="48323"/>
    <cellStyle name="Percent 5 2" xfId="48324"/>
    <cellStyle name="Percent 5 2 10" xfId="48325"/>
    <cellStyle name="Percent 5 2 10 10" xfId="48326"/>
    <cellStyle name="Percent 5 2 10 10 2" xfId="48327"/>
    <cellStyle name="Percent 5 2 10 10 2 2" xfId="48328"/>
    <cellStyle name="Percent 5 2 10 10 2 2 2" xfId="48329"/>
    <cellStyle name="Percent 5 2 10 10 2 3" xfId="48330"/>
    <cellStyle name="Percent 5 2 10 10 3" xfId="48331"/>
    <cellStyle name="Percent 5 2 10 10 3 2" xfId="48332"/>
    <cellStyle name="Percent 5 2 10 10 4" xfId="48333"/>
    <cellStyle name="Percent 5 2 10 10 5" xfId="48334"/>
    <cellStyle name="Percent 5 2 10 10 6" xfId="48335"/>
    <cellStyle name="Percent 5 2 10 10 7" xfId="48336"/>
    <cellStyle name="Percent 5 2 10 11" xfId="48337"/>
    <cellStyle name="Percent 5 2 10 11 2" xfId="48338"/>
    <cellStyle name="Percent 5 2 10 11 2 2" xfId="48339"/>
    <cellStyle name="Percent 5 2 10 11 2 2 2" xfId="48340"/>
    <cellStyle name="Percent 5 2 10 11 2 3" xfId="48341"/>
    <cellStyle name="Percent 5 2 10 11 3" xfId="48342"/>
    <cellStyle name="Percent 5 2 10 11 3 2" xfId="48343"/>
    <cellStyle name="Percent 5 2 10 11 4" xfId="48344"/>
    <cellStyle name="Percent 5 2 10 11 5" xfId="48345"/>
    <cellStyle name="Percent 5 2 10 11 6" xfId="48346"/>
    <cellStyle name="Percent 5 2 10 11 7" xfId="48347"/>
    <cellStyle name="Percent 5 2 10 12" xfId="48348"/>
    <cellStyle name="Percent 5 2 10 12 2" xfId="48349"/>
    <cellStyle name="Percent 5 2 10 12 2 2" xfId="48350"/>
    <cellStyle name="Percent 5 2 10 12 2 2 2" xfId="48351"/>
    <cellStyle name="Percent 5 2 10 12 2 3" xfId="48352"/>
    <cellStyle name="Percent 5 2 10 12 3" xfId="48353"/>
    <cellStyle name="Percent 5 2 10 12 3 2" xfId="48354"/>
    <cellStyle name="Percent 5 2 10 12 4" xfId="48355"/>
    <cellStyle name="Percent 5 2 10 12 5" xfId="48356"/>
    <cellStyle name="Percent 5 2 10 12 6" xfId="48357"/>
    <cellStyle name="Percent 5 2 10 12 7" xfId="48358"/>
    <cellStyle name="Percent 5 2 10 13" xfId="48359"/>
    <cellStyle name="Percent 5 2 10 13 2" xfId="48360"/>
    <cellStyle name="Percent 5 2 10 13 2 2" xfId="48361"/>
    <cellStyle name="Percent 5 2 10 13 3" xfId="48362"/>
    <cellStyle name="Percent 5 2 10 14" xfId="48363"/>
    <cellStyle name="Percent 5 2 10 14 2" xfId="48364"/>
    <cellStyle name="Percent 5 2 10 15" xfId="48365"/>
    <cellStyle name="Percent 5 2 10 16" xfId="48366"/>
    <cellStyle name="Percent 5 2 10 17" xfId="48367"/>
    <cellStyle name="Percent 5 2 10 18" xfId="48368"/>
    <cellStyle name="Percent 5 2 10 2" xfId="48369"/>
    <cellStyle name="Percent 5 2 10 2 2" xfId="48370"/>
    <cellStyle name="Percent 5 2 10 2 2 2" xfId="48371"/>
    <cellStyle name="Percent 5 2 10 2 2 2 2" xfId="48372"/>
    <cellStyle name="Percent 5 2 10 2 2 3" xfId="48373"/>
    <cellStyle name="Percent 5 2 10 2 3" xfId="48374"/>
    <cellStyle name="Percent 5 2 10 2 3 2" xfId="48375"/>
    <cellStyle name="Percent 5 2 10 2 4" xfId="48376"/>
    <cellStyle name="Percent 5 2 10 2 5" xfId="48377"/>
    <cellStyle name="Percent 5 2 10 2 6" xfId="48378"/>
    <cellStyle name="Percent 5 2 10 2 7" xfId="48379"/>
    <cellStyle name="Percent 5 2 10 3" xfId="48380"/>
    <cellStyle name="Percent 5 2 10 3 2" xfId="48381"/>
    <cellStyle name="Percent 5 2 10 3 2 2" xfId="48382"/>
    <cellStyle name="Percent 5 2 10 3 2 2 2" xfId="48383"/>
    <cellStyle name="Percent 5 2 10 3 2 3" xfId="48384"/>
    <cellStyle name="Percent 5 2 10 3 3" xfId="48385"/>
    <cellStyle name="Percent 5 2 10 3 3 2" xfId="48386"/>
    <cellStyle name="Percent 5 2 10 3 4" xfId="48387"/>
    <cellStyle name="Percent 5 2 10 3 5" xfId="48388"/>
    <cellStyle name="Percent 5 2 10 3 6" xfId="48389"/>
    <cellStyle name="Percent 5 2 10 3 7" xfId="48390"/>
    <cellStyle name="Percent 5 2 10 4" xfId="48391"/>
    <cellStyle name="Percent 5 2 10 4 2" xfId="48392"/>
    <cellStyle name="Percent 5 2 10 4 2 2" xfId="48393"/>
    <cellStyle name="Percent 5 2 10 4 2 2 2" xfId="48394"/>
    <cellStyle name="Percent 5 2 10 4 2 3" xfId="48395"/>
    <cellStyle name="Percent 5 2 10 4 3" xfId="48396"/>
    <cellStyle name="Percent 5 2 10 4 3 2" xfId="48397"/>
    <cellStyle name="Percent 5 2 10 4 4" xfId="48398"/>
    <cellStyle name="Percent 5 2 10 4 5" xfId="48399"/>
    <cellStyle name="Percent 5 2 10 4 6" xfId="48400"/>
    <cellStyle name="Percent 5 2 10 4 7" xfId="48401"/>
    <cellStyle name="Percent 5 2 10 5" xfId="48402"/>
    <cellStyle name="Percent 5 2 10 5 2" xfId="48403"/>
    <cellStyle name="Percent 5 2 10 5 2 2" xfId="48404"/>
    <cellStyle name="Percent 5 2 10 5 2 2 2" xfId="48405"/>
    <cellStyle name="Percent 5 2 10 5 2 3" xfId="48406"/>
    <cellStyle name="Percent 5 2 10 5 3" xfId="48407"/>
    <cellStyle name="Percent 5 2 10 5 3 2" xfId="48408"/>
    <cellStyle name="Percent 5 2 10 5 4" xfId="48409"/>
    <cellStyle name="Percent 5 2 10 5 5" xfId="48410"/>
    <cellStyle name="Percent 5 2 10 5 6" xfId="48411"/>
    <cellStyle name="Percent 5 2 10 5 7" xfId="48412"/>
    <cellStyle name="Percent 5 2 10 6" xfId="48413"/>
    <cellStyle name="Percent 5 2 10 6 2" xfId="48414"/>
    <cellStyle name="Percent 5 2 10 6 2 2" xfId="48415"/>
    <cellStyle name="Percent 5 2 10 6 2 2 2" xfId="48416"/>
    <cellStyle name="Percent 5 2 10 6 2 3" xfId="48417"/>
    <cellStyle name="Percent 5 2 10 6 3" xfId="48418"/>
    <cellStyle name="Percent 5 2 10 6 3 2" xfId="48419"/>
    <cellStyle name="Percent 5 2 10 6 4" xfId="48420"/>
    <cellStyle name="Percent 5 2 10 6 5" xfId="48421"/>
    <cellStyle name="Percent 5 2 10 6 6" xfId="48422"/>
    <cellStyle name="Percent 5 2 10 6 7" xfId="48423"/>
    <cellStyle name="Percent 5 2 10 7" xfId="48424"/>
    <cellStyle name="Percent 5 2 10 7 2" xfId="48425"/>
    <cellStyle name="Percent 5 2 10 7 2 2" xfId="48426"/>
    <cellStyle name="Percent 5 2 10 7 2 2 2" xfId="48427"/>
    <cellStyle name="Percent 5 2 10 7 2 3" xfId="48428"/>
    <cellStyle name="Percent 5 2 10 7 3" xfId="48429"/>
    <cellStyle name="Percent 5 2 10 7 3 2" xfId="48430"/>
    <cellStyle name="Percent 5 2 10 7 4" xfId="48431"/>
    <cellStyle name="Percent 5 2 10 7 5" xfId="48432"/>
    <cellStyle name="Percent 5 2 10 7 6" xfId="48433"/>
    <cellStyle name="Percent 5 2 10 7 7" xfId="48434"/>
    <cellStyle name="Percent 5 2 10 8" xfId="48435"/>
    <cellStyle name="Percent 5 2 10 8 2" xfId="48436"/>
    <cellStyle name="Percent 5 2 10 8 2 2" xfId="48437"/>
    <cellStyle name="Percent 5 2 10 8 2 2 2" xfId="48438"/>
    <cellStyle name="Percent 5 2 10 8 2 3" xfId="48439"/>
    <cellStyle name="Percent 5 2 10 8 3" xfId="48440"/>
    <cellStyle name="Percent 5 2 10 8 3 2" xfId="48441"/>
    <cellStyle name="Percent 5 2 10 8 4" xfId="48442"/>
    <cellStyle name="Percent 5 2 10 8 5" xfId="48443"/>
    <cellStyle name="Percent 5 2 10 8 6" xfId="48444"/>
    <cellStyle name="Percent 5 2 10 8 7" xfId="48445"/>
    <cellStyle name="Percent 5 2 10 9" xfId="48446"/>
    <cellStyle name="Percent 5 2 10 9 2" xfId="48447"/>
    <cellStyle name="Percent 5 2 10 9 2 2" xfId="48448"/>
    <cellStyle name="Percent 5 2 10 9 2 2 2" xfId="48449"/>
    <cellStyle name="Percent 5 2 10 9 2 3" xfId="48450"/>
    <cellStyle name="Percent 5 2 10 9 3" xfId="48451"/>
    <cellStyle name="Percent 5 2 10 9 3 2" xfId="48452"/>
    <cellStyle name="Percent 5 2 10 9 4" xfId="48453"/>
    <cellStyle name="Percent 5 2 10 9 5" xfId="48454"/>
    <cellStyle name="Percent 5 2 10 9 6" xfId="48455"/>
    <cellStyle name="Percent 5 2 10 9 7" xfId="48456"/>
    <cellStyle name="Percent 5 2 100" xfId="48457"/>
    <cellStyle name="Percent 5 2 100 2" xfId="48458"/>
    <cellStyle name="Percent 5 2 100 2 2" xfId="48459"/>
    <cellStyle name="Percent 5 2 100 3" xfId="48460"/>
    <cellStyle name="Percent 5 2 101" xfId="48461"/>
    <cellStyle name="Percent 5 2 101 2" xfId="48462"/>
    <cellStyle name="Percent 5 2 102" xfId="48463"/>
    <cellStyle name="Percent 5 2 103" xfId="48464"/>
    <cellStyle name="Percent 5 2 104" xfId="48465"/>
    <cellStyle name="Percent 5 2 105" xfId="48466"/>
    <cellStyle name="Percent 5 2 11" xfId="48467"/>
    <cellStyle name="Percent 5 2 11 10" xfId="48468"/>
    <cellStyle name="Percent 5 2 11 11" xfId="48469"/>
    <cellStyle name="Percent 5 2 11 12" xfId="48470"/>
    <cellStyle name="Percent 5 2 11 2" xfId="48471"/>
    <cellStyle name="Percent 5 2 11 2 2" xfId="48472"/>
    <cellStyle name="Percent 5 2 11 2 3" xfId="48473"/>
    <cellStyle name="Percent 5 2 11 2 3 2" xfId="48474"/>
    <cellStyle name="Percent 5 2 11 2 3 2 2" xfId="48475"/>
    <cellStyle name="Percent 5 2 11 2 3 3" xfId="48476"/>
    <cellStyle name="Percent 5 2 11 2 4" xfId="48477"/>
    <cellStyle name="Percent 5 2 11 2 4 2" xfId="48478"/>
    <cellStyle name="Percent 5 2 11 2 5" xfId="48479"/>
    <cellStyle name="Percent 5 2 11 2 6" xfId="48480"/>
    <cellStyle name="Percent 5 2 11 2 7" xfId="48481"/>
    <cellStyle name="Percent 5 2 11 2 8" xfId="48482"/>
    <cellStyle name="Percent 5 2 11 3" xfId="48483"/>
    <cellStyle name="Percent 5 2 11 4" xfId="48484"/>
    <cellStyle name="Percent 5 2 11 5" xfId="48485"/>
    <cellStyle name="Percent 5 2 11 6" xfId="48486"/>
    <cellStyle name="Percent 5 2 11 7" xfId="48487"/>
    <cellStyle name="Percent 5 2 11 8" xfId="48488"/>
    <cellStyle name="Percent 5 2 11 9" xfId="48489"/>
    <cellStyle name="Percent 5 2 12" xfId="48490"/>
    <cellStyle name="Percent 5 2 12 10" xfId="48491"/>
    <cellStyle name="Percent 5 2 12 10 2" xfId="48492"/>
    <cellStyle name="Percent 5 2 12 10 2 2" xfId="48493"/>
    <cellStyle name="Percent 5 2 12 10 2 2 2" xfId="48494"/>
    <cellStyle name="Percent 5 2 12 10 2 3" xfId="48495"/>
    <cellStyle name="Percent 5 2 12 10 3" xfId="48496"/>
    <cellStyle name="Percent 5 2 12 10 3 2" xfId="48497"/>
    <cellStyle name="Percent 5 2 12 10 4" xfId="48498"/>
    <cellStyle name="Percent 5 2 12 10 5" xfId="48499"/>
    <cellStyle name="Percent 5 2 12 10 6" xfId="48500"/>
    <cellStyle name="Percent 5 2 12 10 7" xfId="48501"/>
    <cellStyle name="Percent 5 2 12 11" xfId="48502"/>
    <cellStyle name="Percent 5 2 12 11 2" xfId="48503"/>
    <cellStyle name="Percent 5 2 12 11 2 2" xfId="48504"/>
    <cellStyle name="Percent 5 2 12 11 2 2 2" xfId="48505"/>
    <cellStyle name="Percent 5 2 12 11 2 3" xfId="48506"/>
    <cellStyle name="Percent 5 2 12 11 3" xfId="48507"/>
    <cellStyle name="Percent 5 2 12 11 3 2" xfId="48508"/>
    <cellStyle name="Percent 5 2 12 11 4" xfId="48509"/>
    <cellStyle name="Percent 5 2 12 11 5" xfId="48510"/>
    <cellStyle name="Percent 5 2 12 11 6" xfId="48511"/>
    <cellStyle name="Percent 5 2 12 11 7" xfId="48512"/>
    <cellStyle name="Percent 5 2 12 12" xfId="48513"/>
    <cellStyle name="Percent 5 2 12 12 2" xfId="48514"/>
    <cellStyle name="Percent 5 2 12 12 2 2" xfId="48515"/>
    <cellStyle name="Percent 5 2 12 12 2 2 2" xfId="48516"/>
    <cellStyle name="Percent 5 2 12 12 2 3" xfId="48517"/>
    <cellStyle name="Percent 5 2 12 12 3" xfId="48518"/>
    <cellStyle name="Percent 5 2 12 12 3 2" xfId="48519"/>
    <cellStyle name="Percent 5 2 12 12 4" xfId="48520"/>
    <cellStyle name="Percent 5 2 12 12 5" xfId="48521"/>
    <cellStyle name="Percent 5 2 12 12 6" xfId="48522"/>
    <cellStyle name="Percent 5 2 12 12 7" xfId="48523"/>
    <cellStyle name="Percent 5 2 12 13" xfId="48524"/>
    <cellStyle name="Percent 5 2 12 13 2" xfId="48525"/>
    <cellStyle name="Percent 5 2 12 13 2 2" xfId="48526"/>
    <cellStyle name="Percent 5 2 12 13 3" xfId="48527"/>
    <cellStyle name="Percent 5 2 12 14" xfId="48528"/>
    <cellStyle name="Percent 5 2 12 14 2" xfId="48529"/>
    <cellStyle name="Percent 5 2 12 15" xfId="48530"/>
    <cellStyle name="Percent 5 2 12 16" xfId="48531"/>
    <cellStyle name="Percent 5 2 12 17" xfId="48532"/>
    <cellStyle name="Percent 5 2 12 18" xfId="48533"/>
    <cellStyle name="Percent 5 2 12 2" xfId="48534"/>
    <cellStyle name="Percent 5 2 12 2 2" xfId="48535"/>
    <cellStyle name="Percent 5 2 12 2 2 2" xfId="48536"/>
    <cellStyle name="Percent 5 2 12 2 2 2 2" xfId="48537"/>
    <cellStyle name="Percent 5 2 12 2 2 3" xfId="48538"/>
    <cellStyle name="Percent 5 2 12 2 3" xfId="48539"/>
    <cellStyle name="Percent 5 2 12 2 3 2" xfId="48540"/>
    <cellStyle name="Percent 5 2 12 2 4" xfId="48541"/>
    <cellStyle name="Percent 5 2 12 2 5" xfId="48542"/>
    <cellStyle name="Percent 5 2 12 2 6" xfId="48543"/>
    <cellStyle name="Percent 5 2 12 2 7" xfId="48544"/>
    <cellStyle name="Percent 5 2 12 3" xfId="48545"/>
    <cellStyle name="Percent 5 2 12 3 2" xfId="48546"/>
    <cellStyle name="Percent 5 2 12 3 2 2" xfId="48547"/>
    <cellStyle name="Percent 5 2 12 3 2 2 2" xfId="48548"/>
    <cellStyle name="Percent 5 2 12 3 2 3" xfId="48549"/>
    <cellStyle name="Percent 5 2 12 3 3" xfId="48550"/>
    <cellStyle name="Percent 5 2 12 3 3 2" xfId="48551"/>
    <cellStyle name="Percent 5 2 12 3 4" xfId="48552"/>
    <cellStyle name="Percent 5 2 12 3 5" xfId="48553"/>
    <cellStyle name="Percent 5 2 12 3 6" xfId="48554"/>
    <cellStyle name="Percent 5 2 12 3 7" xfId="48555"/>
    <cellStyle name="Percent 5 2 12 4" xfId="48556"/>
    <cellStyle name="Percent 5 2 12 4 2" xfId="48557"/>
    <cellStyle name="Percent 5 2 12 4 2 2" xfId="48558"/>
    <cellStyle name="Percent 5 2 12 4 2 2 2" xfId="48559"/>
    <cellStyle name="Percent 5 2 12 4 2 3" xfId="48560"/>
    <cellStyle name="Percent 5 2 12 4 3" xfId="48561"/>
    <cellStyle name="Percent 5 2 12 4 3 2" xfId="48562"/>
    <cellStyle name="Percent 5 2 12 4 4" xfId="48563"/>
    <cellStyle name="Percent 5 2 12 4 5" xfId="48564"/>
    <cellStyle name="Percent 5 2 12 4 6" xfId="48565"/>
    <cellStyle name="Percent 5 2 12 4 7" xfId="48566"/>
    <cellStyle name="Percent 5 2 12 5" xfId="48567"/>
    <cellStyle name="Percent 5 2 12 5 2" xfId="48568"/>
    <cellStyle name="Percent 5 2 12 5 2 2" xfId="48569"/>
    <cellStyle name="Percent 5 2 12 5 2 2 2" xfId="48570"/>
    <cellStyle name="Percent 5 2 12 5 2 3" xfId="48571"/>
    <cellStyle name="Percent 5 2 12 5 3" xfId="48572"/>
    <cellStyle name="Percent 5 2 12 5 3 2" xfId="48573"/>
    <cellStyle name="Percent 5 2 12 5 4" xfId="48574"/>
    <cellStyle name="Percent 5 2 12 5 5" xfId="48575"/>
    <cellStyle name="Percent 5 2 12 5 6" xfId="48576"/>
    <cellStyle name="Percent 5 2 12 5 7" xfId="48577"/>
    <cellStyle name="Percent 5 2 12 6" xfId="48578"/>
    <cellStyle name="Percent 5 2 12 6 2" xfId="48579"/>
    <cellStyle name="Percent 5 2 12 6 2 2" xfId="48580"/>
    <cellStyle name="Percent 5 2 12 6 2 2 2" xfId="48581"/>
    <cellStyle name="Percent 5 2 12 6 2 3" xfId="48582"/>
    <cellStyle name="Percent 5 2 12 6 3" xfId="48583"/>
    <cellStyle name="Percent 5 2 12 6 3 2" xfId="48584"/>
    <cellStyle name="Percent 5 2 12 6 4" xfId="48585"/>
    <cellStyle name="Percent 5 2 12 6 5" xfId="48586"/>
    <cellStyle name="Percent 5 2 12 6 6" xfId="48587"/>
    <cellStyle name="Percent 5 2 12 6 7" xfId="48588"/>
    <cellStyle name="Percent 5 2 12 7" xfId="48589"/>
    <cellStyle name="Percent 5 2 12 7 2" xfId="48590"/>
    <cellStyle name="Percent 5 2 12 7 2 2" xfId="48591"/>
    <cellStyle name="Percent 5 2 12 7 2 2 2" xfId="48592"/>
    <cellStyle name="Percent 5 2 12 7 2 3" xfId="48593"/>
    <cellStyle name="Percent 5 2 12 7 3" xfId="48594"/>
    <cellStyle name="Percent 5 2 12 7 3 2" xfId="48595"/>
    <cellStyle name="Percent 5 2 12 7 4" xfId="48596"/>
    <cellStyle name="Percent 5 2 12 7 5" xfId="48597"/>
    <cellStyle name="Percent 5 2 12 7 6" xfId="48598"/>
    <cellStyle name="Percent 5 2 12 7 7" xfId="48599"/>
    <cellStyle name="Percent 5 2 12 8" xfId="48600"/>
    <cellStyle name="Percent 5 2 12 8 2" xfId="48601"/>
    <cellStyle name="Percent 5 2 12 8 2 2" xfId="48602"/>
    <cellStyle name="Percent 5 2 12 8 2 2 2" xfId="48603"/>
    <cellStyle name="Percent 5 2 12 8 2 3" xfId="48604"/>
    <cellStyle name="Percent 5 2 12 8 3" xfId="48605"/>
    <cellStyle name="Percent 5 2 12 8 3 2" xfId="48606"/>
    <cellStyle name="Percent 5 2 12 8 4" xfId="48607"/>
    <cellStyle name="Percent 5 2 12 8 5" xfId="48608"/>
    <cellStyle name="Percent 5 2 12 8 6" xfId="48609"/>
    <cellStyle name="Percent 5 2 12 8 7" xfId="48610"/>
    <cellStyle name="Percent 5 2 12 9" xfId="48611"/>
    <cellStyle name="Percent 5 2 12 9 2" xfId="48612"/>
    <cellStyle name="Percent 5 2 12 9 2 2" xfId="48613"/>
    <cellStyle name="Percent 5 2 12 9 2 2 2" xfId="48614"/>
    <cellStyle name="Percent 5 2 12 9 2 3" xfId="48615"/>
    <cellStyle name="Percent 5 2 12 9 3" xfId="48616"/>
    <cellStyle name="Percent 5 2 12 9 3 2" xfId="48617"/>
    <cellStyle name="Percent 5 2 12 9 4" xfId="48618"/>
    <cellStyle name="Percent 5 2 12 9 5" xfId="48619"/>
    <cellStyle name="Percent 5 2 12 9 6" xfId="48620"/>
    <cellStyle name="Percent 5 2 12 9 7" xfId="48621"/>
    <cellStyle name="Percent 5 2 13" xfId="48622"/>
    <cellStyle name="Percent 5 2 13 10" xfId="48623"/>
    <cellStyle name="Percent 5 2 13 10 2" xfId="48624"/>
    <cellStyle name="Percent 5 2 13 10 2 2" xfId="48625"/>
    <cellStyle name="Percent 5 2 13 10 2 2 2" xfId="48626"/>
    <cellStyle name="Percent 5 2 13 10 2 3" xfId="48627"/>
    <cellStyle name="Percent 5 2 13 10 3" xfId="48628"/>
    <cellStyle name="Percent 5 2 13 10 3 2" xfId="48629"/>
    <cellStyle name="Percent 5 2 13 10 4" xfId="48630"/>
    <cellStyle name="Percent 5 2 13 10 5" xfId="48631"/>
    <cellStyle name="Percent 5 2 13 10 6" xfId="48632"/>
    <cellStyle name="Percent 5 2 13 10 7" xfId="48633"/>
    <cellStyle name="Percent 5 2 13 11" xfId="48634"/>
    <cellStyle name="Percent 5 2 13 11 2" xfId="48635"/>
    <cellStyle name="Percent 5 2 13 11 2 2" xfId="48636"/>
    <cellStyle name="Percent 5 2 13 11 2 2 2" xfId="48637"/>
    <cellStyle name="Percent 5 2 13 11 2 3" xfId="48638"/>
    <cellStyle name="Percent 5 2 13 11 3" xfId="48639"/>
    <cellStyle name="Percent 5 2 13 11 3 2" xfId="48640"/>
    <cellStyle name="Percent 5 2 13 11 4" xfId="48641"/>
    <cellStyle name="Percent 5 2 13 11 5" xfId="48642"/>
    <cellStyle name="Percent 5 2 13 11 6" xfId="48643"/>
    <cellStyle name="Percent 5 2 13 11 7" xfId="48644"/>
    <cellStyle name="Percent 5 2 13 12" xfId="48645"/>
    <cellStyle name="Percent 5 2 13 12 2" xfId="48646"/>
    <cellStyle name="Percent 5 2 13 12 2 2" xfId="48647"/>
    <cellStyle name="Percent 5 2 13 12 2 2 2" xfId="48648"/>
    <cellStyle name="Percent 5 2 13 12 2 3" xfId="48649"/>
    <cellStyle name="Percent 5 2 13 12 3" xfId="48650"/>
    <cellStyle name="Percent 5 2 13 12 3 2" xfId="48651"/>
    <cellStyle name="Percent 5 2 13 12 4" xfId="48652"/>
    <cellStyle name="Percent 5 2 13 12 5" xfId="48653"/>
    <cellStyle name="Percent 5 2 13 12 6" xfId="48654"/>
    <cellStyle name="Percent 5 2 13 12 7" xfId="48655"/>
    <cellStyle name="Percent 5 2 13 13" xfId="48656"/>
    <cellStyle name="Percent 5 2 13 13 2" xfId="48657"/>
    <cellStyle name="Percent 5 2 13 13 2 2" xfId="48658"/>
    <cellStyle name="Percent 5 2 13 13 3" xfId="48659"/>
    <cellStyle name="Percent 5 2 13 14" xfId="48660"/>
    <cellStyle name="Percent 5 2 13 14 2" xfId="48661"/>
    <cellStyle name="Percent 5 2 13 15" xfId="48662"/>
    <cellStyle name="Percent 5 2 13 16" xfId="48663"/>
    <cellStyle name="Percent 5 2 13 17" xfId="48664"/>
    <cellStyle name="Percent 5 2 13 18" xfId="48665"/>
    <cellStyle name="Percent 5 2 13 2" xfId="48666"/>
    <cellStyle name="Percent 5 2 13 2 2" xfId="48667"/>
    <cellStyle name="Percent 5 2 13 2 2 2" xfId="48668"/>
    <cellStyle name="Percent 5 2 13 2 2 2 2" xfId="48669"/>
    <cellStyle name="Percent 5 2 13 2 2 3" xfId="48670"/>
    <cellStyle name="Percent 5 2 13 2 3" xfId="48671"/>
    <cellStyle name="Percent 5 2 13 2 3 2" xfId="48672"/>
    <cellStyle name="Percent 5 2 13 2 4" xfId="48673"/>
    <cellStyle name="Percent 5 2 13 2 5" xfId="48674"/>
    <cellStyle name="Percent 5 2 13 2 6" xfId="48675"/>
    <cellStyle name="Percent 5 2 13 2 7" xfId="48676"/>
    <cellStyle name="Percent 5 2 13 3" xfId="48677"/>
    <cellStyle name="Percent 5 2 13 3 2" xfId="48678"/>
    <cellStyle name="Percent 5 2 13 3 2 2" xfId="48679"/>
    <cellStyle name="Percent 5 2 13 3 2 2 2" xfId="48680"/>
    <cellStyle name="Percent 5 2 13 3 2 3" xfId="48681"/>
    <cellStyle name="Percent 5 2 13 3 3" xfId="48682"/>
    <cellStyle name="Percent 5 2 13 3 3 2" xfId="48683"/>
    <cellStyle name="Percent 5 2 13 3 4" xfId="48684"/>
    <cellStyle name="Percent 5 2 13 3 5" xfId="48685"/>
    <cellStyle name="Percent 5 2 13 3 6" xfId="48686"/>
    <cellStyle name="Percent 5 2 13 3 7" xfId="48687"/>
    <cellStyle name="Percent 5 2 13 4" xfId="48688"/>
    <cellStyle name="Percent 5 2 13 4 2" xfId="48689"/>
    <cellStyle name="Percent 5 2 13 4 2 2" xfId="48690"/>
    <cellStyle name="Percent 5 2 13 4 2 2 2" xfId="48691"/>
    <cellStyle name="Percent 5 2 13 4 2 3" xfId="48692"/>
    <cellStyle name="Percent 5 2 13 4 3" xfId="48693"/>
    <cellStyle name="Percent 5 2 13 4 3 2" xfId="48694"/>
    <cellStyle name="Percent 5 2 13 4 4" xfId="48695"/>
    <cellStyle name="Percent 5 2 13 4 5" xfId="48696"/>
    <cellStyle name="Percent 5 2 13 4 6" xfId="48697"/>
    <cellStyle name="Percent 5 2 13 4 7" xfId="48698"/>
    <cellStyle name="Percent 5 2 13 5" xfId="48699"/>
    <cellStyle name="Percent 5 2 13 5 2" xfId="48700"/>
    <cellStyle name="Percent 5 2 13 5 2 2" xfId="48701"/>
    <cellStyle name="Percent 5 2 13 5 2 2 2" xfId="48702"/>
    <cellStyle name="Percent 5 2 13 5 2 3" xfId="48703"/>
    <cellStyle name="Percent 5 2 13 5 3" xfId="48704"/>
    <cellStyle name="Percent 5 2 13 5 3 2" xfId="48705"/>
    <cellStyle name="Percent 5 2 13 5 4" xfId="48706"/>
    <cellStyle name="Percent 5 2 13 5 5" xfId="48707"/>
    <cellStyle name="Percent 5 2 13 5 6" xfId="48708"/>
    <cellStyle name="Percent 5 2 13 5 7" xfId="48709"/>
    <cellStyle name="Percent 5 2 13 6" xfId="48710"/>
    <cellStyle name="Percent 5 2 13 6 2" xfId="48711"/>
    <cellStyle name="Percent 5 2 13 6 2 2" xfId="48712"/>
    <cellStyle name="Percent 5 2 13 6 2 2 2" xfId="48713"/>
    <cellStyle name="Percent 5 2 13 6 2 3" xfId="48714"/>
    <cellStyle name="Percent 5 2 13 6 3" xfId="48715"/>
    <cellStyle name="Percent 5 2 13 6 3 2" xfId="48716"/>
    <cellStyle name="Percent 5 2 13 6 4" xfId="48717"/>
    <cellStyle name="Percent 5 2 13 6 5" xfId="48718"/>
    <cellStyle name="Percent 5 2 13 6 6" xfId="48719"/>
    <cellStyle name="Percent 5 2 13 6 7" xfId="48720"/>
    <cellStyle name="Percent 5 2 13 7" xfId="48721"/>
    <cellStyle name="Percent 5 2 13 7 2" xfId="48722"/>
    <cellStyle name="Percent 5 2 13 7 2 2" xfId="48723"/>
    <cellStyle name="Percent 5 2 13 7 2 2 2" xfId="48724"/>
    <cellStyle name="Percent 5 2 13 7 2 3" xfId="48725"/>
    <cellStyle name="Percent 5 2 13 7 3" xfId="48726"/>
    <cellStyle name="Percent 5 2 13 7 3 2" xfId="48727"/>
    <cellStyle name="Percent 5 2 13 7 4" xfId="48728"/>
    <cellStyle name="Percent 5 2 13 7 5" xfId="48729"/>
    <cellStyle name="Percent 5 2 13 7 6" xfId="48730"/>
    <cellStyle name="Percent 5 2 13 7 7" xfId="48731"/>
    <cellStyle name="Percent 5 2 13 8" xfId="48732"/>
    <cellStyle name="Percent 5 2 13 8 2" xfId="48733"/>
    <cellStyle name="Percent 5 2 13 8 2 2" xfId="48734"/>
    <cellStyle name="Percent 5 2 13 8 2 2 2" xfId="48735"/>
    <cellStyle name="Percent 5 2 13 8 2 3" xfId="48736"/>
    <cellStyle name="Percent 5 2 13 8 3" xfId="48737"/>
    <cellStyle name="Percent 5 2 13 8 3 2" xfId="48738"/>
    <cellStyle name="Percent 5 2 13 8 4" xfId="48739"/>
    <cellStyle name="Percent 5 2 13 8 5" xfId="48740"/>
    <cellStyle name="Percent 5 2 13 8 6" xfId="48741"/>
    <cellStyle name="Percent 5 2 13 8 7" xfId="48742"/>
    <cellStyle name="Percent 5 2 13 9" xfId="48743"/>
    <cellStyle name="Percent 5 2 13 9 2" xfId="48744"/>
    <cellStyle name="Percent 5 2 13 9 2 2" xfId="48745"/>
    <cellStyle name="Percent 5 2 13 9 2 2 2" xfId="48746"/>
    <cellStyle name="Percent 5 2 13 9 2 3" xfId="48747"/>
    <cellStyle name="Percent 5 2 13 9 3" xfId="48748"/>
    <cellStyle name="Percent 5 2 13 9 3 2" xfId="48749"/>
    <cellStyle name="Percent 5 2 13 9 4" xfId="48750"/>
    <cellStyle name="Percent 5 2 13 9 5" xfId="48751"/>
    <cellStyle name="Percent 5 2 13 9 6" xfId="48752"/>
    <cellStyle name="Percent 5 2 13 9 7" xfId="48753"/>
    <cellStyle name="Percent 5 2 14" xfId="48754"/>
    <cellStyle name="Percent 5 2 14 2" xfId="48755"/>
    <cellStyle name="Percent 5 2 14 2 2" xfId="48756"/>
    <cellStyle name="Percent 5 2 14 2 2 2" xfId="48757"/>
    <cellStyle name="Percent 5 2 14 2 3" xfId="48758"/>
    <cellStyle name="Percent 5 2 14 3" xfId="48759"/>
    <cellStyle name="Percent 5 2 14 3 2" xfId="48760"/>
    <cellStyle name="Percent 5 2 14 4" xfId="48761"/>
    <cellStyle name="Percent 5 2 14 5" xfId="48762"/>
    <cellStyle name="Percent 5 2 14 6" xfId="48763"/>
    <cellStyle name="Percent 5 2 14 7" xfId="48764"/>
    <cellStyle name="Percent 5 2 15" xfId="48765"/>
    <cellStyle name="Percent 5 2 15 2" xfId="48766"/>
    <cellStyle name="Percent 5 2 15 2 2" xfId="48767"/>
    <cellStyle name="Percent 5 2 15 2 2 2" xfId="48768"/>
    <cellStyle name="Percent 5 2 15 2 3" xfId="48769"/>
    <cellStyle name="Percent 5 2 15 3" xfId="48770"/>
    <cellStyle name="Percent 5 2 15 3 2" xfId="48771"/>
    <cellStyle name="Percent 5 2 15 4" xfId="48772"/>
    <cellStyle name="Percent 5 2 15 5" xfId="48773"/>
    <cellStyle name="Percent 5 2 15 6" xfId="48774"/>
    <cellStyle name="Percent 5 2 15 7" xfId="48775"/>
    <cellStyle name="Percent 5 2 16" xfId="48776"/>
    <cellStyle name="Percent 5 2 16 2" xfId="48777"/>
    <cellStyle name="Percent 5 2 16 2 2" xfId="48778"/>
    <cellStyle name="Percent 5 2 16 2 2 2" xfId="48779"/>
    <cellStyle name="Percent 5 2 16 2 3" xfId="48780"/>
    <cellStyle name="Percent 5 2 16 3" xfId="48781"/>
    <cellStyle name="Percent 5 2 16 3 2" xfId="48782"/>
    <cellStyle name="Percent 5 2 16 4" xfId="48783"/>
    <cellStyle name="Percent 5 2 16 5" xfId="48784"/>
    <cellStyle name="Percent 5 2 16 6" xfId="48785"/>
    <cellStyle name="Percent 5 2 16 7" xfId="48786"/>
    <cellStyle name="Percent 5 2 17" xfId="48787"/>
    <cellStyle name="Percent 5 2 17 2" xfId="48788"/>
    <cellStyle name="Percent 5 2 17 2 2" xfId="48789"/>
    <cellStyle name="Percent 5 2 17 2 2 2" xfId="48790"/>
    <cellStyle name="Percent 5 2 17 2 3" xfId="48791"/>
    <cellStyle name="Percent 5 2 17 3" xfId="48792"/>
    <cellStyle name="Percent 5 2 17 3 2" xfId="48793"/>
    <cellStyle name="Percent 5 2 17 4" xfId="48794"/>
    <cellStyle name="Percent 5 2 17 5" xfId="48795"/>
    <cellStyle name="Percent 5 2 17 6" xfId="48796"/>
    <cellStyle name="Percent 5 2 17 7" xfId="48797"/>
    <cellStyle name="Percent 5 2 18" xfId="48798"/>
    <cellStyle name="Percent 5 2 18 2" xfId="48799"/>
    <cellStyle name="Percent 5 2 18 2 2" xfId="48800"/>
    <cellStyle name="Percent 5 2 18 2 2 2" xfId="48801"/>
    <cellStyle name="Percent 5 2 18 2 3" xfId="48802"/>
    <cellStyle name="Percent 5 2 18 3" xfId="48803"/>
    <cellStyle name="Percent 5 2 18 3 2" xfId="48804"/>
    <cellStyle name="Percent 5 2 18 4" xfId="48805"/>
    <cellStyle name="Percent 5 2 18 5" xfId="48806"/>
    <cellStyle name="Percent 5 2 18 6" xfId="48807"/>
    <cellStyle name="Percent 5 2 18 7" xfId="48808"/>
    <cellStyle name="Percent 5 2 19" xfId="48809"/>
    <cellStyle name="Percent 5 2 19 2" xfId="48810"/>
    <cellStyle name="Percent 5 2 19 2 2" xfId="48811"/>
    <cellStyle name="Percent 5 2 19 2 2 2" xfId="48812"/>
    <cellStyle name="Percent 5 2 19 2 3" xfId="48813"/>
    <cellStyle name="Percent 5 2 19 3" xfId="48814"/>
    <cellStyle name="Percent 5 2 19 3 2" xfId="48815"/>
    <cellStyle name="Percent 5 2 19 4" xfId="48816"/>
    <cellStyle name="Percent 5 2 19 5" xfId="48817"/>
    <cellStyle name="Percent 5 2 19 6" xfId="48818"/>
    <cellStyle name="Percent 5 2 19 7" xfId="48819"/>
    <cellStyle name="Percent 5 2 2" xfId="48820"/>
    <cellStyle name="Percent 5 2 2 10" xfId="48821"/>
    <cellStyle name="Percent 5 2 2 10 10" xfId="48822"/>
    <cellStyle name="Percent 5 2 2 10 10 2" xfId="48823"/>
    <cellStyle name="Percent 5 2 2 10 10 2 2" xfId="48824"/>
    <cellStyle name="Percent 5 2 2 10 10 2 2 2" xfId="48825"/>
    <cellStyle name="Percent 5 2 2 10 10 2 3" xfId="48826"/>
    <cellStyle name="Percent 5 2 2 10 10 3" xfId="48827"/>
    <cellStyle name="Percent 5 2 2 10 10 3 2" xfId="48828"/>
    <cellStyle name="Percent 5 2 2 10 10 4" xfId="48829"/>
    <cellStyle name="Percent 5 2 2 10 10 5" xfId="48830"/>
    <cellStyle name="Percent 5 2 2 10 10 6" xfId="48831"/>
    <cellStyle name="Percent 5 2 2 10 10 7" xfId="48832"/>
    <cellStyle name="Percent 5 2 2 10 11" xfId="48833"/>
    <cellStyle name="Percent 5 2 2 10 11 2" xfId="48834"/>
    <cellStyle name="Percent 5 2 2 10 11 2 2" xfId="48835"/>
    <cellStyle name="Percent 5 2 2 10 11 2 2 2" xfId="48836"/>
    <cellStyle name="Percent 5 2 2 10 11 2 3" xfId="48837"/>
    <cellStyle name="Percent 5 2 2 10 11 3" xfId="48838"/>
    <cellStyle name="Percent 5 2 2 10 11 3 2" xfId="48839"/>
    <cellStyle name="Percent 5 2 2 10 11 4" xfId="48840"/>
    <cellStyle name="Percent 5 2 2 10 11 5" xfId="48841"/>
    <cellStyle name="Percent 5 2 2 10 11 6" xfId="48842"/>
    <cellStyle name="Percent 5 2 2 10 11 7" xfId="48843"/>
    <cellStyle name="Percent 5 2 2 10 12" xfId="48844"/>
    <cellStyle name="Percent 5 2 2 10 12 2" xfId="48845"/>
    <cellStyle name="Percent 5 2 2 10 12 2 2" xfId="48846"/>
    <cellStyle name="Percent 5 2 2 10 12 2 2 2" xfId="48847"/>
    <cellStyle name="Percent 5 2 2 10 12 2 3" xfId="48848"/>
    <cellStyle name="Percent 5 2 2 10 12 3" xfId="48849"/>
    <cellStyle name="Percent 5 2 2 10 12 3 2" xfId="48850"/>
    <cellStyle name="Percent 5 2 2 10 12 4" xfId="48851"/>
    <cellStyle name="Percent 5 2 2 10 12 5" xfId="48852"/>
    <cellStyle name="Percent 5 2 2 10 12 6" xfId="48853"/>
    <cellStyle name="Percent 5 2 2 10 12 7" xfId="48854"/>
    <cellStyle name="Percent 5 2 2 10 13" xfId="48855"/>
    <cellStyle name="Percent 5 2 2 10 13 2" xfId="48856"/>
    <cellStyle name="Percent 5 2 2 10 13 2 2" xfId="48857"/>
    <cellStyle name="Percent 5 2 2 10 13 3" xfId="48858"/>
    <cellStyle name="Percent 5 2 2 10 14" xfId="48859"/>
    <cellStyle name="Percent 5 2 2 10 14 2" xfId="48860"/>
    <cellStyle name="Percent 5 2 2 10 15" xfId="48861"/>
    <cellStyle name="Percent 5 2 2 10 16" xfId="48862"/>
    <cellStyle name="Percent 5 2 2 10 17" xfId="48863"/>
    <cellStyle name="Percent 5 2 2 10 18" xfId="48864"/>
    <cellStyle name="Percent 5 2 2 10 2" xfId="48865"/>
    <cellStyle name="Percent 5 2 2 10 2 2" xfId="48866"/>
    <cellStyle name="Percent 5 2 2 10 2 2 2" xfId="48867"/>
    <cellStyle name="Percent 5 2 2 10 2 2 2 2" xfId="48868"/>
    <cellStyle name="Percent 5 2 2 10 2 2 3" xfId="48869"/>
    <cellStyle name="Percent 5 2 2 10 2 3" xfId="48870"/>
    <cellStyle name="Percent 5 2 2 10 2 3 2" xfId="48871"/>
    <cellStyle name="Percent 5 2 2 10 2 4" xfId="48872"/>
    <cellStyle name="Percent 5 2 2 10 2 5" xfId="48873"/>
    <cellStyle name="Percent 5 2 2 10 2 6" xfId="48874"/>
    <cellStyle name="Percent 5 2 2 10 2 7" xfId="48875"/>
    <cellStyle name="Percent 5 2 2 10 3" xfId="48876"/>
    <cellStyle name="Percent 5 2 2 10 3 2" xfId="48877"/>
    <cellStyle name="Percent 5 2 2 10 3 2 2" xfId="48878"/>
    <cellStyle name="Percent 5 2 2 10 3 2 2 2" xfId="48879"/>
    <cellStyle name="Percent 5 2 2 10 3 2 3" xfId="48880"/>
    <cellStyle name="Percent 5 2 2 10 3 3" xfId="48881"/>
    <cellStyle name="Percent 5 2 2 10 3 3 2" xfId="48882"/>
    <cellStyle name="Percent 5 2 2 10 3 4" xfId="48883"/>
    <cellStyle name="Percent 5 2 2 10 3 5" xfId="48884"/>
    <cellStyle name="Percent 5 2 2 10 3 6" xfId="48885"/>
    <cellStyle name="Percent 5 2 2 10 3 7" xfId="48886"/>
    <cellStyle name="Percent 5 2 2 10 4" xfId="48887"/>
    <cellStyle name="Percent 5 2 2 10 4 2" xfId="48888"/>
    <cellStyle name="Percent 5 2 2 10 4 2 2" xfId="48889"/>
    <cellStyle name="Percent 5 2 2 10 4 2 2 2" xfId="48890"/>
    <cellStyle name="Percent 5 2 2 10 4 2 3" xfId="48891"/>
    <cellStyle name="Percent 5 2 2 10 4 3" xfId="48892"/>
    <cellStyle name="Percent 5 2 2 10 4 3 2" xfId="48893"/>
    <cellStyle name="Percent 5 2 2 10 4 4" xfId="48894"/>
    <cellStyle name="Percent 5 2 2 10 4 5" xfId="48895"/>
    <cellStyle name="Percent 5 2 2 10 4 6" xfId="48896"/>
    <cellStyle name="Percent 5 2 2 10 4 7" xfId="48897"/>
    <cellStyle name="Percent 5 2 2 10 5" xfId="48898"/>
    <cellStyle name="Percent 5 2 2 10 5 2" xfId="48899"/>
    <cellStyle name="Percent 5 2 2 10 5 2 2" xfId="48900"/>
    <cellStyle name="Percent 5 2 2 10 5 2 2 2" xfId="48901"/>
    <cellStyle name="Percent 5 2 2 10 5 2 3" xfId="48902"/>
    <cellStyle name="Percent 5 2 2 10 5 3" xfId="48903"/>
    <cellStyle name="Percent 5 2 2 10 5 3 2" xfId="48904"/>
    <cellStyle name="Percent 5 2 2 10 5 4" xfId="48905"/>
    <cellStyle name="Percent 5 2 2 10 5 5" xfId="48906"/>
    <cellStyle name="Percent 5 2 2 10 5 6" xfId="48907"/>
    <cellStyle name="Percent 5 2 2 10 5 7" xfId="48908"/>
    <cellStyle name="Percent 5 2 2 10 6" xfId="48909"/>
    <cellStyle name="Percent 5 2 2 10 6 2" xfId="48910"/>
    <cellStyle name="Percent 5 2 2 10 6 2 2" xfId="48911"/>
    <cellStyle name="Percent 5 2 2 10 6 2 2 2" xfId="48912"/>
    <cellStyle name="Percent 5 2 2 10 6 2 3" xfId="48913"/>
    <cellStyle name="Percent 5 2 2 10 6 3" xfId="48914"/>
    <cellStyle name="Percent 5 2 2 10 6 3 2" xfId="48915"/>
    <cellStyle name="Percent 5 2 2 10 6 4" xfId="48916"/>
    <cellStyle name="Percent 5 2 2 10 6 5" xfId="48917"/>
    <cellStyle name="Percent 5 2 2 10 6 6" xfId="48918"/>
    <cellStyle name="Percent 5 2 2 10 6 7" xfId="48919"/>
    <cellStyle name="Percent 5 2 2 10 7" xfId="48920"/>
    <cellStyle name="Percent 5 2 2 10 7 2" xfId="48921"/>
    <cellStyle name="Percent 5 2 2 10 7 2 2" xfId="48922"/>
    <cellStyle name="Percent 5 2 2 10 7 2 2 2" xfId="48923"/>
    <cellStyle name="Percent 5 2 2 10 7 2 3" xfId="48924"/>
    <cellStyle name="Percent 5 2 2 10 7 3" xfId="48925"/>
    <cellStyle name="Percent 5 2 2 10 7 3 2" xfId="48926"/>
    <cellStyle name="Percent 5 2 2 10 7 4" xfId="48927"/>
    <cellStyle name="Percent 5 2 2 10 7 5" xfId="48928"/>
    <cellStyle name="Percent 5 2 2 10 7 6" xfId="48929"/>
    <cellStyle name="Percent 5 2 2 10 7 7" xfId="48930"/>
    <cellStyle name="Percent 5 2 2 10 8" xfId="48931"/>
    <cellStyle name="Percent 5 2 2 10 8 2" xfId="48932"/>
    <cellStyle name="Percent 5 2 2 10 8 2 2" xfId="48933"/>
    <cellStyle name="Percent 5 2 2 10 8 2 2 2" xfId="48934"/>
    <cellStyle name="Percent 5 2 2 10 8 2 3" xfId="48935"/>
    <cellStyle name="Percent 5 2 2 10 8 3" xfId="48936"/>
    <cellStyle name="Percent 5 2 2 10 8 3 2" xfId="48937"/>
    <cellStyle name="Percent 5 2 2 10 8 4" xfId="48938"/>
    <cellStyle name="Percent 5 2 2 10 8 5" xfId="48939"/>
    <cellStyle name="Percent 5 2 2 10 8 6" xfId="48940"/>
    <cellStyle name="Percent 5 2 2 10 8 7" xfId="48941"/>
    <cellStyle name="Percent 5 2 2 10 9" xfId="48942"/>
    <cellStyle name="Percent 5 2 2 10 9 2" xfId="48943"/>
    <cellStyle name="Percent 5 2 2 10 9 2 2" xfId="48944"/>
    <cellStyle name="Percent 5 2 2 10 9 2 2 2" xfId="48945"/>
    <cellStyle name="Percent 5 2 2 10 9 2 3" xfId="48946"/>
    <cellStyle name="Percent 5 2 2 10 9 3" xfId="48947"/>
    <cellStyle name="Percent 5 2 2 10 9 3 2" xfId="48948"/>
    <cellStyle name="Percent 5 2 2 10 9 4" xfId="48949"/>
    <cellStyle name="Percent 5 2 2 10 9 5" xfId="48950"/>
    <cellStyle name="Percent 5 2 2 10 9 6" xfId="48951"/>
    <cellStyle name="Percent 5 2 2 10 9 7" xfId="48952"/>
    <cellStyle name="Percent 5 2 2 100" xfId="48953"/>
    <cellStyle name="Percent 5 2 2 101" xfId="48954"/>
    <cellStyle name="Percent 5 2 2 102" xfId="48955"/>
    <cellStyle name="Percent 5 2 2 103" xfId="48956"/>
    <cellStyle name="Percent 5 2 2 11" xfId="48957"/>
    <cellStyle name="Percent 5 2 2 11 10" xfId="48958"/>
    <cellStyle name="Percent 5 2 2 11 10 2" xfId="48959"/>
    <cellStyle name="Percent 5 2 2 11 10 2 2" xfId="48960"/>
    <cellStyle name="Percent 5 2 2 11 10 2 2 2" xfId="48961"/>
    <cellStyle name="Percent 5 2 2 11 10 2 3" xfId="48962"/>
    <cellStyle name="Percent 5 2 2 11 10 3" xfId="48963"/>
    <cellStyle name="Percent 5 2 2 11 10 3 2" xfId="48964"/>
    <cellStyle name="Percent 5 2 2 11 10 4" xfId="48965"/>
    <cellStyle name="Percent 5 2 2 11 10 5" xfId="48966"/>
    <cellStyle name="Percent 5 2 2 11 10 6" xfId="48967"/>
    <cellStyle name="Percent 5 2 2 11 10 7" xfId="48968"/>
    <cellStyle name="Percent 5 2 2 11 11" xfId="48969"/>
    <cellStyle name="Percent 5 2 2 11 11 2" xfId="48970"/>
    <cellStyle name="Percent 5 2 2 11 11 2 2" xfId="48971"/>
    <cellStyle name="Percent 5 2 2 11 11 2 2 2" xfId="48972"/>
    <cellStyle name="Percent 5 2 2 11 11 2 3" xfId="48973"/>
    <cellStyle name="Percent 5 2 2 11 11 3" xfId="48974"/>
    <cellStyle name="Percent 5 2 2 11 11 3 2" xfId="48975"/>
    <cellStyle name="Percent 5 2 2 11 11 4" xfId="48976"/>
    <cellStyle name="Percent 5 2 2 11 11 5" xfId="48977"/>
    <cellStyle name="Percent 5 2 2 11 11 6" xfId="48978"/>
    <cellStyle name="Percent 5 2 2 11 11 7" xfId="48979"/>
    <cellStyle name="Percent 5 2 2 11 12" xfId="48980"/>
    <cellStyle name="Percent 5 2 2 11 12 2" xfId="48981"/>
    <cellStyle name="Percent 5 2 2 11 12 2 2" xfId="48982"/>
    <cellStyle name="Percent 5 2 2 11 12 2 2 2" xfId="48983"/>
    <cellStyle name="Percent 5 2 2 11 12 2 3" xfId="48984"/>
    <cellStyle name="Percent 5 2 2 11 12 3" xfId="48985"/>
    <cellStyle name="Percent 5 2 2 11 12 3 2" xfId="48986"/>
    <cellStyle name="Percent 5 2 2 11 12 4" xfId="48987"/>
    <cellStyle name="Percent 5 2 2 11 12 5" xfId="48988"/>
    <cellStyle name="Percent 5 2 2 11 12 6" xfId="48989"/>
    <cellStyle name="Percent 5 2 2 11 12 7" xfId="48990"/>
    <cellStyle name="Percent 5 2 2 11 13" xfId="48991"/>
    <cellStyle name="Percent 5 2 2 11 13 2" xfId="48992"/>
    <cellStyle name="Percent 5 2 2 11 13 2 2" xfId="48993"/>
    <cellStyle name="Percent 5 2 2 11 13 3" xfId="48994"/>
    <cellStyle name="Percent 5 2 2 11 14" xfId="48995"/>
    <cellStyle name="Percent 5 2 2 11 14 2" xfId="48996"/>
    <cellStyle name="Percent 5 2 2 11 15" xfId="48997"/>
    <cellStyle name="Percent 5 2 2 11 16" xfId="48998"/>
    <cellStyle name="Percent 5 2 2 11 17" xfId="48999"/>
    <cellStyle name="Percent 5 2 2 11 18" xfId="49000"/>
    <cellStyle name="Percent 5 2 2 11 2" xfId="49001"/>
    <cellStyle name="Percent 5 2 2 11 2 2" xfId="49002"/>
    <cellStyle name="Percent 5 2 2 11 2 2 2" xfId="49003"/>
    <cellStyle name="Percent 5 2 2 11 2 2 2 2" xfId="49004"/>
    <cellStyle name="Percent 5 2 2 11 2 2 3" xfId="49005"/>
    <cellStyle name="Percent 5 2 2 11 2 3" xfId="49006"/>
    <cellStyle name="Percent 5 2 2 11 2 3 2" xfId="49007"/>
    <cellStyle name="Percent 5 2 2 11 2 4" xfId="49008"/>
    <cellStyle name="Percent 5 2 2 11 2 5" xfId="49009"/>
    <cellStyle name="Percent 5 2 2 11 2 6" xfId="49010"/>
    <cellStyle name="Percent 5 2 2 11 2 7" xfId="49011"/>
    <cellStyle name="Percent 5 2 2 11 3" xfId="49012"/>
    <cellStyle name="Percent 5 2 2 11 3 2" xfId="49013"/>
    <cellStyle name="Percent 5 2 2 11 3 2 2" xfId="49014"/>
    <cellStyle name="Percent 5 2 2 11 3 2 2 2" xfId="49015"/>
    <cellStyle name="Percent 5 2 2 11 3 2 3" xfId="49016"/>
    <cellStyle name="Percent 5 2 2 11 3 3" xfId="49017"/>
    <cellStyle name="Percent 5 2 2 11 3 3 2" xfId="49018"/>
    <cellStyle name="Percent 5 2 2 11 3 4" xfId="49019"/>
    <cellStyle name="Percent 5 2 2 11 3 5" xfId="49020"/>
    <cellStyle name="Percent 5 2 2 11 3 6" xfId="49021"/>
    <cellStyle name="Percent 5 2 2 11 3 7" xfId="49022"/>
    <cellStyle name="Percent 5 2 2 11 4" xfId="49023"/>
    <cellStyle name="Percent 5 2 2 11 4 2" xfId="49024"/>
    <cellStyle name="Percent 5 2 2 11 4 2 2" xfId="49025"/>
    <cellStyle name="Percent 5 2 2 11 4 2 2 2" xfId="49026"/>
    <cellStyle name="Percent 5 2 2 11 4 2 3" xfId="49027"/>
    <cellStyle name="Percent 5 2 2 11 4 3" xfId="49028"/>
    <cellStyle name="Percent 5 2 2 11 4 3 2" xfId="49029"/>
    <cellStyle name="Percent 5 2 2 11 4 4" xfId="49030"/>
    <cellStyle name="Percent 5 2 2 11 4 5" xfId="49031"/>
    <cellStyle name="Percent 5 2 2 11 4 6" xfId="49032"/>
    <cellStyle name="Percent 5 2 2 11 4 7" xfId="49033"/>
    <cellStyle name="Percent 5 2 2 11 5" xfId="49034"/>
    <cellStyle name="Percent 5 2 2 11 5 2" xfId="49035"/>
    <cellStyle name="Percent 5 2 2 11 5 2 2" xfId="49036"/>
    <cellStyle name="Percent 5 2 2 11 5 2 2 2" xfId="49037"/>
    <cellStyle name="Percent 5 2 2 11 5 2 3" xfId="49038"/>
    <cellStyle name="Percent 5 2 2 11 5 3" xfId="49039"/>
    <cellStyle name="Percent 5 2 2 11 5 3 2" xfId="49040"/>
    <cellStyle name="Percent 5 2 2 11 5 4" xfId="49041"/>
    <cellStyle name="Percent 5 2 2 11 5 5" xfId="49042"/>
    <cellStyle name="Percent 5 2 2 11 5 6" xfId="49043"/>
    <cellStyle name="Percent 5 2 2 11 5 7" xfId="49044"/>
    <cellStyle name="Percent 5 2 2 11 6" xfId="49045"/>
    <cellStyle name="Percent 5 2 2 11 6 2" xfId="49046"/>
    <cellStyle name="Percent 5 2 2 11 6 2 2" xfId="49047"/>
    <cellStyle name="Percent 5 2 2 11 6 2 2 2" xfId="49048"/>
    <cellStyle name="Percent 5 2 2 11 6 2 3" xfId="49049"/>
    <cellStyle name="Percent 5 2 2 11 6 3" xfId="49050"/>
    <cellStyle name="Percent 5 2 2 11 6 3 2" xfId="49051"/>
    <cellStyle name="Percent 5 2 2 11 6 4" xfId="49052"/>
    <cellStyle name="Percent 5 2 2 11 6 5" xfId="49053"/>
    <cellStyle name="Percent 5 2 2 11 6 6" xfId="49054"/>
    <cellStyle name="Percent 5 2 2 11 6 7" xfId="49055"/>
    <cellStyle name="Percent 5 2 2 11 7" xfId="49056"/>
    <cellStyle name="Percent 5 2 2 11 7 2" xfId="49057"/>
    <cellStyle name="Percent 5 2 2 11 7 2 2" xfId="49058"/>
    <cellStyle name="Percent 5 2 2 11 7 2 2 2" xfId="49059"/>
    <cellStyle name="Percent 5 2 2 11 7 2 3" xfId="49060"/>
    <cellStyle name="Percent 5 2 2 11 7 3" xfId="49061"/>
    <cellStyle name="Percent 5 2 2 11 7 3 2" xfId="49062"/>
    <cellStyle name="Percent 5 2 2 11 7 4" xfId="49063"/>
    <cellStyle name="Percent 5 2 2 11 7 5" xfId="49064"/>
    <cellStyle name="Percent 5 2 2 11 7 6" xfId="49065"/>
    <cellStyle name="Percent 5 2 2 11 7 7" xfId="49066"/>
    <cellStyle name="Percent 5 2 2 11 8" xfId="49067"/>
    <cellStyle name="Percent 5 2 2 11 8 2" xfId="49068"/>
    <cellStyle name="Percent 5 2 2 11 8 2 2" xfId="49069"/>
    <cellStyle name="Percent 5 2 2 11 8 2 2 2" xfId="49070"/>
    <cellStyle name="Percent 5 2 2 11 8 2 3" xfId="49071"/>
    <cellStyle name="Percent 5 2 2 11 8 3" xfId="49072"/>
    <cellStyle name="Percent 5 2 2 11 8 3 2" xfId="49073"/>
    <cellStyle name="Percent 5 2 2 11 8 4" xfId="49074"/>
    <cellStyle name="Percent 5 2 2 11 8 5" xfId="49075"/>
    <cellStyle name="Percent 5 2 2 11 8 6" xfId="49076"/>
    <cellStyle name="Percent 5 2 2 11 8 7" xfId="49077"/>
    <cellStyle name="Percent 5 2 2 11 9" xfId="49078"/>
    <cellStyle name="Percent 5 2 2 11 9 2" xfId="49079"/>
    <cellStyle name="Percent 5 2 2 11 9 2 2" xfId="49080"/>
    <cellStyle name="Percent 5 2 2 11 9 2 2 2" xfId="49081"/>
    <cellStyle name="Percent 5 2 2 11 9 2 3" xfId="49082"/>
    <cellStyle name="Percent 5 2 2 11 9 3" xfId="49083"/>
    <cellStyle name="Percent 5 2 2 11 9 3 2" xfId="49084"/>
    <cellStyle name="Percent 5 2 2 11 9 4" xfId="49085"/>
    <cellStyle name="Percent 5 2 2 11 9 5" xfId="49086"/>
    <cellStyle name="Percent 5 2 2 11 9 6" xfId="49087"/>
    <cellStyle name="Percent 5 2 2 11 9 7" xfId="49088"/>
    <cellStyle name="Percent 5 2 2 12" xfId="49089"/>
    <cellStyle name="Percent 5 2 2 12 2" xfId="49090"/>
    <cellStyle name="Percent 5 2 2 12 2 2" xfId="49091"/>
    <cellStyle name="Percent 5 2 2 12 2 2 2" xfId="49092"/>
    <cellStyle name="Percent 5 2 2 12 2 3" xfId="49093"/>
    <cellStyle name="Percent 5 2 2 12 3" xfId="49094"/>
    <cellStyle name="Percent 5 2 2 12 3 2" xfId="49095"/>
    <cellStyle name="Percent 5 2 2 12 4" xfId="49096"/>
    <cellStyle name="Percent 5 2 2 12 5" xfId="49097"/>
    <cellStyle name="Percent 5 2 2 12 6" xfId="49098"/>
    <cellStyle name="Percent 5 2 2 12 7" xfId="49099"/>
    <cellStyle name="Percent 5 2 2 13" xfId="49100"/>
    <cellStyle name="Percent 5 2 2 13 2" xfId="49101"/>
    <cellStyle name="Percent 5 2 2 13 2 2" xfId="49102"/>
    <cellStyle name="Percent 5 2 2 13 2 2 2" xfId="49103"/>
    <cellStyle name="Percent 5 2 2 13 2 3" xfId="49104"/>
    <cellStyle name="Percent 5 2 2 13 3" xfId="49105"/>
    <cellStyle name="Percent 5 2 2 13 3 2" xfId="49106"/>
    <cellStyle name="Percent 5 2 2 13 4" xfId="49107"/>
    <cellStyle name="Percent 5 2 2 13 5" xfId="49108"/>
    <cellStyle name="Percent 5 2 2 13 6" xfId="49109"/>
    <cellStyle name="Percent 5 2 2 13 7" xfId="49110"/>
    <cellStyle name="Percent 5 2 2 14" xfId="49111"/>
    <cellStyle name="Percent 5 2 2 14 2" xfId="49112"/>
    <cellStyle name="Percent 5 2 2 14 2 2" xfId="49113"/>
    <cellStyle name="Percent 5 2 2 14 2 2 2" xfId="49114"/>
    <cellStyle name="Percent 5 2 2 14 2 3" xfId="49115"/>
    <cellStyle name="Percent 5 2 2 14 3" xfId="49116"/>
    <cellStyle name="Percent 5 2 2 14 3 2" xfId="49117"/>
    <cellStyle name="Percent 5 2 2 14 4" xfId="49118"/>
    <cellStyle name="Percent 5 2 2 14 5" xfId="49119"/>
    <cellStyle name="Percent 5 2 2 14 6" xfId="49120"/>
    <cellStyle name="Percent 5 2 2 14 7" xfId="49121"/>
    <cellStyle name="Percent 5 2 2 15" xfId="49122"/>
    <cellStyle name="Percent 5 2 2 15 2" xfId="49123"/>
    <cellStyle name="Percent 5 2 2 15 2 2" xfId="49124"/>
    <cellStyle name="Percent 5 2 2 15 2 2 2" xfId="49125"/>
    <cellStyle name="Percent 5 2 2 15 2 3" xfId="49126"/>
    <cellStyle name="Percent 5 2 2 15 3" xfId="49127"/>
    <cellStyle name="Percent 5 2 2 15 3 2" xfId="49128"/>
    <cellStyle name="Percent 5 2 2 15 4" xfId="49129"/>
    <cellStyle name="Percent 5 2 2 15 5" xfId="49130"/>
    <cellStyle name="Percent 5 2 2 15 6" xfId="49131"/>
    <cellStyle name="Percent 5 2 2 15 7" xfId="49132"/>
    <cellStyle name="Percent 5 2 2 16" xfId="49133"/>
    <cellStyle name="Percent 5 2 2 16 2" xfId="49134"/>
    <cellStyle name="Percent 5 2 2 16 2 2" xfId="49135"/>
    <cellStyle name="Percent 5 2 2 16 2 2 2" xfId="49136"/>
    <cellStyle name="Percent 5 2 2 16 2 3" xfId="49137"/>
    <cellStyle name="Percent 5 2 2 16 3" xfId="49138"/>
    <cellStyle name="Percent 5 2 2 16 3 2" xfId="49139"/>
    <cellStyle name="Percent 5 2 2 16 4" xfId="49140"/>
    <cellStyle name="Percent 5 2 2 16 5" xfId="49141"/>
    <cellStyle name="Percent 5 2 2 16 6" xfId="49142"/>
    <cellStyle name="Percent 5 2 2 16 7" xfId="49143"/>
    <cellStyle name="Percent 5 2 2 17" xfId="49144"/>
    <cellStyle name="Percent 5 2 2 17 2" xfId="49145"/>
    <cellStyle name="Percent 5 2 2 17 2 2" xfId="49146"/>
    <cellStyle name="Percent 5 2 2 17 2 2 2" xfId="49147"/>
    <cellStyle name="Percent 5 2 2 17 2 3" xfId="49148"/>
    <cellStyle name="Percent 5 2 2 17 3" xfId="49149"/>
    <cellStyle name="Percent 5 2 2 17 3 2" xfId="49150"/>
    <cellStyle name="Percent 5 2 2 17 4" xfId="49151"/>
    <cellStyle name="Percent 5 2 2 17 5" xfId="49152"/>
    <cellStyle name="Percent 5 2 2 17 6" xfId="49153"/>
    <cellStyle name="Percent 5 2 2 17 7" xfId="49154"/>
    <cellStyle name="Percent 5 2 2 18" xfId="49155"/>
    <cellStyle name="Percent 5 2 2 18 2" xfId="49156"/>
    <cellStyle name="Percent 5 2 2 18 2 2" xfId="49157"/>
    <cellStyle name="Percent 5 2 2 18 2 2 2" xfId="49158"/>
    <cellStyle name="Percent 5 2 2 18 2 3" xfId="49159"/>
    <cellStyle name="Percent 5 2 2 18 3" xfId="49160"/>
    <cellStyle name="Percent 5 2 2 18 3 2" xfId="49161"/>
    <cellStyle name="Percent 5 2 2 18 4" xfId="49162"/>
    <cellStyle name="Percent 5 2 2 18 5" xfId="49163"/>
    <cellStyle name="Percent 5 2 2 18 6" xfId="49164"/>
    <cellStyle name="Percent 5 2 2 18 7" xfId="49165"/>
    <cellStyle name="Percent 5 2 2 19" xfId="49166"/>
    <cellStyle name="Percent 5 2 2 19 2" xfId="49167"/>
    <cellStyle name="Percent 5 2 2 19 2 2" xfId="49168"/>
    <cellStyle name="Percent 5 2 2 19 2 2 2" xfId="49169"/>
    <cellStyle name="Percent 5 2 2 19 2 3" xfId="49170"/>
    <cellStyle name="Percent 5 2 2 19 3" xfId="49171"/>
    <cellStyle name="Percent 5 2 2 19 3 2" xfId="49172"/>
    <cellStyle name="Percent 5 2 2 19 4" xfId="49173"/>
    <cellStyle name="Percent 5 2 2 19 5" xfId="49174"/>
    <cellStyle name="Percent 5 2 2 19 6" xfId="49175"/>
    <cellStyle name="Percent 5 2 2 19 7" xfId="49176"/>
    <cellStyle name="Percent 5 2 2 2" xfId="49177"/>
    <cellStyle name="Percent 5 2 2 2 10" xfId="49178"/>
    <cellStyle name="Percent 5 2 2 2 11" xfId="49179"/>
    <cellStyle name="Percent 5 2 2 2 12" xfId="49180"/>
    <cellStyle name="Percent 5 2 2 2 13" xfId="49181"/>
    <cellStyle name="Percent 5 2 2 2 2" xfId="49182"/>
    <cellStyle name="Percent 5 2 2 2 2 2" xfId="49183"/>
    <cellStyle name="Percent 5 2 2 2 2 2 2" xfId="49184"/>
    <cellStyle name="Percent 5 2 2 2 2 2 3" xfId="49185"/>
    <cellStyle name="Percent 5 2 2 2 2 3" xfId="49186"/>
    <cellStyle name="Percent 5 2 2 2 2 3 2" xfId="49187"/>
    <cellStyle name="Percent 5 2 2 2 2 3 2 2" xfId="49188"/>
    <cellStyle name="Percent 5 2 2 2 2 3 3" xfId="49189"/>
    <cellStyle name="Percent 5 2 2 2 2 4" xfId="49190"/>
    <cellStyle name="Percent 5 2 2 2 2 4 2" xfId="49191"/>
    <cellStyle name="Percent 5 2 2 2 2 5" xfId="49192"/>
    <cellStyle name="Percent 5 2 2 2 2 6" xfId="49193"/>
    <cellStyle name="Percent 5 2 2 2 2 7" xfId="49194"/>
    <cellStyle name="Percent 5 2 2 2 2 8" xfId="49195"/>
    <cellStyle name="Percent 5 2 2 2 3" xfId="49196"/>
    <cellStyle name="Percent 5 2 2 2 4" xfId="49197"/>
    <cellStyle name="Percent 5 2 2 2 5" xfId="49198"/>
    <cellStyle name="Percent 5 2 2 2 6" xfId="49199"/>
    <cellStyle name="Percent 5 2 2 2 7" xfId="49200"/>
    <cellStyle name="Percent 5 2 2 2 8" xfId="49201"/>
    <cellStyle name="Percent 5 2 2 2 9" xfId="49202"/>
    <cellStyle name="Percent 5 2 2 20" xfId="49203"/>
    <cellStyle name="Percent 5 2 2 20 2" xfId="49204"/>
    <cellStyle name="Percent 5 2 2 20 2 2" xfId="49205"/>
    <cellStyle name="Percent 5 2 2 20 2 2 2" xfId="49206"/>
    <cellStyle name="Percent 5 2 2 20 2 3" xfId="49207"/>
    <cellStyle name="Percent 5 2 2 20 3" xfId="49208"/>
    <cellStyle name="Percent 5 2 2 20 3 2" xfId="49209"/>
    <cellStyle name="Percent 5 2 2 20 4" xfId="49210"/>
    <cellStyle name="Percent 5 2 2 20 5" xfId="49211"/>
    <cellStyle name="Percent 5 2 2 20 6" xfId="49212"/>
    <cellStyle name="Percent 5 2 2 20 7" xfId="49213"/>
    <cellStyle name="Percent 5 2 2 21" xfId="49214"/>
    <cellStyle name="Percent 5 2 2 21 2" xfId="49215"/>
    <cellStyle name="Percent 5 2 2 21 2 2" xfId="49216"/>
    <cellStyle name="Percent 5 2 2 21 2 2 2" xfId="49217"/>
    <cellStyle name="Percent 5 2 2 21 2 3" xfId="49218"/>
    <cellStyle name="Percent 5 2 2 21 3" xfId="49219"/>
    <cellStyle name="Percent 5 2 2 21 3 2" xfId="49220"/>
    <cellStyle name="Percent 5 2 2 21 4" xfId="49221"/>
    <cellStyle name="Percent 5 2 2 21 5" xfId="49222"/>
    <cellStyle name="Percent 5 2 2 21 6" xfId="49223"/>
    <cellStyle name="Percent 5 2 2 21 7" xfId="49224"/>
    <cellStyle name="Percent 5 2 2 22" xfId="49225"/>
    <cellStyle name="Percent 5 2 2 22 2" xfId="49226"/>
    <cellStyle name="Percent 5 2 2 22 2 2" xfId="49227"/>
    <cellStyle name="Percent 5 2 2 22 2 2 2" xfId="49228"/>
    <cellStyle name="Percent 5 2 2 22 2 3" xfId="49229"/>
    <cellStyle name="Percent 5 2 2 22 3" xfId="49230"/>
    <cellStyle name="Percent 5 2 2 22 3 2" xfId="49231"/>
    <cellStyle name="Percent 5 2 2 22 4" xfId="49232"/>
    <cellStyle name="Percent 5 2 2 22 5" xfId="49233"/>
    <cellStyle name="Percent 5 2 2 22 6" xfId="49234"/>
    <cellStyle name="Percent 5 2 2 22 7" xfId="49235"/>
    <cellStyle name="Percent 5 2 2 23" xfId="49236"/>
    <cellStyle name="Percent 5 2 2 23 2" xfId="49237"/>
    <cellStyle name="Percent 5 2 2 23 2 2" xfId="49238"/>
    <cellStyle name="Percent 5 2 2 23 2 2 2" xfId="49239"/>
    <cellStyle name="Percent 5 2 2 23 2 3" xfId="49240"/>
    <cellStyle name="Percent 5 2 2 23 3" xfId="49241"/>
    <cellStyle name="Percent 5 2 2 23 3 2" xfId="49242"/>
    <cellStyle name="Percent 5 2 2 23 4" xfId="49243"/>
    <cellStyle name="Percent 5 2 2 23 5" xfId="49244"/>
    <cellStyle name="Percent 5 2 2 23 6" xfId="49245"/>
    <cellStyle name="Percent 5 2 2 23 7" xfId="49246"/>
    <cellStyle name="Percent 5 2 2 24" xfId="49247"/>
    <cellStyle name="Percent 5 2 2 24 2" xfId="49248"/>
    <cellStyle name="Percent 5 2 2 24 2 2" xfId="49249"/>
    <cellStyle name="Percent 5 2 2 24 2 2 2" xfId="49250"/>
    <cellStyle name="Percent 5 2 2 24 2 3" xfId="49251"/>
    <cellStyle name="Percent 5 2 2 24 3" xfId="49252"/>
    <cellStyle name="Percent 5 2 2 24 3 2" xfId="49253"/>
    <cellStyle name="Percent 5 2 2 24 4" xfId="49254"/>
    <cellStyle name="Percent 5 2 2 24 5" xfId="49255"/>
    <cellStyle name="Percent 5 2 2 24 6" xfId="49256"/>
    <cellStyle name="Percent 5 2 2 24 7" xfId="49257"/>
    <cellStyle name="Percent 5 2 2 25" xfId="49258"/>
    <cellStyle name="Percent 5 2 2 25 2" xfId="49259"/>
    <cellStyle name="Percent 5 2 2 25 2 2" xfId="49260"/>
    <cellStyle name="Percent 5 2 2 25 2 2 2" xfId="49261"/>
    <cellStyle name="Percent 5 2 2 25 2 3" xfId="49262"/>
    <cellStyle name="Percent 5 2 2 25 3" xfId="49263"/>
    <cellStyle name="Percent 5 2 2 25 3 2" xfId="49264"/>
    <cellStyle name="Percent 5 2 2 25 4" xfId="49265"/>
    <cellStyle name="Percent 5 2 2 25 5" xfId="49266"/>
    <cellStyle name="Percent 5 2 2 25 6" xfId="49267"/>
    <cellStyle name="Percent 5 2 2 25 7" xfId="49268"/>
    <cellStyle name="Percent 5 2 2 26" xfId="49269"/>
    <cellStyle name="Percent 5 2 2 26 2" xfId="49270"/>
    <cellStyle name="Percent 5 2 2 26 2 2" xfId="49271"/>
    <cellStyle name="Percent 5 2 2 26 2 2 2" xfId="49272"/>
    <cellStyle name="Percent 5 2 2 26 2 3" xfId="49273"/>
    <cellStyle name="Percent 5 2 2 26 3" xfId="49274"/>
    <cellStyle name="Percent 5 2 2 26 3 2" xfId="49275"/>
    <cellStyle name="Percent 5 2 2 26 4" xfId="49276"/>
    <cellStyle name="Percent 5 2 2 26 5" xfId="49277"/>
    <cellStyle name="Percent 5 2 2 26 6" xfId="49278"/>
    <cellStyle name="Percent 5 2 2 26 7" xfId="49279"/>
    <cellStyle name="Percent 5 2 2 27" xfId="49280"/>
    <cellStyle name="Percent 5 2 2 27 2" xfId="49281"/>
    <cellStyle name="Percent 5 2 2 27 2 2" xfId="49282"/>
    <cellStyle name="Percent 5 2 2 27 2 2 2" xfId="49283"/>
    <cellStyle name="Percent 5 2 2 27 2 3" xfId="49284"/>
    <cellStyle name="Percent 5 2 2 27 3" xfId="49285"/>
    <cellStyle name="Percent 5 2 2 27 3 2" xfId="49286"/>
    <cellStyle name="Percent 5 2 2 27 4" xfId="49287"/>
    <cellStyle name="Percent 5 2 2 27 5" xfId="49288"/>
    <cellStyle name="Percent 5 2 2 27 6" xfId="49289"/>
    <cellStyle name="Percent 5 2 2 27 7" xfId="49290"/>
    <cellStyle name="Percent 5 2 2 28" xfId="49291"/>
    <cellStyle name="Percent 5 2 2 28 2" xfId="49292"/>
    <cellStyle name="Percent 5 2 2 28 2 2" xfId="49293"/>
    <cellStyle name="Percent 5 2 2 28 2 2 2" xfId="49294"/>
    <cellStyle name="Percent 5 2 2 28 2 3" xfId="49295"/>
    <cellStyle name="Percent 5 2 2 28 3" xfId="49296"/>
    <cellStyle name="Percent 5 2 2 28 3 2" xfId="49297"/>
    <cellStyle name="Percent 5 2 2 28 4" xfId="49298"/>
    <cellStyle name="Percent 5 2 2 28 5" xfId="49299"/>
    <cellStyle name="Percent 5 2 2 28 6" xfId="49300"/>
    <cellStyle name="Percent 5 2 2 28 7" xfId="49301"/>
    <cellStyle name="Percent 5 2 2 29" xfId="49302"/>
    <cellStyle name="Percent 5 2 2 29 2" xfId="49303"/>
    <cellStyle name="Percent 5 2 2 29 2 2" xfId="49304"/>
    <cellStyle name="Percent 5 2 2 29 2 2 2" xfId="49305"/>
    <cellStyle name="Percent 5 2 2 29 2 3" xfId="49306"/>
    <cellStyle name="Percent 5 2 2 29 3" xfId="49307"/>
    <cellStyle name="Percent 5 2 2 29 3 2" xfId="49308"/>
    <cellStyle name="Percent 5 2 2 29 4" xfId="49309"/>
    <cellStyle name="Percent 5 2 2 29 5" xfId="49310"/>
    <cellStyle name="Percent 5 2 2 29 6" xfId="49311"/>
    <cellStyle name="Percent 5 2 2 29 7" xfId="49312"/>
    <cellStyle name="Percent 5 2 2 3" xfId="49313"/>
    <cellStyle name="Percent 5 2 2 3 10" xfId="49314"/>
    <cellStyle name="Percent 5 2 2 3 11" xfId="49315"/>
    <cellStyle name="Percent 5 2 2 3 12" xfId="49316"/>
    <cellStyle name="Percent 5 2 2 3 2" xfId="49317"/>
    <cellStyle name="Percent 5 2 2 3 2 2" xfId="49318"/>
    <cellStyle name="Percent 5 2 2 3 2 3" xfId="49319"/>
    <cellStyle name="Percent 5 2 2 3 2 3 2" xfId="49320"/>
    <cellStyle name="Percent 5 2 2 3 2 3 2 2" xfId="49321"/>
    <cellStyle name="Percent 5 2 2 3 2 3 3" xfId="49322"/>
    <cellStyle name="Percent 5 2 2 3 2 4" xfId="49323"/>
    <cellStyle name="Percent 5 2 2 3 2 4 2" xfId="49324"/>
    <cellStyle name="Percent 5 2 2 3 2 5" xfId="49325"/>
    <cellStyle name="Percent 5 2 2 3 2 6" xfId="49326"/>
    <cellStyle name="Percent 5 2 2 3 2 7" xfId="49327"/>
    <cellStyle name="Percent 5 2 2 3 2 8" xfId="49328"/>
    <cellStyle name="Percent 5 2 2 3 3" xfId="49329"/>
    <cellStyle name="Percent 5 2 2 3 4" xfId="49330"/>
    <cellStyle name="Percent 5 2 2 3 5" xfId="49331"/>
    <cellStyle name="Percent 5 2 2 3 6" xfId="49332"/>
    <cellStyle name="Percent 5 2 2 3 7" xfId="49333"/>
    <cellStyle name="Percent 5 2 2 3 8" xfId="49334"/>
    <cellStyle name="Percent 5 2 2 3 9" xfId="49335"/>
    <cellStyle name="Percent 5 2 2 30" xfId="49336"/>
    <cellStyle name="Percent 5 2 2 30 2" xfId="49337"/>
    <cellStyle name="Percent 5 2 2 30 2 2" xfId="49338"/>
    <cellStyle name="Percent 5 2 2 30 2 2 2" xfId="49339"/>
    <cellStyle name="Percent 5 2 2 30 2 3" xfId="49340"/>
    <cellStyle name="Percent 5 2 2 30 3" xfId="49341"/>
    <cellStyle name="Percent 5 2 2 30 3 2" xfId="49342"/>
    <cellStyle name="Percent 5 2 2 30 4" xfId="49343"/>
    <cellStyle name="Percent 5 2 2 30 5" xfId="49344"/>
    <cellStyle name="Percent 5 2 2 30 6" xfId="49345"/>
    <cellStyle name="Percent 5 2 2 30 7" xfId="49346"/>
    <cellStyle name="Percent 5 2 2 31" xfId="49347"/>
    <cellStyle name="Percent 5 2 2 31 2" xfId="49348"/>
    <cellStyle name="Percent 5 2 2 31 2 2" xfId="49349"/>
    <cellStyle name="Percent 5 2 2 31 2 2 2" xfId="49350"/>
    <cellStyle name="Percent 5 2 2 31 2 3" xfId="49351"/>
    <cellStyle name="Percent 5 2 2 31 3" xfId="49352"/>
    <cellStyle name="Percent 5 2 2 31 3 2" xfId="49353"/>
    <cellStyle name="Percent 5 2 2 31 4" xfId="49354"/>
    <cellStyle name="Percent 5 2 2 31 5" xfId="49355"/>
    <cellStyle name="Percent 5 2 2 31 6" xfId="49356"/>
    <cellStyle name="Percent 5 2 2 31 7" xfId="49357"/>
    <cellStyle name="Percent 5 2 2 32" xfId="49358"/>
    <cellStyle name="Percent 5 2 2 32 2" xfId="49359"/>
    <cellStyle name="Percent 5 2 2 32 2 2" xfId="49360"/>
    <cellStyle name="Percent 5 2 2 32 2 2 2" xfId="49361"/>
    <cellStyle name="Percent 5 2 2 32 2 3" xfId="49362"/>
    <cellStyle name="Percent 5 2 2 32 3" xfId="49363"/>
    <cellStyle name="Percent 5 2 2 32 3 2" xfId="49364"/>
    <cellStyle name="Percent 5 2 2 32 4" xfId="49365"/>
    <cellStyle name="Percent 5 2 2 32 5" xfId="49366"/>
    <cellStyle name="Percent 5 2 2 32 6" xfId="49367"/>
    <cellStyle name="Percent 5 2 2 32 7" xfId="49368"/>
    <cellStyle name="Percent 5 2 2 33" xfId="49369"/>
    <cellStyle name="Percent 5 2 2 33 2" xfId="49370"/>
    <cellStyle name="Percent 5 2 2 33 2 2" xfId="49371"/>
    <cellStyle name="Percent 5 2 2 33 2 2 2" xfId="49372"/>
    <cellStyle name="Percent 5 2 2 33 2 3" xfId="49373"/>
    <cellStyle name="Percent 5 2 2 33 3" xfId="49374"/>
    <cellStyle name="Percent 5 2 2 33 3 2" xfId="49375"/>
    <cellStyle name="Percent 5 2 2 33 4" xfId="49376"/>
    <cellStyle name="Percent 5 2 2 33 5" xfId="49377"/>
    <cellStyle name="Percent 5 2 2 33 6" xfId="49378"/>
    <cellStyle name="Percent 5 2 2 33 7" xfId="49379"/>
    <cellStyle name="Percent 5 2 2 34" xfId="49380"/>
    <cellStyle name="Percent 5 2 2 34 2" xfId="49381"/>
    <cellStyle name="Percent 5 2 2 34 2 2" xfId="49382"/>
    <cellStyle name="Percent 5 2 2 34 2 2 2" xfId="49383"/>
    <cellStyle name="Percent 5 2 2 34 2 3" xfId="49384"/>
    <cellStyle name="Percent 5 2 2 34 3" xfId="49385"/>
    <cellStyle name="Percent 5 2 2 34 3 2" xfId="49386"/>
    <cellStyle name="Percent 5 2 2 34 4" xfId="49387"/>
    <cellStyle name="Percent 5 2 2 34 5" xfId="49388"/>
    <cellStyle name="Percent 5 2 2 34 6" xfId="49389"/>
    <cellStyle name="Percent 5 2 2 34 7" xfId="49390"/>
    <cellStyle name="Percent 5 2 2 35" xfId="49391"/>
    <cellStyle name="Percent 5 2 2 35 2" xfId="49392"/>
    <cellStyle name="Percent 5 2 2 35 2 2" xfId="49393"/>
    <cellStyle name="Percent 5 2 2 35 2 2 2" xfId="49394"/>
    <cellStyle name="Percent 5 2 2 35 2 3" xfId="49395"/>
    <cellStyle name="Percent 5 2 2 35 3" xfId="49396"/>
    <cellStyle name="Percent 5 2 2 35 3 2" xfId="49397"/>
    <cellStyle name="Percent 5 2 2 35 4" xfId="49398"/>
    <cellStyle name="Percent 5 2 2 35 5" xfId="49399"/>
    <cellStyle name="Percent 5 2 2 35 6" xfId="49400"/>
    <cellStyle name="Percent 5 2 2 35 7" xfId="49401"/>
    <cellStyle name="Percent 5 2 2 36" xfId="49402"/>
    <cellStyle name="Percent 5 2 2 36 2" xfId="49403"/>
    <cellStyle name="Percent 5 2 2 36 2 2" xfId="49404"/>
    <cellStyle name="Percent 5 2 2 36 2 2 2" xfId="49405"/>
    <cellStyle name="Percent 5 2 2 36 2 3" xfId="49406"/>
    <cellStyle name="Percent 5 2 2 36 3" xfId="49407"/>
    <cellStyle name="Percent 5 2 2 36 3 2" xfId="49408"/>
    <cellStyle name="Percent 5 2 2 36 4" xfId="49409"/>
    <cellStyle name="Percent 5 2 2 36 5" xfId="49410"/>
    <cellStyle name="Percent 5 2 2 36 6" xfId="49411"/>
    <cellStyle name="Percent 5 2 2 36 7" xfId="49412"/>
    <cellStyle name="Percent 5 2 2 37" xfId="49413"/>
    <cellStyle name="Percent 5 2 2 37 2" xfId="49414"/>
    <cellStyle name="Percent 5 2 2 37 2 2" xfId="49415"/>
    <cellStyle name="Percent 5 2 2 37 2 2 2" xfId="49416"/>
    <cellStyle name="Percent 5 2 2 37 2 3" xfId="49417"/>
    <cellStyle name="Percent 5 2 2 37 3" xfId="49418"/>
    <cellStyle name="Percent 5 2 2 37 3 2" xfId="49419"/>
    <cellStyle name="Percent 5 2 2 37 4" xfId="49420"/>
    <cellStyle name="Percent 5 2 2 37 5" xfId="49421"/>
    <cellStyle name="Percent 5 2 2 37 6" xfId="49422"/>
    <cellStyle name="Percent 5 2 2 37 7" xfId="49423"/>
    <cellStyle name="Percent 5 2 2 38" xfId="49424"/>
    <cellStyle name="Percent 5 2 2 38 2" xfId="49425"/>
    <cellStyle name="Percent 5 2 2 38 2 2" xfId="49426"/>
    <cellStyle name="Percent 5 2 2 38 2 2 2" xfId="49427"/>
    <cellStyle name="Percent 5 2 2 38 2 3" xfId="49428"/>
    <cellStyle name="Percent 5 2 2 38 3" xfId="49429"/>
    <cellStyle name="Percent 5 2 2 38 3 2" xfId="49430"/>
    <cellStyle name="Percent 5 2 2 38 4" xfId="49431"/>
    <cellStyle name="Percent 5 2 2 38 5" xfId="49432"/>
    <cellStyle name="Percent 5 2 2 38 6" xfId="49433"/>
    <cellStyle name="Percent 5 2 2 38 7" xfId="49434"/>
    <cellStyle name="Percent 5 2 2 39" xfId="49435"/>
    <cellStyle name="Percent 5 2 2 39 2" xfId="49436"/>
    <cellStyle name="Percent 5 2 2 39 2 2" xfId="49437"/>
    <cellStyle name="Percent 5 2 2 39 2 2 2" xfId="49438"/>
    <cellStyle name="Percent 5 2 2 39 2 3" xfId="49439"/>
    <cellStyle name="Percent 5 2 2 39 3" xfId="49440"/>
    <cellStyle name="Percent 5 2 2 39 3 2" xfId="49441"/>
    <cellStyle name="Percent 5 2 2 39 4" xfId="49442"/>
    <cellStyle name="Percent 5 2 2 39 5" xfId="49443"/>
    <cellStyle name="Percent 5 2 2 39 6" xfId="49444"/>
    <cellStyle name="Percent 5 2 2 39 7" xfId="49445"/>
    <cellStyle name="Percent 5 2 2 4" xfId="49446"/>
    <cellStyle name="Percent 5 2 2 4 10" xfId="49447"/>
    <cellStyle name="Percent 5 2 2 4 10 2" xfId="49448"/>
    <cellStyle name="Percent 5 2 2 4 10 2 2" xfId="49449"/>
    <cellStyle name="Percent 5 2 2 4 10 2 2 2" xfId="49450"/>
    <cellStyle name="Percent 5 2 2 4 10 2 3" xfId="49451"/>
    <cellStyle name="Percent 5 2 2 4 10 3" xfId="49452"/>
    <cellStyle name="Percent 5 2 2 4 10 3 2" xfId="49453"/>
    <cellStyle name="Percent 5 2 2 4 10 4" xfId="49454"/>
    <cellStyle name="Percent 5 2 2 4 10 5" xfId="49455"/>
    <cellStyle name="Percent 5 2 2 4 10 6" xfId="49456"/>
    <cellStyle name="Percent 5 2 2 4 10 7" xfId="49457"/>
    <cellStyle name="Percent 5 2 2 4 11" xfId="49458"/>
    <cellStyle name="Percent 5 2 2 4 11 2" xfId="49459"/>
    <cellStyle name="Percent 5 2 2 4 11 2 2" xfId="49460"/>
    <cellStyle name="Percent 5 2 2 4 11 2 2 2" xfId="49461"/>
    <cellStyle name="Percent 5 2 2 4 11 2 3" xfId="49462"/>
    <cellStyle name="Percent 5 2 2 4 11 3" xfId="49463"/>
    <cellStyle name="Percent 5 2 2 4 11 3 2" xfId="49464"/>
    <cellStyle name="Percent 5 2 2 4 11 4" xfId="49465"/>
    <cellStyle name="Percent 5 2 2 4 11 5" xfId="49466"/>
    <cellStyle name="Percent 5 2 2 4 11 6" xfId="49467"/>
    <cellStyle name="Percent 5 2 2 4 11 7" xfId="49468"/>
    <cellStyle name="Percent 5 2 2 4 12" xfId="49469"/>
    <cellStyle name="Percent 5 2 2 4 12 2" xfId="49470"/>
    <cellStyle name="Percent 5 2 2 4 12 2 2" xfId="49471"/>
    <cellStyle name="Percent 5 2 2 4 12 2 2 2" xfId="49472"/>
    <cellStyle name="Percent 5 2 2 4 12 2 3" xfId="49473"/>
    <cellStyle name="Percent 5 2 2 4 12 3" xfId="49474"/>
    <cellStyle name="Percent 5 2 2 4 12 3 2" xfId="49475"/>
    <cellStyle name="Percent 5 2 2 4 12 4" xfId="49476"/>
    <cellStyle name="Percent 5 2 2 4 12 5" xfId="49477"/>
    <cellStyle name="Percent 5 2 2 4 12 6" xfId="49478"/>
    <cellStyle name="Percent 5 2 2 4 12 7" xfId="49479"/>
    <cellStyle name="Percent 5 2 2 4 13" xfId="49480"/>
    <cellStyle name="Percent 5 2 2 4 13 2" xfId="49481"/>
    <cellStyle name="Percent 5 2 2 4 13 2 2" xfId="49482"/>
    <cellStyle name="Percent 5 2 2 4 13 3" xfId="49483"/>
    <cellStyle name="Percent 5 2 2 4 14" xfId="49484"/>
    <cellStyle name="Percent 5 2 2 4 14 2" xfId="49485"/>
    <cellStyle name="Percent 5 2 2 4 15" xfId="49486"/>
    <cellStyle name="Percent 5 2 2 4 16" xfId="49487"/>
    <cellStyle name="Percent 5 2 2 4 17" xfId="49488"/>
    <cellStyle name="Percent 5 2 2 4 18" xfId="49489"/>
    <cellStyle name="Percent 5 2 2 4 2" xfId="49490"/>
    <cellStyle name="Percent 5 2 2 4 2 2" xfId="49491"/>
    <cellStyle name="Percent 5 2 2 4 2 2 2" xfId="49492"/>
    <cellStyle name="Percent 5 2 2 4 2 2 2 2" xfId="49493"/>
    <cellStyle name="Percent 5 2 2 4 2 2 3" xfId="49494"/>
    <cellStyle name="Percent 5 2 2 4 2 3" xfId="49495"/>
    <cellStyle name="Percent 5 2 2 4 2 3 2" xfId="49496"/>
    <cellStyle name="Percent 5 2 2 4 2 4" xfId="49497"/>
    <cellStyle name="Percent 5 2 2 4 2 5" xfId="49498"/>
    <cellStyle name="Percent 5 2 2 4 2 6" xfId="49499"/>
    <cellStyle name="Percent 5 2 2 4 2 7" xfId="49500"/>
    <cellStyle name="Percent 5 2 2 4 3" xfId="49501"/>
    <cellStyle name="Percent 5 2 2 4 3 2" xfId="49502"/>
    <cellStyle name="Percent 5 2 2 4 3 2 2" xfId="49503"/>
    <cellStyle name="Percent 5 2 2 4 3 2 2 2" xfId="49504"/>
    <cellStyle name="Percent 5 2 2 4 3 2 3" xfId="49505"/>
    <cellStyle name="Percent 5 2 2 4 3 3" xfId="49506"/>
    <cellStyle name="Percent 5 2 2 4 3 3 2" xfId="49507"/>
    <cellStyle name="Percent 5 2 2 4 3 4" xfId="49508"/>
    <cellStyle name="Percent 5 2 2 4 3 5" xfId="49509"/>
    <cellStyle name="Percent 5 2 2 4 3 6" xfId="49510"/>
    <cellStyle name="Percent 5 2 2 4 3 7" xfId="49511"/>
    <cellStyle name="Percent 5 2 2 4 4" xfId="49512"/>
    <cellStyle name="Percent 5 2 2 4 4 2" xfId="49513"/>
    <cellStyle name="Percent 5 2 2 4 4 2 2" xfId="49514"/>
    <cellStyle name="Percent 5 2 2 4 4 2 2 2" xfId="49515"/>
    <cellStyle name="Percent 5 2 2 4 4 2 3" xfId="49516"/>
    <cellStyle name="Percent 5 2 2 4 4 3" xfId="49517"/>
    <cellStyle name="Percent 5 2 2 4 4 3 2" xfId="49518"/>
    <cellStyle name="Percent 5 2 2 4 4 4" xfId="49519"/>
    <cellStyle name="Percent 5 2 2 4 4 5" xfId="49520"/>
    <cellStyle name="Percent 5 2 2 4 4 6" xfId="49521"/>
    <cellStyle name="Percent 5 2 2 4 4 7" xfId="49522"/>
    <cellStyle name="Percent 5 2 2 4 5" xfId="49523"/>
    <cellStyle name="Percent 5 2 2 4 5 2" xfId="49524"/>
    <cellStyle name="Percent 5 2 2 4 5 2 2" xfId="49525"/>
    <cellStyle name="Percent 5 2 2 4 5 2 2 2" xfId="49526"/>
    <cellStyle name="Percent 5 2 2 4 5 2 3" xfId="49527"/>
    <cellStyle name="Percent 5 2 2 4 5 3" xfId="49528"/>
    <cellStyle name="Percent 5 2 2 4 5 3 2" xfId="49529"/>
    <cellStyle name="Percent 5 2 2 4 5 4" xfId="49530"/>
    <cellStyle name="Percent 5 2 2 4 5 5" xfId="49531"/>
    <cellStyle name="Percent 5 2 2 4 5 6" xfId="49532"/>
    <cellStyle name="Percent 5 2 2 4 5 7" xfId="49533"/>
    <cellStyle name="Percent 5 2 2 4 6" xfId="49534"/>
    <cellStyle name="Percent 5 2 2 4 6 2" xfId="49535"/>
    <cellStyle name="Percent 5 2 2 4 6 2 2" xfId="49536"/>
    <cellStyle name="Percent 5 2 2 4 6 2 2 2" xfId="49537"/>
    <cellStyle name="Percent 5 2 2 4 6 2 3" xfId="49538"/>
    <cellStyle name="Percent 5 2 2 4 6 3" xfId="49539"/>
    <cellStyle name="Percent 5 2 2 4 6 3 2" xfId="49540"/>
    <cellStyle name="Percent 5 2 2 4 6 4" xfId="49541"/>
    <cellStyle name="Percent 5 2 2 4 6 5" xfId="49542"/>
    <cellStyle name="Percent 5 2 2 4 6 6" xfId="49543"/>
    <cellStyle name="Percent 5 2 2 4 6 7" xfId="49544"/>
    <cellStyle name="Percent 5 2 2 4 7" xfId="49545"/>
    <cellStyle name="Percent 5 2 2 4 7 2" xfId="49546"/>
    <cellStyle name="Percent 5 2 2 4 7 2 2" xfId="49547"/>
    <cellStyle name="Percent 5 2 2 4 7 2 2 2" xfId="49548"/>
    <cellStyle name="Percent 5 2 2 4 7 2 3" xfId="49549"/>
    <cellStyle name="Percent 5 2 2 4 7 3" xfId="49550"/>
    <cellStyle name="Percent 5 2 2 4 7 3 2" xfId="49551"/>
    <cellStyle name="Percent 5 2 2 4 7 4" xfId="49552"/>
    <cellStyle name="Percent 5 2 2 4 7 5" xfId="49553"/>
    <cellStyle name="Percent 5 2 2 4 7 6" xfId="49554"/>
    <cellStyle name="Percent 5 2 2 4 7 7" xfId="49555"/>
    <cellStyle name="Percent 5 2 2 4 8" xfId="49556"/>
    <cellStyle name="Percent 5 2 2 4 8 2" xfId="49557"/>
    <cellStyle name="Percent 5 2 2 4 8 2 2" xfId="49558"/>
    <cellStyle name="Percent 5 2 2 4 8 2 2 2" xfId="49559"/>
    <cellStyle name="Percent 5 2 2 4 8 2 3" xfId="49560"/>
    <cellStyle name="Percent 5 2 2 4 8 3" xfId="49561"/>
    <cellStyle name="Percent 5 2 2 4 8 3 2" xfId="49562"/>
    <cellStyle name="Percent 5 2 2 4 8 4" xfId="49563"/>
    <cellStyle name="Percent 5 2 2 4 8 5" xfId="49564"/>
    <cellStyle name="Percent 5 2 2 4 8 6" xfId="49565"/>
    <cellStyle name="Percent 5 2 2 4 8 7" xfId="49566"/>
    <cellStyle name="Percent 5 2 2 4 9" xfId="49567"/>
    <cellStyle name="Percent 5 2 2 4 9 2" xfId="49568"/>
    <cellStyle name="Percent 5 2 2 4 9 2 2" xfId="49569"/>
    <cellStyle name="Percent 5 2 2 4 9 2 2 2" xfId="49570"/>
    <cellStyle name="Percent 5 2 2 4 9 2 3" xfId="49571"/>
    <cellStyle name="Percent 5 2 2 4 9 3" xfId="49572"/>
    <cellStyle name="Percent 5 2 2 4 9 3 2" xfId="49573"/>
    <cellStyle name="Percent 5 2 2 4 9 4" xfId="49574"/>
    <cellStyle name="Percent 5 2 2 4 9 5" xfId="49575"/>
    <cellStyle name="Percent 5 2 2 4 9 6" xfId="49576"/>
    <cellStyle name="Percent 5 2 2 4 9 7" xfId="49577"/>
    <cellStyle name="Percent 5 2 2 40" xfId="49578"/>
    <cellStyle name="Percent 5 2 2 40 2" xfId="49579"/>
    <cellStyle name="Percent 5 2 2 40 2 2" xfId="49580"/>
    <cellStyle name="Percent 5 2 2 40 2 2 2" xfId="49581"/>
    <cellStyle name="Percent 5 2 2 40 2 3" xfId="49582"/>
    <cellStyle name="Percent 5 2 2 40 3" xfId="49583"/>
    <cellStyle name="Percent 5 2 2 40 3 2" xfId="49584"/>
    <cellStyle name="Percent 5 2 2 40 4" xfId="49585"/>
    <cellStyle name="Percent 5 2 2 40 5" xfId="49586"/>
    <cellStyle name="Percent 5 2 2 40 6" xfId="49587"/>
    <cellStyle name="Percent 5 2 2 40 7" xfId="49588"/>
    <cellStyle name="Percent 5 2 2 41" xfId="49589"/>
    <cellStyle name="Percent 5 2 2 41 2" xfId="49590"/>
    <cellStyle name="Percent 5 2 2 41 2 2" xfId="49591"/>
    <cellStyle name="Percent 5 2 2 41 2 2 2" xfId="49592"/>
    <cellStyle name="Percent 5 2 2 41 2 3" xfId="49593"/>
    <cellStyle name="Percent 5 2 2 41 3" xfId="49594"/>
    <cellStyle name="Percent 5 2 2 41 3 2" xfId="49595"/>
    <cellStyle name="Percent 5 2 2 41 4" xfId="49596"/>
    <cellStyle name="Percent 5 2 2 41 5" xfId="49597"/>
    <cellStyle name="Percent 5 2 2 41 6" xfId="49598"/>
    <cellStyle name="Percent 5 2 2 41 7" xfId="49599"/>
    <cellStyle name="Percent 5 2 2 42" xfId="49600"/>
    <cellStyle name="Percent 5 2 2 42 2" xfId="49601"/>
    <cellStyle name="Percent 5 2 2 42 2 2" xfId="49602"/>
    <cellStyle name="Percent 5 2 2 42 2 2 2" xfId="49603"/>
    <cellStyle name="Percent 5 2 2 42 2 3" xfId="49604"/>
    <cellStyle name="Percent 5 2 2 42 3" xfId="49605"/>
    <cellStyle name="Percent 5 2 2 42 3 2" xfId="49606"/>
    <cellStyle name="Percent 5 2 2 42 4" xfId="49607"/>
    <cellStyle name="Percent 5 2 2 42 5" xfId="49608"/>
    <cellStyle name="Percent 5 2 2 42 6" xfId="49609"/>
    <cellStyle name="Percent 5 2 2 42 7" xfId="49610"/>
    <cellStyle name="Percent 5 2 2 43" xfId="49611"/>
    <cellStyle name="Percent 5 2 2 43 2" xfId="49612"/>
    <cellStyle name="Percent 5 2 2 43 2 2" xfId="49613"/>
    <cellStyle name="Percent 5 2 2 43 2 2 2" xfId="49614"/>
    <cellStyle name="Percent 5 2 2 43 2 3" xfId="49615"/>
    <cellStyle name="Percent 5 2 2 43 3" xfId="49616"/>
    <cellStyle name="Percent 5 2 2 43 3 2" xfId="49617"/>
    <cellStyle name="Percent 5 2 2 43 4" xfId="49618"/>
    <cellStyle name="Percent 5 2 2 43 5" xfId="49619"/>
    <cellStyle name="Percent 5 2 2 43 6" xfId="49620"/>
    <cellStyle name="Percent 5 2 2 43 7" xfId="49621"/>
    <cellStyle name="Percent 5 2 2 44" xfId="49622"/>
    <cellStyle name="Percent 5 2 2 44 2" xfId="49623"/>
    <cellStyle name="Percent 5 2 2 44 2 2" xfId="49624"/>
    <cellStyle name="Percent 5 2 2 44 2 2 2" xfId="49625"/>
    <cellStyle name="Percent 5 2 2 44 2 3" xfId="49626"/>
    <cellStyle name="Percent 5 2 2 44 3" xfId="49627"/>
    <cellStyle name="Percent 5 2 2 44 3 2" xfId="49628"/>
    <cellStyle name="Percent 5 2 2 44 4" xfId="49629"/>
    <cellStyle name="Percent 5 2 2 44 5" xfId="49630"/>
    <cellStyle name="Percent 5 2 2 44 6" xfId="49631"/>
    <cellStyle name="Percent 5 2 2 44 7" xfId="49632"/>
    <cellStyle name="Percent 5 2 2 45" xfId="49633"/>
    <cellStyle name="Percent 5 2 2 45 2" xfId="49634"/>
    <cellStyle name="Percent 5 2 2 45 2 2" xfId="49635"/>
    <cellStyle name="Percent 5 2 2 45 2 2 2" xfId="49636"/>
    <cellStyle name="Percent 5 2 2 45 2 3" xfId="49637"/>
    <cellStyle name="Percent 5 2 2 45 3" xfId="49638"/>
    <cellStyle name="Percent 5 2 2 45 3 2" xfId="49639"/>
    <cellStyle name="Percent 5 2 2 45 4" xfId="49640"/>
    <cellStyle name="Percent 5 2 2 45 5" xfId="49641"/>
    <cellStyle name="Percent 5 2 2 45 6" xfId="49642"/>
    <cellStyle name="Percent 5 2 2 45 7" xfId="49643"/>
    <cellStyle name="Percent 5 2 2 46" xfId="49644"/>
    <cellStyle name="Percent 5 2 2 46 2" xfId="49645"/>
    <cellStyle name="Percent 5 2 2 46 2 2" xfId="49646"/>
    <cellStyle name="Percent 5 2 2 46 2 2 2" xfId="49647"/>
    <cellStyle name="Percent 5 2 2 46 2 3" xfId="49648"/>
    <cellStyle name="Percent 5 2 2 46 3" xfId="49649"/>
    <cellStyle name="Percent 5 2 2 46 3 2" xfId="49650"/>
    <cellStyle name="Percent 5 2 2 46 4" xfId="49651"/>
    <cellStyle name="Percent 5 2 2 46 5" xfId="49652"/>
    <cellStyle name="Percent 5 2 2 46 6" xfId="49653"/>
    <cellStyle name="Percent 5 2 2 46 7" xfId="49654"/>
    <cellStyle name="Percent 5 2 2 47" xfId="49655"/>
    <cellStyle name="Percent 5 2 2 47 2" xfId="49656"/>
    <cellStyle name="Percent 5 2 2 47 2 2" xfId="49657"/>
    <cellStyle name="Percent 5 2 2 47 2 2 2" xfId="49658"/>
    <cellStyle name="Percent 5 2 2 47 2 3" xfId="49659"/>
    <cellStyle name="Percent 5 2 2 47 3" xfId="49660"/>
    <cellStyle name="Percent 5 2 2 47 3 2" xfId="49661"/>
    <cellStyle name="Percent 5 2 2 47 4" xfId="49662"/>
    <cellStyle name="Percent 5 2 2 47 5" xfId="49663"/>
    <cellStyle name="Percent 5 2 2 47 6" xfId="49664"/>
    <cellStyle name="Percent 5 2 2 47 7" xfId="49665"/>
    <cellStyle name="Percent 5 2 2 48" xfId="49666"/>
    <cellStyle name="Percent 5 2 2 48 2" xfId="49667"/>
    <cellStyle name="Percent 5 2 2 48 2 2" xfId="49668"/>
    <cellStyle name="Percent 5 2 2 48 2 2 2" xfId="49669"/>
    <cellStyle name="Percent 5 2 2 48 2 3" xfId="49670"/>
    <cellStyle name="Percent 5 2 2 48 3" xfId="49671"/>
    <cellStyle name="Percent 5 2 2 48 3 2" xfId="49672"/>
    <cellStyle name="Percent 5 2 2 48 4" xfId="49673"/>
    <cellStyle name="Percent 5 2 2 48 5" xfId="49674"/>
    <cellStyle name="Percent 5 2 2 48 6" xfId="49675"/>
    <cellStyle name="Percent 5 2 2 48 7" xfId="49676"/>
    <cellStyle name="Percent 5 2 2 49" xfId="49677"/>
    <cellStyle name="Percent 5 2 2 49 2" xfId="49678"/>
    <cellStyle name="Percent 5 2 2 49 2 2" xfId="49679"/>
    <cellStyle name="Percent 5 2 2 49 2 2 2" xfId="49680"/>
    <cellStyle name="Percent 5 2 2 49 2 3" xfId="49681"/>
    <cellStyle name="Percent 5 2 2 49 3" xfId="49682"/>
    <cellStyle name="Percent 5 2 2 49 3 2" xfId="49683"/>
    <cellStyle name="Percent 5 2 2 49 4" xfId="49684"/>
    <cellStyle name="Percent 5 2 2 49 5" xfId="49685"/>
    <cellStyle name="Percent 5 2 2 49 6" xfId="49686"/>
    <cellStyle name="Percent 5 2 2 49 7" xfId="49687"/>
    <cellStyle name="Percent 5 2 2 5" xfId="49688"/>
    <cellStyle name="Percent 5 2 2 5 10" xfId="49689"/>
    <cellStyle name="Percent 5 2 2 5 11" xfId="49690"/>
    <cellStyle name="Percent 5 2 2 5 12" xfId="49691"/>
    <cellStyle name="Percent 5 2 2 5 2" xfId="49692"/>
    <cellStyle name="Percent 5 2 2 5 2 2" xfId="49693"/>
    <cellStyle name="Percent 5 2 2 5 2 3" xfId="49694"/>
    <cellStyle name="Percent 5 2 2 5 2 3 2" xfId="49695"/>
    <cellStyle name="Percent 5 2 2 5 2 3 2 2" xfId="49696"/>
    <cellStyle name="Percent 5 2 2 5 2 3 3" xfId="49697"/>
    <cellStyle name="Percent 5 2 2 5 2 4" xfId="49698"/>
    <cellStyle name="Percent 5 2 2 5 2 4 2" xfId="49699"/>
    <cellStyle name="Percent 5 2 2 5 2 5" xfId="49700"/>
    <cellStyle name="Percent 5 2 2 5 2 6" xfId="49701"/>
    <cellStyle name="Percent 5 2 2 5 2 7" xfId="49702"/>
    <cellStyle name="Percent 5 2 2 5 2 8" xfId="49703"/>
    <cellStyle name="Percent 5 2 2 5 3" xfId="49704"/>
    <cellStyle name="Percent 5 2 2 5 4" xfId="49705"/>
    <cellStyle name="Percent 5 2 2 5 5" xfId="49706"/>
    <cellStyle name="Percent 5 2 2 5 6" xfId="49707"/>
    <cellStyle name="Percent 5 2 2 5 7" xfId="49708"/>
    <cellStyle name="Percent 5 2 2 5 8" xfId="49709"/>
    <cellStyle name="Percent 5 2 2 5 9" xfId="49710"/>
    <cellStyle name="Percent 5 2 2 50" xfId="49711"/>
    <cellStyle name="Percent 5 2 2 50 2" xfId="49712"/>
    <cellStyle name="Percent 5 2 2 50 2 2" xfId="49713"/>
    <cellStyle name="Percent 5 2 2 50 2 2 2" xfId="49714"/>
    <cellStyle name="Percent 5 2 2 50 2 3" xfId="49715"/>
    <cellStyle name="Percent 5 2 2 50 3" xfId="49716"/>
    <cellStyle name="Percent 5 2 2 50 3 2" xfId="49717"/>
    <cellStyle name="Percent 5 2 2 50 4" xfId="49718"/>
    <cellStyle name="Percent 5 2 2 50 5" xfId="49719"/>
    <cellStyle name="Percent 5 2 2 50 6" xfId="49720"/>
    <cellStyle name="Percent 5 2 2 50 7" xfId="49721"/>
    <cellStyle name="Percent 5 2 2 51" xfId="49722"/>
    <cellStyle name="Percent 5 2 2 51 2" xfId="49723"/>
    <cellStyle name="Percent 5 2 2 51 2 2" xfId="49724"/>
    <cellStyle name="Percent 5 2 2 51 2 2 2" xfId="49725"/>
    <cellStyle name="Percent 5 2 2 51 2 3" xfId="49726"/>
    <cellStyle name="Percent 5 2 2 51 3" xfId="49727"/>
    <cellStyle name="Percent 5 2 2 51 3 2" xfId="49728"/>
    <cellStyle name="Percent 5 2 2 51 4" xfId="49729"/>
    <cellStyle name="Percent 5 2 2 51 5" xfId="49730"/>
    <cellStyle name="Percent 5 2 2 51 6" xfId="49731"/>
    <cellStyle name="Percent 5 2 2 51 7" xfId="49732"/>
    <cellStyle name="Percent 5 2 2 52" xfId="49733"/>
    <cellStyle name="Percent 5 2 2 52 2" xfId="49734"/>
    <cellStyle name="Percent 5 2 2 52 2 2" xfId="49735"/>
    <cellStyle name="Percent 5 2 2 52 2 2 2" xfId="49736"/>
    <cellStyle name="Percent 5 2 2 52 2 3" xfId="49737"/>
    <cellStyle name="Percent 5 2 2 52 3" xfId="49738"/>
    <cellStyle name="Percent 5 2 2 52 3 2" xfId="49739"/>
    <cellStyle name="Percent 5 2 2 52 4" xfId="49740"/>
    <cellStyle name="Percent 5 2 2 52 5" xfId="49741"/>
    <cellStyle name="Percent 5 2 2 52 6" xfId="49742"/>
    <cellStyle name="Percent 5 2 2 52 7" xfId="49743"/>
    <cellStyle name="Percent 5 2 2 53" xfId="49744"/>
    <cellStyle name="Percent 5 2 2 53 2" xfId="49745"/>
    <cellStyle name="Percent 5 2 2 53 2 2" xfId="49746"/>
    <cellStyle name="Percent 5 2 2 53 2 2 2" xfId="49747"/>
    <cellStyle name="Percent 5 2 2 53 2 3" xfId="49748"/>
    <cellStyle name="Percent 5 2 2 53 3" xfId="49749"/>
    <cellStyle name="Percent 5 2 2 53 3 2" xfId="49750"/>
    <cellStyle name="Percent 5 2 2 53 4" xfId="49751"/>
    <cellStyle name="Percent 5 2 2 53 5" xfId="49752"/>
    <cellStyle name="Percent 5 2 2 53 6" xfId="49753"/>
    <cellStyle name="Percent 5 2 2 53 7" xfId="49754"/>
    <cellStyle name="Percent 5 2 2 54" xfId="49755"/>
    <cellStyle name="Percent 5 2 2 54 2" xfId="49756"/>
    <cellStyle name="Percent 5 2 2 54 2 2" xfId="49757"/>
    <cellStyle name="Percent 5 2 2 54 2 2 2" xfId="49758"/>
    <cellStyle name="Percent 5 2 2 54 2 3" xfId="49759"/>
    <cellStyle name="Percent 5 2 2 54 3" xfId="49760"/>
    <cellStyle name="Percent 5 2 2 54 3 2" xfId="49761"/>
    <cellStyle name="Percent 5 2 2 54 4" xfId="49762"/>
    <cellStyle name="Percent 5 2 2 54 5" xfId="49763"/>
    <cellStyle name="Percent 5 2 2 54 6" xfId="49764"/>
    <cellStyle name="Percent 5 2 2 54 7" xfId="49765"/>
    <cellStyle name="Percent 5 2 2 55" xfId="49766"/>
    <cellStyle name="Percent 5 2 2 55 2" xfId="49767"/>
    <cellStyle name="Percent 5 2 2 55 2 2" xfId="49768"/>
    <cellStyle name="Percent 5 2 2 55 2 2 2" xfId="49769"/>
    <cellStyle name="Percent 5 2 2 55 2 3" xfId="49770"/>
    <cellStyle name="Percent 5 2 2 55 3" xfId="49771"/>
    <cellStyle name="Percent 5 2 2 55 3 2" xfId="49772"/>
    <cellStyle name="Percent 5 2 2 55 4" xfId="49773"/>
    <cellStyle name="Percent 5 2 2 55 5" xfId="49774"/>
    <cellStyle name="Percent 5 2 2 55 6" xfId="49775"/>
    <cellStyle name="Percent 5 2 2 55 7" xfId="49776"/>
    <cellStyle name="Percent 5 2 2 56" xfId="49777"/>
    <cellStyle name="Percent 5 2 2 56 2" xfId="49778"/>
    <cellStyle name="Percent 5 2 2 56 2 2" xfId="49779"/>
    <cellStyle name="Percent 5 2 2 56 2 2 2" xfId="49780"/>
    <cellStyle name="Percent 5 2 2 56 2 3" xfId="49781"/>
    <cellStyle name="Percent 5 2 2 56 3" xfId="49782"/>
    <cellStyle name="Percent 5 2 2 56 3 2" xfId="49783"/>
    <cellStyle name="Percent 5 2 2 56 4" xfId="49784"/>
    <cellStyle name="Percent 5 2 2 56 5" xfId="49785"/>
    <cellStyle name="Percent 5 2 2 56 6" xfId="49786"/>
    <cellStyle name="Percent 5 2 2 56 7" xfId="49787"/>
    <cellStyle name="Percent 5 2 2 57" xfId="49788"/>
    <cellStyle name="Percent 5 2 2 57 2" xfId="49789"/>
    <cellStyle name="Percent 5 2 2 57 2 2" xfId="49790"/>
    <cellStyle name="Percent 5 2 2 57 2 2 2" xfId="49791"/>
    <cellStyle name="Percent 5 2 2 57 2 3" xfId="49792"/>
    <cellStyle name="Percent 5 2 2 57 3" xfId="49793"/>
    <cellStyle name="Percent 5 2 2 57 3 2" xfId="49794"/>
    <cellStyle name="Percent 5 2 2 57 4" xfId="49795"/>
    <cellStyle name="Percent 5 2 2 57 5" xfId="49796"/>
    <cellStyle name="Percent 5 2 2 57 6" xfId="49797"/>
    <cellStyle name="Percent 5 2 2 57 7" xfId="49798"/>
    <cellStyle name="Percent 5 2 2 58" xfId="49799"/>
    <cellStyle name="Percent 5 2 2 58 2" xfId="49800"/>
    <cellStyle name="Percent 5 2 2 58 2 2" xfId="49801"/>
    <cellStyle name="Percent 5 2 2 58 2 2 2" xfId="49802"/>
    <cellStyle name="Percent 5 2 2 58 2 3" xfId="49803"/>
    <cellStyle name="Percent 5 2 2 58 3" xfId="49804"/>
    <cellStyle name="Percent 5 2 2 58 3 2" xfId="49805"/>
    <cellStyle name="Percent 5 2 2 58 4" xfId="49806"/>
    <cellStyle name="Percent 5 2 2 58 5" xfId="49807"/>
    <cellStyle name="Percent 5 2 2 58 6" xfId="49808"/>
    <cellStyle name="Percent 5 2 2 58 7" xfId="49809"/>
    <cellStyle name="Percent 5 2 2 59" xfId="49810"/>
    <cellStyle name="Percent 5 2 2 59 2" xfId="49811"/>
    <cellStyle name="Percent 5 2 2 59 2 2" xfId="49812"/>
    <cellStyle name="Percent 5 2 2 59 2 2 2" xfId="49813"/>
    <cellStyle name="Percent 5 2 2 59 2 3" xfId="49814"/>
    <cellStyle name="Percent 5 2 2 59 3" xfId="49815"/>
    <cellStyle name="Percent 5 2 2 59 3 2" xfId="49816"/>
    <cellStyle name="Percent 5 2 2 59 4" xfId="49817"/>
    <cellStyle name="Percent 5 2 2 59 5" xfId="49818"/>
    <cellStyle name="Percent 5 2 2 59 6" xfId="49819"/>
    <cellStyle name="Percent 5 2 2 59 7" xfId="49820"/>
    <cellStyle name="Percent 5 2 2 6" xfId="49821"/>
    <cellStyle name="Percent 5 2 2 6 10" xfId="49822"/>
    <cellStyle name="Percent 5 2 2 6 10 2" xfId="49823"/>
    <cellStyle name="Percent 5 2 2 6 10 2 2" xfId="49824"/>
    <cellStyle name="Percent 5 2 2 6 10 2 2 2" xfId="49825"/>
    <cellStyle name="Percent 5 2 2 6 10 2 3" xfId="49826"/>
    <cellStyle name="Percent 5 2 2 6 10 3" xfId="49827"/>
    <cellStyle name="Percent 5 2 2 6 10 3 2" xfId="49828"/>
    <cellStyle name="Percent 5 2 2 6 10 4" xfId="49829"/>
    <cellStyle name="Percent 5 2 2 6 10 5" xfId="49830"/>
    <cellStyle name="Percent 5 2 2 6 10 6" xfId="49831"/>
    <cellStyle name="Percent 5 2 2 6 10 7" xfId="49832"/>
    <cellStyle name="Percent 5 2 2 6 11" xfId="49833"/>
    <cellStyle name="Percent 5 2 2 6 11 2" xfId="49834"/>
    <cellStyle name="Percent 5 2 2 6 11 2 2" xfId="49835"/>
    <cellStyle name="Percent 5 2 2 6 11 2 2 2" xfId="49836"/>
    <cellStyle name="Percent 5 2 2 6 11 2 3" xfId="49837"/>
    <cellStyle name="Percent 5 2 2 6 11 3" xfId="49838"/>
    <cellStyle name="Percent 5 2 2 6 11 3 2" xfId="49839"/>
    <cellStyle name="Percent 5 2 2 6 11 4" xfId="49840"/>
    <cellStyle name="Percent 5 2 2 6 11 5" xfId="49841"/>
    <cellStyle name="Percent 5 2 2 6 11 6" xfId="49842"/>
    <cellStyle name="Percent 5 2 2 6 11 7" xfId="49843"/>
    <cellStyle name="Percent 5 2 2 6 12" xfId="49844"/>
    <cellStyle name="Percent 5 2 2 6 12 2" xfId="49845"/>
    <cellStyle name="Percent 5 2 2 6 12 2 2" xfId="49846"/>
    <cellStyle name="Percent 5 2 2 6 12 2 2 2" xfId="49847"/>
    <cellStyle name="Percent 5 2 2 6 12 2 3" xfId="49848"/>
    <cellStyle name="Percent 5 2 2 6 12 3" xfId="49849"/>
    <cellStyle name="Percent 5 2 2 6 12 3 2" xfId="49850"/>
    <cellStyle name="Percent 5 2 2 6 12 4" xfId="49851"/>
    <cellStyle name="Percent 5 2 2 6 12 5" xfId="49852"/>
    <cellStyle name="Percent 5 2 2 6 12 6" xfId="49853"/>
    <cellStyle name="Percent 5 2 2 6 12 7" xfId="49854"/>
    <cellStyle name="Percent 5 2 2 6 13" xfId="49855"/>
    <cellStyle name="Percent 5 2 2 6 13 2" xfId="49856"/>
    <cellStyle name="Percent 5 2 2 6 13 2 2" xfId="49857"/>
    <cellStyle name="Percent 5 2 2 6 13 3" xfId="49858"/>
    <cellStyle name="Percent 5 2 2 6 14" xfId="49859"/>
    <cellStyle name="Percent 5 2 2 6 14 2" xfId="49860"/>
    <cellStyle name="Percent 5 2 2 6 15" xfId="49861"/>
    <cellStyle name="Percent 5 2 2 6 16" xfId="49862"/>
    <cellStyle name="Percent 5 2 2 6 17" xfId="49863"/>
    <cellStyle name="Percent 5 2 2 6 18" xfId="49864"/>
    <cellStyle name="Percent 5 2 2 6 2" xfId="49865"/>
    <cellStyle name="Percent 5 2 2 6 2 2" xfId="49866"/>
    <cellStyle name="Percent 5 2 2 6 2 2 2" xfId="49867"/>
    <cellStyle name="Percent 5 2 2 6 2 2 2 2" xfId="49868"/>
    <cellStyle name="Percent 5 2 2 6 2 2 3" xfId="49869"/>
    <cellStyle name="Percent 5 2 2 6 2 3" xfId="49870"/>
    <cellStyle name="Percent 5 2 2 6 2 3 2" xfId="49871"/>
    <cellStyle name="Percent 5 2 2 6 2 4" xfId="49872"/>
    <cellStyle name="Percent 5 2 2 6 2 5" xfId="49873"/>
    <cellStyle name="Percent 5 2 2 6 2 6" xfId="49874"/>
    <cellStyle name="Percent 5 2 2 6 2 7" xfId="49875"/>
    <cellStyle name="Percent 5 2 2 6 3" xfId="49876"/>
    <cellStyle name="Percent 5 2 2 6 3 2" xfId="49877"/>
    <cellStyle name="Percent 5 2 2 6 3 2 2" xfId="49878"/>
    <cellStyle name="Percent 5 2 2 6 3 2 2 2" xfId="49879"/>
    <cellStyle name="Percent 5 2 2 6 3 2 3" xfId="49880"/>
    <cellStyle name="Percent 5 2 2 6 3 3" xfId="49881"/>
    <cellStyle name="Percent 5 2 2 6 3 3 2" xfId="49882"/>
    <cellStyle name="Percent 5 2 2 6 3 4" xfId="49883"/>
    <cellStyle name="Percent 5 2 2 6 3 5" xfId="49884"/>
    <cellStyle name="Percent 5 2 2 6 3 6" xfId="49885"/>
    <cellStyle name="Percent 5 2 2 6 3 7" xfId="49886"/>
    <cellStyle name="Percent 5 2 2 6 4" xfId="49887"/>
    <cellStyle name="Percent 5 2 2 6 4 2" xfId="49888"/>
    <cellStyle name="Percent 5 2 2 6 4 2 2" xfId="49889"/>
    <cellStyle name="Percent 5 2 2 6 4 2 2 2" xfId="49890"/>
    <cellStyle name="Percent 5 2 2 6 4 2 3" xfId="49891"/>
    <cellStyle name="Percent 5 2 2 6 4 3" xfId="49892"/>
    <cellStyle name="Percent 5 2 2 6 4 3 2" xfId="49893"/>
    <cellStyle name="Percent 5 2 2 6 4 4" xfId="49894"/>
    <cellStyle name="Percent 5 2 2 6 4 5" xfId="49895"/>
    <cellStyle name="Percent 5 2 2 6 4 6" xfId="49896"/>
    <cellStyle name="Percent 5 2 2 6 4 7" xfId="49897"/>
    <cellStyle name="Percent 5 2 2 6 5" xfId="49898"/>
    <cellStyle name="Percent 5 2 2 6 5 2" xfId="49899"/>
    <cellStyle name="Percent 5 2 2 6 5 2 2" xfId="49900"/>
    <cellStyle name="Percent 5 2 2 6 5 2 2 2" xfId="49901"/>
    <cellStyle name="Percent 5 2 2 6 5 2 3" xfId="49902"/>
    <cellStyle name="Percent 5 2 2 6 5 3" xfId="49903"/>
    <cellStyle name="Percent 5 2 2 6 5 3 2" xfId="49904"/>
    <cellStyle name="Percent 5 2 2 6 5 4" xfId="49905"/>
    <cellStyle name="Percent 5 2 2 6 5 5" xfId="49906"/>
    <cellStyle name="Percent 5 2 2 6 5 6" xfId="49907"/>
    <cellStyle name="Percent 5 2 2 6 5 7" xfId="49908"/>
    <cellStyle name="Percent 5 2 2 6 6" xfId="49909"/>
    <cellStyle name="Percent 5 2 2 6 6 2" xfId="49910"/>
    <cellStyle name="Percent 5 2 2 6 6 2 2" xfId="49911"/>
    <cellStyle name="Percent 5 2 2 6 6 2 2 2" xfId="49912"/>
    <cellStyle name="Percent 5 2 2 6 6 2 3" xfId="49913"/>
    <cellStyle name="Percent 5 2 2 6 6 3" xfId="49914"/>
    <cellStyle name="Percent 5 2 2 6 6 3 2" xfId="49915"/>
    <cellStyle name="Percent 5 2 2 6 6 4" xfId="49916"/>
    <cellStyle name="Percent 5 2 2 6 6 5" xfId="49917"/>
    <cellStyle name="Percent 5 2 2 6 6 6" xfId="49918"/>
    <cellStyle name="Percent 5 2 2 6 6 7" xfId="49919"/>
    <cellStyle name="Percent 5 2 2 6 7" xfId="49920"/>
    <cellStyle name="Percent 5 2 2 6 7 2" xfId="49921"/>
    <cellStyle name="Percent 5 2 2 6 7 2 2" xfId="49922"/>
    <cellStyle name="Percent 5 2 2 6 7 2 2 2" xfId="49923"/>
    <cellStyle name="Percent 5 2 2 6 7 2 3" xfId="49924"/>
    <cellStyle name="Percent 5 2 2 6 7 3" xfId="49925"/>
    <cellStyle name="Percent 5 2 2 6 7 3 2" xfId="49926"/>
    <cellStyle name="Percent 5 2 2 6 7 4" xfId="49927"/>
    <cellStyle name="Percent 5 2 2 6 7 5" xfId="49928"/>
    <cellStyle name="Percent 5 2 2 6 7 6" xfId="49929"/>
    <cellStyle name="Percent 5 2 2 6 7 7" xfId="49930"/>
    <cellStyle name="Percent 5 2 2 6 8" xfId="49931"/>
    <cellStyle name="Percent 5 2 2 6 8 2" xfId="49932"/>
    <cellStyle name="Percent 5 2 2 6 8 2 2" xfId="49933"/>
    <cellStyle name="Percent 5 2 2 6 8 2 2 2" xfId="49934"/>
    <cellStyle name="Percent 5 2 2 6 8 2 3" xfId="49935"/>
    <cellStyle name="Percent 5 2 2 6 8 3" xfId="49936"/>
    <cellStyle name="Percent 5 2 2 6 8 3 2" xfId="49937"/>
    <cellStyle name="Percent 5 2 2 6 8 4" xfId="49938"/>
    <cellStyle name="Percent 5 2 2 6 8 5" xfId="49939"/>
    <cellStyle name="Percent 5 2 2 6 8 6" xfId="49940"/>
    <cellStyle name="Percent 5 2 2 6 8 7" xfId="49941"/>
    <cellStyle name="Percent 5 2 2 6 9" xfId="49942"/>
    <cellStyle name="Percent 5 2 2 6 9 2" xfId="49943"/>
    <cellStyle name="Percent 5 2 2 6 9 2 2" xfId="49944"/>
    <cellStyle name="Percent 5 2 2 6 9 2 2 2" xfId="49945"/>
    <cellStyle name="Percent 5 2 2 6 9 2 3" xfId="49946"/>
    <cellStyle name="Percent 5 2 2 6 9 3" xfId="49947"/>
    <cellStyle name="Percent 5 2 2 6 9 3 2" xfId="49948"/>
    <cellStyle name="Percent 5 2 2 6 9 4" xfId="49949"/>
    <cellStyle name="Percent 5 2 2 6 9 5" xfId="49950"/>
    <cellStyle name="Percent 5 2 2 6 9 6" xfId="49951"/>
    <cellStyle name="Percent 5 2 2 6 9 7" xfId="49952"/>
    <cellStyle name="Percent 5 2 2 60" xfId="49953"/>
    <cellStyle name="Percent 5 2 2 60 2" xfId="49954"/>
    <cellStyle name="Percent 5 2 2 60 2 2" xfId="49955"/>
    <cellStyle name="Percent 5 2 2 60 2 2 2" xfId="49956"/>
    <cellStyle name="Percent 5 2 2 60 2 3" xfId="49957"/>
    <cellStyle name="Percent 5 2 2 60 3" xfId="49958"/>
    <cellStyle name="Percent 5 2 2 60 3 2" xfId="49959"/>
    <cellStyle name="Percent 5 2 2 60 4" xfId="49960"/>
    <cellStyle name="Percent 5 2 2 60 5" xfId="49961"/>
    <cellStyle name="Percent 5 2 2 60 6" xfId="49962"/>
    <cellStyle name="Percent 5 2 2 60 7" xfId="49963"/>
    <cellStyle name="Percent 5 2 2 61" xfId="49964"/>
    <cellStyle name="Percent 5 2 2 61 2" xfId="49965"/>
    <cellStyle name="Percent 5 2 2 61 2 2" xfId="49966"/>
    <cellStyle name="Percent 5 2 2 61 2 2 2" xfId="49967"/>
    <cellStyle name="Percent 5 2 2 61 2 3" xfId="49968"/>
    <cellStyle name="Percent 5 2 2 61 3" xfId="49969"/>
    <cellStyle name="Percent 5 2 2 61 3 2" xfId="49970"/>
    <cellStyle name="Percent 5 2 2 61 4" xfId="49971"/>
    <cellStyle name="Percent 5 2 2 61 5" xfId="49972"/>
    <cellStyle name="Percent 5 2 2 61 6" xfId="49973"/>
    <cellStyle name="Percent 5 2 2 61 7" xfId="49974"/>
    <cellStyle name="Percent 5 2 2 62" xfId="49975"/>
    <cellStyle name="Percent 5 2 2 62 2" xfId="49976"/>
    <cellStyle name="Percent 5 2 2 62 2 2" xfId="49977"/>
    <cellStyle name="Percent 5 2 2 62 2 2 2" xfId="49978"/>
    <cellStyle name="Percent 5 2 2 62 2 3" xfId="49979"/>
    <cellStyle name="Percent 5 2 2 62 3" xfId="49980"/>
    <cellStyle name="Percent 5 2 2 62 3 2" xfId="49981"/>
    <cellStyle name="Percent 5 2 2 62 4" xfId="49982"/>
    <cellStyle name="Percent 5 2 2 62 5" xfId="49983"/>
    <cellStyle name="Percent 5 2 2 62 6" xfId="49984"/>
    <cellStyle name="Percent 5 2 2 62 7" xfId="49985"/>
    <cellStyle name="Percent 5 2 2 63" xfId="49986"/>
    <cellStyle name="Percent 5 2 2 63 2" xfId="49987"/>
    <cellStyle name="Percent 5 2 2 63 2 2" xfId="49988"/>
    <cellStyle name="Percent 5 2 2 63 2 2 2" xfId="49989"/>
    <cellStyle name="Percent 5 2 2 63 2 3" xfId="49990"/>
    <cellStyle name="Percent 5 2 2 63 3" xfId="49991"/>
    <cellStyle name="Percent 5 2 2 63 3 2" xfId="49992"/>
    <cellStyle name="Percent 5 2 2 63 4" xfId="49993"/>
    <cellStyle name="Percent 5 2 2 63 5" xfId="49994"/>
    <cellStyle name="Percent 5 2 2 63 6" xfId="49995"/>
    <cellStyle name="Percent 5 2 2 63 7" xfId="49996"/>
    <cellStyle name="Percent 5 2 2 64" xfId="49997"/>
    <cellStyle name="Percent 5 2 2 64 2" xfId="49998"/>
    <cellStyle name="Percent 5 2 2 64 2 2" xfId="49999"/>
    <cellStyle name="Percent 5 2 2 64 2 2 2" xfId="50000"/>
    <cellStyle name="Percent 5 2 2 64 2 3" xfId="50001"/>
    <cellStyle name="Percent 5 2 2 64 3" xfId="50002"/>
    <cellStyle name="Percent 5 2 2 64 3 2" xfId="50003"/>
    <cellStyle name="Percent 5 2 2 64 4" xfId="50004"/>
    <cellStyle name="Percent 5 2 2 64 5" xfId="50005"/>
    <cellStyle name="Percent 5 2 2 64 6" xfId="50006"/>
    <cellStyle name="Percent 5 2 2 64 7" xfId="50007"/>
    <cellStyle name="Percent 5 2 2 65" xfId="50008"/>
    <cellStyle name="Percent 5 2 2 65 2" xfId="50009"/>
    <cellStyle name="Percent 5 2 2 65 2 2" xfId="50010"/>
    <cellStyle name="Percent 5 2 2 65 2 2 2" xfId="50011"/>
    <cellStyle name="Percent 5 2 2 65 2 3" xfId="50012"/>
    <cellStyle name="Percent 5 2 2 65 3" xfId="50013"/>
    <cellStyle name="Percent 5 2 2 65 3 2" xfId="50014"/>
    <cellStyle name="Percent 5 2 2 65 4" xfId="50015"/>
    <cellStyle name="Percent 5 2 2 65 5" xfId="50016"/>
    <cellStyle name="Percent 5 2 2 65 6" xfId="50017"/>
    <cellStyle name="Percent 5 2 2 65 7" xfId="50018"/>
    <cellStyle name="Percent 5 2 2 66" xfId="50019"/>
    <cellStyle name="Percent 5 2 2 66 2" xfId="50020"/>
    <cellStyle name="Percent 5 2 2 66 2 2" xfId="50021"/>
    <cellStyle name="Percent 5 2 2 66 2 2 2" xfId="50022"/>
    <cellStyle name="Percent 5 2 2 66 2 3" xfId="50023"/>
    <cellStyle name="Percent 5 2 2 66 3" xfId="50024"/>
    <cellStyle name="Percent 5 2 2 66 3 2" xfId="50025"/>
    <cellStyle name="Percent 5 2 2 66 4" xfId="50026"/>
    <cellStyle name="Percent 5 2 2 66 5" xfId="50027"/>
    <cellStyle name="Percent 5 2 2 66 6" xfId="50028"/>
    <cellStyle name="Percent 5 2 2 66 7" xfId="50029"/>
    <cellStyle name="Percent 5 2 2 67" xfId="50030"/>
    <cellStyle name="Percent 5 2 2 67 2" xfId="50031"/>
    <cellStyle name="Percent 5 2 2 67 2 2" xfId="50032"/>
    <cellStyle name="Percent 5 2 2 67 2 2 2" xfId="50033"/>
    <cellStyle name="Percent 5 2 2 67 2 3" xfId="50034"/>
    <cellStyle name="Percent 5 2 2 67 3" xfId="50035"/>
    <cellStyle name="Percent 5 2 2 67 3 2" xfId="50036"/>
    <cellStyle name="Percent 5 2 2 67 4" xfId="50037"/>
    <cellStyle name="Percent 5 2 2 67 5" xfId="50038"/>
    <cellStyle name="Percent 5 2 2 67 6" xfId="50039"/>
    <cellStyle name="Percent 5 2 2 67 7" xfId="50040"/>
    <cellStyle name="Percent 5 2 2 68" xfId="50041"/>
    <cellStyle name="Percent 5 2 2 68 2" xfId="50042"/>
    <cellStyle name="Percent 5 2 2 68 2 2" xfId="50043"/>
    <cellStyle name="Percent 5 2 2 68 2 2 2" xfId="50044"/>
    <cellStyle name="Percent 5 2 2 68 2 3" xfId="50045"/>
    <cellStyle name="Percent 5 2 2 68 3" xfId="50046"/>
    <cellStyle name="Percent 5 2 2 68 3 2" xfId="50047"/>
    <cellStyle name="Percent 5 2 2 68 4" xfId="50048"/>
    <cellStyle name="Percent 5 2 2 68 5" xfId="50049"/>
    <cellStyle name="Percent 5 2 2 68 6" xfId="50050"/>
    <cellStyle name="Percent 5 2 2 68 7" xfId="50051"/>
    <cellStyle name="Percent 5 2 2 69" xfId="50052"/>
    <cellStyle name="Percent 5 2 2 69 2" xfId="50053"/>
    <cellStyle name="Percent 5 2 2 69 2 2" xfId="50054"/>
    <cellStyle name="Percent 5 2 2 69 2 2 2" xfId="50055"/>
    <cellStyle name="Percent 5 2 2 69 2 3" xfId="50056"/>
    <cellStyle name="Percent 5 2 2 69 3" xfId="50057"/>
    <cellStyle name="Percent 5 2 2 69 3 2" xfId="50058"/>
    <cellStyle name="Percent 5 2 2 69 4" xfId="50059"/>
    <cellStyle name="Percent 5 2 2 69 5" xfId="50060"/>
    <cellStyle name="Percent 5 2 2 69 6" xfId="50061"/>
    <cellStyle name="Percent 5 2 2 69 7" xfId="50062"/>
    <cellStyle name="Percent 5 2 2 7" xfId="50063"/>
    <cellStyle name="Percent 5 2 2 7 10" xfId="50064"/>
    <cellStyle name="Percent 5 2 2 7 11" xfId="50065"/>
    <cellStyle name="Percent 5 2 2 7 12" xfId="50066"/>
    <cellStyle name="Percent 5 2 2 7 2" xfId="50067"/>
    <cellStyle name="Percent 5 2 2 7 2 2" xfId="50068"/>
    <cellStyle name="Percent 5 2 2 7 2 3" xfId="50069"/>
    <cellStyle name="Percent 5 2 2 7 2 3 2" xfId="50070"/>
    <cellStyle name="Percent 5 2 2 7 2 3 2 2" xfId="50071"/>
    <cellStyle name="Percent 5 2 2 7 2 3 3" xfId="50072"/>
    <cellStyle name="Percent 5 2 2 7 2 4" xfId="50073"/>
    <cellStyle name="Percent 5 2 2 7 2 4 2" xfId="50074"/>
    <cellStyle name="Percent 5 2 2 7 2 5" xfId="50075"/>
    <cellStyle name="Percent 5 2 2 7 2 6" xfId="50076"/>
    <cellStyle name="Percent 5 2 2 7 2 7" xfId="50077"/>
    <cellStyle name="Percent 5 2 2 7 2 8" xfId="50078"/>
    <cellStyle name="Percent 5 2 2 7 3" xfId="50079"/>
    <cellStyle name="Percent 5 2 2 7 4" xfId="50080"/>
    <cellStyle name="Percent 5 2 2 7 5" xfId="50081"/>
    <cellStyle name="Percent 5 2 2 7 6" xfId="50082"/>
    <cellStyle name="Percent 5 2 2 7 7" xfId="50083"/>
    <cellStyle name="Percent 5 2 2 7 8" xfId="50084"/>
    <cellStyle name="Percent 5 2 2 7 9" xfId="50085"/>
    <cellStyle name="Percent 5 2 2 70" xfId="50086"/>
    <cellStyle name="Percent 5 2 2 70 2" xfId="50087"/>
    <cellStyle name="Percent 5 2 2 70 2 2" xfId="50088"/>
    <cellStyle name="Percent 5 2 2 70 2 2 2" xfId="50089"/>
    <cellStyle name="Percent 5 2 2 70 2 3" xfId="50090"/>
    <cellStyle name="Percent 5 2 2 70 3" xfId="50091"/>
    <cellStyle name="Percent 5 2 2 70 3 2" xfId="50092"/>
    <cellStyle name="Percent 5 2 2 70 4" xfId="50093"/>
    <cellStyle name="Percent 5 2 2 70 5" xfId="50094"/>
    <cellStyle name="Percent 5 2 2 70 6" xfId="50095"/>
    <cellStyle name="Percent 5 2 2 70 7" xfId="50096"/>
    <cellStyle name="Percent 5 2 2 71" xfId="50097"/>
    <cellStyle name="Percent 5 2 2 71 2" xfId="50098"/>
    <cellStyle name="Percent 5 2 2 71 2 2" xfId="50099"/>
    <cellStyle name="Percent 5 2 2 71 2 2 2" xfId="50100"/>
    <cellStyle name="Percent 5 2 2 71 2 3" xfId="50101"/>
    <cellStyle name="Percent 5 2 2 71 3" xfId="50102"/>
    <cellStyle name="Percent 5 2 2 71 3 2" xfId="50103"/>
    <cellStyle name="Percent 5 2 2 71 4" xfId="50104"/>
    <cellStyle name="Percent 5 2 2 71 5" xfId="50105"/>
    <cellStyle name="Percent 5 2 2 71 6" xfId="50106"/>
    <cellStyle name="Percent 5 2 2 71 7" xfId="50107"/>
    <cellStyle name="Percent 5 2 2 72" xfId="50108"/>
    <cellStyle name="Percent 5 2 2 72 2" xfId="50109"/>
    <cellStyle name="Percent 5 2 2 72 2 2" xfId="50110"/>
    <cellStyle name="Percent 5 2 2 72 2 2 2" xfId="50111"/>
    <cellStyle name="Percent 5 2 2 72 2 3" xfId="50112"/>
    <cellStyle name="Percent 5 2 2 72 3" xfId="50113"/>
    <cellStyle name="Percent 5 2 2 72 3 2" xfId="50114"/>
    <cellStyle name="Percent 5 2 2 72 4" xfId="50115"/>
    <cellStyle name="Percent 5 2 2 72 5" xfId="50116"/>
    <cellStyle name="Percent 5 2 2 72 6" xfId="50117"/>
    <cellStyle name="Percent 5 2 2 72 7" xfId="50118"/>
    <cellStyle name="Percent 5 2 2 73" xfId="50119"/>
    <cellStyle name="Percent 5 2 2 73 2" xfId="50120"/>
    <cellStyle name="Percent 5 2 2 73 2 2" xfId="50121"/>
    <cellStyle name="Percent 5 2 2 73 2 2 2" xfId="50122"/>
    <cellStyle name="Percent 5 2 2 73 2 3" xfId="50123"/>
    <cellStyle name="Percent 5 2 2 73 3" xfId="50124"/>
    <cellStyle name="Percent 5 2 2 73 3 2" xfId="50125"/>
    <cellStyle name="Percent 5 2 2 73 4" xfId="50126"/>
    <cellStyle name="Percent 5 2 2 73 5" xfId="50127"/>
    <cellStyle name="Percent 5 2 2 73 6" xfId="50128"/>
    <cellStyle name="Percent 5 2 2 73 7" xfId="50129"/>
    <cellStyle name="Percent 5 2 2 74" xfId="50130"/>
    <cellStyle name="Percent 5 2 2 74 2" xfId="50131"/>
    <cellStyle name="Percent 5 2 2 74 2 2" xfId="50132"/>
    <cellStyle name="Percent 5 2 2 74 2 2 2" xfId="50133"/>
    <cellStyle name="Percent 5 2 2 74 2 3" xfId="50134"/>
    <cellStyle name="Percent 5 2 2 74 3" xfId="50135"/>
    <cellStyle name="Percent 5 2 2 74 3 2" xfId="50136"/>
    <cellStyle name="Percent 5 2 2 74 4" xfId="50137"/>
    <cellStyle name="Percent 5 2 2 74 5" xfId="50138"/>
    <cellStyle name="Percent 5 2 2 74 6" xfId="50139"/>
    <cellStyle name="Percent 5 2 2 74 7" xfId="50140"/>
    <cellStyle name="Percent 5 2 2 75" xfId="50141"/>
    <cellStyle name="Percent 5 2 2 75 2" xfId="50142"/>
    <cellStyle name="Percent 5 2 2 75 2 2" xfId="50143"/>
    <cellStyle name="Percent 5 2 2 75 2 2 2" xfId="50144"/>
    <cellStyle name="Percent 5 2 2 75 2 3" xfId="50145"/>
    <cellStyle name="Percent 5 2 2 75 3" xfId="50146"/>
    <cellStyle name="Percent 5 2 2 75 3 2" xfId="50147"/>
    <cellStyle name="Percent 5 2 2 75 4" xfId="50148"/>
    <cellStyle name="Percent 5 2 2 75 5" xfId="50149"/>
    <cellStyle name="Percent 5 2 2 75 6" xfId="50150"/>
    <cellStyle name="Percent 5 2 2 75 7" xfId="50151"/>
    <cellStyle name="Percent 5 2 2 76" xfId="50152"/>
    <cellStyle name="Percent 5 2 2 76 2" xfId="50153"/>
    <cellStyle name="Percent 5 2 2 76 2 2" xfId="50154"/>
    <cellStyle name="Percent 5 2 2 76 2 2 2" xfId="50155"/>
    <cellStyle name="Percent 5 2 2 76 2 3" xfId="50156"/>
    <cellStyle name="Percent 5 2 2 76 3" xfId="50157"/>
    <cellStyle name="Percent 5 2 2 76 3 2" xfId="50158"/>
    <cellStyle name="Percent 5 2 2 76 4" xfId="50159"/>
    <cellStyle name="Percent 5 2 2 76 5" xfId="50160"/>
    <cellStyle name="Percent 5 2 2 76 6" xfId="50161"/>
    <cellStyle name="Percent 5 2 2 76 7" xfId="50162"/>
    <cellStyle name="Percent 5 2 2 77" xfId="50163"/>
    <cellStyle name="Percent 5 2 2 77 2" xfId="50164"/>
    <cellStyle name="Percent 5 2 2 77 2 2" xfId="50165"/>
    <cellStyle name="Percent 5 2 2 77 2 2 2" xfId="50166"/>
    <cellStyle name="Percent 5 2 2 77 2 3" xfId="50167"/>
    <cellStyle name="Percent 5 2 2 77 3" xfId="50168"/>
    <cellStyle name="Percent 5 2 2 77 3 2" xfId="50169"/>
    <cellStyle name="Percent 5 2 2 77 4" xfId="50170"/>
    <cellStyle name="Percent 5 2 2 77 5" xfId="50171"/>
    <cellStyle name="Percent 5 2 2 77 6" xfId="50172"/>
    <cellStyle name="Percent 5 2 2 77 7" xfId="50173"/>
    <cellStyle name="Percent 5 2 2 78" xfId="50174"/>
    <cellStyle name="Percent 5 2 2 78 2" xfId="50175"/>
    <cellStyle name="Percent 5 2 2 78 2 2" xfId="50176"/>
    <cellStyle name="Percent 5 2 2 78 2 2 2" xfId="50177"/>
    <cellStyle name="Percent 5 2 2 78 2 3" xfId="50178"/>
    <cellStyle name="Percent 5 2 2 78 3" xfId="50179"/>
    <cellStyle name="Percent 5 2 2 78 3 2" xfId="50180"/>
    <cellStyle name="Percent 5 2 2 78 4" xfId="50181"/>
    <cellStyle name="Percent 5 2 2 78 5" xfId="50182"/>
    <cellStyle name="Percent 5 2 2 78 6" xfId="50183"/>
    <cellStyle name="Percent 5 2 2 78 7" xfId="50184"/>
    <cellStyle name="Percent 5 2 2 79" xfId="50185"/>
    <cellStyle name="Percent 5 2 2 79 2" xfId="50186"/>
    <cellStyle name="Percent 5 2 2 79 2 2" xfId="50187"/>
    <cellStyle name="Percent 5 2 2 79 2 2 2" xfId="50188"/>
    <cellStyle name="Percent 5 2 2 79 2 3" xfId="50189"/>
    <cellStyle name="Percent 5 2 2 79 3" xfId="50190"/>
    <cellStyle name="Percent 5 2 2 79 3 2" xfId="50191"/>
    <cellStyle name="Percent 5 2 2 79 4" xfId="50192"/>
    <cellStyle name="Percent 5 2 2 79 5" xfId="50193"/>
    <cellStyle name="Percent 5 2 2 79 6" xfId="50194"/>
    <cellStyle name="Percent 5 2 2 79 7" xfId="50195"/>
    <cellStyle name="Percent 5 2 2 8" xfId="50196"/>
    <cellStyle name="Percent 5 2 2 8 10" xfId="50197"/>
    <cellStyle name="Percent 5 2 2 8 10 2" xfId="50198"/>
    <cellStyle name="Percent 5 2 2 8 10 2 2" xfId="50199"/>
    <cellStyle name="Percent 5 2 2 8 10 2 2 2" xfId="50200"/>
    <cellStyle name="Percent 5 2 2 8 10 2 3" xfId="50201"/>
    <cellStyle name="Percent 5 2 2 8 10 3" xfId="50202"/>
    <cellStyle name="Percent 5 2 2 8 10 3 2" xfId="50203"/>
    <cellStyle name="Percent 5 2 2 8 10 4" xfId="50204"/>
    <cellStyle name="Percent 5 2 2 8 10 5" xfId="50205"/>
    <cellStyle name="Percent 5 2 2 8 10 6" xfId="50206"/>
    <cellStyle name="Percent 5 2 2 8 10 7" xfId="50207"/>
    <cellStyle name="Percent 5 2 2 8 11" xfId="50208"/>
    <cellStyle name="Percent 5 2 2 8 11 2" xfId="50209"/>
    <cellStyle name="Percent 5 2 2 8 11 2 2" xfId="50210"/>
    <cellStyle name="Percent 5 2 2 8 11 2 2 2" xfId="50211"/>
    <cellStyle name="Percent 5 2 2 8 11 2 3" xfId="50212"/>
    <cellStyle name="Percent 5 2 2 8 11 3" xfId="50213"/>
    <cellStyle name="Percent 5 2 2 8 11 3 2" xfId="50214"/>
    <cellStyle name="Percent 5 2 2 8 11 4" xfId="50215"/>
    <cellStyle name="Percent 5 2 2 8 11 5" xfId="50216"/>
    <cellStyle name="Percent 5 2 2 8 11 6" xfId="50217"/>
    <cellStyle name="Percent 5 2 2 8 11 7" xfId="50218"/>
    <cellStyle name="Percent 5 2 2 8 12" xfId="50219"/>
    <cellStyle name="Percent 5 2 2 8 12 2" xfId="50220"/>
    <cellStyle name="Percent 5 2 2 8 12 2 2" xfId="50221"/>
    <cellStyle name="Percent 5 2 2 8 12 2 2 2" xfId="50222"/>
    <cellStyle name="Percent 5 2 2 8 12 2 3" xfId="50223"/>
    <cellStyle name="Percent 5 2 2 8 12 3" xfId="50224"/>
    <cellStyle name="Percent 5 2 2 8 12 3 2" xfId="50225"/>
    <cellStyle name="Percent 5 2 2 8 12 4" xfId="50226"/>
    <cellStyle name="Percent 5 2 2 8 12 5" xfId="50227"/>
    <cellStyle name="Percent 5 2 2 8 12 6" xfId="50228"/>
    <cellStyle name="Percent 5 2 2 8 12 7" xfId="50229"/>
    <cellStyle name="Percent 5 2 2 8 13" xfId="50230"/>
    <cellStyle name="Percent 5 2 2 8 13 2" xfId="50231"/>
    <cellStyle name="Percent 5 2 2 8 13 2 2" xfId="50232"/>
    <cellStyle name="Percent 5 2 2 8 13 3" xfId="50233"/>
    <cellStyle name="Percent 5 2 2 8 14" xfId="50234"/>
    <cellStyle name="Percent 5 2 2 8 14 2" xfId="50235"/>
    <cellStyle name="Percent 5 2 2 8 15" xfId="50236"/>
    <cellStyle name="Percent 5 2 2 8 16" xfId="50237"/>
    <cellStyle name="Percent 5 2 2 8 17" xfId="50238"/>
    <cellStyle name="Percent 5 2 2 8 18" xfId="50239"/>
    <cellStyle name="Percent 5 2 2 8 2" xfId="50240"/>
    <cellStyle name="Percent 5 2 2 8 2 2" xfId="50241"/>
    <cellStyle name="Percent 5 2 2 8 2 2 2" xfId="50242"/>
    <cellStyle name="Percent 5 2 2 8 2 2 2 2" xfId="50243"/>
    <cellStyle name="Percent 5 2 2 8 2 2 3" xfId="50244"/>
    <cellStyle name="Percent 5 2 2 8 2 3" xfId="50245"/>
    <cellStyle name="Percent 5 2 2 8 2 3 2" xfId="50246"/>
    <cellStyle name="Percent 5 2 2 8 2 4" xfId="50247"/>
    <cellStyle name="Percent 5 2 2 8 2 5" xfId="50248"/>
    <cellStyle name="Percent 5 2 2 8 2 6" xfId="50249"/>
    <cellStyle name="Percent 5 2 2 8 2 7" xfId="50250"/>
    <cellStyle name="Percent 5 2 2 8 3" xfId="50251"/>
    <cellStyle name="Percent 5 2 2 8 3 2" xfId="50252"/>
    <cellStyle name="Percent 5 2 2 8 3 2 2" xfId="50253"/>
    <cellStyle name="Percent 5 2 2 8 3 2 2 2" xfId="50254"/>
    <cellStyle name="Percent 5 2 2 8 3 2 3" xfId="50255"/>
    <cellStyle name="Percent 5 2 2 8 3 3" xfId="50256"/>
    <cellStyle name="Percent 5 2 2 8 3 3 2" xfId="50257"/>
    <cellStyle name="Percent 5 2 2 8 3 4" xfId="50258"/>
    <cellStyle name="Percent 5 2 2 8 3 5" xfId="50259"/>
    <cellStyle name="Percent 5 2 2 8 3 6" xfId="50260"/>
    <cellStyle name="Percent 5 2 2 8 3 7" xfId="50261"/>
    <cellStyle name="Percent 5 2 2 8 4" xfId="50262"/>
    <cellStyle name="Percent 5 2 2 8 4 2" xfId="50263"/>
    <cellStyle name="Percent 5 2 2 8 4 2 2" xfId="50264"/>
    <cellStyle name="Percent 5 2 2 8 4 2 2 2" xfId="50265"/>
    <cellStyle name="Percent 5 2 2 8 4 2 3" xfId="50266"/>
    <cellStyle name="Percent 5 2 2 8 4 3" xfId="50267"/>
    <cellStyle name="Percent 5 2 2 8 4 3 2" xfId="50268"/>
    <cellStyle name="Percent 5 2 2 8 4 4" xfId="50269"/>
    <cellStyle name="Percent 5 2 2 8 4 5" xfId="50270"/>
    <cellStyle name="Percent 5 2 2 8 4 6" xfId="50271"/>
    <cellStyle name="Percent 5 2 2 8 4 7" xfId="50272"/>
    <cellStyle name="Percent 5 2 2 8 5" xfId="50273"/>
    <cellStyle name="Percent 5 2 2 8 5 2" xfId="50274"/>
    <cellStyle name="Percent 5 2 2 8 5 2 2" xfId="50275"/>
    <cellStyle name="Percent 5 2 2 8 5 2 2 2" xfId="50276"/>
    <cellStyle name="Percent 5 2 2 8 5 2 3" xfId="50277"/>
    <cellStyle name="Percent 5 2 2 8 5 3" xfId="50278"/>
    <cellStyle name="Percent 5 2 2 8 5 3 2" xfId="50279"/>
    <cellStyle name="Percent 5 2 2 8 5 4" xfId="50280"/>
    <cellStyle name="Percent 5 2 2 8 5 5" xfId="50281"/>
    <cellStyle name="Percent 5 2 2 8 5 6" xfId="50282"/>
    <cellStyle name="Percent 5 2 2 8 5 7" xfId="50283"/>
    <cellStyle name="Percent 5 2 2 8 6" xfId="50284"/>
    <cellStyle name="Percent 5 2 2 8 6 2" xfId="50285"/>
    <cellStyle name="Percent 5 2 2 8 6 2 2" xfId="50286"/>
    <cellStyle name="Percent 5 2 2 8 6 2 2 2" xfId="50287"/>
    <cellStyle name="Percent 5 2 2 8 6 2 3" xfId="50288"/>
    <cellStyle name="Percent 5 2 2 8 6 3" xfId="50289"/>
    <cellStyle name="Percent 5 2 2 8 6 3 2" xfId="50290"/>
    <cellStyle name="Percent 5 2 2 8 6 4" xfId="50291"/>
    <cellStyle name="Percent 5 2 2 8 6 5" xfId="50292"/>
    <cellStyle name="Percent 5 2 2 8 6 6" xfId="50293"/>
    <cellStyle name="Percent 5 2 2 8 6 7" xfId="50294"/>
    <cellStyle name="Percent 5 2 2 8 7" xfId="50295"/>
    <cellStyle name="Percent 5 2 2 8 7 2" xfId="50296"/>
    <cellStyle name="Percent 5 2 2 8 7 2 2" xfId="50297"/>
    <cellStyle name="Percent 5 2 2 8 7 2 2 2" xfId="50298"/>
    <cellStyle name="Percent 5 2 2 8 7 2 3" xfId="50299"/>
    <cellStyle name="Percent 5 2 2 8 7 3" xfId="50300"/>
    <cellStyle name="Percent 5 2 2 8 7 3 2" xfId="50301"/>
    <cellStyle name="Percent 5 2 2 8 7 4" xfId="50302"/>
    <cellStyle name="Percent 5 2 2 8 7 5" xfId="50303"/>
    <cellStyle name="Percent 5 2 2 8 7 6" xfId="50304"/>
    <cellStyle name="Percent 5 2 2 8 7 7" xfId="50305"/>
    <cellStyle name="Percent 5 2 2 8 8" xfId="50306"/>
    <cellStyle name="Percent 5 2 2 8 8 2" xfId="50307"/>
    <cellStyle name="Percent 5 2 2 8 8 2 2" xfId="50308"/>
    <cellStyle name="Percent 5 2 2 8 8 2 2 2" xfId="50309"/>
    <cellStyle name="Percent 5 2 2 8 8 2 3" xfId="50310"/>
    <cellStyle name="Percent 5 2 2 8 8 3" xfId="50311"/>
    <cellStyle name="Percent 5 2 2 8 8 3 2" xfId="50312"/>
    <cellStyle name="Percent 5 2 2 8 8 4" xfId="50313"/>
    <cellStyle name="Percent 5 2 2 8 8 5" xfId="50314"/>
    <cellStyle name="Percent 5 2 2 8 8 6" xfId="50315"/>
    <cellStyle name="Percent 5 2 2 8 8 7" xfId="50316"/>
    <cellStyle name="Percent 5 2 2 8 9" xfId="50317"/>
    <cellStyle name="Percent 5 2 2 8 9 2" xfId="50318"/>
    <cellStyle name="Percent 5 2 2 8 9 2 2" xfId="50319"/>
    <cellStyle name="Percent 5 2 2 8 9 2 2 2" xfId="50320"/>
    <cellStyle name="Percent 5 2 2 8 9 2 3" xfId="50321"/>
    <cellStyle name="Percent 5 2 2 8 9 3" xfId="50322"/>
    <cellStyle name="Percent 5 2 2 8 9 3 2" xfId="50323"/>
    <cellStyle name="Percent 5 2 2 8 9 4" xfId="50324"/>
    <cellStyle name="Percent 5 2 2 8 9 5" xfId="50325"/>
    <cellStyle name="Percent 5 2 2 8 9 6" xfId="50326"/>
    <cellStyle name="Percent 5 2 2 8 9 7" xfId="50327"/>
    <cellStyle name="Percent 5 2 2 80" xfId="50328"/>
    <cellStyle name="Percent 5 2 2 80 2" xfId="50329"/>
    <cellStyle name="Percent 5 2 2 80 2 2" xfId="50330"/>
    <cellStyle name="Percent 5 2 2 80 2 2 2" xfId="50331"/>
    <cellStyle name="Percent 5 2 2 80 2 3" xfId="50332"/>
    <cellStyle name="Percent 5 2 2 80 3" xfId="50333"/>
    <cellStyle name="Percent 5 2 2 80 3 2" xfId="50334"/>
    <cellStyle name="Percent 5 2 2 80 4" xfId="50335"/>
    <cellStyle name="Percent 5 2 2 80 5" xfId="50336"/>
    <cellStyle name="Percent 5 2 2 80 6" xfId="50337"/>
    <cellStyle name="Percent 5 2 2 80 7" xfId="50338"/>
    <cellStyle name="Percent 5 2 2 81" xfId="50339"/>
    <cellStyle name="Percent 5 2 2 81 2" xfId="50340"/>
    <cellStyle name="Percent 5 2 2 81 2 2" xfId="50341"/>
    <cellStyle name="Percent 5 2 2 81 2 2 2" xfId="50342"/>
    <cellStyle name="Percent 5 2 2 81 2 3" xfId="50343"/>
    <cellStyle name="Percent 5 2 2 81 3" xfId="50344"/>
    <cellStyle name="Percent 5 2 2 81 3 2" xfId="50345"/>
    <cellStyle name="Percent 5 2 2 81 4" xfId="50346"/>
    <cellStyle name="Percent 5 2 2 81 5" xfId="50347"/>
    <cellStyle name="Percent 5 2 2 81 6" xfId="50348"/>
    <cellStyle name="Percent 5 2 2 81 7" xfId="50349"/>
    <cellStyle name="Percent 5 2 2 82" xfId="50350"/>
    <cellStyle name="Percent 5 2 2 82 2" xfId="50351"/>
    <cellStyle name="Percent 5 2 2 82 2 2" xfId="50352"/>
    <cellStyle name="Percent 5 2 2 82 2 2 2" xfId="50353"/>
    <cellStyle name="Percent 5 2 2 82 2 3" xfId="50354"/>
    <cellStyle name="Percent 5 2 2 82 3" xfId="50355"/>
    <cellStyle name="Percent 5 2 2 82 3 2" xfId="50356"/>
    <cellStyle name="Percent 5 2 2 82 4" xfId="50357"/>
    <cellStyle name="Percent 5 2 2 82 5" xfId="50358"/>
    <cellStyle name="Percent 5 2 2 82 6" xfId="50359"/>
    <cellStyle name="Percent 5 2 2 82 7" xfId="50360"/>
    <cellStyle name="Percent 5 2 2 83" xfId="50361"/>
    <cellStyle name="Percent 5 2 2 83 2" xfId="50362"/>
    <cellStyle name="Percent 5 2 2 83 2 2" xfId="50363"/>
    <cellStyle name="Percent 5 2 2 83 2 2 2" xfId="50364"/>
    <cellStyle name="Percent 5 2 2 83 2 3" xfId="50365"/>
    <cellStyle name="Percent 5 2 2 83 3" xfId="50366"/>
    <cellStyle name="Percent 5 2 2 83 3 2" xfId="50367"/>
    <cellStyle name="Percent 5 2 2 83 4" xfId="50368"/>
    <cellStyle name="Percent 5 2 2 83 5" xfId="50369"/>
    <cellStyle name="Percent 5 2 2 83 6" xfId="50370"/>
    <cellStyle name="Percent 5 2 2 83 7" xfId="50371"/>
    <cellStyle name="Percent 5 2 2 84" xfId="50372"/>
    <cellStyle name="Percent 5 2 2 84 2" xfId="50373"/>
    <cellStyle name="Percent 5 2 2 84 2 2" xfId="50374"/>
    <cellStyle name="Percent 5 2 2 84 2 2 2" xfId="50375"/>
    <cellStyle name="Percent 5 2 2 84 2 3" xfId="50376"/>
    <cellStyle name="Percent 5 2 2 84 3" xfId="50377"/>
    <cellStyle name="Percent 5 2 2 84 3 2" xfId="50378"/>
    <cellStyle name="Percent 5 2 2 84 4" xfId="50379"/>
    <cellStyle name="Percent 5 2 2 84 5" xfId="50380"/>
    <cellStyle name="Percent 5 2 2 84 6" xfId="50381"/>
    <cellStyle name="Percent 5 2 2 84 7" xfId="50382"/>
    <cellStyle name="Percent 5 2 2 85" xfId="50383"/>
    <cellStyle name="Percent 5 2 2 85 2" xfId="50384"/>
    <cellStyle name="Percent 5 2 2 85 2 2" xfId="50385"/>
    <cellStyle name="Percent 5 2 2 85 2 2 2" xfId="50386"/>
    <cellStyle name="Percent 5 2 2 85 2 3" xfId="50387"/>
    <cellStyle name="Percent 5 2 2 85 3" xfId="50388"/>
    <cellStyle name="Percent 5 2 2 85 3 2" xfId="50389"/>
    <cellStyle name="Percent 5 2 2 85 4" xfId="50390"/>
    <cellStyle name="Percent 5 2 2 85 5" xfId="50391"/>
    <cellStyle name="Percent 5 2 2 85 6" xfId="50392"/>
    <cellStyle name="Percent 5 2 2 85 7" xfId="50393"/>
    <cellStyle name="Percent 5 2 2 86" xfId="50394"/>
    <cellStyle name="Percent 5 2 2 87" xfId="50395"/>
    <cellStyle name="Percent 5 2 2 87 2" xfId="50396"/>
    <cellStyle name="Percent 5 2 2 87 2 2" xfId="50397"/>
    <cellStyle name="Percent 5 2 2 87 2 2 2" xfId="50398"/>
    <cellStyle name="Percent 5 2 2 87 2 3" xfId="50399"/>
    <cellStyle name="Percent 5 2 2 87 3" xfId="50400"/>
    <cellStyle name="Percent 5 2 2 87 3 2" xfId="50401"/>
    <cellStyle name="Percent 5 2 2 87 4" xfId="50402"/>
    <cellStyle name="Percent 5 2 2 87 5" xfId="50403"/>
    <cellStyle name="Percent 5 2 2 87 6" xfId="50404"/>
    <cellStyle name="Percent 5 2 2 87 7" xfId="50405"/>
    <cellStyle name="Percent 5 2 2 88" xfId="50406"/>
    <cellStyle name="Percent 5 2 2 88 2" xfId="50407"/>
    <cellStyle name="Percent 5 2 2 88 2 2" xfId="50408"/>
    <cellStyle name="Percent 5 2 2 88 2 2 2" xfId="50409"/>
    <cellStyle name="Percent 5 2 2 88 2 3" xfId="50410"/>
    <cellStyle name="Percent 5 2 2 88 3" xfId="50411"/>
    <cellStyle name="Percent 5 2 2 88 3 2" xfId="50412"/>
    <cellStyle name="Percent 5 2 2 88 4" xfId="50413"/>
    <cellStyle name="Percent 5 2 2 88 5" xfId="50414"/>
    <cellStyle name="Percent 5 2 2 88 6" xfId="50415"/>
    <cellStyle name="Percent 5 2 2 88 7" xfId="50416"/>
    <cellStyle name="Percent 5 2 2 89" xfId="50417"/>
    <cellStyle name="Percent 5 2 2 89 2" xfId="50418"/>
    <cellStyle name="Percent 5 2 2 89 2 2" xfId="50419"/>
    <cellStyle name="Percent 5 2 2 89 2 2 2" xfId="50420"/>
    <cellStyle name="Percent 5 2 2 89 2 3" xfId="50421"/>
    <cellStyle name="Percent 5 2 2 89 3" xfId="50422"/>
    <cellStyle name="Percent 5 2 2 89 3 2" xfId="50423"/>
    <cellStyle name="Percent 5 2 2 89 4" xfId="50424"/>
    <cellStyle name="Percent 5 2 2 89 5" xfId="50425"/>
    <cellStyle name="Percent 5 2 2 89 6" xfId="50426"/>
    <cellStyle name="Percent 5 2 2 89 7" xfId="50427"/>
    <cellStyle name="Percent 5 2 2 9" xfId="50428"/>
    <cellStyle name="Percent 5 2 2 9 10" xfId="50429"/>
    <cellStyle name="Percent 5 2 2 9 11" xfId="50430"/>
    <cellStyle name="Percent 5 2 2 9 12" xfId="50431"/>
    <cellStyle name="Percent 5 2 2 9 2" xfId="50432"/>
    <cellStyle name="Percent 5 2 2 9 2 2" xfId="50433"/>
    <cellStyle name="Percent 5 2 2 9 2 3" xfId="50434"/>
    <cellStyle name="Percent 5 2 2 9 2 3 2" xfId="50435"/>
    <cellStyle name="Percent 5 2 2 9 2 3 2 2" xfId="50436"/>
    <cellStyle name="Percent 5 2 2 9 2 3 3" xfId="50437"/>
    <cellStyle name="Percent 5 2 2 9 2 4" xfId="50438"/>
    <cellStyle name="Percent 5 2 2 9 2 4 2" xfId="50439"/>
    <cellStyle name="Percent 5 2 2 9 2 5" xfId="50440"/>
    <cellStyle name="Percent 5 2 2 9 2 6" xfId="50441"/>
    <cellStyle name="Percent 5 2 2 9 2 7" xfId="50442"/>
    <cellStyle name="Percent 5 2 2 9 2 8" xfId="50443"/>
    <cellStyle name="Percent 5 2 2 9 3" xfId="50444"/>
    <cellStyle name="Percent 5 2 2 9 4" xfId="50445"/>
    <cellStyle name="Percent 5 2 2 9 5" xfId="50446"/>
    <cellStyle name="Percent 5 2 2 9 6" xfId="50447"/>
    <cellStyle name="Percent 5 2 2 9 7" xfId="50448"/>
    <cellStyle name="Percent 5 2 2 9 8" xfId="50449"/>
    <cellStyle name="Percent 5 2 2 9 9" xfId="50450"/>
    <cellStyle name="Percent 5 2 2 90" xfId="50451"/>
    <cellStyle name="Percent 5 2 2 90 2" xfId="50452"/>
    <cellStyle name="Percent 5 2 2 90 2 2" xfId="50453"/>
    <cellStyle name="Percent 5 2 2 90 2 2 2" xfId="50454"/>
    <cellStyle name="Percent 5 2 2 90 2 3" xfId="50455"/>
    <cellStyle name="Percent 5 2 2 90 3" xfId="50456"/>
    <cellStyle name="Percent 5 2 2 90 3 2" xfId="50457"/>
    <cellStyle name="Percent 5 2 2 90 4" xfId="50458"/>
    <cellStyle name="Percent 5 2 2 90 5" xfId="50459"/>
    <cellStyle name="Percent 5 2 2 90 6" xfId="50460"/>
    <cellStyle name="Percent 5 2 2 90 7" xfId="50461"/>
    <cellStyle name="Percent 5 2 2 91" xfId="50462"/>
    <cellStyle name="Percent 5 2 2 91 2" xfId="50463"/>
    <cellStyle name="Percent 5 2 2 91 2 2" xfId="50464"/>
    <cellStyle name="Percent 5 2 2 91 2 2 2" xfId="50465"/>
    <cellStyle name="Percent 5 2 2 91 2 3" xfId="50466"/>
    <cellStyle name="Percent 5 2 2 91 3" xfId="50467"/>
    <cellStyle name="Percent 5 2 2 91 3 2" xfId="50468"/>
    <cellStyle name="Percent 5 2 2 91 4" xfId="50469"/>
    <cellStyle name="Percent 5 2 2 91 5" xfId="50470"/>
    <cellStyle name="Percent 5 2 2 91 6" xfId="50471"/>
    <cellStyle name="Percent 5 2 2 91 7" xfId="50472"/>
    <cellStyle name="Percent 5 2 2 92" xfId="50473"/>
    <cellStyle name="Percent 5 2 2 92 2" xfId="50474"/>
    <cellStyle name="Percent 5 2 2 92 2 2" xfId="50475"/>
    <cellStyle name="Percent 5 2 2 92 2 2 2" xfId="50476"/>
    <cellStyle name="Percent 5 2 2 92 2 3" xfId="50477"/>
    <cellStyle name="Percent 5 2 2 92 3" xfId="50478"/>
    <cellStyle name="Percent 5 2 2 92 3 2" xfId="50479"/>
    <cellStyle name="Percent 5 2 2 92 4" xfId="50480"/>
    <cellStyle name="Percent 5 2 2 92 5" xfId="50481"/>
    <cellStyle name="Percent 5 2 2 92 6" xfId="50482"/>
    <cellStyle name="Percent 5 2 2 92 7" xfId="50483"/>
    <cellStyle name="Percent 5 2 2 93" xfId="50484"/>
    <cellStyle name="Percent 5 2 2 93 2" xfId="50485"/>
    <cellStyle name="Percent 5 2 2 93 2 2" xfId="50486"/>
    <cellStyle name="Percent 5 2 2 93 2 2 2" xfId="50487"/>
    <cellStyle name="Percent 5 2 2 93 2 3" xfId="50488"/>
    <cellStyle name="Percent 5 2 2 93 3" xfId="50489"/>
    <cellStyle name="Percent 5 2 2 93 3 2" xfId="50490"/>
    <cellStyle name="Percent 5 2 2 93 4" xfId="50491"/>
    <cellStyle name="Percent 5 2 2 93 5" xfId="50492"/>
    <cellStyle name="Percent 5 2 2 93 6" xfId="50493"/>
    <cellStyle name="Percent 5 2 2 93 7" xfId="50494"/>
    <cellStyle name="Percent 5 2 2 94" xfId="50495"/>
    <cellStyle name="Percent 5 2 2 94 2" xfId="50496"/>
    <cellStyle name="Percent 5 2 2 94 2 2" xfId="50497"/>
    <cellStyle name="Percent 5 2 2 94 2 2 2" xfId="50498"/>
    <cellStyle name="Percent 5 2 2 94 2 3" xfId="50499"/>
    <cellStyle name="Percent 5 2 2 94 3" xfId="50500"/>
    <cellStyle name="Percent 5 2 2 94 3 2" xfId="50501"/>
    <cellStyle name="Percent 5 2 2 94 4" xfId="50502"/>
    <cellStyle name="Percent 5 2 2 94 5" xfId="50503"/>
    <cellStyle name="Percent 5 2 2 94 6" xfId="50504"/>
    <cellStyle name="Percent 5 2 2 94 7" xfId="50505"/>
    <cellStyle name="Percent 5 2 2 95" xfId="50506"/>
    <cellStyle name="Percent 5 2 2 95 2" xfId="50507"/>
    <cellStyle name="Percent 5 2 2 95 2 2" xfId="50508"/>
    <cellStyle name="Percent 5 2 2 95 2 2 2" xfId="50509"/>
    <cellStyle name="Percent 5 2 2 95 2 3" xfId="50510"/>
    <cellStyle name="Percent 5 2 2 95 3" xfId="50511"/>
    <cellStyle name="Percent 5 2 2 95 3 2" xfId="50512"/>
    <cellStyle name="Percent 5 2 2 95 4" xfId="50513"/>
    <cellStyle name="Percent 5 2 2 95 5" xfId="50514"/>
    <cellStyle name="Percent 5 2 2 95 6" xfId="50515"/>
    <cellStyle name="Percent 5 2 2 95 7" xfId="50516"/>
    <cellStyle name="Percent 5 2 2 96" xfId="50517"/>
    <cellStyle name="Percent 5 2 2 96 2" xfId="50518"/>
    <cellStyle name="Percent 5 2 2 96 2 2" xfId="50519"/>
    <cellStyle name="Percent 5 2 2 96 2 2 2" xfId="50520"/>
    <cellStyle name="Percent 5 2 2 96 2 3" xfId="50521"/>
    <cellStyle name="Percent 5 2 2 96 3" xfId="50522"/>
    <cellStyle name="Percent 5 2 2 96 3 2" xfId="50523"/>
    <cellStyle name="Percent 5 2 2 96 4" xfId="50524"/>
    <cellStyle name="Percent 5 2 2 96 5" xfId="50525"/>
    <cellStyle name="Percent 5 2 2 96 6" xfId="50526"/>
    <cellStyle name="Percent 5 2 2 96 7" xfId="50527"/>
    <cellStyle name="Percent 5 2 2 97" xfId="50528"/>
    <cellStyle name="Percent 5 2 2 97 2" xfId="50529"/>
    <cellStyle name="Percent 5 2 2 97 2 2" xfId="50530"/>
    <cellStyle name="Percent 5 2 2 97 2 2 2" xfId="50531"/>
    <cellStyle name="Percent 5 2 2 97 2 3" xfId="50532"/>
    <cellStyle name="Percent 5 2 2 97 3" xfId="50533"/>
    <cellStyle name="Percent 5 2 2 97 3 2" xfId="50534"/>
    <cellStyle name="Percent 5 2 2 97 4" xfId="50535"/>
    <cellStyle name="Percent 5 2 2 97 5" xfId="50536"/>
    <cellStyle name="Percent 5 2 2 97 6" xfId="50537"/>
    <cellStyle name="Percent 5 2 2 97 7" xfId="50538"/>
    <cellStyle name="Percent 5 2 2 98" xfId="50539"/>
    <cellStyle name="Percent 5 2 2 98 2" xfId="50540"/>
    <cellStyle name="Percent 5 2 2 98 2 2" xfId="50541"/>
    <cellStyle name="Percent 5 2 2 98 3" xfId="50542"/>
    <cellStyle name="Percent 5 2 2 99" xfId="50543"/>
    <cellStyle name="Percent 5 2 2 99 2" xfId="50544"/>
    <cellStyle name="Percent 5 2 20" xfId="50545"/>
    <cellStyle name="Percent 5 2 20 2" xfId="50546"/>
    <cellStyle name="Percent 5 2 20 2 2" xfId="50547"/>
    <cellStyle name="Percent 5 2 20 2 2 2" xfId="50548"/>
    <cellStyle name="Percent 5 2 20 2 3" xfId="50549"/>
    <cellStyle name="Percent 5 2 20 3" xfId="50550"/>
    <cellStyle name="Percent 5 2 20 3 2" xfId="50551"/>
    <cellStyle name="Percent 5 2 20 4" xfId="50552"/>
    <cellStyle name="Percent 5 2 20 5" xfId="50553"/>
    <cellStyle name="Percent 5 2 20 6" xfId="50554"/>
    <cellStyle name="Percent 5 2 20 7" xfId="50555"/>
    <cellStyle name="Percent 5 2 21" xfId="50556"/>
    <cellStyle name="Percent 5 2 21 2" xfId="50557"/>
    <cellStyle name="Percent 5 2 21 2 2" xfId="50558"/>
    <cellStyle name="Percent 5 2 21 2 2 2" xfId="50559"/>
    <cellStyle name="Percent 5 2 21 2 3" xfId="50560"/>
    <cellStyle name="Percent 5 2 21 3" xfId="50561"/>
    <cellStyle name="Percent 5 2 21 3 2" xfId="50562"/>
    <cellStyle name="Percent 5 2 21 4" xfId="50563"/>
    <cellStyle name="Percent 5 2 21 5" xfId="50564"/>
    <cellStyle name="Percent 5 2 21 6" xfId="50565"/>
    <cellStyle name="Percent 5 2 21 7" xfId="50566"/>
    <cellStyle name="Percent 5 2 22" xfId="50567"/>
    <cellStyle name="Percent 5 2 22 2" xfId="50568"/>
    <cellStyle name="Percent 5 2 22 2 2" xfId="50569"/>
    <cellStyle name="Percent 5 2 22 2 2 2" xfId="50570"/>
    <cellStyle name="Percent 5 2 22 2 3" xfId="50571"/>
    <cellStyle name="Percent 5 2 22 3" xfId="50572"/>
    <cellStyle name="Percent 5 2 22 3 2" xfId="50573"/>
    <cellStyle name="Percent 5 2 22 4" xfId="50574"/>
    <cellStyle name="Percent 5 2 22 5" xfId="50575"/>
    <cellStyle name="Percent 5 2 22 6" xfId="50576"/>
    <cellStyle name="Percent 5 2 22 7" xfId="50577"/>
    <cellStyle name="Percent 5 2 23" xfId="50578"/>
    <cellStyle name="Percent 5 2 23 2" xfId="50579"/>
    <cellStyle name="Percent 5 2 23 2 2" xfId="50580"/>
    <cellStyle name="Percent 5 2 23 2 2 2" xfId="50581"/>
    <cellStyle name="Percent 5 2 23 2 3" xfId="50582"/>
    <cellStyle name="Percent 5 2 23 3" xfId="50583"/>
    <cellStyle name="Percent 5 2 23 3 2" xfId="50584"/>
    <cellStyle name="Percent 5 2 23 4" xfId="50585"/>
    <cellStyle name="Percent 5 2 23 5" xfId="50586"/>
    <cellStyle name="Percent 5 2 23 6" xfId="50587"/>
    <cellStyle name="Percent 5 2 23 7" xfId="50588"/>
    <cellStyle name="Percent 5 2 24" xfId="50589"/>
    <cellStyle name="Percent 5 2 24 2" xfId="50590"/>
    <cellStyle name="Percent 5 2 24 2 2" xfId="50591"/>
    <cellStyle name="Percent 5 2 24 2 2 2" xfId="50592"/>
    <cellStyle name="Percent 5 2 24 2 3" xfId="50593"/>
    <cellStyle name="Percent 5 2 24 3" xfId="50594"/>
    <cellStyle name="Percent 5 2 24 3 2" xfId="50595"/>
    <cellStyle name="Percent 5 2 24 4" xfId="50596"/>
    <cellStyle name="Percent 5 2 24 5" xfId="50597"/>
    <cellStyle name="Percent 5 2 24 6" xfId="50598"/>
    <cellStyle name="Percent 5 2 24 7" xfId="50599"/>
    <cellStyle name="Percent 5 2 25" xfId="50600"/>
    <cellStyle name="Percent 5 2 25 2" xfId="50601"/>
    <cellStyle name="Percent 5 2 25 2 2" xfId="50602"/>
    <cellStyle name="Percent 5 2 25 2 2 2" xfId="50603"/>
    <cellStyle name="Percent 5 2 25 2 3" xfId="50604"/>
    <cellStyle name="Percent 5 2 25 3" xfId="50605"/>
    <cellStyle name="Percent 5 2 25 3 2" xfId="50606"/>
    <cellStyle name="Percent 5 2 25 4" xfId="50607"/>
    <cellStyle name="Percent 5 2 25 5" xfId="50608"/>
    <cellStyle name="Percent 5 2 25 6" xfId="50609"/>
    <cellStyle name="Percent 5 2 25 7" xfId="50610"/>
    <cellStyle name="Percent 5 2 26" xfId="50611"/>
    <cellStyle name="Percent 5 2 26 2" xfId="50612"/>
    <cellStyle name="Percent 5 2 26 2 2" xfId="50613"/>
    <cellStyle name="Percent 5 2 26 2 2 2" xfId="50614"/>
    <cellStyle name="Percent 5 2 26 2 3" xfId="50615"/>
    <cellStyle name="Percent 5 2 26 3" xfId="50616"/>
    <cellStyle name="Percent 5 2 26 3 2" xfId="50617"/>
    <cellStyle name="Percent 5 2 26 4" xfId="50618"/>
    <cellStyle name="Percent 5 2 26 5" xfId="50619"/>
    <cellStyle name="Percent 5 2 26 6" xfId="50620"/>
    <cellStyle name="Percent 5 2 26 7" xfId="50621"/>
    <cellStyle name="Percent 5 2 27" xfId="50622"/>
    <cellStyle name="Percent 5 2 27 2" xfId="50623"/>
    <cellStyle name="Percent 5 2 27 2 2" xfId="50624"/>
    <cellStyle name="Percent 5 2 27 2 2 2" xfId="50625"/>
    <cellStyle name="Percent 5 2 27 2 3" xfId="50626"/>
    <cellStyle name="Percent 5 2 27 3" xfId="50627"/>
    <cellStyle name="Percent 5 2 27 3 2" xfId="50628"/>
    <cellStyle name="Percent 5 2 27 4" xfId="50629"/>
    <cellStyle name="Percent 5 2 27 5" xfId="50630"/>
    <cellStyle name="Percent 5 2 27 6" xfId="50631"/>
    <cellStyle name="Percent 5 2 27 7" xfId="50632"/>
    <cellStyle name="Percent 5 2 28" xfId="50633"/>
    <cellStyle name="Percent 5 2 28 2" xfId="50634"/>
    <cellStyle name="Percent 5 2 28 2 2" xfId="50635"/>
    <cellStyle name="Percent 5 2 28 2 2 2" xfId="50636"/>
    <cellStyle name="Percent 5 2 28 2 3" xfId="50637"/>
    <cellStyle name="Percent 5 2 28 3" xfId="50638"/>
    <cellStyle name="Percent 5 2 28 3 2" xfId="50639"/>
    <cellStyle name="Percent 5 2 28 4" xfId="50640"/>
    <cellStyle name="Percent 5 2 28 5" xfId="50641"/>
    <cellStyle name="Percent 5 2 28 6" xfId="50642"/>
    <cellStyle name="Percent 5 2 28 7" xfId="50643"/>
    <cellStyle name="Percent 5 2 29" xfId="50644"/>
    <cellStyle name="Percent 5 2 29 2" xfId="50645"/>
    <cellStyle name="Percent 5 2 29 2 2" xfId="50646"/>
    <cellStyle name="Percent 5 2 29 2 2 2" xfId="50647"/>
    <cellStyle name="Percent 5 2 29 2 3" xfId="50648"/>
    <cellStyle name="Percent 5 2 29 3" xfId="50649"/>
    <cellStyle name="Percent 5 2 29 3 2" xfId="50650"/>
    <cellStyle name="Percent 5 2 29 4" xfId="50651"/>
    <cellStyle name="Percent 5 2 29 5" xfId="50652"/>
    <cellStyle name="Percent 5 2 29 6" xfId="50653"/>
    <cellStyle name="Percent 5 2 29 7" xfId="50654"/>
    <cellStyle name="Percent 5 2 3" xfId="50655"/>
    <cellStyle name="Percent 5 2 3 10" xfId="50656"/>
    <cellStyle name="Percent 5 2 3 10 10" xfId="50657"/>
    <cellStyle name="Percent 5 2 3 10 10 2" xfId="50658"/>
    <cellStyle name="Percent 5 2 3 10 10 2 2" xfId="50659"/>
    <cellStyle name="Percent 5 2 3 10 10 2 2 2" xfId="50660"/>
    <cellStyle name="Percent 5 2 3 10 10 2 3" xfId="50661"/>
    <cellStyle name="Percent 5 2 3 10 10 3" xfId="50662"/>
    <cellStyle name="Percent 5 2 3 10 10 3 2" xfId="50663"/>
    <cellStyle name="Percent 5 2 3 10 10 4" xfId="50664"/>
    <cellStyle name="Percent 5 2 3 10 10 5" xfId="50665"/>
    <cellStyle name="Percent 5 2 3 10 10 6" xfId="50666"/>
    <cellStyle name="Percent 5 2 3 10 10 7" xfId="50667"/>
    <cellStyle name="Percent 5 2 3 10 11" xfId="50668"/>
    <cellStyle name="Percent 5 2 3 10 11 2" xfId="50669"/>
    <cellStyle name="Percent 5 2 3 10 11 2 2" xfId="50670"/>
    <cellStyle name="Percent 5 2 3 10 11 2 2 2" xfId="50671"/>
    <cellStyle name="Percent 5 2 3 10 11 2 3" xfId="50672"/>
    <cellStyle name="Percent 5 2 3 10 11 3" xfId="50673"/>
    <cellStyle name="Percent 5 2 3 10 11 3 2" xfId="50674"/>
    <cellStyle name="Percent 5 2 3 10 11 4" xfId="50675"/>
    <cellStyle name="Percent 5 2 3 10 11 5" xfId="50676"/>
    <cellStyle name="Percent 5 2 3 10 11 6" xfId="50677"/>
    <cellStyle name="Percent 5 2 3 10 11 7" xfId="50678"/>
    <cellStyle name="Percent 5 2 3 10 12" xfId="50679"/>
    <cellStyle name="Percent 5 2 3 10 12 2" xfId="50680"/>
    <cellStyle name="Percent 5 2 3 10 12 2 2" xfId="50681"/>
    <cellStyle name="Percent 5 2 3 10 12 2 2 2" xfId="50682"/>
    <cellStyle name="Percent 5 2 3 10 12 2 3" xfId="50683"/>
    <cellStyle name="Percent 5 2 3 10 12 3" xfId="50684"/>
    <cellStyle name="Percent 5 2 3 10 12 3 2" xfId="50685"/>
    <cellStyle name="Percent 5 2 3 10 12 4" xfId="50686"/>
    <cellStyle name="Percent 5 2 3 10 12 5" xfId="50687"/>
    <cellStyle name="Percent 5 2 3 10 12 6" xfId="50688"/>
    <cellStyle name="Percent 5 2 3 10 12 7" xfId="50689"/>
    <cellStyle name="Percent 5 2 3 10 13" xfId="50690"/>
    <cellStyle name="Percent 5 2 3 10 13 2" xfId="50691"/>
    <cellStyle name="Percent 5 2 3 10 13 2 2" xfId="50692"/>
    <cellStyle name="Percent 5 2 3 10 13 3" xfId="50693"/>
    <cellStyle name="Percent 5 2 3 10 14" xfId="50694"/>
    <cellStyle name="Percent 5 2 3 10 14 2" xfId="50695"/>
    <cellStyle name="Percent 5 2 3 10 15" xfId="50696"/>
    <cellStyle name="Percent 5 2 3 10 16" xfId="50697"/>
    <cellStyle name="Percent 5 2 3 10 17" xfId="50698"/>
    <cellStyle name="Percent 5 2 3 10 18" xfId="50699"/>
    <cellStyle name="Percent 5 2 3 10 2" xfId="50700"/>
    <cellStyle name="Percent 5 2 3 10 2 2" xfId="50701"/>
    <cellStyle name="Percent 5 2 3 10 2 2 2" xfId="50702"/>
    <cellStyle name="Percent 5 2 3 10 2 2 2 2" xfId="50703"/>
    <cellStyle name="Percent 5 2 3 10 2 2 3" xfId="50704"/>
    <cellStyle name="Percent 5 2 3 10 2 3" xfId="50705"/>
    <cellStyle name="Percent 5 2 3 10 2 3 2" xfId="50706"/>
    <cellStyle name="Percent 5 2 3 10 2 4" xfId="50707"/>
    <cellStyle name="Percent 5 2 3 10 2 5" xfId="50708"/>
    <cellStyle name="Percent 5 2 3 10 2 6" xfId="50709"/>
    <cellStyle name="Percent 5 2 3 10 2 7" xfId="50710"/>
    <cellStyle name="Percent 5 2 3 10 3" xfId="50711"/>
    <cellStyle name="Percent 5 2 3 10 3 2" xfId="50712"/>
    <cellStyle name="Percent 5 2 3 10 3 2 2" xfId="50713"/>
    <cellStyle name="Percent 5 2 3 10 3 2 2 2" xfId="50714"/>
    <cellStyle name="Percent 5 2 3 10 3 2 3" xfId="50715"/>
    <cellStyle name="Percent 5 2 3 10 3 3" xfId="50716"/>
    <cellStyle name="Percent 5 2 3 10 3 3 2" xfId="50717"/>
    <cellStyle name="Percent 5 2 3 10 3 4" xfId="50718"/>
    <cellStyle name="Percent 5 2 3 10 3 5" xfId="50719"/>
    <cellStyle name="Percent 5 2 3 10 3 6" xfId="50720"/>
    <cellStyle name="Percent 5 2 3 10 3 7" xfId="50721"/>
    <cellStyle name="Percent 5 2 3 10 4" xfId="50722"/>
    <cellStyle name="Percent 5 2 3 10 4 2" xfId="50723"/>
    <cellStyle name="Percent 5 2 3 10 4 2 2" xfId="50724"/>
    <cellStyle name="Percent 5 2 3 10 4 2 2 2" xfId="50725"/>
    <cellStyle name="Percent 5 2 3 10 4 2 3" xfId="50726"/>
    <cellStyle name="Percent 5 2 3 10 4 3" xfId="50727"/>
    <cellStyle name="Percent 5 2 3 10 4 3 2" xfId="50728"/>
    <cellStyle name="Percent 5 2 3 10 4 4" xfId="50729"/>
    <cellStyle name="Percent 5 2 3 10 4 5" xfId="50730"/>
    <cellStyle name="Percent 5 2 3 10 4 6" xfId="50731"/>
    <cellStyle name="Percent 5 2 3 10 4 7" xfId="50732"/>
    <cellStyle name="Percent 5 2 3 10 5" xfId="50733"/>
    <cellStyle name="Percent 5 2 3 10 5 2" xfId="50734"/>
    <cellStyle name="Percent 5 2 3 10 5 2 2" xfId="50735"/>
    <cellStyle name="Percent 5 2 3 10 5 2 2 2" xfId="50736"/>
    <cellStyle name="Percent 5 2 3 10 5 2 3" xfId="50737"/>
    <cellStyle name="Percent 5 2 3 10 5 3" xfId="50738"/>
    <cellStyle name="Percent 5 2 3 10 5 3 2" xfId="50739"/>
    <cellStyle name="Percent 5 2 3 10 5 4" xfId="50740"/>
    <cellStyle name="Percent 5 2 3 10 5 5" xfId="50741"/>
    <cellStyle name="Percent 5 2 3 10 5 6" xfId="50742"/>
    <cellStyle name="Percent 5 2 3 10 5 7" xfId="50743"/>
    <cellStyle name="Percent 5 2 3 10 6" xfId="50744"/>
    <cellStyle name="Percent 5 2 3 10 6 2" xfId="50745"/>
    <cellStyle name="Percent 5 2 3 10 6 2 2" xfId="50746"/>
    <cellStyle name="Percent 5 2 3 10 6 2 2 2" xfId="50747"/>
    <cellStyle name="Percent 5 2 3 10 6 2 3" xfId="50748"/>
    <cellStyle name="Percent 5 2 3 10 6 3" xfId="50749"/>
    <cellStyle name="Percent 5 2 3 10 6 3 2" xfId="50750"/>
    <cellStyle name="Percent 5 2 3 10 6 4" xfId="50751"/>
    <cellStyle name="Percent 5 2 3 10 6 5" xfId="50752"/>
    <cellStyle name="Percent 5 2 3 10 6 6" xfId="50753"/>
    <cellStyle name="Percent 5 2 3 10 6 7" xfId="50754"/>
    <cellStyle name="Percent 5 2 3 10 7" xfId="50755"/>
    <cellStyle name="Percent 5 2 3 10 7 2" xfId="50756"/>
    <cellStyle name="Percent 5 2 3 10 7 2 2" xfId="50757"/>
    <cellStyle name="Percent 5 2 3 10 7 2 2 2" xfId="50758"/>
    <cellStyle name="Percent 5 2 3 10 7 2 3" xfId="50759"/>
    <cellStyle name="Percent 5 2 3 10 7 3" xfId="50760"/>
    <cellStyle name="Percent 5 2 3 10 7 3 2" xfId="50761"/>
    <cellStyle name="Percent 5 2 3 10 7 4" xfId="50762"/>
    <cellStyle name="Percent 5 2 3 10 7 5" xfId="50763"/>
    <cellStyle name="Percent 5 2 3 10 7 6" xfId="50764"/>
    <cellStyle name="Percent 5 2 3 10 7 7" xfId="50765"/>
    <cellStyle name="Percent 5 2 3 10 8" xfId="50766"/>
    <cellStyle name="Percent 5 2 3 10 8 2" xfId="50767"/>
    <cellStyle name="Percent 5 2 3 10 8 2 2" xfId="50768"/>
    <cellStyle name="Percent 5 2 3 10 8 2 2 2" xfId="50769"/>
    <cellStyle name="Percent 5 2 3 10 8 2 3" xfId="50770"/>
    <cellStyle name="Percent 5 2 3 10 8 3" xfId="50771"/>
    <cellStyle name="Percent 5 2 3 10 8 3 2" xfId="50772"/>
    <cellStyle name="Percent 5 2 3 10 8 4" xfId="50773"/>
    <cellStyle name="Percent 5 2 3 10 8 5" xfId="50774"/>
    <cellStyle name="Percent 5 2 3 10 8 6" xfId="50775"/>
    <cellStyle name="Percent 5 2 3 10 8 7" xfId="50776"/>
    <cellStyle name="Percent 5 2 3 10 9" xfId="50777"/>
    <cellStyle name="Percent 5 2 3 10 9 2" xfId="50778"/>
    <cellStyle name="Percent 5 2 3 10 9 2 2" xfId="50779"/>
    <cellStyle name="Percent 5 2 3 10 9 2 2 2" xfId="50780"/>
    <cellStyle name="Percent 5 2 3 10 9 2 3" xfId="50781"/>
    <cellStyle name="Percent 5 2 3 10 9 3" xfId="50782"/>
    <cellStyle name="Percent 5 2 3 10 9 3 2" xfId="50783"/>
    <cellStyle name="Percent 5 2 3 10 9 4" xfId="50784"/>
    <cellStyle name="Percent 5 2 3 10 9 5" xfId="50785"/>
    <cellStyle name="Percent 5 2 3 10 9 6" xfId="50786"/>
    <cellStyle name="Percent 5 2 3 10 9 7" xfId="50787"/>
    <cellStyle name="Percent 5 2 3 100" xfId="50788"/>
    <cellStyle name="Percent 5 2 3 101" xfId="50789"/>
    <cellStyle name="Percent 5 2 3 102" xfId="50790"/>
    <cellStyle name="Percent 5 2 3 103" xfId="50791"/>
    <cellStyle name="Percent 5 2 3 11" xfId="50792"/>
    <cellStyle name="Percent 5 2 3 11 10" xfId="50793"/>
    <cellStyle name="Percent 5 2 3 11 10 2" xfId="50794"/>
    <cellStyle name="Percent 5 2 3 11 10 2 2" xfId="50795"/>
    <cellStyle name="Percent 5 2 3 11 10 2 2 2" xfId="50796"/>
    <cellStyle name="Percent 5 2 3 11 10 2 3" xfId="50797"/>
    <cellStyle name="Percent 5 2 3 11 10 3" xfId="50798"/>
    <cellStyle name="Percent 5 2 3 11 10 3 2" xfId="50799"/>
    <cellStyle name="Percent 5 2 3 11 10 4" xfId="50800"/>
    <cellStyle name="Percent 5 2 3 11 10 5" xfId="50801"/>
    <cellStyle name="Percent 5 2 3 11 10 6" xfId="50802"/>
    <cellStyle name="Percent 5 2 3 11 10 7" xfId="50803"/>
    <cellStyle name="Percent 5 2 3 11 11" xfId="50804"/>
    <cellStyle name="Percent 5 2 3 11 11 2" xfId="50805"/>
    <cellStyle name="Percent 5 2 3 11 11 2 2" xfId="50806"/>
    <cellStyle name="Percent 5 2 3 11 11 2 2 2" xfId="50807"/>
    <cellStyle name="Percent 5 2 3 11 11 2 3" xfId="50808"/>
    <cellStyle name="Percent 5 2 3 11 11 3" xfId="50809"/>
    <cellStyle name="Percent 5 2 3 11 11 3 2" xfId="50810"/>
    <cellStyle name="Percent 5 2 3 11 11 4" xfId="50811"/>
    <cellStyle name="Percent 5 2 3 11 11 5" xfId="50812"/>
    <cellStyle name="Percent 5 2 3 11 11 6" xfId="50813"/>
    <cellStyle name="Percent 5 2 3 11 11 7" xfId="50814"/>
    <cellStyle name="Percent 5 2 3 11 12" xfId="50815"/>
    <cellStyle name="Percent 5 2 3 11 12 2" xfId="50816"/>
    <cellStyle name="Percent 5 2 3 11 12 2 2" xfId="50817"/>
    <cellStyle name="Percent 5 2 3 11 12 2 2 2" xfId="50818"/>
    <cellStyle name="Percent 5 2 3 11 12 2 3" xfId="50819"/>
    <cellStyle name="Percent 5 2 3 11 12 3" xfId="50820"/>
    <cellStyle name="Percent 5 2 3 11 12 3 2" xfId="50821"/>
    <cellStyle name="Percent 5 2 3 11 12 4" xfId="50822"/>
    <cellStyle name="Percent 5 2 3 11 12 5" xfId="50823"/>
    <cellStyle name="Percent 5 2 3 11 12 6" xfId="50824"/>
    <cellStyle name="Percent 5 2 3 11 12 7" xfId="50825"/>
    <cellStyle name="Percent 5 2 3 11 13" xfId="50826"/>
    <cellStyle name="Percent 5 2 3 11 13 2" xfId="50827"/>
    <cellStyle name="Percent 5 2 3 11 13 2 2" xfId="50828"/>
    <cellStyle name="Percent 5 2 3 11 13 3" xfId="50829"/>
    <cellStyle name="Percent 5 2 3 11 14" xfId="50830"/>
    <cellStyle name="Percent 5 2 3 11 14 2" xfId="50831"/>
    <cellStyle name="Percent 5 2 3 11 15" xfId="50832"/>
    <cellStyle name="Percent 5 2 3 11 16" xfId="50833"/>
    <cellStyle name="Percent 5 2 3 11 17" xfId="50834"/>
    <cellStyle name="Percent 5 2 3 11 18" xfId="50835"/>
    <cellStyle name="Percent 5 2 3 11 2" xfId="50836"/>
    <cellStyle name="Percent 5 2 3 11 2 2" xfId="50837"/>
    <cellStyle name="Percent 5 2 3 11 2 2 2" xfId="50838"/>
    <cellStyle name="Percent 5 2 3 11 2 2 2 2" xfId="50839"/>
    <cellStyle name="Percent 5 2 3 11 2 2 3" xfId="50840"/>
    <cellStyle name="Percent 5 2 3 11 2 3" xfId="50841"/>
    <cellStyle name="Percent 5 2 3 11 2 3 2" xfId="50842"/>
    <cellStyle name="Percent 5 2 3 11 2 4" xfId="50843"/>
    <cellStyle name="Percent 5 2 3 11 2 5" xfId="50844"/>
    <cellStyle name="Percent 5 2 3 11 2 6" xfId="50845"/>
    <cellStyle name="Percent 5 2 3 11 2 7" xfId="50846"/>
    <cellStyle name="Percent 5 2 3 11 3" xfId="50847"/>
    <cellStyle name="Percent 5 2 3 11 3 2" xfId="50848"/>
    <cellStyle name="Percent 5 2 3 11 3 2 2" xfId="50849"/>
    <cellStyle name="Percent 5 2 3 11 3 2 2 2" xfId="50850"/>
    <cellStyle name="Percent 5 2 3 11 3 2 3" xfId="50851"/>
    <cellStyle name="Percent 5 2 3 11 3 3" xfId="50852"/>
    <cellStyle name="Percent 5 2 3 11 3 3 2" xfId="50853"/>
    <cellStyle name="Percent 5 2 3 11 3 4" xfId="50854"/>
    <cellStyle name="Percent 5 2 3 11 3 5" xfId="50855"/>
    <cellStyle name="Percent 5 2 3 11 3 6" xfId="50856"/>
    <cellStyle name="Percent 5 2 3 11 3 7" xfId="50857"/>
    <cellStyle name="Percent 5 2 3 11 4" xfId="50858"/>
    <cellStyle name="Percent 5 2 3 11 4 2" xfId="50859"/>
    <cellStyle name="Percent 5 2 3 11 4 2 2" xfId="50860"/>
    <cellStyle name="Percent 5 2 3 11 4 2 2 2" xfId="50861"/>
    <cellStyle name="Percent 5 2 3 11 4 2 3" xfId="50862"/>
    <cellStyle name="Percent 5 2 3 11 4 3" xfId="50863"/>
    <cellStyle name="Percent 5 2 3 11 4 3 2" xfId="50864"/>
    <cellStyle name="Percent 5 2 3 11 4 4" xfId="50865"/>
    <cellStyle name="Percent 5 2 3 11 4 5" xfId="50866"/>
    <cellStyle name="Percent 5 2 3 11 4 6" xfId="50867"/>
    <cellStyle name="Percent 5 2 3 11 4 7" xfId="50868"/>
    <cellStyle name="Percent 5 2 3 11 5" xfId="50869"/>
    <cellStyle name="Percent 5 2 3 11 5 2" xfId="50870"/>
    <cellStyle name="Percent 5 2 3 11 5 2 2" xfId="50871"/>
    <cellStyle name="Percent 5 2 3 11 5 2 2 2" xfId="50872"/>
    <cellStyle name="Percent 5 2 3 11 5 2 3" xfId="50873"/>
    <cellStyle name="Percent 5 2 3 11 5 3" xfId="50874"/>
    <cellStyle name="Percent 5 2 3 11 5 3 2" xfId="50875"/>
    <cellStyle name="Percent 5 2 3 11 5 4" xfId="50876"/>
    <cellStyle name="Percent 5 2 3 11 5 5" xfId="50877"/>
    <cellStyle name="Percent 5 2 3 11 5 6" xfId="50878"/>
    <cellStyle name="Percent 5 2 3 11 5 7" xfId="50879"/>
    <cellStyle name="Percent 5 2 3 11 6" xfId="50880"/>
    <cellStyle name="Percent 5 2 3 11 6 2" xfId="50881"/>
    <cellStyle name="Percent 5 2 3 11 6 2 2" xfId="50882"/>
    <cellStyle name="Percent 5 2 3 11 6 2 2 2" xfId="50883"/>
    <cellStyle name="Percent 5 2 3 11 6 2 3" xfId="50884"/>
    <cellStyle name="Percent 5 2 3 11 6 3" xfId="50885"/>
    <cellStyle name="Percent 5 2 3 11 6 3 2" xfId="50886"/>
    <cellStyle name="Percent 5 2 3 11 6 4" xfId="50887"/>
    <cellStyle name="Percent 5 2 3 11 6 5" xfId="50888"/>
    <cellStyle name="Percent 5 2 3 11 6 6" xfId="50889"/>
    <cellStyle name="Percent 5 2 3 11 6 7" xfId="50890"/>
    <cellStyle name="Percent 5 2 3 11 7" xfId="50891"/>
    <cellStyle name="Percent 5 2 3 11 7 2" xfId="50892"/>
    <cellStyle name="Percent 5 2 3 11 7 2 2" xfId="50893"/>
    <cellStyle name="Percent 5 2 3 11 7 2 2 2" xfId="50894"/>
    <cellStyle name="Percent 5 2 3 11 7 2 3" xfId="50895"/>
    <cellStyle name="Percent 5 2 3 11 7 3" xfId="50896"/>
    <cellStyle name="Percent 5 2 3 11 7 3 2" xfId="50897"/>
    <cellStyle name="Percent 5 2 3 11 7 4" xfId="50898"/>
    <cellStyle name="Percent 5 2 3 11 7 5" xfId="50899"/>
    <cellStyle name="Percent 5 2 3 11 7 6" xfId="50900"/>
    <cellStyle name="Percent 5 2 3 11 7 7" xfId="50901"/>
    <cellStyle name="Percent 5 2 3 11 8" xfId="50902"/>
    <cellStyle name="Percent 5 2 3 11 8 2" xfId="50903"/>
    <cellStyle name="Percent 5 2 3 11 8 2 2" xfId="50904"/>
    <cellStyle name="Percent 5 2 3 11 8 2 2 2" xfId="50905"/>
    <cellStyle name="Percent 5 2 3 11 8 2 3" xfId="50906"/>
    <cellStyle name="Percent 5 2 3 11 8 3" xfId="50907"/>
    <cellStyle name="Percent 5 2 3 11 8 3 2" xfId="50908"/>
    <cellStyle name="Percent 5 2 3 11 8 4" xfId="50909"/>
    <cellStyle name="Percent 5 2 3 11 8 5" xfId="50910"/>
    <cellStyle name="Percent 5 2 3 11 8 6" xfId="50911"/>
    <cellStyle name="Percent 5 2 3 11 8 7" xfId="50912"/>
    <cellStyle name="Percent 5 2 3 11 9" xfId="50913"/>
    <cellStyle name="Percent 5 2 3 11 9 2" xfId="50914"/>
    <cellStyle name="Percent 5 2 3 11 9 2 2" xfId="50915"/>
    <cellStyle name="Percent 5 2 3 11 9 2 2 2" xfId="50916"/>
    <cellStyle name="Percent 5 2 3 11 9 2 3" xfId="50917"/>
    <cellStyle name="Percent 5 2 3 11 9 3" xfId="50918"/>
    <cellStyle name="Percent 5 2 3 11 9 3 2" xfId="50919"/>
    <cellStyle name="Percent 5 2 3 11 9 4" xfId="50920"/>
    <cellStyle name="Percent 5 2 3 11 9 5" xfId="50921"/>
    <cellStyle name="Percent 5 2 3 11 9 6" xfId="50922"/>
    <cellStyle name="Percent 5 2 3 11 9 7" xfId="50923"/>
    <cellStyle name="Percent 5 2 3 12" xfId="50924"/>
    <cellStyle name="Percent 5 2 3 12 2" xfId="50925"/>
    <cellStyle name="Percent 5 2 3 12 2 2" xfId="50926"/>
    <cellStyle name="Percent 5 2 3 12 2 2 2" xfId="50927"/>
    <cellStyle name="Percent 5 2 3 12 2 3" xfId="50928"/>
    <cellStyle name="Percent 5 2 3 12 3" xfId="50929"/>
    <cellStyle name="Percent 5 2 3 12 3 2" xfId="50930"/>
    <cellStyle name="Percent 5 2 3 12 4" xfId="50931"/>
    <cellStyle name="Percent 5 2 3 12 5" xfId="50932"/>
    <cellStyle name="Percent 5 2 3 12 6" xfId="50933"/>
    <cellStyle name="Percent 5 2 3 12 7" xfId="50934"/>
    <cellStyle name="Percent 5 2 3 13" xfId="50935"/>
    <cellStyle name="Percent 5 2 3 13 2" xfId="50936"/>
    <cellStyle name="Percent 5 2 3 13 2 2" xfId="50937"/>
    <cellStyle name="Percent 5 2 3 13 2 2 2" xfId="50938"/>
    <cellStyle name="Percent 5 2 3 13 2 3" xfId="50939"/>
    <cellStyle name="Percent 5 2 3 13 3" xfId="50940"/>
    <cellStyle name="Percent 5 2 3 13 3 2" xfId="50941"/>
    <cellStyle name="Percent 5 2 3 13 4" xfId="50942"/>
    <cellStyle name="Percent 5 2 3 13 5" xfId="50943"/>
    <cellStyle name="Percent 5 2 3 13 6" xfId="50944"/>
    <cellStyle name="Percent 5 2 3 13 7" xfId="50945"/>
    <cellStyle name="Percent 5 2 3 14" xfId="50946"/>
    <cellStyle name="Percent 5 2 3 14 2" xfId="50947"/>
    <cellStyle name="Percent 5 2 3 14 2 2" xfId="50948"/>
    <cellStyle name="Percent 5 2 3 14 2 2 2" xfId="50949"/>
    <cellStyle name="Percent 5 2 3 14 2 3" xfId="50950"/>
    <cellStyle name="Percent 5 2 3 14 3" xfId="50951"/>
    <cellStyle name="Percent 5 2 3 14 3 2" xfId="50952"/>
    <cellStyle name="Percent 5 2 3 14 4" xfId="50953"/>
    <cellStyle name="Percent 5 2 3 14 5" xfId="50954"/>
    <cellStyle name="Percent 5 2 3 14 6" xfId="50955"/>
    <cellStyle name="Percent 5 2 3 14 7" xfId="50956"/>
    <cellStyle name="Percent 5 2 3 15" xfId="50957"/>
    <cellStyle name="Percent 5 2 3 15 2" xfId="50958"/>
    <cellStyle name="Percent 5 2 3 15 2 2" xfId="50959"/>
    <cellStyle name="Percent 5 2 3 15 2 2 2" xfId="50960"/>
    <cellStyle name="Percent 5 2 3 15 2 3" xfId="50961"/>
    <cellStyle name="Percent 5 2 3 15 3" xfId="50962"/>
    <cellStyle name="Percent 5 2 3 15 3 2" xfId="50963"/>
    <cellStyle name="Percent 5 2 3 15 4" xfId="50964"/>
    <cellStyle name="Percent 5 2 3 15 5" xfId="50965"/>
    <cellStyle name="Percent 5 2 3 15 6" xfId="50966"/>
    <cellStyle name="Percent 5 2 3 15 7" xfId="50967"/>
    <cellStyle name="Percent 5 2 3 16" xfId="50968"/>
    <cellStyle name="Percent 5 2 3 16 2" xfId="50969"/>
    <cellStyle name="Percent 5 2 3 16 2 2" xfId="50970"/>
    <cellStyle name="Percent 5 2 3 16 2 2 2" xfId="50971"/>
    <cellStyle name="Percent 5 2 3 16 2 3" xfId="50972"/>
    <cellStyle name="Percent 5 2 3 16 3" xfId="50973"/>
    <cellStyle name="Percent 5 2 3 16 3 2" xfId="50974"/>
    <cellStyle name="Percent 5 2 3 16 4" xfId="50975"/>
    <cellStyle name="Percent 5 2 3 16 5" xfId="50976"/>
    <cellStyle name="Percent 5 2 3 16 6" xfId="50977"/>
    <cellStyle name="Percent 5 2 3 16 7" xfId="50978"/>
    <cellStyle name="Percent 5 2 3 17" xfId="50979"/>
    <cellStyle name="Percent 5 2 3 17 2" xfId="50980"/>
    <cellStyle name="Percent 5 2 3 17 2 2" xfId="50981"/>
    <cellStyle name="Percent 5 2 3 17 2 2 2" xfId="50982"/>
    <cellStyle name="Percent 5 2 3 17 2 3" xfId="50983"/>
    <cellStyle name="Percent 5 2 3 17 3" xfId="50984"/>
    <cellStyle name="Percent 5 2 3 17 3 2" xfId="50985"/>
    <cellStyle name="Percent 5 2 3 17 4" xfId="50986"/>
    <cellStyle name="Percent 5 2 3 17 5" xfId="50987"/>
    <cellStyle name="Percent 5 2 3 17 6" xfId="50988"/>
    <cellStyle name="Percent 5 2 3 17 7" xfId="50989"/>
    <cellStyle name="Percent 5 2 3 18" xfId="50990"/>
    <cellStyle name="Percent 5 2 3 18 2" xfId="50991"/>
    <cellStyle name="Percent 5 2 3 18 2 2" xfId="50992"/>
    <cellStyle name="Percent 5 2 3 18 2 2 2" xfId="50993"/>
    <cellStyle name="Percent 5 2 3 18 2 3" xfId="50994"/>
    <cellStyle name="Percent 5 2 3 18 3" xfId="50995"/>
    <cellStyle name="Percent 5 2 3 18 3 2" xfId="50996"/>
    <cellStyle name="Percent 5 2 3 18 4" xfId="50997"/>
    <cellStyle name="Percent 5 2 3 18 5" xfId="50998"/>
    <cellStyle name="Percent 5 2 3 18 6" xfId="50999"/>
    <cellStyle name="Percent 5 2 3 18 7" xfId="51000"/>
    <cellStyle name="Percent 5 2 3 19" xfId="51001"/>
    <cellStyle name="Percent 5 2 3 19 2" xfId="51002"/>
    <cellStyle name="Percent 5 2 3 19 2 2" xfId="51003"/>
    <cellStyle name="Percent 5 2 3 19 2 2 2" xfId="51004"/>
    <cellStyle name="Percent 5 2 3 19 2 3" xfId="51005"/>
    <cellStyle name="Percent 5 2 3 19 3" xfId="51006"/>
    <cellStyle name="Percent 5 2 3 19 3 2" xfId="51007"/>
    <cellStyle name="Percent 5 2 3 19 4" xfId="51008"/>
    <cellStyle name="Percent 5 2 3 19 5" xfId="51009"/>
    <cellStyle name="Percent 5 2 3 19 6" xfId="51010"/>
    <cellStyle name="Percent 5 2 3 19 7" xfId="51011"/>
    <cellStyle name="Percent 5 2 3 2" xfId="51012"/>
    <cellStyle name="Percent 5 2 3 2 10" xfId="51013"/>
    <cellStyle name="Percent 5 2 3 2 11" xfId="51014"/>
    <cellStyle name="Percent 5 2 3 2 12" xfId="51015"/>
    <cellStyle name="Percent 5 2 3 2 13" xfId="51016"/>
    <cellStyle name="Percent 5 2 3 2 2" xfId="51017"/>
    <cellStyle name="Percent 5 2 3 2 2 2" xfId="51018"/>
    <cellStyle name="Percent 5 2 3 2 2 2 2" xfId="51019"/>
    <cellStyle name="Percent 5 2 3 2 2 2 3" xfId="51020"/>
    <cellStyle name="Percent 5 2 3 2 2 3" xfId="51021"/>
    <cellStyle name="Percent 5 2 3 2 2 3 2" xfId="51022"/>
    <cellStyle name="Percent 5 2 3 2 2 3 2 2" xfId="51023"/>
    <cellStyle name="Percent 5 2 3 2 2 3 3" xfId="51024"/>
    <cellStyle name="Percent 5 2 3 2 2 4" xfId="51025"/>
    <cellStyle name="Percent 5 2 3 2 2 4 2" xfId="51026"/>
    <cellStyle name="Percent 5 2 3 2 2 5" xfId="51027"/>
    <cellStyle name="Percent 5 2 3 2 2 6" xfId="51028"/>
    <cellStyle name="Percent 5 2 3 2 2 7" xfId="51029"/>
    <cellStyle name="Percent 5 2 3 2 2 8" xfId="51030"/>
    <cellStyle name="Percent 5 2 3 2 3" xfId="51031"/>
    <cellStyle name="Percent 5 2 3 2 4" xfId="51032"/>
    <cellStyle name="Percent 5 2 3 2 5" xfId="51033"/>
    <cellStyle name="Percent 5 2 3 2 6" xfId="51034"/>
    <cellStyle name="Percent 5 2 3 2 7" xfId="51035"/>
    <cellStyle name="Percent 5 2 3 2 8" xfId="51036"/>
    <cellStyle name="Percent 5 2 3 2 9" xfId="51037"/>
    <cellStyle name="Percent 5 2 3 20" xfId="51038"/>
    <cellStyle name="Percent 5 2 3 20 2" xfId="51039"/>
    <cellStyle name="Percent 5 2 3 20 2 2" xfId="51040"/>
    <cellStyle name="Percent 5 2 3 20 2 2 2" xfId="51041"/>
    <cellStyle name="Percent 5 2 3 20 2 3" xfId="51042"/>
    <cellStyle name="Percent 5 2 3 20 3" xfId="51043"/>
    <cellStyle name="Percent 5 2 3 20 3 2" xfId="51044"/>
    <cellStyle name="Percent 5 2 3 20 4" xfId="51045"/>
    <cellStyle name="Percent 5 2 3 20 5" xfId="51046"/>
    <cellStyle name="Percent 5 2 3 20 6" xfId="51047"/>
    <cellStyle name="Percent 5 2 3 20 7" xfId="51048"/>
    <cellStyle name="Percent 5 2 3 21" xfId="51049"/>
    <cellStyle name="Percent 5 2 3 21 2" xfId="51050"/>
    <cellStyle name="Percent 5 2 3 21 2 2" xfId="51051"/>
    <cellStyle name="Percent 5 2 3 21 2 2 2" xfId="51052"/>
    <cellStyle name="Percent 5 2 3 21 2 3" xfId="51053"/>
    <cellStyle name="Percent 5 2 3 21 3" xfId="51054"/>
    <cellStyle name="Percent 5 2 3 21 3 2" xfId="51055"/>
    <cellStyle name="Percent 5 2 3 21 4" xfId="51056"/>
    <cellStyle name="Percent 5 2 3 21 5" xfId="51057"/>
    <cellStyle name="Percent 5 2 3 21 6" xfId="51058"/>
    <cellStyle name="Percent 5 2 3 21 7" xfId="51059"/>
    <cellStyle name="Percent 5 2 3 22" xfId="51060"/>
    <cellStyle name="Percent 5 2 3 22 2" xfId="51061"/>
    <cellStyle name="Percent 5 2 3 22 2 2" xfId="51062"/>
    <cellStyle name="Percent 5 2 3 22 2 2 2" xfId="51063"/>
    <cellStyle name="Percent 5 2 3 22 2 3" xfId="51064"/>
    <cellStyle name="Percent 5 2 3 22 3" xfId="51065"/>
    <cellStyle name="Percent 5 2 3 22 3 2" xfId="51066"/>
    <cellStyle name="Percent 5 2 3 22 4" xfId="51067"/>
    <cellStyle name="Percent 5 2 3 22 5" xfId="51068"/>
    <cellStyle name="Percent 5 2 3 22 6" xfId="51069"/>
    <cellStyle name="Percent 5 2 3 22 7" xfId="51070"/>
    <cellStyle name="Percent 5 2 3 23" xfId="51071"/>
    <cellStyle name="Percent 5 2 3 23 2" xfId="51072"/>
    <cellStyle name="Percent 5 2 3 23 2 2" xfId="51073"/>
    <cellStyle name="Percent 5 2 3 23 2 2 2" xfId="51074"/>
    <cellStyle name="Percent 5 2 3 23 2 3" xfId="51075"/>
    <cellStyle name="Percent 5 2 3 23 3" xfId="51076"/>
    <cellStyle name="Percent 5 2 3 23 3 2" xfId="51077"/>
    <cellStyle name="Percent 5 2 3 23 4" xfId="51078"/>
    <cellStyle name="Percent 5 2 3 23 5" xfId="51079"/>
    <cellStyle name="Percent 5 2 3 23 6" xfId="51080"/>
    <cellStyle name="Percent 5 2 3 23 7" xfId="51081"/>
    <cellStyle name="Percent 5 2 3 24" xfId="51082"/>
    <cellStyle name="Percent 5 2 3 24 2" xfId="51083"/>
    <cellStyle name="Percent 5 2 3 24 2 2" xfId="51084"/>
    <cellStyle name="Percent 5 2 3 24 2 2 2" xfId="51085"/>
    <cellStyle name="Percent 5 2 3 24 2 3" xfId="51086"/>
    <cellStyle name="Percent 5 2 3 24 3" xfId="51087"/>
    <cellStyle name="Percent 5 2 3 24 3 2" xfId="51088"/>
    <cellStyle name="Percent 5 2 3 24 4" xfId="51089"/>
    <cellStyle name="Percent 5 2 3 24 5" xfId="51090"/>
    <cellStyle name="Percent 5 2 3 24 6" xfId="51091"/>
    <cellStyle name="Percent 5 2 3 24 7" xfId="51092"/>
    <cellStyle name="Percent 5 2 3 25" xfId="51093"/>
    <cellStyle name="Percent 5 2 3 25 2" xfId="51094"/>
    <cellStyle name="Percent 5 2 3 25 2 2" xfId="51095"/>
    <cellStyle name="Percent 5 2 3 25 2 2 2" xfId="51096"/>
    <cellStyle name="Percent 5 2 3 25 2 3" xfId="51097"/>
    <cellStyle name="Percent 5 2 3 25 3" xfId="51098"/>
    <cellStyle name="Percent 5 2 3 25 3 2" xfId="51099"/>
    <cellStyle name="Percent 5 2 3 25 4" xfId="51100"/>
    <cellStyle name="Percent 5 2 3 25 5" xfId="51101"/>
    <cellStyle name="Percent 5 2 3 25 6" xfId="51102"/>
    <cellStyle name="Percent 5 2 3 25 7" xfId="51103"/>
    <cellStyle name="Percent 5 2 3 26" xfId="51104"/>
    <cellStyle name="Percent 5 2 3 26 2" xfId="51105"/>
    <cellStyle name="Percent 5 2 3 26 2 2" xfId="51106"/>
    <cellStyle name="Percent 5 2 3 26 2 2 2" xfId="51107"/>
    <cellStyle name="Percent 5 2 3 26 2 3" xfId="51108"/>
    <cellStyle name="Percent 5 2 3 26 3" xfId="51109"/>
    <cellStyle name="Percent 5 2 3 26 3 2" xfId="51110"/>
    <cellStyle name="Percent 5 2 3 26 4" xfId="51111"/>
    <cellStyle name="Percent 5 2 3 26 5" xfId="51112"/>
    <cellStyle name="Percent 5 2 3 26 6" xfId="51113"/>
    <cellStyle name="Percent 5 2 3 26 7" xfId="51114"/>
    <cellStyle name="Percent 5 2 3 27" xfId="51115"/>
    <cellStyle name="Percent 5 2 3 27 2" xfId="51116"/>
    <cellStyle name="Percent 5 2 3 27 2 2" xfId="51117"/>
    <cellStyle name="Percent 5 2 3 27 2 2 2" xfId="51118"/>
    <cellStyle name="Percent 5 2 3 27 2 3" xfId="51119"/>
    <cellStyle name="Percent 5 2 3 27 3" xfId="51120"/>
    <cellStyle name="Percent 5 2 3 27 3 2" xfId="51121"/>
    <cellStyle name="Percent 5 2 3 27 4" xfId="51122"/>
    <cellStyle name="Percent 5 2 3 27 5" xfId="51123"/>
    <cellStyle name="Percent 5 2 3 27 6" xfId="51124"/>
    <cellStyle name="Percent 5 2 3 27 7" xfId="51125"/>
    <cellStyle name="Percent 5 2 3 28" xfId="51126"/>
    <cellStyle name="Percent 5 2 3 28 2" xfId="51127"/>
    <cellStyle name="Percent 5 2 3 28 2 2" xfId="51128"/>
    <cellStyle name="Percent 5 2 3 28 2 2 2" xfId="51129"/>
    <cellStyle name="Percent 5 2 3 28 2 3" xfId="51130"/>
    <cellStyle name="Percent 5 2 3 28 3" xfId="51131"/>
    <cellStyle name="Percent 5 2 3 28 3 2" xfId="51132"/>
    <cellStyle name="Percent 5 2 3 28 4" xfId="51133"/>
    <cellStyle name="Percent 5 2 3 28 5" xfId="51134"/>
    <cellStyle name="Percent 5 2 3 28 6" xfId="51135"/>
    <cellStyle name="Percent 5 2 3 28 7" xfId="51136"/>
    <cellStyle name="Percent 5 2 3 29" xfId="51137"/>
    <cellStyle name="Percent 5 2 3 29 2" xfId="51138"/>
    <cellStyle name="Percent 5 2 3 29 2 2" xfId="51139"/>
    <cellStyle name="Percent 5 2 3 29 2 2 2" xfId="51140"/>
    <cellStyle name="Percent 5 2 3 29 2 3" xfId="51141"/>
    <cellStyle name="Percent 5 2 3 29 3" xfId="51142"/>
    <cellStyle name="Percent 5 2 3 29 3 2" xfId="51143"/>
    <cellStyle name="Percent 5 2 3 29 4" xfId="51144"/>
    <cellStyle name="Percent 5 2 3 29 5" xfId="51145"/>
    <cellStyle name="Percent 5 2 3 29 6" xfId="51146"/>
    <cellStyle name="Percent 5 2 3 29 7" xfId="51147"/>
    <cellStyle name="Percent 5 2 3 3" xfId="51148"/>
    <cellStyle name="Percent 5 2 3 3 10" xfId="51149"/>
    <cellStyle name="Percent 5 2 3 3 11" xfId="51150"/>
    <cellStyle name="Percent 5 2 3 3 12" xfId="51151"/>
    <cellStyle name="Percent 5 2 3 3 2" xfId="51152"/>
    <cellStyle name="Percent 5 2 3 3 2 2" xfId="51153"/>
    <cellStyle name="Percent 5 2 3 3 2 3" xfId="51154"/>
    <cellStyle name="Percent 5 2 3 3 2 3 2" xfId="51155"/>
    <cellStyle name="Percent 5 2 3 3 2 3 2 2" xfId="51156"/>
    <cellStyle name="Percent 5 2 3 3 2 3 3" xfId="51157"/>
    <cellStyle name="Percent 5 2 3 3 2 4" xfId="51158"/>
    <cellStyle name="Percent 5 2 3 3 2 4 2" xfId="51159"/>
    <cellStyle name="Percent 5 2 3 3 2 5" xfId="51160"/>
    <cellStyle name="Percent 5 2 3 3 2 6" xfId="51161"/>
    <cellStyle name="Percent 5 2 3 3 2 7" xfId="51162"/>
    <cellStyle name="Percent 5 2 3 3 2 8" xfId="51163"/>
    <cellStyle name="Percent 5 2 3 3 3" xfId="51164"/>
    <cellStyle name="Percent 5 2 3 3 4" xfId="51165"/>
    <cellStyle name="Percent 5 2 3 3 5" xfId="51166"/>
    <cellStyle name="Percent 5 2 3 3 6" xfId="51167"/>
    <cellStyle name="Percent 5 2 3 3 7" xfId="51168"/>
    <cellStyle name="Percent 5 2 3 3 8" xfId="51169"/>
    <cellStyle name="Percent 5 2 3 3 9" xfId="51170"/>
    <cellStyle name="Percent 5 2 3 30" xfId="51171"/>
    <cellStyle name="Percent 5 2 3 30 2" xfId="51172"/>
    <cellStyle name="Percent 5 2 3 30 2 2" xfId="51173"/>
    <cellStyle name="Percent 5 2 3 30 2 2 2" xfId="51174"/>
    <cellStyle name="Percent 5 2 3 30 2 3" xfId="51175"/>
    <cellStyle name="Percent 5 2 3 30 3" xfId="51176"/>
    <cellStyle name="Percent 5 2 3 30 3 2" xfId="51177"/>
    <cellStyle name="Percent 5 2 3 30 4" xfId="51178"/>
    <cellStyle name="Percent 5 2 3 30 5" xfId="51179"/>
    <cellStyle name="Percent 5 2 3 30 6" xfId="51180"/>
    <cellStyle name="Percent 5 2 3 30 7" xfId="51181"/>
    <cellStyle name="Percent 5 2 3 31" xfId="51182"/>
    <cellStyle name="Percent 5 2 3 31 2" xfId="51183"/>
    <cellStyle name="Percent 5 2 3 31 2 2" xfId="51184"/>
    <cellStyle name="Percent 5 2 3 31 2 2 2" xfId="51185"/>
    <cellStyle name="Percent 5 2 3 31 2 3" xfId="51186"/>
    <cellStyle name="Percent 5 2 3 31 3" xfId="51187"/>
    <cellStyle name="Percent 5 2 3 31 3 2" xfId="51188"/>
    <cellStyle name="Percent 5 2 3 31 4" xfId="51189"/>
    <cellStyle name="Percent 5 2 3 31 5" xfId="51190"/>
    <cellStyle name="Percent 5 2 3 31 6" xfId="51191"/>
    <cellStyle name="Percent 5 2 3 31 7" xfId="51192"/>
    <cellStyle name="Percent 5 2 3 32" xfId="51193"/>
    <cellStyle name="Percent 5 2 3 32 2" xfId="51194"/>
    <cellStyle name="Percent 5 2 3 32 2 2" xfId="51195"/>
    <cellStyle name="Percent 5 2 3 32 2 2 2" xfId="51196"/>
    <cellStyle name="Percent 5 2 3 32 2 3" xfId="51197"/>
    <cellStyle name="Percent 5 2 3 32 3" xfId="51198"/>
    <cellStyle name="Percent 5 2 3 32 3 2" xfId="51199"/>
    <cellStyle name="Percent 5 2 3 32 4" xfId="51200"/>
    <cellStyle name="Percent 5 2 3 32 5" xfId="51201"/>
    <cellStyle name="Percent 5 2 3 32 6" xfId="51202"/>
    <cellStyle name="Percent 5 2 3 32 7" xfId="51203"/>
    <cellStyle name="Percent 5 2 3 33" xfId="51204"/>
    <cellStyle name="Percent 5 2 3 33 2" xfId="51205"/>
    <cellStyle name="Percent 5 2 3 33 2 2" xfId="51206"/>
    <cellStyle name="Percent 5 2 3 33 2 2 2" xfId="51207"/>
    <cellStyle name="Percent 5 2 3 33 2 3" xfId="51208"/>
    <cellStyle name="Percent 5 2 3 33 3" xfId="51209"/>
    <cellStyle name="Percent 5 2 3 33 3 2" xfId="51210"/>
    <cellStyle name="Percent 5 2 3 33 4" xfId="51211"/>
    <cellStyle name="Percent 5 2 3 33 5" xfId="51212"/>
    <cellStyle name="Percent 5 2 3 33 6" xfId="51213"/>
    <cellStyle name="Percent 5 2 3 33 7" xfId="51214"/>
    <cellStyle name="Percent 5 2 3 34" xfId="51215"/>
    <cellStyle name="Percent 5 2 3 34 2" xfId="51216"/>
    <cellStyle name="Percent 5 2 3 34 2 2" xfId="51217"/>
    <cellStyle name="Percent 5 2 3 34 2 2 2" xfId="51218"/>
    <cellStyle name="Percent 5 2 3 34 2 3" xfId="51219"/>
    <cellStyle name="Percent 5 2 3 34 3" xfId="51220"/>
    <cellStyle name="Percent 5 2 3 34 3 2" xfId="51221"/>
    <cellStyle name="Percent 5 2 3 34 4" xfId="51222"/>
    <cellStyle name="Percent 5 2 3 34 5" xfId="51223"/>
    <cellStyle name="Percent 5 2 3 34 6" xfId="51224"/>
    <cellStyle name="Percent 5 2 3 34 7" xfId="51225"/>
    <cellStyle name="Percent 5 2 3 35" xfId="51226"/>
    <cellStyle name="Percent 5 2 3 35 2" xfId="51227"/>
    <cellStyle name="Percent 5 2 3 35 2 2" xfId="51228"/>
    <cellStyle name="Percent 5 2 3 35 2 2 2" xfId="51229"/>
    <cellStyle name="Percent 5 2 3 35 2 3" xfId="51230"/>
    <cellStyle name="Percent 5 2 3 35 3" xfId="51231"/>
    <cellStyle name="Percent 5 2 3 35 3 2" xfId="51232"/>
    <cellStyle name="Percent 5 2 3 35 4" xfId="51233"/>
    <cellStyle name="Percent 5 2 3 35 5" xfId="51234"/>
    <cellStyle name="Percent 5 2 3 35 6" xfId="51235"/>
    <cellStyle name="Percent 5 2 3 35 7" xfId="51236"/>
    <cellStyle name="Percent 5 2 3 36" xfId="51237"/>
    <cellStyle name="Percent 5 2 3 36 2" xfId="51238"/>
    <cellStyle name="Percent 5 2 3 36 2 2" xfId="51239"/>
    <cellStyle name="Percent 5 2 3 36 2 2 2" xfId="51240"/>
    <cellStyle name="Percent 5 2 3 36 2 3" xfId="51241"/>
    <cellStyle name="Percent 5 2 3 36 3" xfId="51242"/>
    <cellStyle name="Percent 5 2 3 36 3 2" xfId="51243"/>
    <cellStyle name="Percent 5 2 3 36 4" xfId="51244"/>
    <cellStyle name="Percent 5 2 3 36 5" xfId="51245"/>
    <cellStyle name="Percent 5 2 3 36 6" xfId="51246"/>
    <cellStyle name="Percent 5 2 3 36 7" xfId="51247"/>
    <cellStyle name="Percent 5 2 3 37" xfId="51248"/>
    <cellStyle name="Percent 5 2 3 37 2" xfId="51249"/>
    <cellStyle name="Percent 5 2 3 37 2 2" xfId="51250"/>
    <cellStyle name="Percent 5 2 3 37 2 2 2" xfId="51251"/>
    <cellStyle name="Percent 5 2 3 37 2 3" xfId="51252"/>
    <cellStyle name="Percent 5 2 3 37 3" xfId="51253"/>
    <cellStyle name="Percent 5 2 3 37 3 2" xfId="51254"/>
    <cellStyle name="Percent 5 2 3 37 4" xfId="51255"/>
    <cellStyle name="Percent 5 2 3 37 5" xfId="51256"/>
    <cellStyle name="Percent 5 2 3 37 6" xfId="51257"/>
    <cellStyle name="Percent 5 2 3 37 7" xfId="51258"/>
    <cellStyle name="Percent 5 2 3 38" xfId="51259"/>
    <cellStyle name="Percent 5 2 3 38 2" xfId="51260"/>
    <cellStyle name="Percent 5 2 3 38 2 2" xfId="51261"/>
    <cellStyle name="Percent 5 2 3 38 2 2 2" xfId="51262"/>
    <cellStyle name="Percent 5 2 3 38 2 3" xfId="51263"/>
    <cellStyle name="Percent 5 2 3 38 3" xfId="51264"/>
    <cellStyle name="Percent 5 2 3 38 3 2" xfId="51265"/>
    <cellStyle name="Percent 5 2 3 38 4" xfId="51266"/>
    <cellStyle name="Percent 5 2 3 38 5" xfId="51267"/>
    <cellStyle name="Percent 5 2 3 38 6" xfId="51268"/>
    <cellStyle name="Percent 5 2 3 38 7" xfId="51269"/>
    <cellStyle name="Percent 5 2 3 39" xfId="51270"/>
    <cellStyle name="Percent 5 2 3 39 2" xfId="51271"/>
    <cellStyle name="Percent 5 2 3 39 2 2" xfId="51272"/>
    <cellStyle name="Percent 5 2 3 39 2 2 2" xfId="51273"/>
    <cellStyle name="Percent 5 2 3 39 2 3" xfId="51274"/>
    <cellStyle name="Percent 5 2 3 39 3" xfId="51275"/>
    <cellStyle name="Percent 5 2 3 39 3 2" xfId="51276"/>
    <cellStyle name="Percent 5 2 3 39 4" xfId="51277"/>
    <cellStyle name="Percent 5 2 3 39 5" xfId="51278"/>
    <cellStyle name="Percent 5 2 3 39 6" xfId="51279"/>
    <cellStyle name="Percent 5 2 3 39 7" xfId="51280"/>
    <cellStyle name="Percent 5 2 3 4" xfId="51281"/>
    <cellStyle name="Percent 5 2 3 4 10" xfId="51282"/>
    <cellStyle name="Percent 5 2 3 4 10 2" xfId="51283"/>
    <cellStyle name="Percent 5 2 3 4 10 2 2" xfId="51284"/>
    <cellStyle name="Percent 5 2 3 4 10 2 2 2" xfId="51285"/>
    <cellStyle name="Percent 5 2 3 4 10 2 3" xfId="51286"/>
    <cellStyle name="Percent 5 2 3 4 10 3" xfId="51287"/>
    <cellStyle name="Percent 5 2 3 4 10 3 2" xfId="51288"/>
    <cellStyle name="Percent 5 2 3 4 10 4" xfId="51289"/>
    <cellStyle name="Percent 5 2 3 4 10 5" xfId="51290"/>
    <cellStyle name="Percent 5 2 3 4 10 6" xfId="51291"/>
    <cellStyle name="Percent 5 2 3 4 10 7" xfId="51292"/>
    <cellStyle name="Percent 5 2 3 4 11" xfId="51293"/>
    <cellStyle name="Percent 5 2 3 4 11 2" xfId="51294"/>
    <cellStyle name="Percent 5 2 3 4 11 2 2" xfId="51295"/>
    <cellStyle name="Percent 5 2 3 4 11 2 2 2" xfId="51296"/>
    <cellStyle name="Percent 5 2 3 4 11 2 3" xfId="51297"/>
    <cellStyle name="Percent 5 2 3 4 11 3" xfId="51298"/>
    <cellStyle name="Percent 5 2 3 4 11 3 2" xfId="51299"/>
    <cellStyle name="Percent 5 2 3 4 11 4" xfId="51300"/>
    <cellStyle name="Percent 5 2 3 4 11 5" xfId="51301"/>
    <cellStyle name="Percent 5 2 3 4 11 6" xfId="51302"/>
    <cellStyle name="Percent 5 2 3 4 11 7" xfId="51303"/>
    <cellStyle name="Percent 5 2 3 4 12" xfId="51304"/>
    <cellStyle name="Percent 5 2 3 4 12 2" xfId="51305"/>
    <cellStyle name="Percent 5 2 3 4 12 2 2" xfId="51306"/>
    <cellStyle name="Percent 5 2 3 4 12 2 2 2" xfId="51307"/>
    <cellStyle name="Percent 5 2 3 4 12 2 3" xfId="51308"/>
    <cellStyle name="Percent 5 2 3 4 12 3" xfId="51309"/>
    <cellStyle name="Percent 5 2 3 4 12 3 2" xfId="51310"/>
    <cellStyle name="Percent 5 2 3 4 12 4" xfId="51311"/>
    <cellStyle name="Percent 5 2 3 4 12 5" xfId="51312"/>
    <cellStyle name="Percent 5 2 3 4 12 6" xfId="51313"/>
    <cellStyle name="Percent 5 2 3 4 12 7" xfId="51314"/>
    <cellStyle name="Percent 5 2 3 4 13" xfId="51315"/>
    <cellStyle name="Percent 5 2 3 4 13 2" xfId="51316"/>
    <cellStyle name="Percent 5 2 3 4 13 2 2" xfId="51317"/>
    <cellStyle name="Percent 5 2 3 4 13 3" xfId="51318"/>
    <cellStyle name="Percent 5 2 3 4 14" xfId="51319"/>
    <cellStyle name="Percent 5 2 3 4 14 2" xfId="51320"/>
    <cellStyle name="Percent 5 2 3 4 15" xfId="51321"/>
    <cellStyle name="Percent 5 2 3 4 16" xfId="51322"/>
    <cellStyle name="Percent 5 2 3 4 17" xfId="51323"/>
    <cellStyle name="Percent 5 2 3 4 18" xfId="51324"/>
    <cellStyle name="Percent 5 2 3 4 2" xfId="51325"/>
    <cellStyle name="Percent 5 2 3 4 2 2" xfId="51326"/>
    <cellStyle name="Percent 5 2 3 4 2 2 2" xfId="51327"/>
    <cellStyle name="Percent 5 2 3 4 2 2 2 2" xfId="51328"/>
    <cellStyle name="Percent 5 2 3 4 2 2 3" xfId="51329"/>
    <cellStyle name="Percent 5 2 3 4 2 3" xfId="51330"/>
    <cellStyle name="Percent 5 2 3 4 2 3 2" xfId="51331"/>
    <cellStyle name="Percent 5 2 3 4 2 4" xfId="51332"/>
    <cellStyle name="Percent 5 2 3 4 2 5" xfId="51333"/>
    <cellStyle name="Percent 5 2 3 4 2 6" xfId="51334"/>
    <cellStyle name="Percent 5 2 3 4 2 7" xfId="51335"/>
    <cellStyle name="Percent 5 2 3 4 3" xfId="51336"/>
    <cellStyle name="Percent 5 2 3 4 3 2" xfId="51337"/>
    <cellStyle name="Percent 5 2 3 4 3 2 2" xfId="51338"/>
    <cellStyle name="Percent 5 2 3 4 3 2 2 2" xfId="51339"/>
    <cellStyle name="Percent 5 2 3 4 3 2 3" xfId="51340"/>
    <cellStyle name="Percent 5 2 3 4 3 3" xfId="51341"/>
    <cellStyle name="Percent 5 2 3 4 3 3 2" xfId="51342"/>
    <cellStyle name="Percent 5 2 3 4 3 4" xfId="51343"/>
    <cellStyle name="Percent 5 2 3 4 3 5" xfId="51344"/>
    <cellStyle name="Percent 5 2 3 4 3 6" xfId="51345"/>
    <cellStyle name="Percent 5 2 3 4 3 7" xfId="51346"/>
    <cellStyle name="Percent 5 2 3 4 4" xfId="51347"/>
    <cellStyle name="Percent 5 2 3 4 4 2" xfId="51348"/>
    <cellStyle name="Percent 5 2 3 4 4 2 2" xfId="51349"/>
    <cellStyle name="Percent 5 2 3 4 4 2 2 2" xfId="51350"/>
    <cellStyle name="Percent 5 2 3 4 4 2 3" xfId="51351"/>
    <cellStyle name="Percent 5 2 3 4 4 3" xfId="51352"/>
    <cellStyle name="Percent 5 2 3 4 4 3 2" xfId="51353"/>
    <cellStyle name="Percent 5 2 3 4 4 4" xfId="51354"/>
    <cellStyle name="Percent 5 2 3 4 4 5" xfId="51355"/>
    <cellStyle name="Percent 5 2 3 4 4 6" xfId="51356"/>
    <cellStyle name="Percent 5 2 3 4 4 7" xfId="51357"/>
    <cellStyle name="Percent 5 2 3 4 5" xfId="51358"/>
    <cellStyle name="Percent 5 2 3 4 5 2" xfId="51359"/>
    <cellStyle name="Percent 5 2 3 4 5 2 2" xfId="51360"/>
    <cellStyle name="Percent 5 2 3 4 5 2 2 2" xfId="51361"/>
    <cellStyle name="Percent 5 2 3 4 5 2 3" xfId="51362"/>
    <cellStyle name="Percent 5 2 3 4 5 3" xfId="51363"/>
    <cellStyle name="Percent 5 2 3 4 5 3 2" xfId="51364"/>
    <cellStyle name="Percent 5 2 3 4 5 4" xfId="51365"/>
    <cellStyle name="Percent 5 2 3 4 5 5" xfId="51366"/>
    <cellStyle name="Percent 5 2 3 4 5 6" xfId="51367"/>
    <cellStyle name="Percent 5 2 3 4 5 7" xfId="51368"/>
    <cellStyle name="Percent 5 2 3 4 6" xfId="51369"/>
    <cellStyle name="Percent 5 2 3 4 6 2" xfId="51370"/>
    <cellStyle name="Percent 5 2 3 4 6 2 2" xfId="51371"/>
    <cellStyle name="Percent 5 2 3 4 6 2 2 2" xfId="51372"/>
    <cellStyle name="Percent 5 2 3 4 6 2 3" xfId="51373"/>
    <cellStyle name="Percent 5 2 3 4 6 3" xfId="51374"/>
    <cellStyle name="Percent 5 2 3 4 6 3 2" xfId="51375"/>
    <cellStyle name="Percent 5 2 3 4 6 4" xfId="51376"/>
    <cellStyle name="Percent 5 2 3 4 6 5" xfId="51377"/>
    <cellStyle name="Percent 5 2 3 4 6 6" xfId="51378"/>
    <cellStyle name="Percent 5 2 3 4 6 7" xfId="51379"/>
    <cellStyle name="Percent 5 2 3 4 7" xfId="51380"/>
    <cellStyle name="Percent 5 2 3 4 7 2" xfId="51381"/>
    <cellStyle name="Percent 5 2 3 4 7 2 2" xfId="51382"/>
    <cellStyle name="Percent 5 2 3 4 7 2 2 2" xfId="51383"/>
    <cellStyle name="Percent 5 2 3 4 7 2 3" xfId="51384"/>
    <cellStyle name="Percent 5 2 3 4 7 3" xfId="51385"/>
    <cellStyle name="Percent 5 2 3 4 7 3 2" xfId="51386"/>
    <cellStyle name="Percent 5 2 3 4 7 4" xfId="51387"/>
    <cellStyle name="Percent 5 2 3 4 7 5" xfId="51388"/>
    <cellStyle name="Percent 5 2 3 4 7 6" xfId="51389"/>
    <cellStyle name="Percent 5 2 3 4 7 7" xfId="51390"/>
    <cellStyle name="Percent 5 2 3 4 8" xfId="51391"/>
    <cellStyle name="Percent 5 2 3 4 8 2" xfId="51392"/>
    <cellStyle name="Percent 5 2 3 4 8 2 2" xfId="51393"/>
    <cellStyle name="Percent 5 2 3 4 8 2 2 2" xfId="51394"/>
    <cellStyle name="Percent 5 2 3 4 8 2 3" xfId="51395"/>
    <cellStyle name="Percent 5 2 3 4 8 3" xfId="51396"/>
    <cellStyle name="Percent 5 2 3 4 8 3 2" xfId="51397"/>
    <cellStyle name="Percent 5 2 3 4 8 4" xfId="51398"/>
    <cellStyle name="Percent 5 2 3 4 8 5" xfId="51399"/>
    <cellStyle name="Percent 5 2 3 4 8 6" xfId="51400"/>
    <cellStyle name="Percent 5 2 3 4 8 7" xfId="51401"/>
    <cellStyle name="Percent 5 2 3 4 9" xfId="51402"/>
    <cellStyle name="Percent 5 2 3 4 9 2" xfId="51403"/>
    <cellStyle name="Percent 5 2 3 4 9 2 2" xfId="51404"/>
    <cellStyle name="Percent 5 2 3 4 9 2 2 2" xfId="51405"/>
    <cellStyle name="Percent 5 2 3 4 9 2 3" xfId="51406"/>
    <cellStyle name="Percent 5 2 3 4 9 3" xfId="51407"/>
    <cellStyle name="Percent 5 2 3 4 9 3 2" xfId="51408"/>
    <cellStyle name="Percent 5 2 3 4 9 4" xfId="51409"/>
    <cellStyle name="Percent 5 2 3 4 9 5" xfId="51410"/>
    <cellStyle name="Percent 5 2 3 4 9 6" xfId="51411"/>
    <cellStyle name="Percent 5 2 3 4 9 7" xfId="51412"/>
    <cellStyle name="Percent 5 2 3 40" xfId="51413"/>
    <cellStyle name="Percent 5 2 3 40 2" xfId="51414"/>
    <cellStyle name="Percent 5 2 3 40 2 2" xfId="51415"/>
    <cellStyle name="Percent 5 2 3 40 2 2 2" xfId="51416"/>
    <cellStyle name="Percent 5 2 3 40 2 3" xfId="51417"/>
    <cellStyle name="Percent 5 2 3 40 3" xfId="51418"/>
    <cellStyle name="Percent 5 2 3 40 3 2" xfId="51419"/>
    <cellStyle name="Percent 5 2 3 40 4" xfId="51420"/>
    <cellStyle name="Percent 5 2 3 40 5" xfId="51421"/>
    <cellStyle name="Percent 5 2 3 40 6" xfId="51422"/>
    <cellStyle name="Percent 5 2 3 40 7" xfId="51423"/>
    <cellStyle name="Percent 5 2 3 41" xfId="51424"/>
    <cellStyle name="Percent 5 2 3 41 2" xfId="51425"/>
    <cellStyle name="Percent 5 2 3 41 2 2" xfId="51426"/>
    <cellStyle name="Percent 5 2 3 41 2 2 2" xfId="51427"/>
    <cellStyle name="Percent 5 2 3 41 2 3" xfId="51428"/>
    <cellStyle name="Percent 5 2 3 41 3" xfId="51429"/>
    <cellStyle name="Percent 5 2 3 41 3 2" xfId="51430"/>
    <cellStyle name="Percent 5 2 3 41 4" xfId="51431"/>
    <cellStyle name="Percent 5 2 3 41 5" xfId="51432"/>
    <cellStyle name="Percent 5 2 3 41 6" xfId="51433"/>
    <cellStyle name="Percent 5 2 3 41 7" xfId="51434"/>
    <cellStyle name="Percent 5 2 3 42" xfId="51435"/>
    <cellStyle name="Percent 5 2 3 42 2" xfId="51436"/>
    <cellStyle name="Percent 5 2 3 42 2 2" xfId="51437"/>
    <cellStyle name="Percent 5 2 3 42 2 2 2" xfId="51438"/>
    <cellStyle name="Percent 5 2 3 42 2 3" xfId="51439"/>
    <cellStyle name="Percent 5 2 3 42 3" xfId="51440"/>
    <cellStyle name="Percent 5 2 3 42 3 2" xfId="51441"/>
    <cellStyle name="Percent 5 2 3 42 4" xfId="51442"/>
    <cellStyle name="Percent 5 2 3 42 5" xfId="51443"/>
    <cellStyle name="Percent 5 2 3 42 6" xfId="51444"/>
    <cellStyle name="Percent 5 2 3 42 7" xfId="51445"/>
    <cellStyle name="Percent 5 2 3 43" xfId="51446"/>
    <cellStyle name="Percent 5 2 3 43 2" xfId="51447"/>
    <cellStyle name="Percent 5 2 3 43 2 2" xfId="51448"/>
    <cellStyle name="Percent 5 2 3 43 2 2 2" xfId="51449"/>
    <cellStyle name="Percent 5 2 3 43 2 3" xfId="51450"/>
    <cellStyle name="Percent 5 2 3 43 3" xfId="51451"/>
    <cellStyle name="Percent 5 2 3 43 3 2" xfId="51452"/>
    <cellStyle name="Percent 5 2 3 43 4" xfId="51453"/>
    <cellStyle name="Percent 5 2 3 43 5" xfId="51454"/>
    <cellStyle name="Percent 5 2 3 43 6" xfId="51455"/>
    <cellStyle name="Percent 5 2 3 43 7" xfId="51456"/>
    <cellStyle name="Percent 5 2 3 44" xfId="51457"/>
    <cellStyle name="Percent 5 2 3 44 2" xfId="51458"/>
    <cellStyle name="Percent 5 2 3 44 2 2" xfId="51459"/>
    <cellStyle name="Percent 5 2 3 44 2 2 2" xfId="51460"/>
    <cellStyle name="Percent 5 2 3 44 2 3" xfId="51461"/>
    <cellStyle name="Percent 5 2 3 44 3" xfId="51462"/>
    <cellStyle name="Percent 5 2 3 44 3 2" xfId="51463"/>
    <cellStyle name="Percent 5 2 3 44 4" xfId="51464"/>
    <cellStyle name="Percent 5 2 3 44 5" xfId="51465"/>
    <cellStyle name="Percent 5 2 3 44 6" xfId="51466"/>
    <cellStyle name="Percent 5 2 3 44 7" xfId="51467"/>
    <cellStyle name="Percent 5 2 3 45" xfId="51468"/>
    <cellStyle name="Percent 5 2 3 45 2" xfId="51469"/>
    <cellStyle name="Percent 5 2 3 45 2 2" xfId="51470"/>
    <cellStyle name="Percent 5 2 3 45 2 2 2" xfId="51471"/>
    <cellStyle name="Percent 5 2 3 45 2 3" xfId="51472"/>
    <cellStyle name="Percent 5 2 3 45 3" xfId="51473"/>
    <cellStyle name="Percent 5 2 3 45 3 2" xfId="51474"/>
    <cellStyle name="Percent 5 2 3 45 4" xfId="51475"/>
    <cellStyle name="Percent 5 2 3 45 5" xfId="51476"/>
    <cellStyle name="Percent 5 2 3 45 6" xfId="51477"/>
    <cellStyle name="Percent 5 2 3 45 7" xfId="51478"/>
    <cellStyle name="Percent 5 2 3 46" xfId="51479"/>
    <cellStyle name="Percent 5 2 3 46 2" xfId="51480"/>
    <cellStyle name="Percent 5 2 3 46 2 2" xfId="51481"/>
    <cellStyle name="Percent 5 2 3 46 2 2 2" xfId="51482"/>
    <cellStyle name="Percent 5 2 3 46 2 3" xfId="51483"/>
    <cellStyle name="Percent 5 2 3 46 3" xfId="51484"/>
    <cellStyle name="Percent 5 2 3 46 3 2" xfId="51485"/>
    <cellStyle name="Percent 5 2 3 46 4" xfId="51486"/>
    <cellStyle name="Percent 5 2 3 46 5" xfId="51487"/>
    <cellStyle name="Percent 5 2 3 46 6" xfId="51488"/>
    <cellStyle name="Percent 5 2 3 46 7" xfId="51489"/>
    <cellStyle name="Percent 5 2 3 47" xfId="51490"/>
    <cellStyle name="Percent 5 2 3 47 2" xfId="51491"/>
    <cellStyle name="Percent 5 2 3 47 2 2" xfId="51492"/>
    <cellStyle name="Percent 5 2 3 47 2 2 2" xfId="51493"/>
    <cellStyle name="Percent 5 2 3 47 2 3" xfId="51494"/>
    <cellStyle name="Percent 5 2 3 47 3" xfId="51495"/>
    <cellStyle name="Percent 5 2 3 47 3 2" xfId="51496"/>
    <cellStyle name="Percent 5 2 3 47 4" xfId="51497"/>
    <cellStyle name="Percent 5 2 3 47 5" xfId="51498"/>
    <cellStyle name="Percent 5 2 3 47 6" xfId="51499"/>
    <cellStyle name="Percent 5 2 3 47 7" xfId="51500"/>
    <cellStyle name="Percent 5 2 3 48" xfId="51501"/>
    <cellStyle name="Percent 5 2 3 48 2" xfId="51502"/>
    <cellStyle name="Percent 5 2 3 48 2 2" xfId="51503"/>
    <cellStyle name="Percent 5 2 3 48 2 2 2" xfId="51504"/>
    <cellStyle name="Percent 5 2 3 48 2 3" xfId="51505"/>
    <cellStyle name="Percent 5 2 3 48 3" xfId="51506"/>
    <cellStyle name="Percent 5 2 3 48 3 2" xfId="51507"/>
    <cellStyle name="Percent 5 2 3 48 4" xfId="51508"/>
    <cellStyle name="Percent 5 2 3 48 5" xfId="51509"/>
    <cellStyle name="Percent 5 2 3 48 6" xfId="51510"/>
    <cellStyle name="Percent 5 2 3 48 7" xfId="51511"/>
    <cellStyle name="Percent 5 2 3 49" xfId="51512"/>
    <cellStyle name="Percent 5 2 3 49 2" xfId="51513"/>
    <cellStyle name="Percent 5 2 3 49 2 2" xfId="51514"/>
    <cellStyle name="Percent 5 2 3 49 2 2 2" xfId="51515"/>
    <cellStyle name="Percent 5 2 3 49 2 3" xfId="51516"/>
    <cellStyle name="Percent 5 2 3 49 3" xfId="51517"/>
    <cellStyle name="Percent 5 2 3 49 3 2" xfId="51518"/>
    <cellStyle name="Percent 5 2 3 49 4" xfId="51519"/>
    <cellStyle name="Percent 5 2 3 49 5" xfId="51520"/>
    <cellStyle name="Percent 5 2 3 49 6" xfId="51521"/>
    <cellStyle name="Percent 5 2 3 49 7" xfId="51522"/>
    <cellStyle name="Percent 5 2 3 5" xfId="51523"/>
    <cellStyle name="Percent 5 2 3 5 10" xfId="51524"/>
    <cellStyle name="Percent 5 2 3 5 11" xfId="51525"/>
    <cellStyle name="Percent 5 2 3 5 12" xfId="51526"/>
    <cellStyle name="Percent 5 2 3 5 2" xfId="51527"/>
    <cellStyle name="Percent 5 2 3 5 2 2" xfId="51528"/>
    <cellStyle name="Percent 5 2 3 5 2 3" xfId="51529"/>
    <cellStyle name="Percent 5 2 3 5 2 3 2" xfId="51530"/>
    <cellStyle name="Percent 5 2 3 5 2 3 2 2" xfId="51531"/>
    <cellStyle name="Percent 5 2 3 5 2 3 3" xfId="51532"/>
    <cellStyle name="Percent 5 2 3 5 2 4" xfId="51533"/>
    <cellStyle name="Percent 5 2 3 5 2 4 2" xfId="51534"/>
    <cellStyle name="Percent 5 2 3 5 2 5" xfId="51535"/>
    <cellStyle name="Percent 5 2 3 5 2 6" xfId="51536"/>
    <cellStyle name="Percent 5 2 3 5 2 7" xfId="51537"/>
    <cellStyle name="Percent 5 2 3 5 2 8" xfId="51538"/>
    <cellStyle name="Percent 5 2 3 5 3" xfId="51539"/>
    <cellStyle name="Percent 5 2 3 5 4" xfId="51540"/>
    <cellStyle name="Percent 5 2 3 5 5" xfId="51541"/>
    <cellStyle name="Percent 5 2 3 5 6" xfId="51542"/>
    <cellStyle name="Percent 5 2 3 5 7" xfId="51543"/>
    <cellStyle name="Percent 5 2 3 5 8" xfId="51544"/>
    <cellStyle name="Percent 5 2 3 5 9" xfId="51545"/>
    <cellStyle name="Percent 5 2 3 50" xfId="51546"/>
    <cellStyle name="Percent 5 2 3 50 2" xfId="51547"/>
    <cellStyle name="Percent 5 2 3 50 2 2" xfId="51548"/>
    <cellStyle name="Percent 5 2 3 50 2 2 2" xfId="51549"/>
    <cellStyle name="Percent 5 2 3 50 2 3" xfId="51550"/>
    <cellStyle name="Percent 5 2 3 50 3" xfId="51551"/>
    <cellStyle name="Percent 5 2 3 50 3 2" xfId="51552"/>
    <cellStyle name="Percent 5 2 3 50 4" xfId="51553"/>
    <cellStyle name="Percent 5 2 3 50 5" xfId="51554"/>
    <cellStyle name="Percent 5 2 3 50 6" xfId="51555"/>
    <cellStyle name="Percent 5 2 3 50 7" xfId="51556"/>
    <cellStyle name="Percent 5 2 3 51" xfId="51557"/>
    <cellStyle name="Percent 5 2 3 51 2" xfId="51558"/>
    <cellStyle name="Percent 5 2 3 51 2 2" xfId="51559"/>
    <cellStyle name="Percent 5 2 3 51 2 2 2" xfId="51560"/>
    <cellStyle name="Percent 5 2 3 51 2 3" xfId="51561"/>
    <cellStyle name="Percent 5 2 3 51 3" xfId="51562"/>
    <cellStyle name="Percent 5 2 3 51 3 2" xfId="51563"/>
    <cellStyle name="Percent 5 2 3 51 4" xfId="51564"/>
    <cellStyle name="Percent 5 2 3 51 5" xfId="51565"/>
    <cellStyle name="Percent 5 2 3 51 6" xfId="51566"/>
    <cellStyle name="Percent 5 2 3 51 7" xfId="51567"/>
    <cellStyle name="Percent 5 2 3 52" xfId="51568"/>
    <cellStyle name="Percent 5 2 3 52 2" xfId="51569"/>
    <cellStyle name="Percent 5 2 3 52 2 2" xfId="51570"/>
    <cellStyle name="Percent 5 2 3 52 2 2 2" xfId="51571"/>
    <cellStyle name="Percent 5 2 3 52 2 3" xfId="51572"/>
    <cellStyle name="Percent 5 2 3 52 3" xfId="51573"/>
    <cellStyle name="Percent 5 2 3 52 3 2" xfId="51574"/>
    <cellStyle name="Percent 5 2 3 52 4" xfId="51575"/>
    <cellStyle name="Percent 5 2 3 52 5" xfId="51576"/>
    <cellStyle name="Percent 5 2 3 52 6" xfId="51577"/>
    <cellStyle name="Percent 5 2 3 52 7" xfId="51578"/>
    <cellStyle name="Percent 5 2 3 53" xfId="51579"/>
    <cellStyle name="Percent 5 2 3 53 2" xfId="51580"/>
    <cellStyle name="Percent 5 2 3 53 2 2" xfId="51581"/>
    <cellStyle name="Percent 5 2 3 53 2 2 2" xfId="51582"/>
    <cellStyle name="Percent 5 2 3 53 2 3" xfId="51583"/>
    <cellStyle name="Percent 5 2 3 53 3" xfId="51584"/>
    <cellStyle name="Percent 5 2 3 53 3 2" xfId="51585"/>
    <cellStyle name="Percent 5 2 3 53 4" xfId="51586"/>
    <cellStyle name="Percent 5 2 3 53 5" xfId="51587"/>
    <cellStyle name="Percent 5 2 3 53 6" xfId="51588"/>
    <cellStyle name="Percent 5 2 3 53 7" xfId="51589"/>
    <cellStyle name="Percent 5 2 3 54" xfId="51590"/>
    <cellStyle name="Percent 5 2 3 54 2" xfId="51591"/>
    <cellStyle name="Percent 5 2 3 54 2 2" xfId="51592"/>
    <cellStyle name="Percent 5 2 3 54 2 2 2" xfId="51593"/>
    <cellStyle name="Percent 5 2 3 54 2 3" xfId="51594"/>
    <cellStyle name="Percent 5 2 3 54 3" xfId="51595"/>
    <cellStyle name="Percent 5 2 3 54 3 2" xfId="51596"/>
    <cellStyle name="Percent 5 2 3 54 4" xfId="51597"/>
    <cellStyle name="Percent 5 2 3 54 5" xfId="51598"/>
    <cellStyle name="Percent 5 2 3 54 6" xfId="51599"/>
    <cellStyle name="Percent 5 2 3 54 7" xfId="51600"/>
    <cellStyle name="Percent 5 2 3 55" xfId="51601"/>
    <cellStyle name="Percent 5 2 3 55 2" xfId="51602"/>
    <cellStyle name="Percent 5 2 3 55 2 2" xfId="51603"/>
    <cellStyle name="Percent 5 2 3 55 2 2 2" xfId="51604"/>
    <cellStyle name="Percent 5 2 3 55 2 3" xfId="51605"/>
    <cellStyle name="Percent 5 2 3 55 3" xfId="51606"/>
    <cellStyle name="Percent 5 2 3 55 3 2" xfId="51607"/>
    <cellStyle name="Percent 5 2 3 55 4" xfId="51608"/>
    <cellStyle name="Percent 5 2 3 55 5" xfId="51609"/>
    <cellStyle name="Percent 5 2 3 55 6" xfId="51610"/>
    <cellStyle name="Percent 5 2 3 55 7" xfId="51611"/>
    <cellStyle name="Percent 5 2 3 56" xfId="51612"/>
    <cellStyle name="Percent 5 2 3 56 2" xfId="51613"/>
    <cellStyle name="Percent 5 2 3 56 2 2" xfId="51614"/>
    <cellStyle name="Percent 5 2 3 56 2 2 2" xfId="51615"/>
    <cellStyle name="Percent 5 2 3 56 2 3" xfId="51616"/>
    <cellStyle name="Percent 5 2 3 56 3" xfId="51617"/>
    <cellStyle name="Percent 5 2 3 56 3 2" xfId="51618"/>
    <cellStyle name="Percent 5 2 3 56 4" xfId="51619"/>
    <cellStyle name="Percent 5 2 3 56 5" xfId="51620"/>
    <cellStyle name="Percent 5 2 3 56 6" xfId="51621"/>
    <cellStyle name="Percent 5 2 3 56 7" xfId="51622"/>
    <cellStyle name="Percent 5 2 3 57" xfId="51623"/>
    <cellStyle name="Percent 5 2 3 57 2" xfId="51624"/>
    <cellStyle name="Percent 5 2 3 57 2 2" xfId="51625"/>
    <cellStyle name="Percent 5 2 3 57 2 2 2" xfId="51626"/>
    <cellStyle name="Percent 5 2 3 57 2 3" xfId="51627"/>
    <cellStyle name="Percent 5 2 3 57 3" xfId="51628"/>
    <cellStyle name="Percent 5 2 3 57 3 2" xfId="51629"/>
    <cellStyle name="Percent 5 2 3 57 4" xfId="51630"/>
    <cellStyle name="Percent 5 2 3 57 5" xfId="51631"/>
    <cellStyle name="Percent 5 2 3 57 6" xfId="51632"/>
    <cellStyle name="Percent 5 2 3 57 7" xfId="51633"/>
    <cellStyle name="Percent 5 2 3 58" xfId="51634"/>
    <cellStyle name="Percent 5 2 3 58 2" xfId="51635"/>
    <cellStyle name="Percent 5 2 3 58 2 2" xfId="51636"/>
    <cellStyle name="Percent 5 2 3 58 2 2 2" xfId="51637"/>
    <cellStyle name="Percent 5 2 3 58 2 3" xfId="51638"/>
    <cellStyle name="Percent 5 2 3 58 3" xfId="51639"/>
    <cellStyle name="Percent 5 2 3 58 3 2" xfId="51640"/>
    <cellStyle name="Percent 5 2 3 58 4" xfId="51641"/>
    <cellStyle name="Percent 5 2 3 58 5" xfId="51642"/>
    <cellStyle name="Percent 5 2 3 58 6" xfId="51643"/>
    <cellStyle name="Percent 5 2 3 58 7" xfId="51644"/>
    <cellStyle name="Percent 5 2 3 59" xfId="51645"/>
    <cellStyle name="Percent 5 2 3 59 2" xfId="51646"/>
    <cellStyle name="Percent 5 2 3 59 2 2" xfId="51647"/>
    <cellStyle name="Percent 5 2 3 59 2 2 2" xfId="51648"/>
    <cellStyle name="Percent 5 2 3 59 2 3" xfId="51649"/>
    <cellStyle name="Percent 5 2 3 59 3" xfId="51650"/>
    <cellStyle name="Percent 5 2 3 59 3 2" xfId="51651"/>
    <cellStyle name="Percent 5 2 3 59 4" xfId="51652"/>
    <cellStyle name="Percent 5 2 3 59 5" xfId="51653"/>
    <cellStyle name="Percent 5 2 3 59 6" xfId="51654"/>
    <cellStyle name="Percent 5 2 3 59 7" xfId="51655"/>
    <cellStyle name="Percent 5 2 3 6" xfId="51656"/>
    <cellStyle name="Percent 5 2 3 6 10" xfId="51657"/>
    <cellStyle name="Percent 5 2 3 6 10 2" xfId="51658"/>
    <cellStyle name="Percent 5 2 3 6 10 2 2" xfId="51659"/>
    <cellStyle name="Percent 5 2 3 6 10 2 2 2" xfId="51660"/>
    <cellStyle name="Percent 5 2 3 6 10 2 3" xfId="51661"/>
    <cellStyle name="Percent 5 2 3 6 10 3" xfId="51662"/>
    <cellStyle name="Percent 5 2 3 6 10 3 2" xfId="51663"/>
    <cellStyle name="Percent 5 2 3 6 10 4" xfId="51664"/>
    <cellStyle name="Percent 5 2 3 6 10 5" xfId="51665"/>
    <cellStyle name="Percent 5 2 3 6 10 6" xfId="51666"/>
    <cellStyle name="Percent 5 2 3 6 10 7" xfId="51667"/>
    <cellStyle name="Percent 5 2 3 6 11" xfId="51668"/>
    <cellStyle name="Percent 5 2 3 6 11 2" xfId="51669"/>
    <cellStyle name="Percent 5 2 3 6 11 2 2" xfId="51670"/>
    <cellStyle name="Percent 5 2 3 6 11 2 2 2" xfId="51671"/>
    <cellStyle name="Percent 5 2 3 6 11 2 3" xfId="51672"/>
    <cellStyle name="Percent 5 2 3 6 11 3" xfId="51673"/>
    <cellStyle name="Percent 5 2 3 6 11 3 2" xfId="51674"/>
    <cellStyle name="Percent 5 2 3 6 11 4" xfId="51675"/>
    <cellStyle name="Percent 5 2 3 6 11 5" xfId="51676"/>
    <cellStyle name="Percent 5 2 3 6 11 6" xfId="51677"/>
    <cellStyle name="Percent 5 2 3 6 11 7" xfId="51678"/>
    <cellStyle name="Percent 5 2 3 6 12" xfId="51679"/>
    <cellStyle name="Percent 5 2 3 6 12 2" xfId="51680"/>
    <cellStyle name="Percent 5 2 3 6 12 2 2" xfId="51681"/>
    <cellStyle name="Percent 5 2 3 6 12 2 2 2" xfId="51682"/>
    <cellStyle name="Percent 5 2 3 6 12 2 3" xfId="51683"/>
    <cellStyle name="Percent 5 2 3 6 12 3" xfId="51684"/>
    <cellStyle name="Percent 5 2 3 6 12 3 2" xfId="51685"/>
    <cellStyle name="Percent 5 2 3 6 12 4" xfId="51686"/>
    <cellStyle name="Percent 5 2 3 6 12 5" xfId="51687"/>
    <cellStyle name="Percent 5 2 3 6 12 6" xfId="51688"/>
    <cellStyle name="Percent 5 2 3 6 12 7" xfId="51689"/>
    <cellStyle name="Percent 5 2 3 6 13" xfId="51690"/>
    <cellStyle name="Percent 5 2 3 6 13 2" xfId="51691"/>
    <cellStyle name="Percent 5 2 3 6 13 2 2" xfId="51692"/>
    <cellStyle name="Percent 5 2 3 6 13 3" xfId="51693"/>
    <cellStyle name="Percent 5 2 3 6 14" xfId="51694"/>
    <cellStyle name="Percent 5 2 3 6 14 2" xfId="51695"/>
    <cellStyle name="Percent 5 2 3 6 15" xfId="51696"/>
    <cellStyle name="Percent 5 2 3 6 16" xfId="51697"/>
    <cellStyle name="Percent 5 2 3 6 17" xfId="51698"/>
    <cellStyle name="Percent 5 2 3 6 18" xfId="51699"/>
    <cellStyle name="Percent 5 2 3 6 2" xfId="51700"/>
    <cellStyle name="Percent 5 2 3 6 2 2" xfId="51701"/>
    <cellStyle name="Percent 5 2 3 6 2 2 2" xfId="51702"/>
    <cellStyle name="Percent 5 2 3 6 2 2 2 2" xfId="51703"/>
    <cellStyle name="Percent 5 2 3 6 2 2 3" xfId="51704"/>
    <cellStyle name="Percent 5 2 3 6 2 3" xfId="51705"/>
    <cellStyle name="Percent 5 2 3 6 2 3 2" xfId="51706"/>
    <cellStyle name="Percent 5 2 3 6 2 4" xfId="51707"/>
    <cellStyle name="Percent 5 2 3 6 2 5" xfId="51708"/>
    <cellStyle name="Percent 5 2 3 6 2 6" xfId="51709"/>
    <cellStyle name="Percent 5 2 3 6 2 7" xfId="51710"/>
    <cellStyle name="Percent 5 2 3 6 3" xfId="51711"/>
    <cellStyle name="Percent 5 2 3 6 3 2" xfId="51712"/>
    <cellStyle name="Percent 5 2 3 6 3 2 2" xfId="51713"/>
    <cellStyle name="Percent 5 2 3 6 3 2 2 2" xfId="51714"/>
    <cellStyle name="Percent 5 2 3 6 3 2 3" xfId="51715"/>
    <cellStyle name="Percent 5 2 3 6 3 3" xfId="51716"/>
    <cellStyle name="Percent 5 2 3 6 3 3 2" xfId="51717"/>
    <cellStyle name="Percent 5 2 3 6 3 4" xfId="51718"/>
    <cellStyle name="Percent 5 2 3 6 3 5" xfId="51719"/>
    <cellStyle name="Percent 5 2 3 6 3 6" xfId="51720"/>
    <cellStyle name="Percent 5 2 3 6 3 7" xfId="51721"/>
    <cellStyle name="Percent 5 2 3 6 4" xfId="51722"/>
    <cellStyle name="Percent 5 2 3 6 4 2" xfId="51723"/>
    <cellStyle name="Percent 5 2 3 6 4 2 2" xfId="51724"/>
    <cellStyle name="Percent 5 2 3 6 4 2 2 2" xfId="51725"/>
    <cellStyle name="Percent 5 2 3 6 4 2 3" xfId="51726"/>
    <cellStyle name="Percent 5 2 3 6 4 3" xfId="51727"/>
    <cellStyle name="Percent 5 2 3 6 4 3 2" xfId="51728"/>
    <cellStyle name="Percent 5 2 3 6 4 4" xfId="51729"/>
    <cellStyle name="Percent 5 2 3 6 4 5" xfId="51730"/>
    <cellStyle name="Percent 5 2 3 6 4 6" xfId="51731"/>
    <cellStyle name="Percent 5 2 3 6 4 7" xfId="51732"/>
    <cellStyle name="Percent 5 2 3 6 5" xfId="51733"/>
    <cellStyle name="Percent 5 2 3 6 5 2" xfId="51734"/>
    <cellStyle name="Percent 5 2 3 6 5 2 2" xfId="51735"/>
    <cellStyle name="Percent 5 2 3 6 5 2 2 2" xfId="51736"/>
    <cellStyle name="Percent 5 2 3 6 5 2 3" xfId="51737"/>
    <cellStyle name="Percent 5 2 3 6 5 3" xfId="51738"/>
    <cellStyle name="Percent 5 2 3 6 5 3 2" xfId="51739"/>
    <cellStyle name="Percent 5 2 3 6 5 4" xfId="51740"/>
    <cellStyle name="Percent 5 2 3 6 5 5" xfId="51741"/>
    <cellStyle name="Percent 5 2 3 6 5 6" xfId="51742"/>
    <cellStyle name="Percent 5 2 3 6 5 7" xfId="51743"/>
    <cellStyle name="Percent 5 2 3 6 6" xfId="51744"/>
    <cellStyle name="Percent 5 2 3 6 6 2" xfId="51745"/>
    <cellStyle name="Percent 5 2 3 6 6 2 2" xfId="51746"/>
    <cellStyle name="Percent 5 2 3 6 6 2 2 2" xfId="51747"/>
    <cellStyle name="Percent 5 2 3 6 6 2 3" xfId="51748"/>
    <cellStyle name="Percent 5 2 3 6 6 3" xfId="51749"/>
    <cellStyle name="Percent 5 2 3 6 6 3 2" xfId="51750"/>
    <cellStyle name="Percent 5 2 3 6 6 4" xfId="51751"/>
    <cellStyle name="Percent 5 2 3 6 6 5" xfId="51752"/>
    <cellStyle name="Percent 5 2 3 6 6 6" xfId="51753"/>
    <cellStyle name="Percent 5 2 3 6 6 7" xfId="51754"/>
    <cellStyle name="Percent 5 2 3 6 7" xfId="51755"/>
    <cellStyle name="Percent 5 2 3 6 7 2" xfId="51756"/>
    <cellStyle name="Percent 5 2 3 6 7 2 2" xfId="51757"/>
    <cellStyle name="Percent 5 2 3 6 7 2 2 2" xfId="51758"/>
    <cellStyle name="Percent 5 2 3 6 7 2 3" xfId="51759"/>
    <cellStyle name="Percent 5 2 3 6 7 3" xfId="51760"/>
    <cellStyle name="Percent 5 2 3 6 7 3 2" xfId="51761"/>
    <cellStyle name="Percent 5 2 3 6 7 4" xfId="51762"/>
    <cellStyle name="Percent 5 2 3 6 7 5" xfId="51763"/>
    <cellStyle name="Percent 5 2 3 6 7 6" xfId="51764"/>
    <cellStyle name="Percent 5 2 3 6 7 7" xfId="51765"/>
    <cellStyle name="Percent 5 2 3 6 8" xfId="51766"/>
    <cellStyle name="Percent 5 2 3 6 8 2" xfId="51767"/>
    <cellStyle name="Percent 5 2 3 6 8 2 2" xfId="51768"/>
    <cellStyle name="Percent 5 2 3 6 8 2 2 2" xfId="51769"/>
    <cellStyle name="Percent 5 2 3 6 8 2 3" xfId="51770"/>
    <cellStyle name="Percent 5 2 3 6 8 3" xfId="51771"/>
    <cellStyle name="Percent 5 2 3 6 8 3 2" xfId="51772"/>
    <cellStyle name="Percent 5 2 3 6 8 4" xfId="51773"/>
    <cellStyle name="Percent 5 2 3 6 8 5" xfId="51774"/>
    <cellStyle name="Percent 5 2 3 6 8 6" xfId="51775"/>
    <cellStyle name="Percent 5 2 3 6 8 7" xfId="51776"/>
    <cellStyle name="Percent 5 2 3 6 9" xfId="51777"/>
    <cellStyle name="Percent 5 2 3 6 9 2" xfId="51778"/>
    <cellStyle name="Percent 5 2 3 6 9 2 2" xfId="51779"/>
    <cellStyle name="Percent 5 2 3 6 9 2 2 2" xfId="51780"/>
    <cellStyle name="Percent 5 2 3 6 9 2 3" xfId="51781"/>
    <cellStyle name="Percent 5 2 3 6 9 3" xfId="51782"/>
    <cellStyle name="Percent 5 2 3 6 9 3 2" xfId="51783"/>
    <cellStyle name="Percent 5 2 3 6 9 4" xfId="51784"/>
    <cellStyle name="Percent 5 2 3 6 9 5" xfId="51785"/>
    <cellStyle name="Percent 5 2 3 6 9 6" xfId="51786"/>
    <cellStyle name="Percent 5 2 3 6 9 7" xfId="51787"/>
    <cellStyle name="Percent 5 2 3 60" xfId="51788"/>
    <cellStyle name="Percent 5 2 3 60 2" xfId="51789"/>
    <cellStyle name="Percent 5 2 3 60 2 2" xfId="51790"/>
    <cellStyle name="Percent 5 2 3 60 2 2 2" xfId="51791"/>
    <cellStyle name="Percent 5 2 3 60 2 3" xfId="51792"/>
    <cellStyle name="Percent 5 2 3 60 3" xfId="51793"/>
    <cellStyle name="Percent 5 2 3 60 3 2" xfId="51794"/>
    <cellStyle name="Percent 5 2 3 60 4" xfId="51795"/>
    <cellStyle name="Percent 5 2 3 60 5" xfId="51796"/>
    <cellStyle name="Percent 5 2 3 60 6" xfId="51797"/>
    <cellStyle name="Percent 5 2 3 60 7" xfId="51798"/>
    <cellStyle name="Percent 5 2 3 61" xfId="51799"/>
    <cellStyle name="Percent 5 2 3 61 2" xfId="51800"/>
    <cellStyle name="Percent 5 2 3 61 2 2" xfId="51801"/>
    <cellStyle name="Percent 5 2 3 61 2 2 2" xfId="51802"/>
    <cellStyle name="Percent 5 2 3 61 2 3" xfId="51803"/>
    <cellStyle name="Percent 5 2 3 61 3" xfId="51804"/>
    <cellStyle name="Percent 5 2 3 61 3 2" xfId="51805"/>
    <cellStyle name="Percent 5 2 3 61 4" xfId="51806"/>
    <cellStyle name="Percent 5 2 3 61 5" xfId="51807"/>
    <cellStyle name="Percent 5 2 3 61 6" xfId="51808"/>
    <cellStyle name="Percent 5 2 3 61 7" xfId="51809"/>
    <cellStyle name="Percent 5 2 3 62" xfId="51810"/>
    <cellStyle name="Percent 5 2 3 62 2" xfId="51811"/>
    <cellStyle name="Percent 5 2 3 62 2 2" xfId="51812"/>
    <cellStyle name="Percent 5 2 3 62 2 2 2" xfId="51813"/>
    <cellStyle name="Percent 5 2 3 62 2 3" xfId="51814"/>
    <cellStyle name="Percent 5 2 3 62 3" xfId="51815"/>
    <cellStyle name="Percent 5 2 3 62 3 2" xfId="51816"/>
    <cellStyle name="Percent 5 2 3 62 4" xfId="51817"/>
    <cellStyle name="Percent 5 2 3 62 5" xfId="51818"/>
    <cellStyle name="Percent 5 2 3 62 6" xfId="51819"/>
    <cellStyle name="Percent 5 2 3 62 7" xfId="51820"/>
    <cellStyle name="Percent 5 2 3 63" xfId="51821"/>
    <cellStyle name="Percent 5 2 3 63 2" xfId="51822"/>
    <cellStyle name="Percent 5 2 3 63 2 2" xfId="51823"/>
    <cellStyle name="Percent 5 2 3 63 2 2 2" xfId="51824"/>
    <cellStyle name="Percent 5 2 3 63 2 3" xfId="51825"/>
    <cellStyle name="Percent 5 2 3 63 3" xfId="51826"/>
    <cellStyle name="Percent 5 2 3 63 3 2" xfId="51827"/>
    <cellStyle name="Percent 5 2 3 63 4" xfId="51828"/>
    <cellStyle name="Percent 5 2 3 63 5" xfId="51829"/>
    <cellStyle name="Percent 5 2 3 63 6" xfId="51830"/>
    <cellStyle name="Percent 5 2 3 63 7" xfId="51831"/>
    <cellStyle name="Percent 5 2 3 64" xfId="51832"/>
    <cellStyle name="Percent 5 2 3 64 2" xfId="51833"/>
    <cellStyle name="Percent 5 2 3 64 2 2" xfId="51834"/>
    <cellStyle name="Percent 5 2 3 64 2 2 2" xfId="51835"/>
    <cellStyle name="Percent 5 2 3 64 2 3" xfId="51836"/>
    <cellStyle name="Percent 5 2 3 64 3" xfId="51837"/>
    <cellStyle name="Percent 5 2 3 64 3 2" xfId="51838"/>
    <cellStyle name="Percent 5 2 3 64 4" xfId="51839"/>
    <cellStyle name="Percent 5 2 3 64 5" xfId="51840"/>
    <cellStyle name="Percent 5 2 3 64 6" xfId="51841"/>
    <cellStyle name="Percent 5 2 3 64 7" xfId="51842"/>
    <cellStyle name="Percent 5 2 3 65" xfId="51843"/>
    <cellStyle name="Percent 5 2 3 65 2" xfId="51844"/>
    <cellStyle name="Percent 5 2 3 65 2 2" xfId="51845"/>
    <cellStyle name="Percent 5 2 3 65 2 2 2" xfId="51846"/>
    <cellStyle name="Percent 5 2 3 65 2 3" xfId="51847"/>
    <cellStyle name="Percent 5 2 3 65 3" xfId="51848"/>
    <cellStyle name="Percent 5 2 3 65 3 2" xfId="51849"/>
    <cellStyle name="Percent 5 2 3 65 4" xfId="51850"/>
    <cellStyle name="Percent 5 2 3 65 5" xfId="51851"/>
    <cellStyle name="Percent 5 2 3 65 6" xfId="51852"/>
    <cellStyle name="Percent 5 2 3 65 7" xfId="51853"/>
    <cellStyle name="Percent 5 2 3 66" xfId="51854"/>
    <cellStyle name="Percent 5 2 3 66 2" xfId="51855"/>
    <cellStyle name="Percent 5 2 3 66 2 2" xfId="51856"/>
    <cellStyle name="Percent 5 2 3 66 2 2 2" xfId="51857"/>
    <cellStyle name="Percent 5 2 3 66 2 3" xfId="51858"/>
    <cellStyle name="Percent 5 2 3 66 3" xfId="51859"/>
    <cellStyle name="Percent 5 2 3 66 3 2" xfId="51860"/>
    <cellStyle name="Percent 5 2 3 66 4" xfId="51861"/>
    <cellStyle name="Percent 5 2 3 66 5" xfId="51862"/>
    <cellStyle name="Percent 5 2 3 66 6" xfId="51863"/>
    <cellStyle name="Percent 5 2 3 66 7" xfId="51864"/>
    <cellStyle name="Percent 5 2 3 67" xfId="51865"/>
    <cellStyle name="Percent 5 2 3 67 2" xfId="51866"/>
    <cellStyle name="Percent 5 2 3 67 2 2" xfId="51867"/>
    <cellStyle name="Percent 5 2 3 67 2 2 2" xfId="51868"/>
    <cellStyle name="Percent 5 2 3 67 2 3" xfId="51869"/>
    <cellStyle name="Percent 5 2 3 67 3" xfId="51870"/>
    <cellStyle name="Percent 5 2 3 67 3 2" xfId="51871"/>
    <cellStyle name="Percent 5 2 3 67 4" xfId="51872"/>
    <cellStyle name="Percent 5 2 3 67 5" xfId="51873"/>
    <cellStyle name="Percent 5 2 3 67 6" xfId="51874"/>
    <cellStyle name="Percent 5 2 3 67 7" xfId="51875"/>
    <cellStyle name="Percent 5 2 3 68" xfId="51876"/>
    <cellStyle name="Percent 5 2 3 68 2" xfId="51877"/>
    <cellStyle name="Percent 5 2 3 68 2 2" xfId="51878"/>
    <cellStyle name="Percent 5 2 3 68 2 2 2" xfId="51879"/>
    <cellStyle name="Percent 5 2 3 68 2 3" xfId="51880"/>
    <cellStyle name="Percent 5 2 3 68 3" xfId="51881"/>
    <cellStyle name="Percent 5 2 3 68 3 2" xfId="51882"/>
    <cellStyle name="Percent 5 2 3 68 4" xfId="51883"/>
    <cellStyle name="Percent 5 2 3 68 5" xfId="51884"/>
    <cellStyle name="Percent 5 2 3 68 6" xfId="51885"/>
    <cellStyle name="Percent 5 2 3 68 7" xfId="51886"/>
    <cellStyle name="Percent 5 2 3 69" xfId="51887"/>
    <cellStyle name="Percent 5 2 3 69 2" xfId="51888"/>
    <cellStyle name="Percent 5 2 3 69 2 2" xfId="51889"/>
    <cellStyle name="Percent 5 2 3 69 2 2 2" xfId="51890"/>
    <cellStyle name="Percent 5 2 3 69 2 3" xfId="51891"/>
    <cellStyle name="Percent 5 2 3 69 3" xfId="51892"/>
    <cellStyle name="Percent 5 2 3 69 3 2" xfId="51893"/>
    <cellStyle name="Percent 5 2 3 69 4" xfId="51894"/>
    <cellStyle name="Percent 5 2 3 69 5" xfId="51895"/>
    <cellStyle name="Percent 5 2 3 69 6" xfId="51896"/>
    <cellStyle name="Percent 5 2 3 69 7" xfId="51897"/>
    <cellStyle name="Percent 5 2 3 7" xfId="51898"/>
    <cellStyle name="Percent 5 2 3 7 10" xfId="51899"/>
    <cellStyle name="Percent 5 2 3 7 11" xfId="51900"/>
    <cellStyle name="Percent 5 2 3 7 12" xfId="51901"/>
    <cellStyle name="Percent 5 2 3 7 2" xfId="51902"/>
    <cellStyle name="Percent 5 2 3 7 2 2" xfId="51903"/>
    <cellStyle name="Percent 5 2 3 7 2 3" xfId="51904"/>
    <cellStyle name="Percent 5 2 3 7 2 3 2" xfId="51905"/>
    <cellStyle name="Percent 5 2 3 7 2 3 2 2" xfId="51906"/>
    <cellStyle name="Percent 5 2 3 7 2 3 3" xfId="51907"/>
    <cellStyle name="Percent 5 2 3 7 2 4" xfId="51908"/>
    <cellStyle name="Percent 5 2 3 7 2 4 2" xfId="51909"/>
    <cellStyle name="Percent 5 2 3 7 2 5" xfId="51910"/>
    <cellStyle name="Percent 5 2 3 7 2 6" xfId="51911"/>
    <cellStyle name="Percent 5 2 3 7 2 7" xfId="51912"/>
    <cellStyle name="Percent 5 2 3 7 2 8" xfId="51913"/>
    <cellStyle name="Percent 5 2 3 7 3" xfId="51914"/>
    <cellStyle name="Percent 5 2 3 7 4" xfId="51915"/>
    <cellStyle name="Percent 5 2 3 7 5" xfId="51916"/>
    <cellStyle name="Percent 5 2 3 7 6" xfId="51917"/>
    <cellStyle name="Percent 5 2 3 7 7" xfId="51918"/>
    <cellStyle name="Percent 5 2 3 7 8" xfId="51919"/>
    <cellStyle name="Percent 5 2 3 7 9" xfId="51920"/>
    <cellStyle name="Percent 5 2 3 70" xfId="51921"/>
    <cellStyle name="Percent 5 2 3 70 2" xfId="51922"/>
    <cellStyle name="Percent 5 2 3 70 2 2" xfId="51923"/>
    <cellStyle name="Percent 5 2 3 70 2 2 2" xfId="51924"/>
    <cellStyle name="Percent 5 2 3 70 2 3" xfId="51925"/>
    <cellStyle name="Percent 5 2 3 70 3" xfId="51926"/>
    <cellStyle name="Percent 5 2 3 70 3 2" xfId="51927"/>
    <cellStyle name="Percent 5 2 3 70 4" xfId="51928"/>
    <cellStyle name="Percent 5 2 3 70 5" xfId="51929"/>
    <cellStyle name="Percent 5 2 3 70 6" xfId="51930"/>
    <cellStyle name="Percent 5 2 3 70 7" xfId="51931"/>
    <cellStyle name="Percent 5 2 3 71" xfId="51932"/>
    <cellStyle name="Percent 5 2 3 71 2" xfId="51933"/>
    <cellStyle name="Percent 5 2 3 71 2 2" xfId="51934"/>
    <cellStyle name="Percent 5 2 3 71 2 2 2" xfId="51935"/>
    <cellStyle name="Percent 5 2 3 71 2 3" xfId="51936"/>
    <cellStyle name="Percent 5 2 3 71 3" xfId="51937"/>
    <cellStyle name="Percent 5 2 3 71 3 2" xfId="51938"/>
    <cellStyle name="Percent 5 2 3 71 4" xfId="51939"/>
    <cellStyle name="Percent 5 2 3 71 5" xfId="51940"/>
    <cellStyle name="Percent 5 2 3 71 6" xfId="51941"/>
    <cellStyle name="Percent 5 2 3 71 7" xfId="51942"/>
    <cellStyle name="Percent 5 2 3 72" xfId="51943"/>
    <cellStyle name="Percent 5 2 3 72 2" xfId="51944"/>
    <cellStyle name="Percent 5 2 3 72 2 2" xfId="51945"/>
    <cellStyle name="Percent 5 2 3 72 2 2 2" xfId="51946"/>
    <cellStyle name="Percent 5 2 3 72 2 3" xfId="51947"/>
    <cellStyle name="Percent 5 2 3 72 3" xfId="51948"/>
    <cellStyle name="Percent 5 2 3 72 3 2" xfId="51949"/>
    <cellStyle name="Percent 5 2 3 72 4" xfId="51950"/>
    <cellStyle name="Percent 5 2 3 72 5" xfId="51951"/>
    <cellStyle name="Percent 5 2 3 72 6" xfId="51952"/>
    <cellStyle name="Percent 5 2 3 72 7" xfId="51953"/>
    <cellStyle name="Percent 5 2 3 73" xfId="51954"/>
    <cellStyle name="Percent 5 2 3 73 2" xfId="51955"/>
    <cellStyle name="Percent 5 2 3 73 2 2" xfId="51956"/>
    <cellStyle name="Percent 5 2 3 73 2 2 2" xfId="51957"/>
    <cellStyle name="Percent 5 2 3 73 2 3" xfId="51958"/>
    <cellStyle name="Percent 5 2 3 73 3" xfId="51959"/>
    <cellStyle name="Percent 5 2 3 73 3 2" xfId="51960"/>
    <cellStyle name="Percent 5 2 3 73 4" xfId="51961"/>
    <cellStyle name="Percent 5 2 3 73 5" xfId="51962"/>
    <cellStyle name="Percent 5 2 3 73 6" xfId="51963"/>
    <cellStyle name="Percent 5 2 3 73 7" xfId="51964"/>
    <cellStyle name="Percent 5 2 3 74" xfId="51965"/>
    <cellStyle name="Percent 5 2 3 74 2" xfId="51966"/>
    <cellStyle name="Percent 5 2 3 74 2 2" xfId="51967"/>
    <cellStyle name="Percent 5 2 3 74 2 2 2" xfId="51968"/>
    <cellStyle name="Percent 5 2 3 74 2 3" xfId="51969"/>
    <cellStyle name="Percent 5 2 3 74 3" xfId="51970"/>
    <cellStyle name="Percent 5 2 3 74 3 2" xfId="51971"/>
    <cellStyle name="Percent 5 2 3 74 4" xfId="51972"/>
    <cellStyle name="Percent 5 2 3 74 5" xfId="51973"/>
    <cellStyle name="Percent 5 2 3 74 6" xfId="51974"/>
    <cellStyle name="Percent 5 2 3 74 7" xfId="51975"/>
    <cellStyle name="Percent 5 2 3 75" xfId="51976"/>
    <cellStyle name="Percent 5 2 3 75 2" xfId="51977"/>
    <cellStyle name="Percent 5 2 3 75 2 2" xfId="51978"/>
    <cellStyle name="Percent 5 2 3 75 2 2 2" xfId="51979"/>
    <cellStyle name="Percent 5 2 3 75 2 3" xfId="51980"/>
    <cellStyle name="Percent 5 2 3 75 3" xfId="51981"/>
    <cellStyle name="Percent 5 2 3 75 3 2" xfId="51982"/>
    <cellStyle name="Percent 5 2 3 75 4" xfId="51983"/>
    <cellStyle name="Percent 5 2 3 75 5" xfId="51984"/>
    <cellStyle name="Percent 5 2 3 75 6" xfId="51985"/>
    <cellStyle name="Percent 5 2 3 75 7" xfId="51986"/>
    <cellStyle name="Percent 5 2 3 76" xfId="51987"/>
    <cellStyle name="Percent 5 2 3 76 2" xfId="51988"/>
    <cellStyle name="Percent 5 2 3 76 2 2" xfId="51989"/>
    <cellStyle name="Percent 5 2 3 76 2 2 2" xfId="51990"/>
    <cellStyle name="Percent 5 2 3 76 2 3" xfId="51991"/>
    <cellStyle name="Percent 5 2 3 76 3" xfId="51992"/>
    <cellStyle name="Percent 5 2 3 76 3 2" xfId="51993"/>
    <cellStyle name="Percent 5 2 3 76 4" xfId="51994"/>
    <cellStyle name="Percent 5 2 3 76 5" xfId="51995"/>
    <cellStyle name="Percent 5 2 3 76 6" xfId="51996"/>
    <cellStyle name="Percent 5 2 3 76 7" xfId="51997"/>
    <cellStyle name="Percent 5 2 3 77" xfId="51998"/>
    <cellStyle name="Percent 5 2 3 77 2" xfId="51999"/>
    <cellStyle name="Percent 5 2 3 77 2 2" xfId="52000"/>
    <cellStyle name="Percent 5 2 3 77 2 2 2" xfId="52001"/>
    <cellStyle name="Percent 5 2 3 77 2 3" xfId="52002"/>
    <cellStyle name="Percent 5 2 3 77 3" xfId="52003"/>
    <cellStyle name="Percent 5 2 3 77 3 2" xfId="52004"/>
    <cellStyle name="Percent 5 2 3 77 4" xfId="52005"/>
    <cellStyle name="Percent 5 2 3 77 5" xfId="52006"/>
    <cellStyle name="Percent 5 2 3 77 6" xfId="52007"/>
    <cellStyle name="Percent 5 2 3 77 7" xfId="52008"/>
    <cellStyle name="Percent 5 2 3 78" xfId="52009"/>
    <cellStyle name="Percent 5 2 3 78 2" xfId="52010"/>
    <cellStyle name="Percent 5 2 3 78 2 2" xfId="52011"/>
    <cellStyle name="Percent 5 2 3 78 2 2 2" xfId="52012"/>
    <cellStyle name="Percent 5 2 3 78 2 3" xfId="52013"/>
    <cellStyle name="Percent 5 2 3 78 3" xfId="52014"/>
    <cellStyle name="Percent 5 2 3 78 3 2" xfId="52015"/>
    <cellStyle name="Percent 5 2 3 78 4" xfId="52016"/>
    <cellStyle name="Percent 5 2 3 78 5" xfId="52017"/>
    <cellStyle name="Percent 5 2 3 78 6" xfId="52018"/>
    <cellStyle name="Percent 5 2 3 78 7" xfId="52019"/>
    <cellStyle name="Percent 5 2 3 79" xfId="52020"/>
    <cellStyle name="Percent 5 2 3 79 2" xfId="52021"/>
    <cellStyle name="Percent 5 2 3 79 2 2" xfId="52022"/>
    <cellStyle name="Percent 5 2 3 79 2 2 2" xfId="52023"/>
    <cellStyle name="Percent 5 2 3 79 2 3" xfId="52024"/>
    <cellStyle name="Percent 5 2 3 79 3" xfId="52025"/>
    <cellStyle name="Percent 5 2 3 79 3 2" xfId="52026"/>
    <cellStyle name="Percent 5 2 3 79 4" xfId="52027"/>
    <cellStyle name="Percent 5 2 3 79 5" xfId="52028"/>
    <cellStyle name="Percent 5 2 3 79 6" xfId="52029"/>
    <cellStyle name="Percent 5 2 3 79 7" xfId="52030"/>
    <cellStyle name="Percent 5 2 3 8" xfId="52031"/>
    <cellStyle name="Percent 5 2 3 8 10" xfId="52032"/>
    <cellStyle name="Percent 5 2 3 8 10 2" xfId="52033"/>
    <cellStyle name="Percent 5 2 3 8 10 2 2" xfId="52034"/>
    <cellStyle name="Percent 5 2 3 8 10 2 2 2" xfId="52035"/>
    <cellStyle name="Percent 5 2 3 8 10 2 3" xfId="52036"/>
    <cellStyle name="Percent 5 2 3 8 10 3" xfId="52037"/>
    <cellStyle name="Percent 5 2 3 8 10 3 2" xfId="52038"/>
    <cellStyle name="Percent 5 2 3 8 10 4" xfId="52039"/>
    <cellStyle name="Percent 5 2 3 8 10 5" xfId="52040"/>
    <cellStyle name="Percent 5 2 3 8 10 6" xfId="52041"/>
    <cellStyle name="Percent 5 2 3 8 10 7" xfId="52042"/>
    <cellStyle name="Percent 5 2 3 8 11" xfId="52043"/>
    <cellStyle name="Percent 5 2 3 8 11 2" xfId="52044"/>
    <cellStyle name="Percent 5 2 3 8 11 2 2" xfId="52045"/>
    <cellStyle name="Percent 5 2 3 8 11 2 2 2" xfId="52046"/>
    <cellStyle name="Percent 5 2 3 8 11 2 3" xfId="52047"/>
    <cellStyle name="Percent 5 2 3 8 11 3" xfId="52048"/>
    <cellStyle name="Percent 5 2 3 8 11 3 2" xfId="52049"/>
    <cellStyle name="Percent 5 2 3 8 11 4" xfId="52050"/>
    <cellStyle name="Percent 5 2 3 8 11 5" xfId="52051"/>
    <cellStyle name="Percent 5 2 3 8 11 6" xfId="52052"/>
    <cellStyle name="Percent 5 2 3 8 11 7" xfId="52053"/>
    <cellStyle name="Percent 5 2 3 8 12" xfId="52054"/>
    <cellStyle name="Percent 5 2 3 8 12 2" xfId="52055"/>
    <cellStyle name="Percent 5 2 3 8 12 2 2" xfId="52056"/>
    <cellStyle name="Percent 5 2 3 8 12 2 2 2" xfId="52057"/>
    <cellStyle name="Percent 5 2 3 8 12 2 3" xfId="52058"/>
    <cellStyle name="Percent 5 2 3 8 12 3" xfId="52059"/>
    <cellStyle name="Percent 5 2 3 8 12 3 2" xfId="52060"/>
    <cellStyle name="Percent 5 2 3 8 12 4" xfId="52061"/>
    <cellStyle name="Percent 5 2 3 8 12 5" xfId="52062"/>
    <cellStyle name="Percent 5 2 3 8 12 6" xfId="52063"/>
    <cellStyle name="Percent 5 2 3 8 12 7" xfId="52064"/>
    <cellStyle name="Percent 5 2 3 8 13" xfId="52065"/>
    <cellStyle name="Percent 5 2 3 8 13 2" xfId="52066"/>
    <cellStyle name="Percent 5 2 3 8 13 2 2" xfId="52067"/>
    <cellStyle name="Percent 5 2 3 8 13 3" xfId="52068"/>
    <cellStyle name="Percent 5 2 3 8 14" xfId="52069"/>
    <cellStyle name="Percent 5 2 3 8 14 2" xfId="52070"/>
    <cellStyle name="Percent 5 2 3 8 15" xfId="52071"/>
    <cellStyle name="Percent 5 2 3 8 16" xfId="52072"/>
    <cellStyle name="Percent 5 2 3 8 17" xfId="52073"/>
    <cellStyle name="Percent 5 2 3 8 18" xfId="52074"/>
    <cellStyle name="Percent 5 2 3 8 2" xfId="52075"/>
    <cellStyle name="Percent 5 2 3 8 2 2" xfId="52076"/>
    <cellStyle name="Percent 5 2 3 8 2 2 2" xfId="52077"/>
    <cellStyle name="Percent 5 2 3 8 2 2 2 2" xfId="52078"/>
    <cellStyle name="Percent 5 2 3 8 2 2 3" xfId="52079"/>
    <cellStyle name="Percent 5 2 3 8 2 3" xfId="52080"/>
    <cellStyle name="Percent 5 2 3 8 2 3 2" xfId="52081"/>
    <cellStyle name="Percent 5 2 3 8 2 4" xfId="52082"/>
    <cellStyle name="Percent 5 2 3 8 2 5" xfId="52083"/>
    <cellStyle name="Percent 5 2 3 8 2 6" xfId="52084"/>
    <cellStyle name="Percent 5 2 3 8 2 7" xfId="52085"/>
    <cellStyle name="Percent 5 2 3 8 3" xfId="52086"/>
    <cellStyle name="Percent 5 2 3 8 3 2" xfId="52087"/>
    <cellStyle name="Percent 5 2 3 8 3 2 2" xfId="52088"/>
    <cellStyle name="Percent 5 2 3 8 3 2 2 2" xfId="52089"/>
    <cellStyle name="Percent 5 2 3 8 3 2 3" xfId="52090"/>
    <cellStyle name="Percent 5 2 3 8 3 3" xfId="52091"/>
    <cellStyle name="Percent 5 2 3 8 3 3 2" xfId="52092"/>
    <cellStyle name="Percent 5 2 3 8 3 4" xfId="52093"/>
    <cellStyle name="Percent 5 2 3 8 3 5" xfId="52094"/>
    <cellStyle name="Percent 5 2 3 8 3 6" xfId="52095"/>
    <cellStyle name="Percent 5 2 3 8 3 7" xfId="52096"/>
    <cellStyle name="Percent 5 2 3 8 4" xfId="52097"/>
    <cellStyle name="Percent 5 2 3 8 4 2" xfId="52098"/>
    <cellStyle name="Percent 5 2 3 8 4 2 2" xfId="52099"/>
    <cellStyle name="Percent 5 2 3 8 4 2 2 2" xfId="52100"/>
    <cellStyle name="Percent 5 2 3 8 4 2 3" xfId="52101"/>
    <cellStyle name="Percent 5 2 3 8 4 3" xfId="52102"/>
    <cellStyle name="Percent 5 2 3 8 4 3 2" xfId="52103"/>
    <cellStyle name="Percent 5 2 3 8 4 4" xfId="52104"/>
    <cellStyle name="Percent 5 2 3 8 4 5" xfId="52105"/>
    <cellStyle name="Percent 5 2 3 8 4 6" xfId="52106"/>
    <cellStyle name="Percent 5 2 3 8 4 7" xfId="52107"/>
    <cellStyle name="Percent 5 2 3 8 5" xfId="52108"/>
    <cellStyle name="Percent 5 2 3 8 5 2" xfId="52109"/>
    <cellStyle name="Percent 5 2 3 8 5 2 2" xfId="52110"/>
    <cellStyle name="Percent 5 2 3 8 5 2 2 2" xfId="52111"/>
    <cellStyle name="Percent 5 2 3 8 5 2 3" xfId="52112"/>
    <cellStyle name="Percent 5 2 3 8 5 3" xfId="52113"/>
    <cellStyle name="Percent 5 2 3 8 5 3 2" xfId="52114"/>
    <cellStyle name="Percent 5 2 3 8 5 4" xfId="52115"/>
    <cellStyle name="Percent 5 2 3 8 5 5" xfId="52116"/>
    <cellStyle name="Percent 5 2 3 8 5 6" xfId="52117"/>
    <cellStyle name="Percent 5 2 3 8 5 7" xfId="52118"/>
    <cellStyle name="Percent 5 2 3 8 6" xfId="52119"/>
    <cellStyle name="Percent 5 2 3 8 6 2" xfId="52120"/>
    <cellStyle name="Percent 5 2 3 8 6 2 2" xfId="52121"/>
    <cellStyle name="Percent 5 2 3 8 6 2 2 2" xfId="52122"/>
    <cellStyle name="Percent 5 2 3 8 6 2 3" xfId="52123"/>
    <cellStyle name="Percent 5 2 3 8 6 3" xfId="52124"/>
    <cellStyle name="Percent 5 2 3 8 6 3 2" xfId="52125"/>
    <cellStyle name="Percent 5 2 3 8 6 4" xfId="52126"/>
    <cellStyle name="Percent 5 2 3 8 6 5" xfId="52127"/>
    <cellStyle name="Percent 5 2 3 8 6 6" xfId="52128"/>
    <cellStyle name="Percent 5 2 3 8 6 7" xfId="52129"/>
    <cellStyle name="Percent 5 2 3 8 7" xfId="52130"/>
    <cellStyle name="Percent 5 2 3 8 7 2" xfId="52131"/>
    <cellStyle name="Percent 5 2 3 8 7 2 2" xfId="52132"/>
    <cellStyle name="Percent 5 2 3 8 7 2 2 2" xfId="52133"/>
    <cellStyle name="Percent 5 2 3 8 7 2 3" xfId="52134"/>
    <cellStyle name="Percent 5 2 3 8 7 3" xfId="52135"/>
    <cellStyle name="Percent 5 2 3 8 7 3 2" xfId="52136"/>
    <cellStyle name="Percent 5 2 3 8 7 4" xfId="52137"/>
    <cellStyle name="Percent 5 2 3 8 7 5" xfId="52138"/>
    <cellStyle name="Percent 5 2 3 8 7 6" xfId="52139"/>
    <cellStyle name="Percent 5 2 3 8 7 7" xfId="52140"/>
    <cellStyle name="Percent 5 2 3 8 8" xfId="52141"/>
    <cellStyle name="Percent 5 2 3 8 8 2" xfId="52142"/>
    <cellStyle name="Percent 5 2 3 8 8 2 2" xfId="52143"/>
    <cellStyle name="Percent 5 2 3 8 8 2 2 2" xfId="52144"/>
    <cellStyle name="Percent 5 2 3 8 8 2 3" xfId="52145"/>
    <cellStyle name="Percent 5 2 3 8 8 3" xfId="52146"/>
    <cellStyle name="Percent 5 2 3 8 8 3 2" xfId="52147"/>
    <cellStyle name="Percent 5 2 3 8 8 4" xfId="52148"/>
    <cellStyle name="Percent 5 2 3 8 8 5" xfId="52149"/>
    <cellStyle name="Percent 5 2 3 8 8 6" xfId="52150"/>
    <cellStyle name="Percent 5 2 3 8 8 7" xfId="52151"/>
    <cellStyle name="Percent 5 2 3 8 9" xfId="52152"/>
    <cellStyle name="Percent 5 2 3 8 9 2" xfId="52153"/>
    <cellStyle name="Percent 5 2 3 8 9 2 2" xfId="52154"/>
    <cellStyle name="Percent 5 2 3 8 9 2 2 2" xfId="52155"/>
    <cellStyle name="Percent 5 2 3 8 9 2 3" xfId="52156"/>
    <cellStyle name="Percent 5 2 3 8 9 3" xfId="52157"/>
    <cellStyle name="Percent 5 2 3 8 9 3 2" xfId="52158"/>
    <cellStyle name="Percent 5 2 3 8 9 4" xfId="52159"/>
    <cellStyle name="Percent 5 2 3 8 9 5" xfId="52160"/>
    <cellStyle name="Percent 5 2 3 8 9 6" xfId="52161"/>
    <cellStyle name="Percent 5 2 3 8 9 7" xfId="52162"/>
    <cellStyle name="Percent 5 2 3 80" xfId="52163"/>
    <cellStyle name="Percent 5 2 3 80 2" xfId="52164"/>
    <cellStyle name="Percent 5 2 3 80 2 2" xfId="52165"/>
    <cellStyle name="Percent 5 2 3 80 2 2 2" xfId="52166"/>
    <cellStyle name="Percent 5 2 3 80 2 3" xfId="52167"/>
    <cellStyle name="Percent 5 2 3 80 3" xfId="52168"/>
    <cellStyle name="Percent 5 2 3 80 3 2" xfId="52169"/>
    <cellStyle name="Percent 5 2 3 80 4" xfId="52170"/>
    <cellStyle name="Percent 5 2 3 80 5" xfId="52171"/>
    <cellStyle name="Percent 5 2 3 80 6" xfId="52172"/>
    <cellStyle name="Percent 5 2 3 80 7" xfId="52173"/>
    <cellStyle name="Percent 5 2 3 81" xfId="52174"/>
    <cellStyle name="Percent 5 2 3 81 2" xfId="52175"/>
    <cellStyle name="Percent 5 2 3 81 2 2" xfId="52176"/>
    <cellStyle name="Percent 5 2 3 81 2 2 2" xfId="52177"/>
    <cellStyle name="Percent 5 2 3 81 2 3" xfId="52178"/>
    <cellStyle name="Percent 5 2 3 81 3" xfId="52179"/>
    <cellStyle name="Percent 5 2 3 81 3 2" xfId="52180"/>
    <cellStyle name="Percent 5 2 3 81 4" xfId="52181"/>
    <cellStyle name="Percent 5 2 3 81 5" xfId="52182"/>
    <cellStyle name="Percent 5 2 3 81 6" xfId="52183"/>
    <cellStyle name="Percent 5 2 3 81 7" xfId="52184"/>
    <cellStyle name="Percent 5 2 3 82" xfId="52185"/>
    <cellStyle name="Percent 5 2 3 82 2" xfId="52186"/>
    <cellStyle name="Percent 5 2 3 82 2 2" xfId="52187"/>
    <cellStyle name="Percent 5 2 3 82 2 2 2" xfId="52188"/>
    <cellStyle name="Percent 5 2 3 82 2 3" xfId="52189"/>
    <cellStyle name="Percent 5 2 3 82 3" xfId="52190"/>
    <cellStyle name="Percent 5 2 3 82 3 2" xfId="52191"/>
    <cellStyle name="Percent 5 2 3 82 4" xfId="52192"/>
    <cellStyle name="Percent 5 2 3 82 5" xfId="52193"/>
    <cellStyle name="Percent 5 2 3 82 6" xfId="52194"/>
    <cellStyle name="Percent 5 2 3 82 7" xfId="52195"/>
    <cellStyle name="Percent 5 2 3 83" xfId="52196"/>
    <cellStyle name="Percent 5 2 3 83 2" xfId="52197"/>
    <cellStyle name="Percent 5 2 3 83 2 2" xfId="52198"/>
    <cellStyle name="Percent 5 2 3 83 2 2 2" xfId="52199"/>
    <cellStyle name="Percent 5 2 3 83 2 3" xfId="52200"/>
    <cellStyle name="Percent 5 2 3 83 3" xfId="52201"/>
    <cellStyle name="Percent 5 2 3 83 3 2" xfId="52202"/>
    <cellStyle name="Percent 5 2 3 83 4" xfId="52203"/>
    <cellStyle name="Percent 5 2 3 83 5" xfId="52204"/>
    <cellStyle name="Percent 5 2 3 83 6" xfId="52205"/>
    <cellStyle name="Percent 5 2 3 83 7" xfId="52206"/>
    <cellStyle name="Percent 5 2 3 84" xfId="52207"/>
    <cellStyle name="Percent 5 2 3 84 2" xfId="52208"/>
    <cellStyle name="Percent 5 2 3 84 2 2" xfId="52209"/>
    <cellStyle name="Percent 5 2 3 84 2 2 2" xfId="52210"/>
    <cellStyle name="Percent 5 2 3 84 2 3" xfId="52211"/>
    <cellStyle name="Percent 5 2 3 84 3" xfId="52212"/>
    <cellStyle name="Percent 5 2 3 84 3 2" xfId="52213"/>
    <cellStyle name="Percent 5 2 3 84 4" xfId="52214"/>
    <cellStyle name="Percent 5 2 3 84 5" xfId="52215"/>
    <cellStyle name="Percent 5 2 3 84 6" xfId="52216"/>
    <cellStyle name="Percent 5 2 3 84 7" xfId="52217"/>
    <cellStyle name="Percent 5 2 3 85" xfId="52218"/>
    <cellStyle name="Percent 5 2 3 85 2" xfId="52219"/>
    <cellStyle name="Percent 5 2 3 85 2 2" xfId="52220"/>
    <cellStyle name="Percent 5 2 3 85 2 2 2" xfId="52221"/>
    <cellStyle name="Percent 5 2 3 85 2 3" xfId="52222"/>
    <cellStyle name="Percent 5 2 3 85 3" xfId="52223"/>
    <cellStyle name="Percent 5 2 3 85 3 2" xfId="52224"/>
    <cellStyle name="Percent 5 2 3 85 4" xfId="52225"/>
    <cellStyle name="Percent 5 2 3 85 5" xfId="52226"/>
    <cellStyle name="Percent 5 2 3 85 6" xfId="52227"/>
    <cellStyle name="Percent 5 2 3 85 7" xfId="52228"/>
    <cellStyle name="Percent 5 2 3 86" xfId="52229"/>
    <cellStyle name="Percent 5 2 3 87" xfId="52230"/>
    <cellStyle name="Percent 5 2 3 87 2" xfId="52231"/>
    <cellStyle name="Percent 5 2 3 87 2 2" xfId="52232"/>
    <cellStyle name="Percent 5 2 3 87 2 2 2" xfId="52233"/>
    <cellStyle name="Percent 5 2 3 87 2 3" xfId="52234"/>
    <cellStyle name="Percent 5 2 3 87 3" xfId="52235"/>
    <cellStyle name="Percent 5 2 3 87 3 2" xfId="52236"/>
    <cellStyle name="Percent 5 2 3 87 4" xfId="52237"/>
    <cellStyle name="Percent 5 2 3 87 5" xfId="52238"/>
    <cellStyle name="Percent 5 2 3 87 6" xfId="52239"/>
    <cellStyle name="Percent 5 2 3 87 7" xfId="52240"/>
    <cellStyle name="Percent 5 2 3 88" xfId="52241"/>
    <cellStyle name="Percent 5 2 3 88 2" xfId="52242"/>
    <cellStyle name="Percent 5 2 3 88 2 2" xfId="52243"/>
    <cellStyle name="Percent 5 2 3 88 2 2 2" xfId="52244"/>
    <cellStyle name="Percent 5 2 3 88 2 3" xfId="52245"/>
    <cellStyle name="Percent 5 2 3 88 3" xfId="52246"/>
    <cellStyle name="Percent 5 2 3 88 3 2" xfId="52247"/>
    <cellStyle name="Percent 5 2 3 88 4" xfId="52248"/>
    <cellStyle name="Percent 5 2 3 88 5" xfId="52249"/>
    <cellStyle name="Percent 5 2 3 88 6" xfId="52250"/>
    <cellStyle name="Percent 5 2 3 88 7" xfId="52251"/>
    <cellStyle name="Percent 5 2 3 89" xfId="52252"/>
    <cellStyle name="Percent 5 2 3 89 2" xfId="52253"/>
    <cellStyle name="Percent 5 2 3 89 2 2" xfId="52254"/>
    <cellStyle name="Percent 5 2 3 89 2 2 2" xfId="52255"/>
    <cellStyle name="Percent 5 2 3 89 2 3" xfId="52256"/>
    <cellStyle name="Percent 5 2 3 89 3" xfId="52257"/>
    <cellStyle name="Percent 5 2 3 89 3 2" xfId="52258"/>
    <cellStyle name="Percent 5 2 3 89 4" xfId="52259"/>
    <cellStyle name="Percent 5 2 3 89 5" xfId="52260"/>
    <cellStyle name="Percent 5 2 3 89 6" xfId="52261"/>
    <cellStyle name="Percent 5 2 3 89 7" xfId="52262"/>
    <cellStyle name="Percent 5 2 3 9" xfId="52263"/>
    <cellStyle name="Percent 5 2 3 9 10" xfId="52264"/>
    <cellStyle name="Percent 5 2 3 9 11" xfId="52265"/>
    <cellStyle name="Percent 5 2 3 9 12" xfId="52266"/>
    <cellStyle name="Percent 5 2 3 9 2" xfId="52267"/>
    <cellStyle name="Percent 5 2 3 9 2 2" xfId="52268"/>
    <cellStyle name="Percent 5 2 3 9 2 3" xfId="52269"/>
    <cellStyle name="Percent 5 2 3 9 2 3 2" xfId="52270"/>
    <cellStyle name="Percent 5 2 3 9 2 3 2 2" xfId="52271"/>
    <cellStyle name="Percent 5 2 3 9 2 3 3" xfId="52272"/>
    <cellStyle name="Percent 5 2 3 9 2 4" xfId="52273"/>
    <cellStyle name="Percent 5 2 3 9 2 4 2" xfId="52274"/>
    <cellStyle name="Percent 5 2 3 9 2 5" xfId="52275"/>
    <cellStyle name="Percent 5 2 3 9 2 6" xfId="52276"/>
    <cellStyle name="Percent 5 2 3 9 2 7" xfId="52277"/>
    <cellStyle name="Percent 5 2 3 9 2 8" xfId="52278"/>
    <cellStyle name="Percent 5 2 3 9 3" xfId="52279"/>
    <cellStyle name="Percent 5 2 3 9 4" xfId="52280"/>
    <cellStyle name="Percent 5 2 3 9 5" xfId="52281"/>
    <cellStyle name="Percent 5 2 3 9 6" xfId="52282"/>
    <cellStyle name="Percent 5 2 3 9 7" xfId="52283"/>
    <cellStyle name="Percent 5 2 3 9 8" xfId="52284"/>
    <cellStyle name="Percent 5 2 3 9 9" xfId="52285"/>
    <cellStyle name="Percent 5 2 3 90" xfId="52286"/>
    <cellStyle name="Percent 5 2 3 90 2" xfId="52287"/>
    <cellStyle name="Percent 5 2 3 90 2 2" xfId="52288"/>
    <cellStyle name="Percent 5 2 3 90 2 2 2" xfId="52289"/>
    <cellStyle name="Percent 5 2 3 90 2 3" xfId="52290"/>
    <cellStyle name="Percent 5 2 3 90 3" xfId="52291"/>
    <cellStyle name="Percent 5 2 3 90 3 2" xfId="52292"/>
    <cellStyle name="Percent 5 2 3 90 4" xfId="52293"/>
    <cellStyle name="Percent 5 2 3 90 5" xfId="52294"/>
    <cellStyle name="Percent 5 2 3 90 6" xfId="52295"/>
    <cellStyle name="Percent 5 2 3 90 7" xfId="52296"/>
    <cellStyle name="Percent 5 2 3 91" xfId="52297"/>
    <cellStyle name="Percent 5 2 3 91 2" xfId="52298"/>
    <cellStyle name="Percent 5 2 3 91 2 2" xfId="52299"/>
    <cellStyle name="Percent 5 2 3 91 2 2 2" xfId="52300"/>
    <cellStyle name="Percent 5 2 3 91 2 3" xfId="52301"/>
    <cellStyle name="Percent 5 2 3 91 3" xfId="52302"/>
    <cellStyle name="Percent 5 2 3 91 3 2" xfId="52303"/>
    <cellStyle name="Percent 5 2 3 91 4" xfId="52304"/>
    <cellStyle name="Percent 5 2 3 91 5" xfId="52305"/>
    <cellStyle name="Percent 5 2 3 91 6" xfId="52306"/>
    <cellStyle name="Percent 5 2 3 91 7" xfId="52307"/>
    <cellStyle name="Percent 5 2 3 92" xfId="52308"/>
    <cellStyle name="Percent 5 2 3 92 2" xfId="52309"/>
    <cellStyle name="Percent 5 2 3 92 2 2" xfId="52310"/>
    <cellStyle name="Percent 5 2 3 92 2 2 2" xfId="52311"/>
    <cellStyle name="Percent 5 2 3 92 2 3" xfId="52312"/>
    <cellStyle name="Percent 5 2 3 92 3" xfId="52313"/>
    <cellStyle name="Percent 5 2 3 92 3 2" xfId="52314"/>
    <cellStyle name="Percent 5 2 3 92 4" xfId="52315"/>
    <cellStyle name="Percent 5 2 3 92 5" xfId="52316"/>
    <cellStyle name="Percent 5 2 3 92 6" xfId="52317"/>
    <cellStyle name="Percent 5 2 3 92 7" xfId="52318"/>
    <cellStyle name="Percent 5 2 3 93" xfId="52319"/>
    <cellStyle name="Percent 5 2 3 93 2" xfId="52320"/>
    <cellStyle name="Percent 5 2 3 93 2 2" xfId="52321"/>
    <cellStyle name="Percent 5 2 3 93 2 2 2" xfId="52322"/>
    <cellStyle name="Percent 5 2 3 93 2 3" xfId="52323"/>
    <cellStyle name="Percent 5 2 3 93 3" xfId="52324"/>
    <cellStyle name="Percent 5 2 3 93 3 2" xfId="52325"/>
    <cellStyle name="Percent 5 2 3 93 4" xfId="52326"/>
    <cellStyle name="Percent 5 2 3 93 5" xfId="52327"/>
    <cellStyle name="Percent 5 2 3 93 6" xfId="52328"/>
    <cellStyle name="Percent 5 2 3 93 7" xfId="52329"/>
    <cellStyle name="Percent 5 2 3 94" xfId="52330"/>
    <cellStyle name="Percent 5 2 3 94 2" xfId="52331"/>
    <cellStyle name="Percent 5 2 3 94 2 2" xfId="52332"/>
    <cellStyle name="Percent 5 2 3 94 2 2 2" xfId="52333"/>
    <cellStyle name="Percent 5 2 3 94 2 3" xfId="52334"/>
    <cellStyle name="Percent 5 2 3 94 3" xfId="52335"/>
    <cellStyle name="Percent 5 2 3 94 3 2" xfId="52336"/>
    <cellStyle name="Percent 5 2 3 94 4" xfId="52337"/>
    <cellStyle name="Percent 5 2 3 94 5" xfId="52338"/>
    <cellStyle name="Percent 5 2 3 94 6" xfId="52339"/>
    <cellStyle name="Percent 5 2 3 94 7" xfId="52340"/>
    <cellStyle name="Percent 5 2 3 95" xfId="52341"/>
    <cellStyle name="Percent 5 2 3 95 2" xfId="52342"/>
    <cellStyle name="Percent 5 2 3 95 2 2" xfId="52343"/>
    <cellStyle name="Percent 5 2 3 95 2 2 2" xfId="52344"/>
    <cellStyle name="Percent 5 2 3 95 2 3" xfId="52345"/>
    <cellStyle name="Percent 5 2 3 95 3" xfId="52346"/>
    <cellStyle name="Percent 5 2 3 95 3 2" xfId="52347"/>
    <cellStyle name="Percent 5 2 3 95 4" xfId="52348"/>
    <cellStyle name="Percent 5 2 3 95 5" xfId="52349"/>
    <cellStyle name="Percent 5 2 3 95 6" xfId="52350"/>
    <cellStyle name="Percent 5 2 3 95 7" xfId="52351"/>
    <cellStyle name="Percent 5 2 3 96" xfId="52352"/>
    <cellStyle name="Percent 5 2 3 96 2" xfId="52353"/>
    <cellStyle name="Percent 5 2 3 96 2 2" xfId="52354"/>
    <cellStyle name="Percent 5 2 3 96 2 2 2" xfId="52355"/>
    <cellStyle name="Percent 5 2 3 96 2 3" xfId="52356"/>
    <cellStyle name="Percent 5 2 3 96 3" xfId="52357"/>
    <cellStyle name="Percent 5 2 3 96 3 2" xfId="52358"/>
    <cellStyle name="Percent 5 2 3 96 4" xfId="52359"/>
    <cellStyle name="Percent 5 2 3 96 5" xfId="52360"/>
    <cellStyle name="Percent 5 2 3 96 6" xfId="52361"/>
    <cellStyle name="Percent 5 2 3 96 7" xfId="52362"/>
    <cellStyle name="Percent 5 2 3 97" xfId="52363"/>
    <cellStyle name="Percent 5 2 3 97 2" xfId="52364"/>
    <cellStyle name="Percent 5 2 3 97 2 2" xfId="52365"/>
    <cellStyle name="Percent 5 2 3 97 2 2 2" xfId="52366"/>
    <cellStyle name="Percent 5 2 3 97 2 3" xfId="52367"/>
    <cellStyle name="Percent 5 2 3 97 3" xfId="52368"/>
    <cellStyle name="Percent 5 2 3 97 3 2" xfId="52369"/>
    <cellStyle name="Percent 5 2 3 97 4" xfId="52370"/>
    <cellStyle name="Percent 5 2 3 97 5" xfId="52371"/>
    <cellStyle name="Percent 5 2 3 97 6" xfId="52372"/>
    <cellStyle name="Percent 5 2 3 97 7" xfId="52373"/>
    <cellStyle name="Percent 5 2 3 98" xfId="52374"/>
    <cellStyle name="Percent 5 2 3 98 2" xfId="52375"/>
    <cellStyle name="Percent 5 2 3 98 2 2" xfId="52376"/>
    <cellStyle name="Percent 5 2 3 98 3" xfId="52377"/>
    <cellStyle name="Percent 5 2 3 99" xfId="52378"/>
    <cellStyle name="Percent 5 2 3 99 2" xfId="52379"/>
    <cellStyle name="Percent 5 2 30" xfId="52380"/>
    <cellStyle name="Percent 5 2 30 2" xfId="52381"/>
    <cellStyle name="Percent 5 2 30 2 2" xfId="52382"/>
    <cellStyle name="Percent 5 2 30 2 2 2" xfId="52383"/>
    <cellStyle name="Percent 5 2 30 2 3" xfId="52384"/>
    <cellStyle name="Percent 5 2 30 3" xfId="52385"/>
    <cellStyle name="Percent 5 2 30 3 2" xfId="52386"/>
    <cellStyle name="Percent 5 2 30 4" xfId="52387"/>
    <cellStyle name="Percent 5 2 30 5" xfId="52388"/>
    <cellStyle name="Percent 5 2 30 6" xfId="52389"/>
    <cellStyle name="Percent 5 2 30 7" xfId="52390"/>
    <cellStyle name="Percent 5 2 31" xfId="52391"/>
    <cellStyle name="Percent 5 2 31 2" xfId="52392"/>
    <cellStyle name="Percent 5 2 31 2 2" xfId="52393"/>
    <cellStyle name="Percent 5 2 31 2 2 2" xfId="52394"/>
    <cellStyle name="Percent 5 2 31 2 3" xfId="52395"/>
    <cellStyle name="Percent 5 2 31 3" xfId="52396"/>
    <cellStyle name="Percent 5 2 31 3 2" xfId="52397"/>
    <cellStyle name="Percent 5 2 31 4" xfId="52398"/>
    <cellStyle name="Percent 5 2 31 5" xfId="52399"/>
    <cellStyle name="Percent 5 2 31 6" xfId="52400"/>
    <cellStyle name="Percent 5 2 31 7" xfId="52401"/>
    <cellStyle name="Percent 5 2 32" xfId="52402"/>
    <cellStyle name="Percent 5 2 32 2" xfId="52403"/>
    <cellStyle name="Percent 5 2 32 2 2" xfId="52404"/>
    <cellStyle name="Percent 5 2 32 2 2 2" xfId="52405"/>
    <cellStyle name="Percent 5 2 32 2 3" xfId="52406"/>
    <cellStyle name="Percent 5 2 32 3" xfId="52407"/>
    <cellStyle name="Percent 5 2 32 3 2" xfId="52408"/>
    <cellStyle name="Percent 5 2 32 4" xfId="52409"/>
    <cellStyle name="Percent 5 2 32 5" xfId="52410"/>
    <cellStyle name="Percent 5 2 32 6" xfId="52411"/>
    <cellStyle name="Percent 5 2 32 7" xfId="52412"/>
    <cellStyle name="Percent 5 2 33" xfId="52413"/>
    <cellStyle name="Percent 5 2 33 2" xfId="52414"/>
    <cellStyle name="Percent 5 2 33 2 2" xfId="52415"/>
    <cellStyle name="Percent 5 2 33 2 2 2" xfId="52416"/>
    <cellStyle name="Percent 5 2 33 2 3" xfId="52417"/>
    <cellStyle name="Percent 5 2 33 3" xfId="52418"/>
    <cellStyle name="Percent 5 2 33 3 2" xfId="52419"/>
    <cellStyle name="Percent 5 2 33 4" xfId="52420"/>
    <cellStyle name="Percent 5 2 33 5" xfId="52421"/>
    <cellStyle name="Percent 5 2 33 6" xfId="52422"/>
    <cellStyle name="Percent 5 2 33 7" xfId="52423"/>
    <cellStyle name="Percent 5 2 34" xfId="52424"/>
    <cellStyle name="Percent 5 2 34 2" xfId="52425"/>
    <cellStyle name="Percent 5 2 34 2 2" xfId="52426"/>
    <cellStyle name="Percent 5 2 34 2 2 2" xfId="52427"/>
    <cellStyle name="Percent 5 2 34 2 3" xfId="52428"/>
    <cellStyle name="Percent 5 2 34 3" xfId="52429"/>
    <cellStyle name="Percent 5 2 34 3 2" xfId="52430"/>
    <cellStyle name="Percent 5 2 34 4" xfId="52431"/>
    <cellStyle name="Percent 5 2 34 5" xfId="52432"/>
    <cellStyle name="Percent 5 2 34 6" xfId="52433"/>
    <cellStyle name="Percent 5 2 34 7" xfId="52434"/>
    <cellStyle name="Percent 5 2 35" xfId="52435"/>
    <cellStyle name="Percent 5 2 35 2" xfId="52436"/>
    <cellStyle name="Percent 5 2 35 2 2" xfId="52437"/>
    <cellStyle name="Percent 5 2 35 2 2 2" xfId="52438"/>
    <cellStyle name="Percent 5 2 35 2 3" xfId="52439"/>
    <cellStyle name="Percent 5 2 35 3" xfId="52440"/>
    <cellStyle name="Percent 5 2 35 3 2" xfId="52441"/>
    <cellStyle name="Percent 5 2 35 4" xfId="52442"/>
    <cellStyle name="Percent 5 2 35 5" xfId="52443"/>
    <cellStyle name="Percent 5 2 35 6" xfId="52444"/>
    <cellStyle name="Percent 5 2 35 7" xfId="52445"/>
    <cellStyle name="Percent 5 2 36" xfId="52446"/>
    <cellStyle name="Percent 5 2 36 2" xfId="52447"/>
    <cellStyle name="Percent 5 2 36 2 2" xfId="52448"/>
    <cellStyle name="Percent 5 2 36 2 2 2" xfId="52449"/>
    <cellStyle name="Percent 5 2 36 2 3" xfId="52450"/>
    <cellStyle name="Percent 5 2 36 3" xfId="52451"/>
    <cellStyle name="Percent 5 2 36 3 2" xfId="52452"/>
    <cellStyle name="Percent 5 2 36 4" xfId="52453"/>
    <cellStyle name="Percent 5 2 36 5" xfId="52454"/>
    <cellStyle name="Percent 5 2 36 6" xfId="52455"/>
    <cellStyle name="Percent 5 2 36 7" xfId="52456"/>
    <cellStyle name="Percent 5 2 37" xfId="52457"/>
    <cellStyle name="Percent 5 2 37 2" xfId="52458"/>
    <cellStyle name="Percent 5 2 37 2 2" xfId="52459"/>
    <cellStyle name="Percent 5 2 37 2 2 2" xfId="52460"/>
    <cellStyle name="Percent 5 2 37 2 3" xfId="52461"/>
    <cellStyle name="Percent 5 2 37 3" xfId="52462"/>
    <cellStyle name="Percent 5 2 37 3 2" xfId="52463"/>
    <cellStyle name="Percent 5 2 37 4" xfId="52464"/>
    <cellStyle name="Percent 5 2 37 5" xfId="52465"/>
    <cellStyle name="Percent 5 2 37 6" xfId="52466"/>
    <cellStyle name="Percent 5 2 37 7" xfId="52467"/>
    <cellStyle name="Percent 5 2 38" xfId="52468"/>
    <cellStyle name="Percent 5 2 38 2" xfId="52469"/>
    <cellStyle name="Percent 5 2 38 2 2" xfId="52470"/>
    <cellStyle name="Percent 5 2 38 2 2 2" xfId="52471"/>
    <cellStyle name="Percent 5 2 38 2 3" xfId="52472"/>
    <cellStyle name="Percent 5 2 38 3" xfId="52473"/>
    <cellStyle name="Percent 5 2 38 3 2" xfId="52474"/>
    <cellStyle name="Percent 5 2 38 4" xfId="52475"/>
    <cellStyle name="Percent 5 2 38 5" xfId="52476"/>
    <cellStyle name="Percent 5 2 38 6" xfId="52477"/>
    <cellStyle name="Percent 5 2 38 7" xfId="52478"/>
    <cellStyle name="Percent 5 2 39" xfId="52479"/>
    <cellStyle name="Percent 5 2 39 2" xfId="52480"/>
    <cellStyle name="Percent 5 2 39 2 2" xfId="52481"/>
    <cellStyle name="Percent 5 2 39 2 2 2" xfId="52482"/>
    <cellStyle name="Percent 5 2 39 2 3" xfId="52483"/>
    <cellStyle name="Percent 5 2 39 3" xfId="52484"/>
    <cellStyle name="Percent 5 2 39 3 2" xfId="52485"/>
    <cellStyle name="Percent 5 2 39 4" xfId="52486"/>
    <cellStyle name="Percent 5 2 39 5" xfId="52487"/>
    <cellStyle name="Percent 5 2 39 6" xfId="52488"/>
    <cellStyle name="Percent 5 2 39 7" xfId="52489"/>
    <cellStyle name="Percent 5 2 4" xfId="52490"/>
    <cellStyle name="Percent 5 2 4 10" xfId="52491"/>
    <cellStyle name="Percent 5 2 4 11" xfId="52492"/>
    <cellStyle name="Percent 5 2 4 12" xfId="52493"/>
    <cellStyle name="Percent 5 2 4 13" xfId="52494"/>
    <cellStyle name="Percent 5 2 4 13 2" xfId="52495"/>
    <cellStyle name="Percent 5 2 4 14" xfId="52496"/>
    <cellStyle name="Percent 5 2 4 2" xfId="52497"/>
    <cellStyle name="Percent 5 2 4 2 2" xfId="52498"/>
    <cellStyle name="Percent 5 2 4 2 3" xfId="52499"/>
    <cellStyle name="Percent 5 2 4 2 3 2" xfId="52500"/>
    <cellStyle name="Percent 5 2 4 2 3 2 2" xfId="52501"/>
    <cellStyle name="Percent 5 2 4 2 3 3" xfId="52502"/>
    <cellStyle name="Percent 5 2 4 2 4" xfId="52503"/>
    <cellStyle name="Percent 5 2 4 2 4 2" xfId="52504"/>
    <cellStyle name="Percent 5 2 4 2 5" xfId="52505"/>
    <cellStyle name="Percent 5 2 4 2 6" xfId="52506"/>
    <cellStyle name="Percent 5 2 4 2 7" xfId="52507"/>
    <cellStyle name="Percent 5 2 4 2 8" xfId="52508"/>
    <cellStyle name="Percent 5 2 4 3" xfId="52509"/>
    <cellStyle name="Percent 5 2 4 4" xfId="52510"/>
    <cellStyle name="Percent 5 2 4 5" xfId="52511"/>
    <cellStyle name="Percent 5 2 4 6" xfId="52512"/>
    <cellStyle name="Percent 5 2 4 7" xfId="52513"/>
    <cellStyle name="Percent 5 2 4 8" xfId="52514"/>
    <cellStyle name="Percent 5 2 4 9" xfId="52515"/>
    <cellStyle name="Percent 5 2 40" xfId="52516"/>
    <cellStyle name="Percent 5 2 40 2" xfId="52517"/>
    <cellStyle name="Percent 5 2 40 2 2" xfId="52518"/>
    <cellStyle name="Percent 5 2 40 2 2 2" xfId="52519"/>
    <cellStyle name="Percent 5 2 40 2 3" xfId="52520"/>
    <cellStyle name="Percent 5 2 40 3" xfId="52521"/>
    <cellStyle name="Percent 5 2 40 3 2" xfId="52522"/>
    <cellStyle name="Percent 5 2 40 4" xfId="52523"/>
    <cellStyle name="Percent 5 2 40 5" xfId="52524"/>
    <cellStyle name="Percent 5 2 40 6" xfId="52525"/>
    <cellStyle name="Percent 5 2 40 7" xfId="52526"/>
    <cellStyle name="Percent 5 2 41" xfId="52527"/>
    <cellStyle name="Percent 5 2 41 2" xfId="52528"/>
    <cellStyle name="Percent 5 2 41 2 2" xfId="52529"/>
    <cellStyle name="Percent 5 2 41 2 2 2" xfId="52530"/>
    <cellStyle name="Percent 5 2 41 2 3" xfId="52531"/>
    <cellStyle name="Percent 5 2 41 3" xfId="52532"/>
    <cellStyle name="Percent 5 2 41 3 2" xfId="52533"/>
    <cellStyle name="Percent 5 2 41 4" xfId="52534"/>
    <cellStyle name="Percent 5 2 41 5" xfId="52535"/>
    <cellStyle name="Percent 5 2 41 6" xfId="52536"/>
    <cellStyle name="Percent 5 2 41 7" xfId="52537"/>
    <cellStyle name="Percent 5 2 42" xfId="52538"/>
    <cellStyle name="Percent 5 2 42 2" xfId="52539"/>
    <cellStyle name="Percent 5 2 42 2 2" xfId="52540"/>
    <cellStyle name="Percent 5 2 42 2 2 2" xfId="52541"/>
    <cellStyle name="Percent 5 2 42 2 3" xfId="52542"/>
    <cellStyle name="Percent 5 2 42 3" xfId="52543"/>
    <cellStyle name="Percent 5 2 42 3 2" xfId="52544"/>
    <cellStyle name="Percent 5 2 42 4" xfId="52545"/>
    <cellStyle name="Percent 5 2 42 5" xfId="52546"/>
    <cellStyle name="Percent 5 2 42 6" xfId="52547"/>
    <cellStyle name="Percent 5 2 42 7" xfId="52548"/>
    <cellStyle name="Percent 5 2 43" xfId="52549"/>
    <cellStyle name="Percent 5 2 43 2" xfId="52550"/>
    <cellStyle name="Percent 5 2 43 2 2" xfId="52551"/>
    <cellStyle name="Percent 5 2 43 2 2 2" xfId="52552"/>
    <cellStyle name="Percent 5 2 43 2 3" xfId="52553"/>
    <cellStyle name="Percent 5 2 43 3" xfId="52554"/>
    <cellStyle name="Percent 5 2 43 3 2" xfId="52555"/>
    <cellStyle name="Percent 5 2 43 4" xfId="52556"/>
    <cellStyle name="Percent 5 2 43 5" xfId="52557"/>
    <cellStyle name="Percent 5 2 43 6" xfId="52558"/>
    <cellStyle name="Percent 5 2 43 7" xfId="52559"/>
    <cellStyle name="Percent 5 2 44" xfId="52560"/>
    <cellStyle name="Percent 5 2 44 2" xfId="52561"/>
    <cellStyle name="Percent 5 2 44 2 2" xfId="52562"/>
    <cellStyle name="Percent 5 2 44 2 2 2" xfId="52563"/>
    <cellStyle name="Percent 5 2 44 2 3" xfId="52564"/>
    <cellStyle name="Percent 5 2 44 3" xfId="52565"/>
    <cellStyle name="Percent 5 2 44 3 2" xfId="52566"/>
    <cellStyle name="Percent 5 2 44 4" xfId="52567"/>
    <cellStyle name="Percent 5 2 44 5" xfId="52568"/>
    <cellStyle name="Percent 5 2 44 6" xfId="52569"/>
    <cellStyle name="Percent 5 2 44 7" xfId="52570"/>
    <cellStyle name="Percent 5 2 45" xfId="52571"/>
    <cellStyle name="Percent 5 2 45 2" xfId="52572"/>
    <cellStyle name="Percent 5 2 45 2 2" xfId="52573"/>
    <cellStyle name="Percent 5 2 45 2 2 2" xfId="52574"/>
    <cellStyle name="Percent 5 2 45 2 3" xfId="52575"/>
    <cellStyle name="Percent 5 2 45 3" xfId="52576"/>
    <cellStyle name="Percent 5 2 45 3 2" xfId="52577"/>
    <cellStyle name="Percent 5 2 45 4" xfId="52578"/>
    <cellStyle name="Percent 5 2 45 5" xfId="52579"/>
    <cellStyle name="Percent 5 2 45 6" xfId="52580"/>
    <cellStyle name="Percent 5 2 45 7" xfId="52581"/>
    <cellStyle name="Percent 5 2 46" xfId="52582"/>
    <cellStyle name="Percent 5 2 46 2" xfId="52583"/>
    <cellStyle name="Percent 5 2 46 2 2" xfId="52584"/>
    <cellStyle name="Percent 5 2 46 2 2 2" xfId="52585"/>
    <cellStyle name="Percent 5 2 46 2 3" xfId="52586"/>
    <cellStyle name="Percent 5 2 46 3" xfId="52587"/>
    <cellStyle name="Percent 5 2 46 3 2" xfId="52588"/>
    <cellStyle name="Percent 5 2 46 4" xfId="52589"/>
    <cellStyle name="Percent 5 2 46 5" xfId="52590"/>
    <cellStyle name="Percent 5 2 46 6" xfId="52591"/>
    <cellStyle name="Percent 5 2 46 7" xfId="52592"/>
    <cellStyle name="Percent 5 2 47" xfId="52593"/>
    <cellStyle name="Percent 5 2 47 2" xfId="52594"/>
    <cellStyle name="Percent 5 2 47 2 2" xfId="52595"/>
    <cellStyle name="Percent 5 2 47 2 2 2" xfId="52596"/>
    <cellStyle name="Percent 5 2 47 2 3" xfId="52597"/>
    <cellStyle name="Percent 5 2 47 3" xfId="52598"/>
    <cellStyle name="Percent 5 2 47 3 2" xfId="52599"/>
    <cellStyle name="Percent 5 2 47 4" xfId="52600"/>
    <cellStyle name="Percent 5 2 47 5" xfId="52601"/>
    <cellStyle name="Percent 5 2 47 6" xfId="52602"/>
    <cellStyle name="Percent 5 2 47 7" xfId="52603"/>
    <cellStyle name="Percent 5 2 48" xfId="52604"/>
    <cellStyle name="Percent 5 2 48 2" xfId="52605"/>
    <cellStyle name="Percent 5 2 48 2 2" xfId="52606"/>
    <cellStyle name="Percent 5 2 48 2 2 2" xfId="52607"/>
    <cellStyle name="Percent 5 2 48 2 3" xfId="52608"/>
    <cellStyle name="Percent 5 2 48 3" xfId="52609"/>
    <cellStyle name="Percent 5 2 48 3 2" xfId="52610"/>
    <cellStyle name="Percent 5 2 48 4" xfId="52611"/>
    <cellStyle name="Percent 5 2 48 5" xfId="52612"/>
    <cellStyle name="Percent 5 2 48 6" xfId="52613"/>
    <cellStyle name="Percent 5 2 48 7" xfId="52614"/>
    <cellStyle name="Percent 5 2 49" xfId="52615"/>
    <cellStyle name="Percent 5 2 49 2" xfId="52616"/>
    <cellStyle name="Percent 5 2 49 2 2" xfId="52617"/>
    <cellStyle name="Percent 5 2 49 2 2 2" xfId="52618"/>
    <cellStyle name="Percent 5 2 49 2 3" xfId="52619"/>
    <cellStyle name="Percent 5 2 49 3" xfId="52620"/>
    <cellStyle name="Percent 5 2 49 3 2" xfId="52621"/>
    <cellStyle name="Percent 5 2 49 4" xfId="52622"/>
    <cellStyle name="Percent 5 2 49 5" xfId="52623"/>
    <cellStyle name="Percent 5 2 49 6" xfId="52624"/>
    <cellStyle name="Percent 5 2 49 7" xfId="52625"/>
    <cellStyle name="Percent 5 2 5" xfId="52626"/>
    <cellStyle name="Percent 5 2 5 10" xfId="52627"/>
    <cellStyle name="Percent 5 2 5 11" xfId="52628"/>
    <cellStyle name="Percent 5 2 5 12" xfId="52629"/>
    <cellStyle name="Percent 5 2 5 13" xfId="52630"/>
    <cellStyle name="Percent 5 2 5 13 2" xfId="52631"/>
    <cellStyle name="Percent 5 2 5 14" xfId="52632"/>
    <cellStyle name="Percent 5 2 5 2" xfId="52633"/>
    <cellStyle name="Percent 5 2 5 2 2" xfId="52634"/>
    <cellStyle name="Percent 5 2 5 2 3" xfId="52635"/>
    <cellStyle name="Percent 5 2 5 2 3 2" xfId="52636"/>
    <cellStyle name="Percent 5 2 5 2 3 2 2" xfId="52637"/>
    <cellStyle name="Percent 5 2 5 2 3 3" xfId="52638"/>
    <cellStyle name="Percent 5 2 5 2 4" xfId="52639"/>
    <cellStyle name="Percent 5 2 5 2 4 2" xfId="52640"/>
    <cellStyle name="Percent 5 2 5 2 5" xfId="52641"/>
    <cellStyle name="Percent 5 2 5 2 6" xfId="52642"/>
    <cellStyle name="Percent 5 2 5 2 7" xfId="52643"/>
    <cellStyle name="Percent 5 2 5 2 8" xfId="52644"/>
    <cellStyle name="Percent 5 2 5 3" xfId="52645"/>
    <cellStyle name="Percent 5 2 5 4" xfId="52646"/>
    <cellStyle name="Percent 5 2 5 5" xfId="52647"/>
    <cellStyle name="Percent 5 2 5 6" xfId="52648"/>
    <cellStyle name="Percent 5 2 5 7" xfId="52649"/>
    <cellStyle name="Percent 5 2 5 8" xfId="52650"/>
    <cellStyle name="Percent 5 2 5 9" xfId="52651"/>
    <cellStyle name="Percent 5 2 50" xfId="52652"/>
    <cellStyle name="Percent 5 2 50 2" xfId="52653"/>
    <cellStyle name="Percent 5 2 50 2 2" xfId="52654"/>
    <cellStyle name="Percent 5 2 50 2 2 2" xfId="52655"/>
    <cellStyle name="Percent 5 2 50 2 3" xfId="52656"/>
    <cellStyle name="Percent 5 2 50 3" xfId="52657"/>
    <cellStyle name="Percent 5 2 50 3 2" xfId="52658"/>
    <cellStyle name="Percent 5 2 50 4" xfId="52659"/>
    <cellStyle name="Percent 5 2 50 5" xfId="52660"/>
    <cellStyle name="Percent 5 2 50 6" xfId="52661"/>
    <cellStyle name="Percent 5 2 50 7" xfId="52662"/>
    <cellStyle name="Percent 5 2 51" xfId="52663"/>
    <cellStyle name="Percent 5 2 51 2" xfId="52664"/>
    <cellStyle name="Percent 5 2 51 2 2" xfId="52665"/>
    <cellStyle name="Percent 5 2 51 2 2 2" xfId="52666"/>
    <cellStyle name="Percent 5 2 51 2 3" xfId="52667"/>
    <cellStyle name="Percent 5 2 51 3" xfId="52668"/>
    <cellStyle name="Percent 5 2 51 3 2" xfId="52669"/>
    <cellStyle name="Percent 5 2 51 4" xfId="52670"/>
    <cellStyle name="Percent 5 2 51 5" xfId="52671"/>
    <cellStyle name="Percent 5 2 51 6" xfId="52672"/>
    <cellStyle name="Percent 5 2 51 7" xfId="52673"/>
    <cellStyle name="Percent 5 2 52" xfId="52674"/>
    <cellStyle name="Percent 5 2 52 2" xfId="52675"/>
    <cellStyle name="Percent 5 2 52 2 2" xfId="52676"/>
    <cellStyle name="Percent 5 2 52 2 2 2" xfId="52677"/>
    <cellStyle name="Percent 5 2 52 2 3" xfId="52678"/>
    <cellStyle name="Percent 5 2 52 3" xfId="52679"/>
    <cellStyle name="Percent 5 2 52 3 2" xfId="52680"/>
    <cellStyle name="Percent 5 2 52 4" xfId="52681"/>
    <cellStyle name="Percent 5 2 52 5" xfId="52682"/>
    <cellStyle name="Percent 5 2 52 6" xfId="52683"/>
    <cellStyle name="Percent 5 2 52 7" xfId="52684"/>
    <cellStyle name="Percent 5 2 53" xfId="52685"/>
    <cellStyle name="Percent 5 2 53 2" xfId="52686"/>
    <cellStyle name="Percent 5 2 53 2 2" xfId="52687"/>
    <cellStyle name="Percent 5 2 53 2 2 2" xfId="52688"/>
    <cellStyle name="Percent 5 2 53 2 3" xfId="52689"/>
    <cellStyle name="Percent 5 2 53 3" xfId="52690"/>
    <cellStyle name="Percent 5 2 53 3 2" xfId="52691"/>
    <cellStyle name="Percent 5 2 53 4" xfId="52692"/>
    <cellStyle name="Percent 5 2 53 5" xfId="52693"/>
    <cellStyle name="Percent 5 2 53 6" xfId="52694"/>
    <cellStyle name="Percent 5 2 53 7" xfId="52695"/>
    <cellStyle name="Percent 5 2 54" xfId="52696"/>
    <cellStyle name="Percent 5 2 54 2" xfId="52697"/>
    <cellStyle name="Percent 5 2 54 2 2" xfId="52698"/>
    <cellStyle name="Percent 5 2 54 2 2 2" xfId="52699"/>
    <cellStyle name="Percent 5 2 54 2 3" xfId="52700"/>
    <cellStyle name="Percent 5 2 54 3" xfId="52701"/>
    <cellStyle name="Percent 5 2 54 3 2" xfId="52702"/>
    <cellStyle name="Percent 5 2 54 4" xfId="52703"/>
    <cellStyle name="Percent 5 2 54 5" xfId="52704"/>
    <cellStyle name="Percent 5 2 54 6" xfId="52705"/>
    <cellStyle name="Percent 5 2 54 7" xfId="52706"/>
    <cellStyle name="Percent 5 2 55" xfId="52707"/>
    <cellStyle name="Percent 5 2 55 2" xfId="52708"/>
    <cellStyle name="Percent 5 2 55 2 2" xfId="52709"/>
    <cellStyle name="Percent 5 2 55 2 2 2" xfId="52710"/>
    <cellStyle name="Percent 5 2 55 2 3" xfId="52711"/>
    <cellStyle name="Percent 5 2 55 3" xfId="52712"/>
    <cellStyle name="Percent 5 2 55 3 2" xfId="52713"/>
    <cellStyle name="Percent 5 2 55 4" xfId="52714"/>
    <cellStyle name="Percent 5 2 55 5" xfId="52715"/>
    <cellStyle name="Percent 5 2 55 6" xfId="52716"/>
    <cellStyle name="Percent 5 2 55 7" xfId="52717"/>
    <cellStyle name="Percent 5 2 56" xfId="52718"/>
    <cellStyle name="Percent 5 2 56 2" xfId="52719"/>
    <cellStyle name="Percent 5 2 56 2 2" xfId="52720"/>
    <cellStyle name="Percent 5 2 56 2 2 2" xfId="52721"/>
    <cellStyle name="Percent 5 2 56 2 3" xfId="52722"/>
    <cellStyle name="Percent 5 2 56 3" xfId="52723"/>
    <cellStyle name="Percent 5 2 56 3 2" xfId="52724"/>
    <cellStyle name="Percent 5 2 56 4" xfId="52725"/>
    <cellStyle name="Percent 5 2 56 5" xfId="52726"/>
    <cellStyle name="Percent 5 2 56 6" xfId="52727"/>
    <cellStyle name="Percent 5 2 56 7" xfId="52728"/>
    <cellStyle name="Percent 5 2 57" xfId="52729"/>
    <cellStyle name="Percent 5 2 57 2" xfId="52730"/>
    <cellStyle name="Percent 5 2 57 2 2" xfId="52731"/>
    <cellStyle name="Percent 5 2 57 2 2 2" xfId="52732"/>
    <cellStyle name="Percent 5 2 57 2 3" xfId="52733"/>
    <cellStyle name="Percent 5 2 57 3" xfId="52734"/>
    <cellStyle name="Percent 5 2 57 3 2" xfId="52735"/>
    <cellStyle name="Percent 5 2 57 4" xfId="52736"/>
    <cellStyle name="Percent 5 2 57 5" xfId="52737"/>
    <cellStyle name="Percent 5 2 57 6" xfId="52738"/>
    <cellStyle name="Percent 5 2 57 7" xfId="52739"/>
    <cellStyle name="Percent 5 2 58" xfId="52740"/>
    <cellStyle name="Percent 5 2 58 2" xfId="52741"/>
    <cellStyle name="Percent 5 2 58 2 2" xfId="52742"/>
    <cellStyle name="Percent 5 2 58 2 2 2" xfId="52743"/>
    <cellStyle name="Percent 5 2 58 2 3" xfId="52744"/>
    <cellStyle name="Percent 5 2 58 3" xfId="52745"/>
    <cellStyle name="Percent 5 2 58 3 2" xfId="52746"/>
    <cellStyle name="Percent 5 2 58 4" xfId="52747"/>
    <cellStyle name="Percent 5 2 58 5" xfId="52748"/>
    <cellStyle name="Percent 5 2 58 6" xfId="52749"/>
    <cellStyle name="Percent 5 2 58 7" xfId="52750"/>
    <cellStyle name="Percent 5 2 59" xfId="52751"/>
    <cellStyle name="Percent 5 2 59 2" xfId="52752"/>
    <cellStyle name="Percent 5 2 59 2 2" xfId="52753"/>
    <cellStyle name="Percent 5 2 59 2 2 2" xfId="52754"/>
    <cellStyle name="Percent 5 2 59 2 3" xfId="52755"/>
    <cellStyle name="Percent 5 2 59 3" xfId="52756"/>
    <cellStyle name="Percent 5 2 59 3 2" xfId="52757"/>
    <cellStyle name="Percent 5 2 59 4" xfId="52758"/>
    <cellStyle name="Percent 5 2 59 5" xfId="52759"/>
    <cellStyle name="Percent 5 2 59 6" xfId="52760"/>
    <cellStyle name="Percent 5 2 59 7" xfId="52761"/>
    <cellStyle name="Percent 5 2 6" xfId="52762"/>
    <cellStyle name="Percent 5 2 6 10" xfId="52763"/>
    <cellStyle name="Percent 5 2 6 10 2" xfId="52764"/>
    <cellStyle name="Percent 5 2 6 10 2 2" xfId="52765"/>
    <cellStyle name="Percent 5 2 6 10 2 2 2" xfId="52766"/>
    <cellStyle name="Percent 5 2 6 10 2 3" xfId="52767"/>
    <cellStyle name="Percent 5 2 6 10 3" xfId="52768"/>
    <cellStyle name="Percent 5 2 6 10 3 2" xfId="52769"/>
    <cellStyle name="Percent 5 2 6 10 4" xfId="52770"/>
    <cellStyle name="Percent 5 2 6 10 5" xfId="52771"/>
    <cellStyle name="Percent 5 2 6 10 6" xfId="52772"/>
    <cellStyle name="Percent 5 2 6 10 7" xfId="52773"/>
    <cellStyle name="Percent 5 2 6 11" xfId="52774"/>
    <cellStyle name="Percent 5 2 6 11 2" xfId="52775"/>
    <cellStyle name="Percent 5 2 6 11 2 2" xfId="52776"/>
    <cellStyle name="Percent 5 2 6 11 2 2 2" xfId="52777"/>
    <cellStyle name="Percent 5 2 6 11 2 3" xfId="52778"/>
    <cellStyle name="Percent 5 2 6 11 3" xfId="52779"/>
    <cellStyle name="Percent 5 2 6 11 3 2" xfId="52780"/>
    <cellStyle name="Percent 5 2 6 11 4" xfId="52781"/>
    <cellStyle name="Percent 5 2 6 11 5" xfId="52782"/>
    <cellStyle name="Percent 5 2 6 11 6" xfId="52783"/>
    <cellStyle name="Percent 5 2 6 11 7" xfId="52784"/>
    <cellStyle name="Percent 5 2 6 12" xfId="52785"/>
    <cellStyle name="Percent 5 2 6 12 2" xfId="52786"/>
    <cellStyle name="Percent 5 2 6 12 2 2" xfId="52787"/>
    <cellStyle name="Percent 5 2 6 12 2 2 2" xfId="52788"/>
    <cellStyle name="Percent 5 2 6 12 2 3" xfId="52789"/>
    <cellStyle name="Percent 5 2 6 12 3" xfId="52790"/>
    <cellStyle name="Percent 5 2 6 12 3 2" xfId="52791"/>
    <cellStyle name="Percent 5 2 6 12 4" xfId="52792"/>
    <cellStyle name="Percent 5 2 6 12 5" xfId="52793"/>
    <cellStyle name="Percent 5 2 6 12 6" xfId="52794"/>
    <cellStyle name="Percent 5 2 6 12 7" xfId="52795"/>
    <cellStyle name="Percent 5 2 6 13" xfId="52796"/>
    <cellStyle name="Percent 5 2 6 13 2" xfId="52797"/>
    <cellStyle name="Percent 5 2 6 13 2 2" xfId="52798"/>
    <cellStyle name="Percent 5 2 6 13 3" xfId="52799"/>
    <cellStyle name="Percent 5 2 6 14" xfId="52800"/>
    <cellStyle name="Percent 5 2 6 14 2" xfId="52801"/>
    <cellStyle name="Percent 5 2 6 15" xfId="52802"/>
    <cellStyle name="Percent 5 2 6 16" xfId="52803"/>
    <cellStyle name="Percent 5 2 6 17" xfId="52804"/>
    <cellStyle name="Percent 5 2 6 18" xfId="52805"/>
    <cellStyle name="Percent 5 2 6 2" xfId="52806"/>
    <cellStyle name="Percent 5 2 6 2 2" xfId="52807"/>
    <cellStyle name="Percent 5 2 6 2 2 2" xfId="52808"/>
    <cellStyle name="Percent 5 2 6 2 2 2 2" xfId="52809"/>
    <cellStyle name="Percent 5 2 6 2 2 3" xfId="52810"/>
    <cellStyle name="Percent 5 2 6 2 3" xfId="52811"/>
    <cellStyle name="Percent 5 2 6 2 3 2" xfId="52812"/>
    <cellStyle name="Percent 5 2 6 2 4" xfId="52813"/>
    <cellStyle name="Percent 5 2 6 2 5" xfId="52814"/>
    <cellStyle name="Percent 5 2 6 2 6" xfId="52815"/>
    <cellStyle name="Percent 5 2 6 2 7" xfId="52816"/>
    <cellStyle name="Percent 5 2 6 3" xfId="52817"/>
    <cellStyle name="Percent 5 2 6 3 2" xfId="52818"/>
    <cellStyle name="Percent 5 2 6 3 2 2" xfId="52819"/>
    <cellStyle name="Percent 5 2 6 3 2 2 2" xfId="52820"/>
    <cellStyle name="Percent 5 2 6 3 2 3" xfId="52821"/>
    <cellStyle name="Percent 5 2 6 3 3" xfId="52822"/>
    <cellStyle name="Percent 5 2 6 3 3 2" xfId="52823"/>
    <cellStyle name="Percent 5 2 6 3 4" xfId="52824"/>
    <cellStyle name="Percent 5 2 6 3 5" xfId="52825"/>
    <cellStyle name="Percent 5 2 6 3 6" xfId="52826"/>
    <cellStyle name="Percent 5 2 6 3 7" xfId="52827"/>
    <cellStyle name="Percent 5 2 6 4" xfId="52828"/>
    <cellStyle name="Percent 5 2 6 4 2" xfId="52829"/>
    <cellStyle name="Percent 5 2 6 4 2 2" xfId="52830"/>
    <cellStyle name="Percent 5 2 6 4 2 2 2" xfId="52831"/>
    <cellStyle name="Percent 5 2 6 4 2 3" xfId="52832"/>
    <cellStyle name="Percent 5 2 6 4 3" xfId="52833"/>
    <cellStyle name="Percent 5 2 6 4 3 2" xfId="52834"/>
    <cellStyle name="Percent 5 2 6 4 4" xfId="52835"/>
    <cellStyle name="Percent 5 2 6 4 5" xfId="52836"/>
    <cellStyle name="Percent 5 2 6 4 6" xfId="52837"/>
    <cellStyle name="Percent 5 2 6 4 7" xfId="52838"/>
    <cellStyle name="Percent 5 2 6 5" xfId="52839"/>
    <cellStyle name="Percent 5 2 6 5 2" xfId="52840"/>
    <cellStyle name="Percent 5 2 6 5 2 2" xfId="52841"/>
    <cellStyle name="Percent 5 2 6 5 2 2 2" xfId="52842"/>
    <cellStyle name="Percent 5 2 6 5 2 3" xfId="52843"/>
    <cellStyle name="Percent 5 2 6 5 3" xfId="52844"/>
    <cellStyle name="Percent 5 2 6 5 3 2" xfId="52845"/>
    <cellStyle name="Percent 5 2 6 5 4" xfId="52846"/>
    <cellStyle name="Percent 5 2 6 5 5" xfId="52847"/>
    <cellStyle name="Percent 5 2 6 5 6" xfId="52848"/>
    <cellStyle name="Percent 5 2 6 5 7" xfId="52849"/>
    <cellStyle name="Percent 5 2 6 6" xfId="52850"/>
    <cellStyle name="Percent 5 2 6 6 2" xfId="52851"/>
    <cellStyle name="Percent 5 2 6 6 2 2" xfId="52852"/>
    <cellStyle name="Percent 5 2 6 6 2 2 2" xfId="52853"/>
    <cellStyle name="Percent 5 2 6 6 2 3" xfId="52854"/>
    <cellStyle name="Percent 5 2 6 6 3" xfId="52855"/>
    <cellStyle name="Percent 5 2 6 6 3 2" xfId="52856"/>
    <cellStyle name="Percent 5 2 6 6 4" xfId="52857"/>
    <cellStyle name="Percent 5 2 6 6 5" xfId="52858"/>
    <cellStyle name="Percent 5 2 6 6 6" xfId="52859"/>
    <cellStyle name="Percent 5 2 6 6 7" xfId="52860"/>
    <cellStyle name="Percent 5 2 6 7" xfId="52861"/>
    <cellStyle name="Percent 5 2 6 7 2" xfId="52862"/>
    <cellStyle name="Percent 5 2 6 7 2 2" xfId="52863"/>
    <cellStyle name="Percent 5 2 6 7 2 2 2" xfId="52864"/>
    <cellStyle name="Percent 5 2 6 7 2 3" xfId="52865"/>
    <cellStyle name="Percent 5 2 6 7 3" xfId="52866"/>
    <cellStyle name="Percent 5 2 6 7 3 2" xfId="52867"/>
    <cellStyle name="Percent 5 2 6 7 4" xfId="52868"/>
    <cellStyle name="Percent 5 2 6 7 5" xfId="52869"/>
    <cellStyle name="Percent 5 2 6 7 6" xfId="52870"/>
    <cellStyle name="Percent 5 2 6 7 7" xfId="52871"/>
    <cellStyle name="Percent 5 2 6 8" xfId="52872"/>
    <cellStyle name="Percent 5 2 6 8 2" xfId="52873"/>
    <cellStyle name="Percent 5 2 6 8 2 2" xfId="52874"/>
    <cellStyle name="Percent 5 2 6 8 2 2 2" xfId="52875"/>
    <cellStyle name="Percent 5 2 6 8 2 3" xfId="52876"/>
    <cellStyle name="Percent 5 2 6 8 3" xfId="52877"/>
    <cellStyle name="Percent 5 2 6 8 3 2" xfId="52878"/>
    <cellStyle name="Percent 5 2 6 8 4" xfId="52879"/>
    <cellStyle name="Percent 5 2 6 8 5" xfId="52880"/>
    <cellStyle name="Percent 5 2 6 8 6" xfId="52881"/>
    <cellStyle name="Percent 5 2 6 8 7" xfId="52882"/>
    <cellStyle name="Percent 5 2 6 9" xfId="52883"/>
    <cellStyle name="Percent 5 2 6 9 2" xfId="52884"/>
    <cellStyle name="Percent 5 2 6 9 2 2" xfId="52885"/>
    <cellStyle name="Percent 5 2 6 9 2 2 2" xfId="52886"/>
    <cellStyle name="Percent 5 2 6 9 2 3" xfId="52887"/>
    <cellStyle name="Percent 5 2 6 9 3" xfId="52888"/>
    <cellStyle name="Percent 5 2 6 9 3 2" xfId="52889"/>
    <cellStyle name="Percent 5 2 6 9 4" xfId="52890"/>
    <cellStyle name="Percent 5 2 6 9 5" xfId="52891"/>
    <cellStyle name="Percent 5 2 6 9 6" xfId="52892"/>
    <cellStyle name="Percent 5 2 6 9 7" xfId="52893"/>
    <cellStyle name="Percent 5 2 60" xfId="52894"/>
    <cellStyle name="Percent 5 2 60 2" xfId="52895"/>
    <cellStyle name="Percent 5 2 60 2 2" xfId="52896"/>
    <cellStyle name="Percent 5 2 60 2 2 2" xfId="52897"/>
    <cellStyle name="Percent 5 2 60 2 3" xfId="52898"/>
    <cellStyle name="Percent 5 2 60 3" xfId="52899"/>
    <cellStyle name="Percent 5 2 60 3 2" xfId="52900"/>
    <cellStyle name="Percent 5 2 60 4" xfId="52901"/>
    <cellStyle name="Percent 5 2 60 5" xfId="52902"/>
    <cellStyle name="Percent 5 2 60 6" xfId="52903"/>
    <cellStyle name="Percent 5 2 60 7" xfId="52904"/>
    <cellStyle name="Percent 5 2 61" xfId="52905"/>
    <cellStyle name="Percent 5 2 61 2" xfId="52906"/>
    <cellStyle name="Percent 5 2 61 2 2" xfId="52907"/>
    <cellStyle name="Percent 5 2 61 2 2 2" xfId="52908"/>
    <cellStyle name="Percent 5 2 61 2 3" xfId="52909"/>
    <cellStyle name="Percent 5 2 61 3" xfId="52910"/>
    <cellStyle name="Percent 5 2 61 3 2" xfId="52911"/>
    <cellStyle name="Percent 5 2 61 4" xfId="52912"/>
    <cellStyle name="Percent 5 2 61 5" xfId="52913"/>
    <cellStyle name="Percent 5 2 61 6" xfId="52914"/>
    <cellStyle name="Percent 5 2 61 7" xfId="52915"/>
    <cellStyle name="Percent 5 2 62" xfId="52916"/>
    <cellStyle name="Percent 5 2 62 2" xfId="52917"/>
    <cellStyle name="Percent 5 2 62 2 2" xfId="52918"/>
    <cellStyle name="Percent 5 2 62 2 2 2" xfId="52919"/>
    <cellStyle name="Percent 5 2 62 2 3" xfId="52920"/>
    <cellStyle name="Percent 5 2 62 3" xfId="52921"/>
    <cellStyle name="Percent 5 2 62 3 2" xfId="52922"/>
    <cellStyle name="Percent 5 2 62 4" xfId="52923"/>
    <cellStyle name="Percent 5 2 62 5" xfId="52924"/>
    <cellStyle name="Percent 5 2 62 6" xfId="52925"/>
    <cellStyle name="Percent 5 2 62 7" xfId="52926"/>
    <cellStyle name="Percent 5 2 63" xfId="52927"/>
    <cellStyle name="Percent 5 2 63 2" xfId="52928"/>
    <cellStyle name="Percent 5 2 63 2 2" xfId="52929"/>
    <cellStyle name="Percent 5 2 63 2 2 2" xfId="52930"/>
    <cellStyle name="Percent 5 2 63 2 3" xfId="52931"/>
    <cellStyle name="Percent 5 2 63 3" xfId="52932"/>
    <cellStyle name="Percent 5 2 63 3 2" xfId="52933"/>
    <cellStyle name="Percent 5 2 63 4" xfId="52934"/>
    <cellStyle name="Percent 5 2 63 5" xfId="52935"/>
    <cellStyle name="Percent 5 2 63 6" xfId="52936"/>
    <cellStyle name="Percent 5 2 63 7" xfId="52937"/>
    <cellStyle name="Percent 5 2 64" xfId="52938"/>
    <cellStyle name="Percent 5 2 64 2" xfId="52939"/>
    <cellStyle name="Percent 5 2 64 2 2" xfId="52940"/>
    <cellStyle name="Percent 5 2 64 2 2 2" xfId="52941"/>
    <cellStyle name="Percent 5 2 64 2 3" xfId="52942"/>
    <cellStyle name="Percent 5 2 64 3" xfId="52943"/>
    <cellStyle name="Percent 5 2 64 3 2" xfId="52944"/>
    <cellStyle name="Percent 5 2 64 4" xfId="52945"/>
    <cellStyle name="Percent 5 2 64 5" xfId="52946"/>
    <cellStyle name="Percent 5 2 64 6" xfId="52947"/>
    <cellStyle name="Percent 5 2 64 7" xfId="52948"/>
    <cellStyle name="Percent 5 2 65" xfId="52949"/>
    <cellStyle name="Percent 5 2 65 2" xfId="52950"/>
    <cellStyle name="Percent 5 2 65 2 2" xfId="52951"/>
    <cellStyle name="Percent 5 2 65 2 2 2" xfId="52952"/>
    <cellStyle name="Percent 5 2 65 2 3" xfId="52953"/>
    <cellStyle name="Percent 5 2 65 3" xfId="52954"/>
    <cellStyle name="Percent 5 2 65 3 2" xfId="52955"/>
    <cellStyle name="Percent 5 2 65 4" xfId="52956"/>
    <cellStyle name="Percent 5 2 65 5" xfId="52957"/>
    <cellStyle name="Percent 5 2 65 6" xfId="52958"/>
    <cellStyle name="Percent 5 2 65 7" xfId="52959"/>
    <cellStyle name="Percent 5 2 66" xfId="52960"/>
    <cellStyle name="Percent 5 2 66 2" xfId="52961"/>
    <cellStyle name="Percent 5 2 66 2 2" xfId="52962"/>
    <cellStyle name="Percent 5 2 66 2 2 2" xfId="52963"/>
    <cellStyle name="Percent 5 2 66 2 3" xfId="52964"/>
    <cellStyle name="Percent 5 2 66 3" xfId="52965"/>
    <cellStyle name="Percent 5 2 66 3 2" xfId="52966"/>
    <cellStyle name="Percent 5 2 66 4" xfId="52967"/>
    <cellStyle name="Percent 5 2 66 5" xfId="52968"/>
    <cellStyle name="Percent 5 2 66 6" xfId="52969"/>
    <cellStyle name="Percent 5 2 66 7" xfId="52970"/>
    <cellStyle name="Percent 5 2 67" xfId="52971"/>
    <cellStyle name="Percent 5 2 67 2" xfId="52972"/>
    <cellStyle name="Percent 5 2 67 2 2" xfId="52973"/>
    <cellStyle name="Percent 5 2 67 2 2 2" xfId="52974"/>
    <cellStyle name="Percent 5 2 67 2 3" xfId="52975"/>
    <cellStyle name="Percent 5 2 67 3" xfId="52976"/>
    <cellStyle name="Percent 5 2 67 3 2" xfId="52977"/>
    <cellStyle name="Percent 5 2 67 4" xfId="52978"/>
    <cellStyle name="Percent 5 2 67 5" xfId="52979"/>
    <cellStyle name="Percent 5 2 67 6" xfId="52980"/>
    <cellStyle name="Percent 5 2 67 7" xfId="52981"/>
    <cellStyle name="Percent 5 2 68" xfId="52982"/>
    <cellStyle name="Percent 5 2 68 2" xfId="52983"/>
    <cellStyle name="Percent 5 2 68 2 2" xfId="52984"/>
    <cellStyle name="Percent 5 2 68 2 2 2" xfId="52985"/>
    <cellStyle name="Percent 5 2 68 2 3" xfId="52986"/>
    <cellStyle name="Percent 5 2 68 3" xfId="52987"/>
    <cellStyle name="Percent 5 2 68 3 2" xfId="52988"/>
    <cellStyle name="Percent 5 2 68 4" xfId="52989"/>
    <cellStyle name="Percent 5 2 68 5" xfId="52990"/>
    <cellStyle name="Percent 5 2 68 6" xfId="52991"/>
    <cellStyle name="Percent 5 2 68 7" xfId="52992"/>
    <cellStyle name="Percent 5 2 69" xfId="52993"/>
    <cellStyle name="Percent 5 2 69 2" xfId="52994"/>
    <cellStyle name="Percent 5 2 69 2 2" xfId="52995"/>
    <cellStyle name="Percent 5 2 69 2 2 2" xfId="52996"/>
    <cellStyle name="Percent 5 2 69 2 3" xfId="52997"/>
    <cellStyle name="Percent 5 2 69 3" xfId="52998"/>
    <cellStyle name="Percent 5 2 69 3 2" xfId="52999"/>
    <cellStyle name="Percent 5 2 69 4" xfId="53000"/>
    <cellStyle name="Percent 5 2 69 5" xfId="53001"/>
    <cellStyle name="Percent 5 2 69 6" xfId="53002"/>
    <cellStyle name="Percent 5 2 69 7" xfId="53003"/>
    <cellStyle name="Percent 5 2 7" xfId="53004"/>
    <cellStyle name="Percent 5 2 7 10" xfId="53005"/>
    <cellStyle name="Percent 5 2 7 11" xfId="53006"/>
    <cellStyle name="Percent 5 2 7 12" xfId="53007"/>
    <cellStyle name="Percent 5 2 7 13" xfId="53008"/>
    <cellStyle name="Percent 5 2 7 2" xfId="53009"/>
    <cellStyle name="Percent 5 2 7 2 2" xfId="53010"/>
    <cellStyle name="Percent 5 2 7 2 2 2" xfId="53011"/>
    <cellStyle name="Percent 5 2 7 2 2 3" xfId="53012"/>
    <cellStyle name="Percent 5 2 7 2 3" xfId="53013"/>
    <cellStyle name="Percent 5 2 7 2 3 2" xfId="53014"/>
    <cellStyle name="Percent 5 2 7 2 3 2 2" xfId="53015"/>
    <cellStyle name="Percent 5 2 7 2 3 3" xfId="53016"/>
    <cellStyle name="Percent 5 2 7 2 4" xfId="53017"/>
    <cellStyle name="Percent 5 2 7 2 4 2" xfId="53018"/>
    <cellStyle name="Percent 5 2 7 2 5" xfId="53019"/>
    <cellStyle name="Percent 5 2 7 2 6" xfId="53020"/>
    <cellStyle name="Percent 5 2 7 2 7" xfId="53021"/>
    <cellStyle name="Percent 5 2 7 2 8" xfId="53022"/>
    <cellStyle name="Percent 5 2 7 3" xfId="53023"/>
    <cellStyle name="Percent 5 2 7 4" xfId="53024"/>
    <cellStyle name="Percent 5 2 7 5" xfId="53025"/>
    <cellStyle name="Percent 5 2 7 6" xfId="53026"/>
    <cellStyle name="Percent 5 2 7 7" xfId="53027"/>
    <cellStyle name="Percent 5 2 7 8" xfId="53028"/>
    <cellStyle name="Percent 5 2 7 9" xfId="53029"/>
    <cellStyle name="Percent 5 2 70" xfId="53030"/>
    <cellStyle name="Percent 5 2 70 2" xfId="53031"/>
    <cellStyle name="Percent 5 2 70 2 2" xfId="53032"/>
    <cellStyle name="Percent 5 2 70 2 2 2" xfId="53033"/>
    <cellStyle name="Percent 5 2 70 2 3" xfId="53034"/>
    <cellStyle name="Percent 5 2 70 3" xfId="53035"/>
    <cellStyle name="Percent 5 2 70 3 2" xfId="53036"/>
    <cellStyle name="Percent 5 2 70 4" xfId="53037"/>
    <cellStyle name="Percent 5 2 70 5" xfId="53038"/>
    <cellStyle name="Percent 5 2 70 6" xfId="53039"/>
    <cellStyle name="Percent 5 2 70 7" xfId="53040"/>
    <cellStyle name="Percent 5 2 71" xfId="53041"/>
    <cellStyle name="Percent 5 2 71 2" xfId="53042"/>
    <cellStyle name="Percent 5 2 71 2 2" xfId="53043"/>
    <cellStyle name="Percent 5 2 71 2 2 2" xfId="53044"/>
    <cellStyle name="Percent 5 2 71 2 3" xfId="53045"/>
    <cellStyle name="Percent 5 2 71 3" xfId="53046"/>
    <cellStyle name="Percent 5 2 71 3 2" xfId="53047"/>
    <cellStyle name="Percent 5 2 71 4" xfId="53048"/>
    <cellStyle name="Percent 5 2 71 5" xfId="53049"/>
    <cellStyle name="Percent 5 2 71 6" xfId="53050"/>
    <cellStyle name="Percent 5 2 71 7" xfId="53051"/>
    <cellStyle name="Percent 5 2 72" xfId="53052"/>
    <cellStyle name="Percent 5 2 72 2" xfId="53053"/>
    <cellStyle name="Percent 5 2 72 2 2" xfId="53054"/>
    <cellStyle name="Percent 5 2 72 2 2 2" xfId="53055"/>
    <cellStyle name="Percent 5 2 72 2 3" xfId="53056"/>
    <cellStyle name="Percent 5 2 72 3" xfId="53057"/>
    <cellStyle name="Percent 5 2 72 3 2" xfId="53058"/>
    <cellStyle name="Percent 5 2 72 4" xfId="53059"/>
    <cellStyle name="Percent 5 2 72 5" xfId="53060"/>
    <cellStyle name="Percent 5 2 72 6" xfId="53061"/>
    <cellStyle name="Percent 5 2 72 7" xfId="53062"/>
    <cellStyle name="Percent 5 2 73" xfId="53063"/>
    <cellStyle name="Percent 5 2 73 2" xfId="53064"/>
    <cellStyle name="Percent 5 2 73 2 2" xfId="53065"/>
    <cellStyle name="Percent 5 2 73 2 2 2" xfId="53066"/>
    <cellStyle name="Percent 5 2 73 2 3" xfId="53067"/>
    <cellStyle name="Percent 5 2 73 3" xfId="53068"/>
    <cellStyle name="Percent 5 2 73 3 2" xfId="53069"/>
    <cellStyle name="Percent 5 2 73 4" xfId="53070"/>
    <cellStyle name="Percent 5 2 73 5" xfId="53071"/>
    <cellStyle name="Percent 5 2 73 6" xfId="53072"/>
    <cellStyle name="Percent 5 2 73 7" xfId="53073"/>
    <cellStyle name="Percent 5 2 74" xfId="53074"/>
    <cellStyle name="Percent 5 2 74 2" xfId="53075"/>
    <cellStyle name="Percent 5 2 74 2 2" xfId="53076"/>
    <cellStyle name="Percent 5 2 74 2 2 2" xfId="53077"/>
    <cellStyle name="Percent 5 2 74 2 3" xfId="53078"/>
    <cellStyle name="Percent 5 2 74 3" xfId="53079"/>
    <cellStyle name="Percent 5 2 74 3 2" xfId="53080"/>
    <cellStyle name="Percent 5 2 74 4" xfId="53081"/>
    <cellStyle name="Percent 5 2 74 5" xfId="53082"/>
    <cellStyle name="Percent 5 2 74 6" xfId="53083"/>
    <cellStyle name="Percent 5 2 74 7" xfId="53084"/>
    <cellStyle name="Percent 5 2 75" xfId="53085"/>
    <cellStyle name="Percent 5 2 75 2" xfId="53086"/>
    <cellStyle name="Percent 5 2 75 2 2" xfId="53087"/>
    <cellStyle name="Percent 5 2 75 2 2 2" xfId="53088"/>
    <cellStyle name="Percent 5 2 75 2 3" xfId="53089"/>
    <cellStyle name="Percent 5 2 75 3" xfId="53090"/>
    <cellStyle name="Percent 5 2 75 3 2" xfId="53091"/>
    <cellStyle name="Percent 5 2 75 4" xfId="53092"/>
    <cellStyle name="Percent 5 2 75 5" xfId="53093"/>
    <cellStyle name="Percent 5 2 75 6" xfId="53094"/>
    <cellStyle name="Percent 5 2 75 7" xfId="53095"/>
    <cellStyle name="Percent 5 2 76" xfId="53096"/>
    <cellStyle name="Percent 5 2 76 2" xfId="53097"/>
    <cellStyle name="Percent 5 2 76 2 2" xfId="53098"/>
    <cellStyle name="Percent 5 2 76 2 2 2" xfId="53099"/>
    <cellStyle name="Percent 5 2 76 2 3" xfId="53100"/>
    <cellStyle name="Percent 5 2 76 3" xfId="53101"/>
    <cellStyle name="Percent 5 2 76 3 2" xfId="53102"/>
    <cellStyle name="Percent 5 2 76 4" xfId="53103"/>
    <cellStyle name="Percent 5 2 76 5" xfId="53104"/>
    <cellStyle name="Percent 5 2 76 6" xfId="53105"/>
    <cellStyle name="Percent 5 2 76 7" xfId="53106"/>
    <cellStyle name="Percent 5 2 77" xfId="53107"/>
    <cellStyle name="Percent 5 2 77 2" xfId="53108"/>
    <cellStyle name="Percent 5 2 77 2 2" xfId="53109"/>
    <cellStyle name="Percent 5 2 77 2 2 2" xfId="53110"/>
    <cellStyle name="Percent 5 2 77 2 3" xfId="53111"/>
    <cellStyle name="Percent 5 2 77 3" xfId="53112"/>
    <cellStyle name="Percent 5 2 77 3 2" xfId="53113"/>
    <cellStyle name="Percent 5 2 77 4" xfId="53114"/>
    <cellStyle name="Percent 5 2 77 5" xfId="53115"/>
    <cellStyle name="Percent 5 2 77 6" xfId="53116"/>
    <cellStyle name="Percent 5 2 77 7" xfId="53117"/>
    <cellStyle name="Percent 5 2 78" xfId="53118"/>
    <cellStyle name="Percent 5 2 78 2" xfId="53119"/>
    <cellStyle name="Percent 5 2 78 2 2" xfId="53120"/>
    <cellStyle name="Percent 5 2 78 2 2 2" xfId="53121"/>
    <cellStyle name="Percent 5 2 78 2 3" xfId="53122"/>
    <cellStyle name="Percent 5 2 78 3" xfId="53123"/>
    <cellStyle name="Percent 5 2 78 3 2" xfId="53124"/>
    <cellStyle name="Percent 5 2 78 4" xfId="53125"/>
    <cellStyle name="Percent 5 2 78 5" xfId="53126"/>
    <cellStyle name="Percent 5 2 78 6" xfId="53127"/>
    <cellStyle name="Percent 5 2 78 7" xfId="53128"/>
    <cellStyle name="Percent 5 2 79" xfId="53129"/>
    <cellStyle name="Percent 5 2 79 2" xfId="53130"/>
    <cellStyle name="Percent 5 2 79 2 2" xfId="53131"/>
    <cellStyle name="Percent 5 2 79 2 2 2" xfId="53132"/>
    <cellStyle name="Percent 5 2 79 2 3" xfId="53133"/>
    <cellStyle name="Percent 5 2 79 3" xfId="53134"/>
    <cellStyle name="Percent 5 2 79 3 2" xfId="53135"/>
    <cellStyle name="Percent 5 2 79 4" xfId="53136"/>
    <cellStyle name="Percent 5 2 79 5" xfId="53137"/>
    <cellStyle name="Percent 5 2 79 6" xfId="53138"/>
    <cellStyle name="Percent 5 2 79 7" xfId="53139"/>
    <cellStyle name="Percent 5 2 8" xfId="53140"/>
    <cellStyle name="Percent 5 2 8 10" xfId="53141"/>
    <cellStyle name="Percent 5 2 8 10 2" xfId="53142"/>
    <cellStyle name="Percent 5 2 8 10 2 2" xfId="53143"/>
    <cellStyle name="Percent 5 2 8 10 2 2 2" xfId="53144"/>
    <cellStyle name="Percent 5 2 8 10 2 3" xfId="53145"/>
    <cellStyle name="Percent 5 2 8 10 3" xfId="53146"/>
    <cellStyle name="Percent 5 2 8 10 3 2" xfId="53147"/>
    <cellStyle name="Percent 5 2 8 10 4" xfId="53148"/>
    <cellStyle name="Percent 5 2 8 10 5" xfId="53149"/>
    <cellStyle name="Percent 5 2 8 10 6" xfId="53150"/>
    <cellStyle name="Percent 5 2 8 10 7" xfId="53151"/>
    <cellStyle name="Percent 5 2 8 11" xfId="53152"/>
    <cellStyle name="Percent 5 2 8 11 2" xfId="53153"/>
    <cellStyle name="Percent 5 2 8 11 2 2" xfId="53154"/>
    <cellStyle name="Percent 5 2 8 11 2 2 2" xfId="53155"/>
    <cellStyle name="Percent 5 2 8 11 2 3" xfId="53156"/>
    <cellStyle name="Percent 5 2 8 11 3" xfId="53157"/>
    <cellStyle name="Percent 5 2 8 11 3 2" xfId="53158"/>
    <cellStyle name="Percent 5 2 8 11 4" xfId="53159"/>
    <cellStyle name="Percent 5 2 8 11 5" xfId="53160"/>
    <cellStyle name="Percent 5 2 8 11 6" xfId="53161"/>
    <cellStyle name="Percent 5 2 8 11 7" xfId="53162"/>
    <cellStyle name="Percent 5 2 8 12" xfId="53163"/>
    <cellStyle name="Percent 5 2 8 12 2" xfId="53164"/>
    <cellStyle name="Percent 5 2 8 12 2 2" xfId="53165"/>
    <cellStyle name="Percent 5 2 8 12 2 2 2" xfId="53166"/>
    <cellStyle name="Percent 5 2 8 12 2 3" xfId="53167"/>
    <cellStyle name="Percent 5 2 8 12 3" xfId="53168"/>
    <cellStyle name="Percent 5 2 8 12 3 2" xfId="53169"/>
    <cellStyle name="Percent 5 2 8 12 4" xfId="53170"/>
    <cellStyle name="Percent 5 2 8 12 5" xfId="53171"/>
    <cellStyle name="Percent 5 2 8 12 6" xfId="53172"/>
    <cellStyle name="Percent 5 2 8 12 7" xfId="53173"/>
    <cellStyle name="Percent 5 2 8 13" xfId="53174"/>
    <cellStyle name="Percent 5 2 8 13 2" xfId="53175"/>
    <cellStyle name="Percent 5 2 8 13 2 2" xfId="53176"/>
    <cellStyle name="Percent 5 2 8 13 3" xfId="53177"/>
    <cellStyle name="Percent 5 2 8 14" xfId="53178"/>
    <cellStyle name="Percent 5 2 8 14 2" xfId="53179"/>
    <cellStyle name="Percent 5 2 8 15" xfId="53180"/>
    <cellStyle name="Percent 5 2 8 16" xfId="53181"/>
    <cellStyle name="Percent 5 2 8 17" xfId="53182"/>
    <cellStyle name="Percent 5 2 8 18" xfId="53183"/>
    <cellStyle name="Percent 5 2 8 2" xfId="53184"/>
    <cellStyle name="Percent 5 2 8 2 2" xfId="53185"/>
    <cellStyle name="Percent 5 2 8 2 2 2" xfId="53186"/>
    <cellStyle name="Percent 5 2 8 2 2 2 2" xfId="53187"/>
    <cellStyle name="Percent 5 2 8 2 2 3" xfId="53188"/>
    <cellStyle name="Percent 5 2 8 2 3" xfId="53189"/>
    <cellStyle name="Percent 5 2 8 2 3 2" xfId="53190"/>
    <cellStyle name="Percent 5 2 8 2 4" xfId="53191"/>
    <cellStyle name="Percent 5 2 8 2 5" xfId="53192"/>
    <cellStyle name="Percent 5 2 8 2 6" xfId="53193"/>
    <cellStyle name="Percent 5 2 8 2 7" xfId="53194"/>
    <cellStyle name="Percent 5 2 8 3" xfId="53195"/>
    <cellStyle name="Percent 5 2 8 3 2" xfId="53196"/>
    <cellStyle name="Percent 5 2 8 3 2 2" xfId="53197"/>
    <cellStyle name="Percent 5 2 8 3 2 2 2" xfId="53198"/>
    <cellStyle name="Percent 5 2 8 3 2 3" xfId="53199"/>
    <cellStyle name="Percent 5 2 8 3 3" xfId="53200"/>
    <cellStyle name="Percent 5 2 8 3 3 2" xfId="53201"/>
    <cellStyle name="Percent 5 2 8 3 4" xfId="53202"/>
    <cellStyle name="Percent 5 2 8 3 5" xfId="53203"/>
    <cellStyle name="Percent 5 2 8 3 6" xfId="53204"/>
    <cellStyle name="Percent 5 2 8 3 7" xfId="53205"/>
    <cellStyle name="Percent 5 2 8 4" xfId="53206"/>
    <cellStyle name="Percent 5 2 8 4 2" xfId="53207"/>
    <cellStyle name="Percent 5 2 8 4 2 2" xfId="53208"/>
    <cellStyle name="Percent 5 2 8 4 2 2 2" xfId="53209"/>
    <cellStyle name="Percent 5 2 8 4 2 3" xfId="53210"/>
    <cellStyle name="Percent 5 2 8 4 3" xfId="53211"/>
    <cellStyle name="Percent 5 2 8 4 3 2" xfId="53212"/>
    <cellStyle name="Percent 5 2 8 4 4" xfId="53213"/>
    <cellStyle name="Percent 5 2 8 4 5" xfId="53214"/>
    <cellStyle name="Percent 5 2 8 4 6" xfId="53215"/>
    <cellStyle name="Percent 5 2 8 4 7" xfId="53216"/>
    <cellStyle name="Percent 5 2 8 5" xfId="53217"/>
    <cellStyle name="Percent 5 2 8 5 2" xfId="53218"/>
    <cellStyle name="Percent 5 2 8 5 2 2" xfId="53219"/>
    <cellStyle name="Percent 5 2 8 5 2 2 2" xfId="53220"/>
    <cellStyle name="Percent 5 2 8 5 2 3" xfId="53221"/>
    <cellStyle name="Percent 5 2 8 5 3" xfId="53222"/>
    <cellStyle name="Percent 5 2 8 5 3 2" xfId="53223"/>
    <cellStyle name="Percent 5 2 8 5 4" xfId="53224"/>
    <cellStyle name="Percent 5 2 8 5 5" xfId="53225"/>
    <cellStyle name="Percent 5 2 8 5 6" xfId="53226"/>
    <cellStyle name="Percent 5 2 8 5 7" xfId="53227"/>
    <cellStyle name="Percent 5 2 8 6" xfId="53228"/>
    <cellStyle name="Percent 5 2 8 6 2" xfId="53229"/>
    <cellStyle name="Percent 5 2 8 6 2 2" xfId="53230"/>
    <cellStyle name="Percent 5 2 8 6 2 2 2" xfId="53231"/>
    <cellStyle name="Percent 5 2 8 6 2 3" xfId="53232"/>
    <cellStyle name="Percent 5 2 8 6 3" xfId="53233"/>
    <cellStyle name="Percent 5 2 8 6 3 2" xfId="53234"/>
    <cellStyle name="Percent 5 2 8 6 4" xfId="53235"/>
    <cellStyle name="Percent 5 2 8 6 5" xfId="53236"/>
    <cellStyle name="Percent 5 2 8 6 6" xfId="53237"/>
    <cellStyle name="Percent 5 2 8 6 7" xfId="53238"/>
    <cellStyle name="Percent 5 2 8 7" xfId="53239"/>
    <cellStyle name="Percent 5 2 8 7 2" xfId="53240"/>
    <cellStyle name="Percent 5 2 8 7 2 2" xfId="53241"/>
    <cellStyle name="Percent 5 2 8 7 2 2 2" xfId="53242"/>
    <cellStyle name="Percent 5 2 8 7 2 3" xfId="53243"/>
    <cellStyle name="Percent 5 2 8 7 3" xfId="53244"/>
    <cellStyle name="Percent 5 2 8 7 3 2" xfId="53245"/>
    <cellStyle name="Percent 5 2 8 7 4" xfId="53246"/>
    <cellStyle name="Percent 5 2 8 7 5" xfId="53247"/>
    <cellStyle name="Percent 5 2 8 7 6" xfId="53248"/>
    <cellStyle name="Percent 5 2 8 7 7" xfId="53249"/>
    <cellStyle name="Percent 5 2 8 8" xfId="53250"/>
    <cellStyle name="Percent 5 2 8 8 2" xfId="53251"/>
    <cellStyle name="Percent 5 2 8 8 2 2" xfId="53252"/>
    <cellStyle name="Percent 5 2 8 8 2 2 2" xfId="53253"/>
    <cellStyle name="Percent 5 2 8 8 2 3" xfId="53254"/>
    <cellStyle name="Percent 5 2 8 8 3" xfId="53255"/>
    <cellStyle name="Percent 5 2 8 8 3 2" xfId="53256"/>
    <cellStyle name="Percent 5 2 8 8 4" xfId="53257"/>
    <cellStyle name="Percent 5 2 8 8 5" xfId="53258"/>
    <cellStyle name="Percent 5 2 8 8 6" xfId="53259"/>
    <cellStyle name="Percent 5 2 8 8 7" xfId="53260"/>
    <cellStyle name="Percent 5 2 8 9" xfId="53261"/>
    <cellStyle name="Percent 5 2 8 9 2" xfId="53262"/>
    <cellStyle name="Percent 5 2 8 9 2 2" xfId="53263"/>
    <cellStyle name="Percent 5 2 8 9 2 2 2" xfId="53264"/>
    <cellStyle name="Percent 5 2 8 9 2 3" xfId="53265"/>
    <cellStyle name="Percent 5 2 8 9 3" xfId="53266"/>
    <cellStyle name="Percent 5 2 8 9 3 2" xfId="53267"/>
    <cellStyle name="Percent 5 2 8 9 4" xfId="53268"/>
    <cellStyle name="Percent 5 2 8 9 5" xfId="53269"/>
    <cellStyle name="Percent 5 2 8 9 6" xfId="53270"/>
    <cellStyle name="Percent 5 2 8 9 7" xfId="53271"/>
    <cellStyle name="Percent 5 2 80" xfId="53272"/>
    <cellStyle name="Percent 5 2 80 2" xfId="53273"/>
    <cellStyle name="Percent 5 2 80 2 2" xfId="53274"/>
    <cellStyle name="Percent 5 2 80 2 2 2" xfId="53275"/>
    <cellStyle name="Percent 5 2 80 2 3" xfId="53276"/>
    <cellStyle name="Percent 5 2 80 3" xfId="53277"/>
    <cellStyle name="Percent 5 2 80 3 2" xfId="53278"/>
    <cellStyle name="Percent 5 2 80 4" xfId="53279"/>
    <cellStyle name="Percent 5 2 80 5" xfId="53280"/>
    <cellStyle name="Percent 5 2 80 6" xfId="53281"/>
    <cellStyle name="Percent 5 2 80 7" xfId="53282"/>
    <cellStyle name="Percent 5 2 81" xfId="53283"/>
    <cellStyle name="Percent 5 2 81 2" xfId="53284"/>
    <cellStyle name="Percent 5 2 81 2 2" xfId="53285"/>
    <cellStyle name="Percent 5 2 81 2 2 2" xfId="53286"/>
    <cellStyle name="Percent 5 2 81 2 3" xfId="53287"/>
    <cellStyle name="Percent 5 2 81 3" xfId="53288"/>
    <cellStyle name="Percent 5 2 81 3 2" xfId="53289"/>
    <cellStyle name="Percent 5 2 81 4" xfId="53290"/>
    <cellStyle name="Percent 5 2 81 5" xfId="53291"/>
    <cellStyle name="Percent 5 2 81 6" xfId="53292"/>
    <cellStyle name="Percent 5 2 81 7" xfId="53293"/>
    <cellStyle name="Percent 5 2 82" xfId="53294"/>
    <cellStyle name="Percent 5 2 82 2" xfId="53295"/>
    <cellStyle name="Percent 5 2 82 2 2" xfId="53296"/>
    <cellStyle name="Percent 5 2 82 2 2 2" xfId="53297"/>
    <cellStyle name="Percent 5 2 82 2 3" xfId="53298"/>
    <cellStyle name="Percent 5 2 82 3" xfId="53299"/>
    <cellStyle name="Percent 5 2 82 3 2" xfId="53300"/>
    <cellStyle name="Percent 5 2 82 4" xfId="53301"/>
    <cellStyle name="Percent 5 2 82 5" xfId="53302"/>
    <cellStyle name="Percent 5 2 82 6" xfId="53303"/>
    <cellStyle name="Percent 5 2 82 7" xfId="53304"/>
    <cellStyle name="Percent 5 2 83" xfId="53305"/>
    <cellStyle name="Percent 5 2 83 2" xfId="53306"/>
    <cellStyle name="Percent 5 2 83 2 2" xfId="53307"/>
    <cellStyle name="Percent 5 2 83 2 2 2" xfId="53308"/>
    <cellStyle name="Percent 5 2 83 2 3" xfId="53309"/>
    <cellStyle name="Percent 5 2 83 3" xfId="53310"/>
    <cellStyle name="Percent 5 2 83 3 2" xfId="53311"/>
    <cellStyle name="Percent 5 2 83 4" xfId="53312"/>
    <cellStyle name="Percent 5 2 83 5" xfId="53313"/>
    <cellStyle name="Percent 5 2 83 6" xfId="53314"/>
    <cellStyle name="Percent 5 2 83 7" xfId="53315"/>
    <cellStyle name="Percent 5 2 84" xfId="53316"/>
    <cellStyle name="Percent 5 2 84 2" xfId="53317"/>
    <cellStyle name="Percent 5 2 84 2 2" xfId="53318"/>
    <cellStyle name="Percent 5 2 84 2 2 2" xfId="53319"/>
    <cellStyle name="Percent 5 2 84 2 3" xfId="53320"/>
    <cellStyle name="Percent 5 2 84 3" xfId="53321"/>
    <cellStyle name="Percent 5 2 84 3 2" xfId="53322"/>
    <cellStyle name="Percent 5 2 84 4" xfId="53323"/>
    <cellStyle name="Percent 5 2 84 5" xfId="53324"/>
    <cellStyle name="Percent 5 2 84 6" xfId="53325"/>
    <cellStyle name="Percent 5 2 84 7" xfId="53326"/>
    <cellStyle name="Percent 5 2 85" xfId="53327"/>
    <cellStyle name="Percent 5 2 85 2" xfId="53328"/>
    <cellStyle name="Percent 5 2 85 2 2" xfId="53329"/>
    <cellStyle name="Percent 5 2 85 2 2 2" xfId="53330"/>
    <cellStyle name="Percent 5 2 85 2 3" xfId="53331"/>
    <cellStyle name="Percent 5 2 85 3" xfId="53332"/>
    <cellStyle name="Percent 5 2 85 3 2" xfId="53333"/>
    <cellStyle name="Percent 5 2 85 4" xfId="53334"/>
    <cellStyle name="Percent 5 2 85 5" xfId="53335"/>
    <cellStyle name="Percent 5 2 85 6" xfId="53336"/>
    <cellStyle name="Percent 5 2 85 7" xfId="53337"/>
    <cellStyle name="Percent 5 2 86" xfId="53338"/>
    <cellStyle name="Percent 5 2 86 2" xfId="53339"/>
    <cellStyle name="Percent 5 2 86 2 2" xfId="53340"/>
    <cellStyle name="Percent 5 2 86 2 2 2" xfId="53341"/>
    <cellStyle name="Percent 5 2 86 2 3" xfId="53342"/>
    <cellStyle name="Percent 5 2 86 3" xfId="53343"/>
    <cellStyle name="Percent 5 2 86 3 2" xfId="53344"/>
    <cellStyle name="Percent 5 2 86 4" xfId="53345"/>
    <cellStyle name="Percent 5 2 86 5" xfId="53346"/>
    <cellStyle name="Percent 5 2 86 6" xfId="53347"/>
    <cellStyle name="Percent 5 2 86 7" xfId="53348"/>
    <cellStyle name="Percent 5 2 87" xfId="53349"/>
    <cellStyle name="Percent 5 2 87 2" xfId="53350"/>
    <cellStyle name="Percent 5 2 87 2 2" xfId="53351"/>
    <cellStyle name="Percent 5 2 87 2 2 2" xfId="53352"/>
    <cellStyle name="Percent 5 2 87 2 3" xfId="53353"/>
    <cellStyle name="Percent 5 2 87 3" xfId="53354"/>
    <cellStyle name="Percent 5 2 87 3 2" xfId="53355"/>
    <cellStyle name="Percent 5 2 87 4" xfId="53356"/>
    <cellStyle name="Percent 5 2 87 5" xfId="53357"/>
    <cellStyle name="Percent 5 2 87 6" xfId="53358"/>
    <cellStyle name="Percent 5 2 87 7" xfId="53359"/>
    <cellStyle name="Percent 5 2 88" xfId="53360"/>
    <cellStyle name="Percent 5 2 89" xfId="53361"/>
    <cellStyle name="Percent 5 2 89 2" xfId="53362"/>
    <cellStyle name="Percent 5 2 89 2 2" xfId="53363"/>
    <cellStyle name="Percent 5 2 89 2 2 2" xfId="53364"/>
    <cellStyle name="Percent 5 2 89 2 3" xfId="53365"/>
    <cellStyle name="Percent 5 2 89 3" xfId="53366"/>
    <cellStyle name="Percent 5 2 89 3 2" xfId="53367"/>
    <cellStyle name="Percent 5 2 89 4" xfId="53368"/>
    <cellStyle name="Percent 5 2 89 5" xfId="53369"/>
    <cellStyle name="Percent 5 2 89 6" xfId="53370"/>
    <cellStyle name="Percent 5 2 89 7" xfId="53371"/>
    <cellStyle name="Percent 5 2 9" xfId="53372"/>
    <cellStyle name="Percent 5 2 9 10" xfId="53373"/>
    <cellStyle name="Percent 5 2 9 11" xfId="53374"/>
    <cellStyle name="Percent 5 2 9 12" xfId="53375"/>
    <cellStyle name="Percent 5 2 9 2" xfId="53376"/>
    <cellStyle name="Percent 5 2 9 2 2" xfId="53377"/>
    <cellStyle name="Percent 5 2 9 2 3" xfId="53378"/>
    <cellStyle name="Percent 5 2 9 2 3 2" xfId="53379"/>
    <cellStyle name="Percent 5 2 9 2 3 2 2" xfId="53380"/>
    <cellStyle name="Percent 5 2 9 2 3 3" xfId="53381"/>
    <cellStyle name="Percent 5 2 9 2 4" xfId="53382"/>
    <cellStyle name="Percent 5 2 9 2 4 2" xfId="53383"/>
    <cellStyle name="Percent 5 2 9 2 5" xfId="53384"/>
    <cellStyle name="Percent 5 2 9 2 6" xfId="53385"/>
    <cellStyle name="Percent 5 2 9 2 7" xfId="53386"/>
    <cellStyle name="Percent 5 2 9 2 8" xfId="53387"/>
    <cellStyle name="Percent 5 2 9 3" xfId="53388"/>
    <cellStyle name="Percent 5 2 9 4" xfId="53389"/>
    <cellStyle name="Percent 5 2 9 5" xfId="53390"/>
    <cellStyle name="Percent 5 2 9 6" xfId="53391"/>
    <cellStyle name="Percent 5 2 9 7" xfId="53392"/>
    <cellStyle name="Percent 5 2 9 8" xfId="53393"/>
    <cellStyle name="Percent 5 2 9 9" xfId="53394"/>
    <cellStyle name="Percent 5 2 90" xfId="53395"/>
    <cellStyle name="Percent 5 2 90 2" xfId="53396"/>
    <cellStyle name="Percent 5 2 90 2 2" xfId="53397"/>
    <cellStyle name="Percent 5 2 90 2 2 2" xfId="53398"/>
    <cellStyle name="Percent 5 2 90 2 3" xfId="53399"/>
    <cellStyle name="Percent 5 2 90 3" xfId="53400"/>
    <cellStyle name="Percent 5 2 90 3 2" xfId="53401"/>
    <cellStyle name="Percent 5 2 90 4" xfId="53402"/>
    <cellStyle name="Percent 5 2 90 5" xfId="53403"/>
    <cellStyle name="Percent 5 2 90 6" xfId="53404"/>
    <cellStyle name="Percent 5 2 90 7" xfId="53405"/>
    <cellStyle name="Percent 5 2 91" xfId="53406"/>
    <cellStyle name="Percent 5 2 91 2" xfId="53407"/>
    <cellStyle name="Percent 5 2 91 2 2" xfId="53408"/>
    <cellStyle name="Percent 5 2 91 2 2 2" xfId="53409"/>
    <cellStyle name="Percent 5 2 91 2 3" xfId="53410"/>
    <cellStyle name="Percent 5 2 91 3" xfId="53411"/>
    <cellStyle name="Percent 5 2 91 3 2" xfId="53412"/>
    <cellStyle name="Percent 5 2 91 4" xfId="53413"/>
    <cellStyle name="Percent 5 2 91 5" xfId="53414"/>
    <cellStyle name="Percent 5 2 91 6" xfId="53415"/>
    <cellStyle name="Percent 5 2 91 7" xfId="53416"/>
    <cellStyle name="Percent 5 2 92" xfId="53417"/>
    <cellStyle name="Percent 5 2 92 2" xfId="53418"/>
    <cellStyle name="Percent 5 2 92 2 2" xfId="53419"/>
    <cellStyle name="Percent 5 2 92 2 2 2" xfId="53420"/>
    <cellStyle name="Percent 5 2 92 2 3" xfId="53421"/>
    <cellStyle name="Percent 5 2 92 3" xfId="53422"/>
    <cellStyle name="Percent 5 2 92 3 2" xfId="53423"/>
    <cellStyle name="Percent 5 2 92 4" xfId="53424"/>
    <cellStyle name="Percent 5 2 92 5" xfId="53425"/>
    <cellStyle name="Percent 5 2 92 6" xfId="53426"/>
    <cellStyle name="Percent 5 2 92 7" xfId="53427"/>
    <cellStyle name="Percent 5 2 93" xfId="53428"/>
    <cellStyle name="Percent 5 2 93 2" xfId="53429"/>
    <cellStyle name="Percent 5 2 93 2 2" xfId="53430"/>
    <cellStyle name="Percent 5 2 93 2 2 2" xfId="53431"/>
    <cellStyle name="Percent 5 2 93 2 3" xfId="53432"/>
    <cellStyle name="Percent 5 2 93 3" xfId="53433"/>
    <cellStyle name="Percent 5 2 93 3 2" xfId="53434"/>
    <cellStyle name="Percent 5 2 93 4" xfId="53435"/>
    <cellStyle name="Percent 5 2 93 5" xfId="53436"/>
    <cellStyle name="Percent 5 2 93 6" xfId="53437"/>
    <cellStyle name="Percent 5 2 93 7" xfId="53438"/>
    <cellStyle name="Percent 5 2 94" xfId="53439"/>
    <cellStyle name="Percent 5 2 94 2" xfId="53440"/>
    <cellStyle name="Percent 5 2 94 2 2" xfId="53441"/>
    <cellStyle name="Percent 5 2 94 2 2 2" xfId="53442"/>
    <cellStyle name="Percent 5 2 94 2 3" xfId="53443"/>
    <cellStyle name="Percent 5 2 94 3" xfId="53444"/>
    <cellStyle name="Percent 5 2 94 3 2" xfId="53445"/>
    <cellStyle name="Percent 5 2 94 4" xfId="53446"/>
    <cellStyle name="Percent 5 2 94 5" xfId="53447"/>
    <cellStyle name="Percent 5 2 94 6" xfId="53448"/>
    <cellStyle name="Percent 5 2 94 7" xfId="53449"/>
    <cellStyle name="Percent 5 2 95" xfId="53450"/>
    <cellStyle name="Percent 5 2 95 2" xfId="53451"/>
    <cellStyle name="Percent 5 2 95 2 2" xfId="53452"/>
    <cellStyle name="Percent 5 2 95 2 2 2" xfId="53453"/>
    <cellStyle name="Percent 5 2 95 2 3" xfId="53454"/>
    <cellStyle name="Percent 5 2 95 3" xfId="53455"/>
    <cellStyle name="Percent 5 2 95 3 2" xfId="53456"/>
    <cellStyle name="Percent 5 2 95 4" xfId="53457"/>
    <cellStyle name="Percent 5 2 95 5" xfId="53458"/>
    <cellStyle name="Percent 5 2 95 6" xfId="53459"/>
    <cellStyle name="Percent 5 2 95 7" xfId="53460"/>
    <cellStyle name="Percent 5 2 96" xfId="53461"/>
    <cellStyle name="Percent 5 2 96 2" xfId="53462"/>
    <cellStyle name="Percent 5 2 96 2 2" xfId="53463"/>
    <cellStyle name="Percent 5 2 96 2 2 2" xfId="53464"/>
    <cellStyle name="Percent 5 2 96 2 3" xfId="53465"/>
    <cellStyle name="Percent 5 2 96 3" xfId="53466"/>
    <cellStyle name="Percent 5 2 96 3 2" xfId="53467"/>
    <cellStyle name="Percent 5 2 96 4" xfId="53468"/>
    <cellStyle name="Percent 5 2 96 5" xfId="53469"/>
    <cellStyle name="Percent 5 2 96 6" xfId="53470"/>
    <cellStyle name="Percent 5 2 96 7" xfId="53471"/>
    <cellStyle name="Percent 5 2 97" xfId="53472"/>
    <cellStyle name="Percent 5 2 97 2" xfId="53473"/>
    <cellStyle name="Percent 5 2 97 2 2" xfId="53474"/>
    <cellStyle name="Percent 5 2 97 2 2 2" xfId="53475"/>
    <cellStyle name="Percent 5 2 97 2 3" xfId="53476"/>
    <cellStyle name="Percent 5 2 97 3" xfId="53477"/>
    <cellStyle name="Percent 5 2 97 3 2" xfId="53478"/>
    <cellStyle name="Percent 5 2 97 4" xfId="53479"/>
    <cellStyle name="Percent 5 2 97 5" xfId="53480"/>
    <cellStyle name="Percent 5 2 97 6" xfId="53481"/>
    <cellStyle name="Percent 5 2 97 7" xfId="53482"/>
    <cellStyle name="Percent 5 2 98" xfId="53483"/>
    <cellStyle name="Percent 5 2 98 2" xfId="53484"/>
    <cellStyle name="Percent 5 2 98 2 2" xfId="53485"/>
    <cellStyle name="Percent 5 2 98 2 2 2" xfId="53486"/>
    <cellStyle name="Percent 5 2 98 2 3" xfId="53487"/>
    <cellStyle name="Percent 5 2 98 3" xfId="53488"/>
    <cellStyle name="Percent 5 2 98 3 2" xfId="53489"/>
    <cellStyle name="Percent 5 2 98 4" xfId="53490"/>
    <cellStyle name="Percent 5 2 98 5" xfId="53491"/>
    <cellStyle name="Percent 5 2 98 6" xfId="53492"/>
    <cellStyle name="Percent 5 2 98 7" xfId="53493"/>
    <cellStyle name="Percent 5 2 99" xfId="53494"/>
    <cellStyle name="Percent 5 2 99 2" xfId="53495"/>
    <cellStyle name="Percent 5 2 99 2 2" xfId="53496"/>
    <cellStyle name="Percent 5 2 99 2 2 2" xfId="53497"/>
    <cellStyle name="Percent 5 2 99 2 3" xfId="53498"/>
    <cellStyle name="Percent 5 2 99 3" xfId="53499"/>
    <cellStyle name="Percent 5 2 99 3 2" xfId="53500"/>
    <cellStyle name="Percent 5 2 99 4" xfId="53501"/>
    <cellStyle name="Percent 5 2 99 5" xfId="53502"/>
    <cellStyle name="Percent 5 2 99 6" xfId="53503"/>
    <cellStyle name="Percent 5 2 99 7" xfId="53504"/>
    <cellStyle name="Percent 5 20" xfId="53505"/>
    <cellStyle name="Percent 5 20 2" xfId="53506"/>
    <cellStyle name="Percent 5 20 2 2" xfId="53507"/>
    <cellStyle name="Percent 5 20 2 2 2" xfId="53508"/>
    <cellStyle name="Percent 5 20 2 3" xfId="53509"/>
    <cellStyle name="Percent 5 20 3" xfId="53510"/>
    <cellStyle name="Percent 5 20 3 2" xfId="53511"/>
    <cellStyle name="Percent 5 20 4" xfId="53512"/>
    <cellStyle name="Percent 5 20 5" xfId="53513"/>
    <cellStyle name="Percent 5 20 6" xfId="53514"/>
    <cellStyle name="Percent 5 20 7" xfId="53515"/>
    <cellStyle name="Percent 5 21" xfId="53516"/>
    <cellStyle name="Percent 5 21 2" xfId="53517"/>
    <cellStyle name="Percent 5 21 2 2" xfId="53518"/>
    <cellStyle name="Percent 5 21 2 2 2" xfId="53519"/>
    <cellStyle name="Percent 5 21 2 3" xfId="53520"/>
    <cellStyle name="Percent 5 21 3" xfId="53521"/>
    <cellStyle name="Percent 5 21 3 2" xfId="53522"/>
    <cellStyle name="Percent 5 21 4" xfId="53523"/>
    <cellStyle name="Percent 5 21 5" xfId="53524"/>
    <cellStyle name="Percent 5 21 6" xfId="53525"/>
    <cellStyle name="Percent 5 21 7" xfId="53526"/>
    <cellStyle name="Percent 5 22" xfId="53527"/>
    <cellStyle name="Percent 5 22 2" xfId="53528"/>
    <cellStyle name="Percent 5 22 2 2" xfId="53529"/>
    <cellStyle name="Percent 5 22 2 2 2" xfId="53530"/>
    <cellStyle name="Percent 5 22 2 3" xfId="53531"/>
    <cellStyle name="Percent 5 22 3" xfId="53532"/>
    <cellStyle name="Percent 5 22 3 2" xfId="53533"/>
    <cellStyle name="Percent 5 22 4" xfId="53534"/>
    <cellStyle name="Percent 5 22 5" xfId="53535"/>
    <cellStyle name="Percent 5 22 6" xfId="53536"/>
    <cellStyle name="Percent 5 22 7" xfId="53537"/>
    <cellStyle name="Percent 5 23" xfId="53538"/>
    <cellStyle name="Percent 5 23 2" xfId="53539"/>
    <cellStyle name="Percent 5 23 2 2" xfId="53540"/>
    <cellStyle name="Percent 5 23 2 2 2" xfId="53541"/>
    <cellStyle name="Percent 5 23 2 3" xfId="53542"/>
    <cellStyle name="Percent 5 23 3" xfId="53543"/>
    <cellStyle name="Percent 5 23 3 2" xfId="53544"/>
    <cellStyle name="Percent 5 23 4" xfId="53545"/>
    <cellStyle name="Percent 5 23 5" xfId="53546"/>
    <cellStyle name="Percent 5 23 6" xfId="53547"/>
    <cellStyle name="Percent 5 23 7" xfId="53548"/>
    <cellStyle name="Percent 5 24" xfId="53549"/>
    <cellStyle name="Percent 5 24 2" xfId="53550"/>
    <cellStyle name="Percent 5 24 2 2" xfId="53551"/>
    <cellStyle name="Percent 5 24 2 2 2" xfId="53552"/>
    <cellStyle name="Percent 5 24 2 3" xfId="53553"/>
    <cellStyle name="Percent 5 24 3" xfId="53554"/>
    <cellStyle name="Percent 5 24 3 2" xfId="53555"/>
    <cellStyle name="Percent 5 24 4" xfId="53556"/>
    <cellStyle name="Percent 5 24 5" xfId="53557"/>
    <cellStyle name="Percent 5 24 6" xfId="53558"/>
    <cellStyle name="Percent 5 24 7" xfId="53559"/>
    <cellStyle name="Percent 5 25" xfId="53560"/>
    <cellStyle name="Percent 5 25 2" xfId="53561"/>
    <cellStyle name="Percent 5 25 2 2" xfId="53562"/>
    <cellStyle name="Percent 5 25 2 2 2" xfId="53563"/>
    <cellStyle name="Percent 5 25 2 3" xfId="53564"/>
    <cellStyle name="Percent 5 25 3" xfId="53565"/>
    <cellStyle name="Percent 5 25 3 2" xfId="53566"/>
    <cellStyle name="Percent 5 25 4" xfId="53567"/>
    <cellStyle name="Percent 5 25 5" xfId="53568"/>
    <cellStyle name="Percent 5 25 6" xfId="53569"/>
    <cellStyle name="Percent 5 25 7" xfId="53570"/>
    <cellStyle name="Percent 5 26" xfId="53571"/>
    <cellStyle name="Percent 5 26 2" xfId="53572"/>
    <cellStyle name="Percent 5 26 2 2" xfId="53573"/>
    <cellStyle name="Percent 5 26 2 2 2" xfId="53574"/>
    <cellStyle name="Percent 5 26 2 3" xfId="53575"/>
    <cellStyle name="Percent 5 26 3" xfId="53576"/>
    <cellStyle name="Percent 5 26 3 2" xfId="53577"/>
    <cellStyle name="Percent 5 26 4" xfId="53578"/>
    <cellStyle name="Percent 5 26 5" xfId="53579"/>
    <cellStyle name="Percent 5 26 6" xfId="53580"/>
    <cellStyle name="Percent 5 26 7" xfId="53581"/>
    <cellStyle name="Percent 5 27" xfId="53582"/>
    <cellStyle name="Percent 5 27 2" xfId="53583"/>
    <cellStyle name="Percent 5 27 2 2" xfId="53584"/>
    <cellStyle name="Percent 5 27 2 2 2" xfId="53585"/>
    <cellStyle name="Percent 5 27 2 3" xfId="53586"/>
    <cellStyle name="Percent 5 27 3" xfId="53587"/>
    <cellStyle name="Percent 5 27 3 2" xfId="53588"/>
    <cellStyle name="Percent 5 27 4" xfId="53589"/>
    <cellStyle name="Percent 5 27 5" xfId="53590"/>
    <cellStyle name="Percent 5 27 6" xfId="53591"/>
    <cellStyle name="Percent 5 27 7" xfId="53592"/>
    <cellStyle name="Percent 5 28" xfId="53593"/>
    <cellStyle name="Percent 5 28 2" xfId="53594"/>
    <cellStyle name="Percent 5 28 2 2" xfId="53595"/>
    <cellStyle name="Percent 5 28 2 2 2" xfId="53596"/>
    <cellStyle name="Percent 5 28 2 3" xfId="53597"/>
    <cellStyle name="Percent 5 28 3" xfId="53598"/>
    <cellStyle name="Percent 5 28 3 2" xfId="53599"/>
    <cellStyle name="Percent 5 28 4" xfId="53600"/>
    <cellStyle name="Percent 5 28 5" xfId="53601"/>
    <cellStyle name="Percent 5 28 6" xfId="53602"/>
    <cellStyle name="Percent 5 28 7" xfId="53603"/>
    <cellStyle name="Percent 5 29" xfId="53604"/>
    <cellStyle name="Percent 5 29 2" xfId="53605"/>
    <cellStyle name="Percent 5 29 2 2" xfId="53606"/>
    <cellStyle name="Percent 5 29 2 2 2" xfId="53607"/>
    <cellStyle name="Percent 5 29 2 3" xfId="53608"/>
    <cellStyle name="Percent 5 29 3" xfId="53609"/>
    <cellStyle name="Percent 5 29 3 2" xfId="53610"/>
    <cellStyle name="Percent 5 29 4" xfId="53611"/>
    <cellStyle name="Percent 5 29 5" xfId="53612"/>
    <cellStyle name="Percent 5 29 6" xfId="53613"/>
    <cellStyle name="Percent 5 29 7" xfId="53614"/>
    <cellStyle name="Percent 5 3" xfId="53615"/>
    <cellStyle name="Percent 5 3 10" xfId="53616"/>
    <cellStyle name="Percent 5 3 10 10" xfId="53617"/>
    <cellStyle name="Percent 5 3 10 10 2" xfId="53618"/>
    <cellStyle name="Percent 5 3 10 10 2 2" xfId="53619"/>
    <cellStyle name="Percent 5 3 10 10 2 2 2" xfId="53620"/>
    <cellStyle name="Percent 5 3 10 10 2 3" xfId="53621"/>
    <cellStyle name="Percent 5 3 10 10 3" xfId="53622"/>
    <cellStyle name="Percent 5 3 10 10 3 2" xfId="53623"/>
    <cellStyle name="Percent 5 3 10 10 4" xfId="53624"/>
    <cellStyle name="Percent 5 3 10 10 5" xfId="53625"/>
    <cellStyle name="Percent 5 3 10 10 6" xfId="53626"/>
    <cellStyle name="Percent 5 3 10 10 7" xfId="53627"/>
    <cellStyle name="Percent 5 3 10 11" xfId="53628"/>
    <cellStyle name="Percent 5 3 10 11 2" xfId="53629"/>
    <cellStyle name="Percent 5 3 10 11 2 2" xfId="53630"/>
    <cellStyle name="Percent 5 3 10 11 2 2 2" xfId="53631"/>
    <cellStyle name="Percent 5 3 10 11 2 3" xfId="53632"/>
    <cellStyle name="Percent 5 3 10 11 3" xfId="53633"/>
    <cellStyle name="Percent 5 3 10 11 3 2" xfId="53634"/>
    <cellStyle name="Percent 5 3 10 11 4" xfId="53635"/>
    <cellStyle name="Percent 5 3 10 11 5" xfId="53636"/>
    <cellStyle name="Percent 5 3 10 11 6" xfId="53637"/>
    <cellStyle name="Percent 5 3 10 11 7" xfId="53638"/>
    <cellStyle name="Percent 5 3 10 12" xfId="53639"/>
    <cellStyle name="Percent 5 3 10 12 2" xfId="53640"/>
    <cellStyle name="Percent 5 3 10 12 2 2" xfId="53641"/>
    <cellStyle name="Percent 5 3 10 12 2 2 2" xfId="53642"/>
    <cellStyle name="Percent 5 3 10 12 2 3" xfId="53643"/>
    <cellStyle name="Percent 5 3 10 12 3" xfId="53644"/>
    <cellStyle name="Percent 5 3 10 12 3 2" xfId="53645"/>
    <cellStyle name="Percent 5 3 10 12 4" xfId="53646"/>
    <cellStyle name="Percent 5 3 10 12 5" xfId="53647"/>
    <cellStyle name="Percent 5 3 10 12 6" xfId="53648"/>
    <cellStyle name="Percent 5 3 10 12 7" xfId="53649"/>
    <cellStyle name="Percent 5 3 10 13" xfId="53650"/>
    <cellStyle name="Percent 5 3 10 13 2" xfId="53651"/>
    <cellStyle name="Percent 5 3 10 13 2 2" xfId="53652"/>
    <cellStyle name="Percent 5 3 10 13 3" xfId="53653"/>
    <cellStyle name="Percent 5 3 10 14" xfId="53654"/>
    <cellStyle name="Percent 5 3 10 14 2" xfId="53655"/>
    <cellStyle name="Percent 5 3 10 15" xfId="53656"/>
    <cellStyle name="Percent 5 3 10 16" xfId="53657"/>
    <cellStyle name="Percent 5 3 10 17" xfId="53658"/>
    <cellStyle name="Percent 5 3 10 18" xfId="53659"/>
    <cellStyle name="Percent 5 3 10 2" xfId="53660"/>
    <cellStyle name="Percent 5 3 10 2 2" xfId="53661"/>
    <cellStyle name="Percent 5 3 10 2 2 2" xfId="53662"/>
    <cellStyle name="Percent 5 3 10 2 2 2 2" xfId="53663"/>
    <cellStyle name="Percent 5 3 10 2 2 3" xfId="53664"/>
    <cellStyle name="Percent 5 3 10 2 3" xfId="53665"/>
    <cellStyle name="Percent 5 3 10 2 3 2" xfId="53666"/>
    <cellStyle name="Percent 5 3 10 2 4" xfId="53667"/>
    <cellStyle name="Percent 5 3 10 2 5" xfId="53668"/>
    <cellStyle name="Percent 5 3 10 2 6" xfId="53669"/>
    <cellStyle name="Percent 5 3 10 2 7" xfId="53670"/>
    <cellStyle name="Percent 5 3 10 3" xfId="53671"/>
    <cellStyle name="Percent 5 3 10 3 2" xfId="53672"/>
    <cellStyle name="Percent 5 3 10 3 2 2" xfId="53673"/>
    <cellStyle name="Percent 5 3 10 3 2 2 2" xfId="53674"/>
    <cellStyle name="Percent 5 3 10 3 2 3" xfId="53675"/>
    <cellStyle name="Percent 5 3 10 3 3" xfId="53676"/>
    <cellStyle name="Percent 5 3 10 3 3 2" xfId="53677"/>
    <cellStyle name="Percent 5 3 10 3 4" xfId="53678"/>
    <cellStyle name="Percent 5 3 10 3 5" xfId="53679"/>
    <cellStyle name="Percent 5 3 10 3 6" xfId="53680"/>
    <cellStyle name="Percent 5 3 10 3 7" xfId="53681"/>
    <cellStyle name="Percent 5 3 10 4" xfId="53682"/>
    <cellStyle name="Percent 5 3 10 4 2" xfId="53683"/>
    <cellStyle name="Percent 5 3 10 4 2 2" xfId="53684"/>
    <cellStyle name="Percent 5 3 10 4 2 2 2" xfId="53685"/>
    <cellStyle name="Percent 5 3 10 4 2 3" xfId="53686"/>
    <cellStyle name="Percent 5 3 10 4 3" xfId="53687"/>
    <cellStyle name="Percent 5 3 10 4 3 2" xfId="53688"/>
    <cellStyle name="Percent 5 3 10 4 4" xfId="53689"/>
    <cellStyle name="Percent 5 3 10 4 5" xfId="53690"/>
    <cellStyle name="Percent 5 3 10 4 6" xfId="53691"/>
    <cellStyle name="Percent 5 3 10 4 7" xfId="53692"/>
    <cellStyle name="Percent 5 3 10 5" xfId="53693"/>
    <cellStyle name="Percent 5 3 10 5 2" xfId="53694"/>
    <cellStyle name="Percent 5 3 10 5 2 2" xfId="53695"/>
    <cellStyle name="Percent 5 3 10 5 2 2 2" xfId="53696"/>
    <cellStyle name="Percent 5 3 10 5 2 3" xfId="53697"/>
    <cellStyle name="Percent 5 3 10 5 3" xfId="53698"/>
    <cellStyle name="Percent 5 3 10 5 3 2" xfId="53699"/>
    <cellStyle name="Percent 5 3 10 5 4" xfId="53700"/>
    <cellStyle name="Percent 5 3 10 5 5" xfId="53701"/>
    <cellStyle name="Percent 5 3 10 5 6" xfId="53702"/>
    <cellStyle name="Percent 5 3 10 5 7" xfId="53703"/>
    <cellStyle name="Percent 5 3 10 6" xfId="53704"/>
    <cellStyle name="Percent 5 3 10 6 2" xfId="53705"/>
    <cellStyle name="Percent 5 3 10 6 2 2" xfId="53706"/>
    <cellStyle name="Percent 5 3 10 6 2 2 2" xfId="53707"/>
    <cellStyle name="Percent 5 3 10 6 2 3" xfId="53708"/>
    <cellStyle name="Percent 5 3 10 6 3" xfId="53709"/>
    <cellStyle name="Percent 5 3 10 6 3 2" xfId="53710"/>
    <cellStyle name="Percent 5 3 10 6 4" xfId="53711"/>
    <cellStyle name="Percent 5 3 10 6 5" xfId="53712"/>
    <cellStyle name="Percent 5 3 10 6 6" xfId="53713"/>
    <cellStyle name="Percent 5 3 10 6 7" xfId="53714"/>
    <cellStyle name="Percent 5 3 10 7" xfId="53715"/>
    <cellStyle name="Percent 5 3 10 7 2" xfId="53716"/>
    <cellStyle name="Percent 5 3 10 7 2 2" xfId="53717"/>
    <cellStyle name="Percent 5 3 10 7 2 2 2" xfId="53718"/>
    <cellStyle name="Percent 5 3 10 7 2 3" xfId="53719"/>
    <cellStyle name="Percent 5 3 10 7 3" xfId="53720"/>
    <cellStyle name="Percent 5 3 10 7 3 2" xfId="53721"/>
    <cellStyle name="Percent 5 3 10 7 4" xfId="53722"/>
    <cellStyle name="Percent 5 3 10 7 5" xfId="53723"/>
    <cellStyle name="Percent 5 3 10 7 6" xfId="53724"/>
    <cellStyle name="Percent 5 3 10 7 7" xfId="53725"/>
    <cellStyle name="Percent 5 3 10 8" xfId="53726"/>
    <cellStyle name="Percent 5 3 10 8 2" xfId="53727"/>
    <cellStyle name="Percent 5 3 10 8 2 2" xfId="53728"/>
    <cellStyle name="Percent 5 3 10 8 2 2 2" xfId="53729"/>
    <cellStyle name="Percent 5 3 10 8 2 3" xfId="53730"/>
    <cellStyle name="Percent 5 3 10 8 3" xfId="53731"/>
    <cellStyle name="Percent 5 3 10 8 3 2" xfId="53732"/>
    <cellStyle name="Percent 5 3 10 8 4" xfId="53733"/>
    <cellStyle name="Percent 5 3 10 8 5" xfId="53734"/>
    <cellStyle name="Percent 5 3 10 8 6" xfId="53735"/>
    <cellStyle name="Percent 5 3 10 8 7" xfId="53736"/>
    <cellStyle name="Percent 5 3 10 9" xfId="53737"/>
    <cellStyle name="Percent 5 3 10 9 2" xfId="53738"/>
    <cellStyle name="Percent 5 3 10 9 2 2" xfId="53739"/>
    <cellStyle name="Percent 5 3 10 9 2 2 2" xfId="53740"/>
    <cellStyle name="Percent 5 3 10 9 2 3" xfId="53741"/>
    <cellStyle name="Percent 5 3 10 9 3" xfId="53742"/>
    <cellStyle name="Percent 5 3 10 9 3 2" xfId="53743"/>
    <cellStyle name="Percent 5 3 10 9 4" xfId="53744"/>
    <cellStyle name="Percent 5 3 10 9 5" xfId="53745"/>
    <cellStyle name="Percent 5 3 10 9 6" xfId="53746"/>
    <cellStyle name="Percent 5 3 10 9 7" xfId="53747"/>
    <cellStyle name="Percent 5 3 100" xfId="53748"/>
    <cellStyle name="Percent 5 3 101" xfId="53749"/>
    <cellStyle name="Percent 5 3 102" xfId="53750"/>
    <cellStyle name="Percent 5 3 103" xfId="53751"/>
    <cellStyle name="Percent 5 3 11" xfId="53752"/>
    <cellStyle name="Percent 5 3 11 10" xfId="53753"/>
    <cellStyle name="Percent 5 3 11 10 2" xfId="53754"/>
    <cellStyle name="Percent 5 3 11 10 2 2" xfId="53755"/>
    <cellStyle name="Percent 5 3 11 10 2 2 2" xfId="53756"/>
    <cellStyle name="Percent 5 3 11 10 2 3" xfId="53757"/>
    <cellStyle name="Percent 5 3 11 10 3" xfId="53758"/>
    <cellStyle name="Percent 5 3 11 10 3 2" xfId="53759"/>
    <cellStyle name="Percent 5 3 11 10 4" xfId="53760"/>
    <cellStyle name="Percent 5 3 11 10 5" xfId="53761"/>
    <cellStyle name="Percent 5 3 11 10 6" xfId="53762"/>
    <cellStyle name="Percent 5 3 11 10 7" xfId="53763"/>
    <cellStyle name="Percent 5 3 11 11" xfId="53764"/>
    <cellStyle name="Percent 5 3 11 11 2" xfId="53765"/>
    <cellStyle name="Percent 5 3 11 11 2 2" xfId="53766"/>
    <cellStyle name="Percent 5 3 11 11 2 2 2" xfId="53767"/>
    <cellStyle name="Percent 5 3 11 11 2 3" xfId="53768"/>
    <cellStyle name="Percent 5 3 11 11 3" xfId="53769"/>
    <cellStyle name="Percent 5 3 11 11 3 2" xfId="53770"/>
    <cellStyle name="Percent 5 3 11 11 4" xfId="53771"/>
    <cellStyle name="Percent 5 3 11 11 5" xfId="53772"/>
    <cellStyle name="Percent 5 3 11 11 6" xfId="53773"/>
    <cellStyle name="Percent 5 3 11 11 7" xfId="53774"/>
    <cellStyle name="Percent 5 3 11 12" xfId="53775"/>
    <cellStyle name="Percent 5 3 11 12 2" xfId="53776"/>
    <cellStyle name="Percent 5 3 11 12 2 2" xfId="53777"/>
    <cellStyle name="Percent 5 3 11 12 2 2 2" xfId="53778"/>
    <cellStyle name="Percent 5 3 11 12 2 3" xfId="53779"/>
    <cellStyle name="Percent 5 3 11 12 3" xfId="53780"/>
    <cellStyle name="Percent 5 3 11 12 3 2" xfId="53781"/>
    <cellStyle name="Percent 5 3 11 12 4" xfId="53782"/>
    <cellStyle name="Percent 5 3 11 12 5" xfId="53783"/>
    <cellStyle name="Percent 5 3 11 12 6" xfId="53784"/>
    <cellStyle name="Percent 5 3 11 12 7" xfId="53785"/>
    <cellStyle name="Percent 5 3 11 13" xfId="53786"/>
    <cellStyle name="Percent 5 3 11 13 2" xfId="53787"/>
    <cellStyle name="Percent 5 3 11 13 2 2" xfId="53788"/>
    <cellStyle name="Percent 5 3 11 13 3" xfId="53789"/>
    <cellStyle name="Percent 5 3 11 14" xfId="53790"/>
    <cellStyle name="Percent 5 3 11 14 2" xfId="53791"/>
    <cellStyle name="Percent 5 3 11 15" xfId="53792"/>
    <cellStyle name="Percent 5 3 11 16" xfId="53793"/>
    <cellStyle name="Percent 5 3 11 17" xfId="53794"/>
    <cellStyle name="Percent 5 3 11 18" xfId="53795"/>
    <cellStyle name="Percent 5 3 11 2" xfId="53796"/>
    <cellStyle name="Percent 5 3 11 2 2" xfId="53797"/>
    <cellStyle name="Percent 5 3 11 2 2 2" xfId="53798"/>
    <cellStyle name="Percent 5 3 11 2 2 2 2" xfId="53799"/>
    <cellStyle name="Percent 5 3 11 2 2 3" xfId="53800"/>
    <cellStyle name="Percent 5 3 11 2 3" xfId="53801"/>
    <cellStyle name="Percent 5 3 11 2 3 2" xfId="53802"/>
    <cellStyle name="Percent 5 3 11 2 4" xfId="53803"/>
    <cellStyle name="Percent 5 3 11 2 5" xfId="53804"/>
    <cellStyle name="Percent 5 3 11 2 6" xfId="53805"/>
    <cellStyle name="Percent 5 3 11 2 7" xfId="53806"/>
    <cellStyle name="Percent 5 3 11 3" xfId="53807"/>
    <cellStyle name="Percent 5 3 11 3 2" xfId="53808"/>
    <cellStyle name="Percent 5 3 11 3 2 2" xfId="53809"/>
    <cellStyle name="Percent 5 3 11 3 2 2 2" xfId="53810"/>
    <cellStyle name="Percent 5 3 11 3 2 3" xfId="53811"/>
    <cellStyle name="Percent 5 3 11 3 3" xfId="53812"/>
    <cellStyle name="Percent 5 3 11 3 3 2" xfId="53813"/>
    <cellStyle name="Percent 5 3 11 3 4" xfId="53814"/>
    <cellStyle name="Percent 5 3 11 3 5" xfId="53815"/>
    <cellStyle name="Percent 5 3 11 3 6" xfId="53816"/>
    <cellStyle name="Percent 5 3 11 3 7" xfId="53817"/>
    <cellStyle name="Percent 5 3 11 4" xfId="53818"/>
    <cellStyle name="Percent 5 3 11 4 2" xfId="53819"/>
    <cellStyle name="Percent 5 3 11 4 2 2" xfId="53820"/>
    <cellStyle name="Percent 5 3 11 4 2 2 2" xfId="53821"/>
    <cellStyle name="Percent 5 3 11 4 2 3" xfId="53822"/>
    <cellStyle name="Percent 5 3 11 4 3" xfId="53823"/>
    <cellStyle name="Percent 5 3 11 4 3 2" xfId="53824"/>
    <cellStyle name="Percent 5 3 11 4 4" xfId="53825"/>
    <cellStyle name="Percent 5 3 11 4 5" xfId="53826"/>
    <cellStyle name="Percent 5 3 11 4 6" xfId="53827"/>
    <cellStyle name="Percent 5 3 11 4 7" xfId="53828"/>
    <cellStyle name="Percent 5 3 11 5" xfId="53829"/>
    <cellStyle name="Percent 5 3 11 5 2" xfId="53830"/>
    <cellStyle name="Percent 5 3 11 5 2 2" xfId="53831"/>
    <cellStyle name="Percent 5 3 11 5 2 2 2" xfId="53832"/>
    <cellStyle name="Percent 5 3 11 5 2 3" xfId="53833"/>
    <cellStyle name="Percent 5 3 11 5 3" xfId="53834"/>
    <cellStyle name="Percent 5 3 11 5 3 2" xfId="53835"/>
    <cellStyle name="Percent 5 3 11 5 4" xfId="53836"/>
    <cellStyle name="Percent 5 3 11 5 5" xfId="53837"/>
    <cellStyle name="Percent 5 3 11 5 6" xfId="53838"/>
    <cellStyle name="Percent 5 3 11 5 7" xfId="53839"/>
    <cellStyle name="Percent 5 3 11 6" xfId="53840"/>
    <cellStyle name="Percent 5 3 11 6 2" xfId="53841"/>
    <cellStyle name="Percent 5 3 11 6 2 2" xfId="53842"/>
    <cellStyle name="Percent 5 3 11 6 2 2 2" xfId="53843"/>
    <cellStyle name="Percent 5 3 11 6 2 3" xfId="53844"/>
    <cellStyle name="Percent 5 3 11 6 3" xfId="53845"/>
    <cellStyle name="Percent 5 3 11 6 3 2" xfId="53846"/>
    <cellStyle name="Percent 5 3 11 6 4" xfId="53847"/>
    <cellStyle name="Percent 5 3 11 6 5" xfId="53848"/>
    <cellStyle name="Percent 5 3 11 6 6" xfId="53849"/>
    <cellStyle name="Percent 5 3 11 6 7" xfId="53850"/>
    <cellStyle name="Percent 5 3 11 7" xfId="53851"/>
    <cellStyle name="Percent 5 3 11 7 2" xfId="53852"/>
    <cellStyle name="Percent 5 3 11 7 2 2" xfId="53853"/>
    <cellStyle name="Percent 5 3 11 7 2 2 2" xfId="53854"/>
    <cellStyle name="Percent 5 3 11 7 2 3" xfId="53855"/>
    <cellStyle name="Percent 5 3 11 7 3" xfId="53856"/>
    <cellStyle name="Percent 5 3 11 7 3 2" xfId="53857"/>
    <cellStyle name="Percent 5 3 11 7 4" xfId="53858"/>
    <cellStyle name="Percent 5 3 11 7 5" xfId="53859"/>
    <cellStyle name="Percent 5 3 11 7 6" xfId="53860"/>
    <cellStyle name="Percent 5 3 11 7 7" xfId="53861"/>
    <cellStyle name="Percent 5 3 11 8" xfId="53862"/>
    <cellStyle name="Percent 5 3 11 8 2" xfId="53863"/>
    <cellStyle name="Percent 5 3 11 8 2 2" xfId="53864"/>
    <cellStyle name="Percent 5 3 11 8 2 2 2" xfId="53865"/>
    <cellStyle name="Percent 5 3 11 8 2 3" xfId="53866"/>
    <cellStyle name="Percent 5 3 11 8 3" xfId="53867"/>
    <cellStyle name="Percent 5 3 11 8 3 2" xfId="53868"/>
    <cellStyle name="Percent 5 3 11 8 4" xfId="53869"/>
    <cellStyle name="Percent 5 3 11 8 5" xfId="53870"/>
    <cellStyle name="Percent 5 3 11 8 6" xfId="53871"/>
    <cellStyle name="Percent 5 3 11 8 7" xfId="53872"/>
    <cellStyle name="Percent 5 3 11 9" xfId="53873"/>
    <cellStyle name="Percent 5 3 11 9 2" xfId="53874"/>
    <cellStyle name="Percent 5 3 11 9 2 2" xfId="53875"/>
    <cellStyle name="Percent 5 3 11 9 2 2 2" xfId="53876"/>
    <cellStyle name="Percent 5 3 11 9 2 3" xfId="53877"/>
    <cellStyle name="Percent 5 3 11 9 3" xfId="53878"/>
    <cellStyle name="Percent 5 3 11 9 3 2" xfId="53879"/>
    <cellStyle name="Percent 5 3 11 9 4" xfId="53880"/>
    <cellStyle name="Percent 5 3 11 9 5" xfId="53881"/>
    <cellStyle name="Percent 5 3 11 9 6" xfId="53882"/>
    <cellStyle name="Percent 5 3 11 9 7" xfId="53883"/>
    <cellStyle name="Percent 5 3 12" xfId="53884"/>
    <cellStyle name="Percent 5 3 12 2" xfId="53885"/>
    <cellStyle name="Percent 5 3 12 2 2" xfId="53886"/>
    <cellStyle name="Percent 5 3 12 2 2 2" xfId="53887"/>
    <cellStyle name="Percent 5 3 12 2 3" xfId="53888"/>
    <cellStyle name="Percent 5 3 12 3" xfId="53889"/>
    <cellStyle name="Percent 5 3 12 3 2" xfId="53890"/>
    <cellStyle name="Percent 5 3 12 4" xfId="53891"/>
    <cellStyle name="Percent 5 3 12 5" xfId="53892"/>
    <cellStyle name="Percent 5 3 12 6" xfId="53893"/>
    <cellStyle name="Percent 5 3 12 7" xfId="53894"/>
    <cellStyle name="Percent 5 3 13" xfId="53895"/>
    <cellStyle name="Percent 5 3 13 2" xfId="53896"/>
    <cellStyle name="Percent 5 3 13 2 2" xfId="53897"/>
    <cellStyle name="Percent 5 3 13 2 2 2" xfId="53898"/>
    <cellStyle name="Percent 5 3 13 2 3" xfId="53899"/>
    <cellStyle name="Percent 5 3 13 3" xfId="53900"/>
    <cellStyle name="Percent 5 3 13 3 2" xfId="53901"/>
    <cellStyle name="Percent 5 3 13 4" xfId="53902"/>
    <cellStyle name="Percent 5 3 13 5" xfId="53903"/>
    <cellStyle name="Percent 5 3 13 6" xfId="53904"/>
    <cellStyle name="Percent 5 3 13 7" xfId="53905"/>
    <cellStyle name="Percent 5 3 14" xfId="53906"/>
    <cellStyle name="Percent 5 3 14 2" xfId="53907"/>
    <cellStyle name="Percent 5 3 14 2 2" xfId="53908"/>
    <cellStyle name="Percent 5 3 14 2 2 2" xfId="53909"/>
    <cellStyle name="Percent 5 3 14 2 3" xfId="53910"/>
    <cellStyle name="Percent 5 3 14 3" xfId="53911"/>
    <cellStyle name="Percent 5 3 14 3 2" xfId="53912"/>
    <cellStyle name="Percent 5 3 14 4" xfId="53913"/>
    <cellStyle name="Percent 5 3 14 5" xfId="53914"/>
    <cellStyle name="Percent 5 3 14 6" xfId="53915"/>
    <cellStyle name="Percent 5 3 14 7" xfId="53916"/>
    <cellStyle name="Percent 5 3 15" xfId="53917"/>
    <cellStyle name="Percent 5 3 15 2" xfId="53918"/>
    <cellStyle name="Percent 5 3 15 2 2" xfId="53919"/>
    <cellStyle name="Percent 5 3 15 2 2 2" xfId="53920"/>
    <cellStyle name="Percent 5 3 15 2 3" xfId="53921"/>
    <cellStyle name="Percent 5 3 15 3" xfId="53922"/>
    <cellStyle name="Percent 5 3 15 3 2" xfId="53923"/>
    <cellStyle name="Percent 5 3 15 4" xfId="53924"/>
    <cellStyle name="Percent 5 3 15 5" xfId="53925"/>
    <cellStyle name="Percent 5 3 15 6" xfId="53926"/>
    <cellStyle name="Percent 5 3 15 7" xfId="53927"/>
    <cellStyle name="Percent 5 3 16" xfId="53928"/>
    <cellStyle name="Percent 5 3 16 2" xfId="53929"/>
    <cellStyle name="Percent 5 3 16 2 2" xfId="53930"/>
    <cellStyle name="Percent 5 3 16 2 2 2" xfId="53931"/>
    <cellStyle name="Percent 5 3 16 2 3" xfId="53932"/>
    <cellStyle name="Percent 5 3 16 3" xfId="53933"/>
    <cellStyle name="Percent 5 3 16 3 2" xfId="53934"/>
    <cellStyle name="Percent 5 3 16 4" xfId="53935"/>
    <cellStyle name="Percent 5 3 16 5" xfId="53936"/>
    <cellStyle name="Percent 5 3 16 6" xfId="53937"/>
    <cellStyle name="Percent 5 3 16 7" xfId="53938"/>
    <cellStyle name="Percent 5 3 17" xfId="53939"/>
    <cellStyle name="Percent 5 3 17 2" xfId="53940"/>
    <cellStyle name="Percent 5 3 17 2 2" xfId="53941"/>
    <cellStyle name="Percent 5 3 17 2 2 2" xfId="53942"/>
    <cellStyle name="Percent 5 3 17 2 3" xfId="53943"/>
    <cellStyle name="Percent 5 3 17 3" xfId="53944"/>
    <cellStyle name="Percent 5 3 17 3 2" xfId="53945"/>
    <cellStyle name="Percent 5 3 17 4" xfId="53946"/>
    <cellStyle name="Percent 5 3 17 5" xfId="53947"/>
    <cellStyle name="Percent 5 3 17 6" xfId="53948"/>
    <cellStyle name="Percent 5 3 17 7" xfId="53949"/>
    <cellStyle name="Percent 5 3 18" xfId="53950"/>
    <cellStyle name="Percent 5 3 18 2" xfId="53951"/>
    <cellStyle name="Percent 5 3 18 2 2" xfId="53952"/>
    <cellStyle name="Percent 5 3 18 2 2 2" xfId="53953"/>
    <cellStyle name="Percent 5 3 18 2 3" xfId="53954"/>
    <cellStyle name="Percent 5 3 18 3" xfId="53955"/>
    <cellStyle name="Percent 5 3 18 3 2" xfId="53956"/>
    <cellStyle name="Percent 5 3 18 4" xfId="53957"/>
    <cellStyle name="Percent 5 3 18 5" xfId="53958"/>
    <cellStyle name="Percent 5 3 18 6" xfId="53959"/>
    <cellStyle name="Percent 5 3 18 7" xfId="53960"/>
    <cellStyle name="Percent 5 3 19" xfId="53961"/>
    <cellStyle name="Percent 5 3 19 2" xfId="53962"/>
    <cellStyle name="Percent 5 3 19 2 2" xfId="53963"/>
    <cellStyle name="Percent 5 3 19 2 2 2" xfId="53964"/>
    <cellStyle name="Percent 5 3 19 2 3" xfId="53965"/>
    <cellStyle name="Percent 5 3 19 3" xfId="53966"/>
    <cellStyle name="Percent 5 3 19 3 2" xfId="53967"/>
    <cellStyle name="Percent 5 3 19 4" xfId="53968"/>
    <cellStyle name="Percent 5 3 19 5" xfId="53969"/>
    <cellStyle name="Percent 5 3 19 6" xfId="53970"/>
    <cellStyle name="Percent 5 3 19 7" xfId="53971"/>
    <cellStyle name="Percent 5 3 2" xfId="53972"/>
    <cellStyle name="Percent 5 3 2 10" xfId="53973"/>
    <cellStyle name="Percent 5 3 2 11" xfId="53974"/>
    <cellStyle name="Percent 5 3 2 12" xfId="53975"/>
    <cellStyle name="Percent 5 3 2 13" xfId="53976"/>
    <cellStyle name="Percent 5 3 2 2" xfId="53977"/>
    <cellStyle name="Percent 5 3 2 2 2" xfId="53978"/>
    <cellStyle name="Percent 5 3 2 2 2 2" xfId="53979"/>
    <cellStyle name="Percent 5 3 2 2 2 3" xfId="53980"/>
    <cellStyle name="Percent 5 3 2 2 3" xfId="53981"/>
    <cellStyle name="Percent 5 3 2 2 3 2" xfId="53982"/>
    <cellStyle name="Percent 5 3 2 2 3 2 2" xfId="53983"/>
    <cellStyle name="Percent 5 3 2 2 3 3" xfId="53984"/>
    <cellStyle name="Percent 5 3 2 2 4" xfId="53985"/>
    <cellStyle name="Percent 5 3 2 2 4 2" xfId="53986"/>
    <cellStyle name="Percent 5 3 2 2 5" xfId="53987"/>
    <cellStyle name="Percent 5 3 2 2 6" xfId="53988"/>
    <cellStyle name="Percent 5 3 2 2 7" xfId="53989"/>
    <cellStyle name="Percent 5 3 2 2 8" xfId="53990"/>
    <cellStyle name="Percent 5 3 2 3" xfId="53991"/>
    <cellStyle name="Percent 5 3 2 4" xfId="53992"/>
    <cellStyle name="Percent 5 3 2 5" xfId="53993"/>
    <cellStyle name="Percent 5 3 2 6" xfId="53994"/>
    <cellStyle name="Percent 5 3 2 7" xfId="53995"/>
    <cellStyle name="Percent 5 3 2 8" xfId="53996"/>
    <cellStyle name="Percent 5 3 2 9" xfId="53997"/>
    <cellStyle name="Percent 5 3 20" xfId="53998"/>
    <cellStyle name="Percent 5 3 20 2" xfId="53999"/>
    <cellStyle name="Percent 5 3 20 2 2" xfId="54000"/>
    <cellStyle name="Percent 5 3 20 2 2 2" xfId="54001"/>
    <cellStyle name="Percent 5 3 20 2 3" xfId="54002"/>
    <cellStyle name="Percent 5 3 20 3" xfId="54003"/>
    <cellStyle name="Percent 5 3 20 3 2" xfId="54004"/>
    <cellStyle name="Percent 5 3 20 4" xfId="54005"/>
    <cellStyle name="Percent 5 3 20 5" xfId="54006"/>
    <cellStyle name="Percent 5 3 20 6" xfId="54007"/>
    <cellStyle name="Percent 5 3 20 7" xfId="54008"/>
    <cellStyle name="Percent 5 3 21" xfId="54009"/>
    <cellStyle name="Percent 5 3 21 2" xfId="54010"/>
    <cellStyle name="Percent 5 3 21 2 2" xfId="54011"/>
    <cellStyle name="Percent 5 3 21 2 2 2" xfId="54012"/>
    <cellStyle name="Percent 5 3 21 2 3" xfId="54013"/>
    <cellStyle name="Percent 5 3 21 3" xfId="54014"/>
    <cellStyle name="Percent 5 3 21 3 2" xfId="54015"/>
    <cellStyle name="Percent 5 3 21 4" xfId="54016"/>
    <cellStyle name="Percent 5 3 21 5" xfId="54017"/>
    <cellStyle name="Percent 5 3 21 6" xfId="54018"/>
    <cellStyle name="Percent 5 3 21 7" xfId="54019"/>
    <cellStyle name="Percent 5 3 22" xfId="54020"/>
    <cellStyle name="Percent 5 3 22 2" xfId="54021"/>
    <cellStyle name="Percent 5 3 22 2 2" xfId="54022"/>
    <cellStyle name="Percent 5 3 22 2 2 2" xfId="54023"/>
    <cellStyle name="Percent 5 3 22 2 3" xfId="54024"/>
    <cellStyle name="Percent 5 3 22 3" xfId="54025"/>
    <cellStyle name="Percent 5 3 22 3 2" xfId="54026"/>
    <cellStyle name="Percent 5 3 22 4" xfId="54027"/>
    <cellStyle name="Percent 5 3 22 5" xfId="54028"/>
    <cellStyle name="Percent 5 3 22 6" xfId="54029"/>
    <cellStyle name="Percent 5 3 22 7" xfId="54030"/>
    <cellStyle name="Percent 5 3 23" xfId="54031"/>
    <cellStyle name="Percent 5 3 23 2" xfId="54032"/>
    <cellStyle name="Percent 5 3 23 2 2" xfId="54033"/>
    <cellStyle name="Percent 5 3 23 2 2 2" xfId="54034"/>
    <cellStyle name="Percent 5 3 23 2 3" xfId="54035"/>
    <cellStyle name="Percent 5 3 23 3" xfId="54036"/>
    <cellStyle name="Percent 5 3 23 3 2" xfId="54037"/>
    <cellStyle name="Percent 5 3 23 4" xfId="54038"/>
    <cellStyle name="Percent 5 3 23 5" xfId="54039"/>
    <cellStyle name="Percent 5 3 23 6" xfId="54040"/>
    <cellStyle name="Percent 5 3 23 7" xfId="54041"/>
    <cellStyle name="Percent 5 3 24" xfId="54042"/>
    <cellStyle name="Percent 5 3 24 2" xfId="54043"/>
    <cellStyle name="Percent 5 3 24 2 2" xfId="54044"/>
    <cellStyle name="Percent 5 3 24 2 2 2" xfId="54045"/>
    <cellStyle name="Percent 5 3 24 2 3" xfId="54046"/>
    <cellStyle name="Percent 5 3 24 3" xfId="54047"/>
    <cellStyle name="Percent 5 3 24 3 2" xfId="54048"/>
    <cellStyle name="Percent 5 3 24 4" xfId="54049"/>
    <cellStyle name="Percent 5 3 24 5" xfId="54050"/>
    <cellStyle name="Percent 5 3 24 6" xfId="54051"/>
    <cellStyle name="Percent 5 3 24 7" xfId="54052"/>
    <cellStyle name="Percent 5 3 25" xfId="54053"/>
    <cellStyle name="Percent 5 3 25 2" xfId="54054"/>
    <cellStyle name="Percent 5 3 25 2 2" xfId="54055"/>
    <cellStyle name="Percent 5 3 25 2 2 2" xfId="54056"/>
    <cellStyle name="Percent 5 3 25 2 3" xfId="54057"/>
    <cellStyle name="Percent 5 3 25 3" xfId="54058"/>
    <cellStyle name="Percent 5 3 25 3 2" xfId="54059"/>
    <cellStyle name="Percent 5 3 25 4" xfId="54060"/>
    <cellStyle name="Percent 5 3 25 5" xfId="54061"/>
    <cellStyle name="Percent 5 3 25 6" xfId="54062"/>
    <cellStyle name="Percent 5 3 25 7" xfId="54063"/>
    <cellStyle name="Percent 5 3 26" xfId="54064"/>
    <cellStyle name="Percent 5 3 26 2" xfId="54065"/>
    <cellStyle name="Percent 5 3 26 2 2" xfId="54066"/>
    <cellStyle name="Percent 5 3 26 2 2 2" xfId="54067"/>
    <cellStyle name="Percent 5 3 26 2 3" xfId="54068"/>
    <cellStyle name="Percent 5 3 26 3" xfId="54069"/>
    <cellStyle name="Percent 5 3 26 3 2" xfId="54070"/>
    <cellStyle name="Percent 5 3 26 4" xfId="54071"/>
    <cellStyle name="Percent 5 3 26 5" xfId="54072"/>
    <cellStyle name="Percent 5 3 26 6" xfId="54073"/>
    <cellStyle name="Percent 5 3 26 7" xfId="54074"/>
    <cellStyle name="Percent 5 3 27" xfId="54075"/>
    <cellStyle name="Percent 5 3 27 2" xfId="54076"/>
    <cellStyle name="Percent 5 3 27 2 2" xfId="54077"/>
    <cellStyle name="Percent 5 3 27 2 2 2" xfId="54078"/>
    <cellStyle name="Percent 5 3 27 2 3" xfId="54079"/>
    <cellStyle name="Percent 5 3 27 3" xfId="54080"/>
    <cellStyle name="Percent 5 3 27 3 2" xfId="54081"/>
    <cellStyle name="Percent 5 3 27 4" xfId="54082"/>
    <cellStyle name="Percent 5 3 27 5" xfId="54083"/>
    <cellStyle name="Percent 5 3 27 6" xfId="54084"/>
    <cellStyle name="Percent 5 3 27 7" xfId="54085"/>
    <cellStyle name="Percent 5 3 28" xfId="54086"/>
    <cellStyle name="Percent 5 3 28 2" xfId="54087"/>
    <cellStyle name="Percent 5 3 28 2 2" xfId="54088"/>
    <cellStyle name="Percent 5 3 28 2 2 2" xfId="54089"/>
    <cellStyle name="Percent 5 3 28 2 3" xfId="54090"/>
    <cellStyle name="Percent 5 3 28 3" xfId="54091"/>
    <cellStyle name="Percent 5 3 28 3 2" xfId="54092"/>
    <cellStyle name="Percent 5 3 28 4" xfId="54093"/>
    <cellStyle name="Percent 5 3 28 5" xfId="54094"/>
    <cellStyle name="Percent 5 3 28 6" xfId="54095"/>
    <cellStyle name="Percent 5 3 28 7" xfId="54096"/>
    <cellStyle name="Percent 5 3 29" xfId="54097"/>
    <cellStyle name="Percent 5 3 29 2" xfId="54098"/>
    <cellStyle name="Percent 5 3 29 2 2" xfId="54099"/>
    <cellStyle name="Percent 5 3 29 2 2 2" xfId="54100"/>
    <cellStyle name="Percent 5 3 29 2 3" xfId="54101"/>
    <cellStyle name="Percent 5 3 29 3" xfId="54102"/>
    <cellStyle name="Percent 5 3 29 3 2" xfId="54103"/>
    <cellStyle name="Percent 5 3 29 4" xfId="54104"/>
    <cellStyle name="Percent 5 3 29 5" xfId="54105"/>
    <cellStyle name="Percent 5 3 29 6" xfId="54106"/>
    <cellStyle name="Percent 5 3 29 7" xfId="54107"/>
    <cellStyle name="Percent 5 3 3" xfId="54108"/>
    <cellStyle name="Percent 5 3 3 10" xfId="54109"/>
    <cellStyle name="Percent 5 3 3 11" xfId="54110"/>
    <cellStyle name="Percent 5 3 3 12" xfId="54111"/>
    <cellStyle name="Percent 5 3 3 2" xfId="54112"/>
    <cellStyle name="Percent 5 3 3 2 2" xfId="54113"/>
    <cellStyle name="Percent 5 3 3 2 3" xfId="54114"/>
    <cellStyle name="Percent 5 3 3 2 3 2" xfId="54115"/>
    <cellStyle name="Percent 5 3 3 2 3 2 2" xfId="54116"/>
    <cellStyle name="Percent 5 3 3 2 3 3" xfId="54117"/>
    <cellStyle name="Percent 5 3 3 2 4" xfId="54118"/>
    <cellStyle name="Percent 5 3 3 2 4 2" xfId="54119"/>
    <cellStyle name="Percent 5 3 3 2 5" xfId="54120"/>
    <cellStyle name="Percent 5 3 3 2 6" xfId="54121"/>
    <cellStyle name="Percent 5 3 3 2 7" xfId="54122"/>
    <cellStyle name="Percent 5 3 3 2 8" xfId="54123"/>
    <cellStyle name="Percent 5 3 3 3" xfId="54124"/>
    <cellStyle name="Percent 5 3 3 4" xfId="54125"/>
    <cellStyle name="Percent 5 3 3 5" xfId="54126"/>
    <cellStyle name="Percent 5 3 3 6" xfId="54127"/>
    <cellStyle name="Percent 5 3 3 7" xfId="54128"/>
    <cellStyle name="Percent 5 3 3 8" xfId="54129"/>
    <cellStyle name="Percent 5 3 3 9" xfId="54130"/>
    <cellStyle name="Percent 5 3 30" xfId="54131"/>
    <cellStyle name="Percent 5 3 30 2" xfId="54132"/>
    <cellStyle name="Percent 5 3 30 2 2" xfId="54133"/>
    <cellStyle name="Percent 5 3 30 2 2 2" xfId="54134"/>
    <cellStyle name="Percent 5 3 30 2 3" xfId="54135"/>
    <cellStyle name="Percent 5 3 30 3" xfId="54136"/>
    <cellStyle name="Percent 5 3 30 3 2" xfId="54137"/>
    <cellStyle name="Percent 5 3 30 4" xfId="54138"/>
    <cellStyle name="Percent 5 3 30 5" xfId="54139"/>
    <cellStyle name="Percent 5 3 30 6" xfId="54140"/>
    <cellStyle name="Percent 5 3 30 7" xfId="54141"/>
    <cellStyle name="Percent 5 3 31" xfId="54142"/>
    <cellStyle name="Percent 5 3 31 2" xfId="54143"/>
    <cellStyle name="Percent 5 3 31 2 2" xfId="54144"/>
    <cellStyle name="Percent 5 3 31 2 2 2" xfId="54145"/>
    <cellStyle name="Percent 5 3 31 2 3" xfId="54146"/>
    <cellStyle name="Percent 5 3 31 3" xfId="54147"/>
    <cellStyle name="Percent 5 3 31 3 2" xfId="54148"/>
    <cellStyle name="Percent 5 3 31 4" xfId="54149"/>
    <cellStyle name="Percent 5 3 31 5" xfId="54150"/>
    <cellStyle name="Percent 5 3 31 6" xfId="54151"/>
    <cellStyle name="Percent 5 3 31 7" xfId="54152"/>
    <cellStyle name="Percent 5 3 32" xfId="54153"/>
    <cellStyle name="Percent 5 3 32 2" xfId="54154"/>
    <cellStyle name="Percent 5 3 32 2 2" xfId="54155"/>
    <cellStyle name="Percent 5 3 32 2 2 2" xfId="54156"/>
    <cellStyle name="Percent 5 3 32 2 3" xfId="54157"/>
    <cellStyle name="Percent 5 3 32 3" xfId="54158"/>
    <cellStyle name="Percent 5 3 32 3 2" xfId="54159"/>
    <cellStyle name="Percent 5 3 32 4" xfId="54160"/>
    <cellStyle name="Percent 5 3 32 5" xfId="54161"/>
    <cellStyle name="Percent 5 3 32 6" xfId="54162"/>
    <cellStyle name="Percent 5 3 32 7" xfId="54163"/>
    <cellStyle name="Percent 5 3 33" xfId="54164"/>
    <cellStyle name="Percent 5 3 33 2" xfId="54165"/>
    <cellStyle name="Percent 5 3 33 2 2" xfId="54166"/>
    <cellStyle name="Percent 5 3 33 2 2 2" xfId="54167"/>
    <cellStyle name="Percent 5 3 33 2 3" xfId="54168"/>
    <cellStyle name="Percent 5 3 33 3" xfId="54169"/>
    <cellStyle name="Percent 5 3 33 3 2" xfId="54170"/>
    <cellStyle name="Percent 5 3 33 4" xfId="54171"/>
    <cellStyle name="Percent 5 3 33 5" xfId="54172"/>
    <cellStyle name="Percent 5 3 33 6" xfId="54173"/>
    <cellStyle name="Percent 5 3 33 7" xfId="54174"/>
    <cellStyle name="Percent 5 3 34" xfId="54175"/>
    <cellStyle name="Percent 5 3 34 2" xfId="54176"/>
    <cellStyle name="Percent 5 3 34 2 2" xfId="54177"/>
    <cellStyle name="Percent 5 3 34 2 2 2" xfId="54178"/>
    <cellStyle name="Percent 5 3 34 2 3" xfId="54179"/>
    <cellStyle name="Percent 5 3 34 3" xfId="54180"/>
    <cellStyle name="Percent 5 3 34 3 2" xfId="54181"/>
    <cellStyle name="Percent 5 3 34 4" xfId="54182"/>
    <cellStyle name="Percent 5 3 34 5" xfId="54183"/>
    <cellStyle name="Percent 5 3 34 6" xfId="54184"/>
    <cellStyle name="Percent 5 3 34 7" xfId="54185"/>
    <cellStyle name="Percent 5 3 35" xfId="54186"/>
    <cellStyle name="Percent 5 3 35 2" xfId="54187"/>
    <cellStyle name="Percent 5 3 35 2 2" xfId="54188"/>
    <cellStyle name="Percent 5 3 35 2 2 2" xfId="54189"/>
    <cellStyle name="Percent 5 3 35 2 3" xfId="54190"/>
    <cellStyle name="Percent 5 3 35 3" xfId="54191"/>
    <cellStyle name="Percent 5 3 35 3 2" xfId="54192"/>
    <cellStyle name="Percent 5 3 35 4" xfId="54193"/>
    <cellStyle name="Percent 5 3 35 5" xfId="54194"/>
    <cellStyle name="Percent 5 3 35 6" xfId="54195"/>
    <cellStyle name="Percent 5 3 35 7" xfId="54196"/>
    <cellStyle name="Percent 5 3 36" xfId="54197"/>
    <cellStyle name="Percent 5 3 36 2" xfId="54198"/>
    <cellStyle name="Percent 5 3 36 2 2" xfId="54199"/>
    <cellStyle name="Percent 5 3 36 2 2 2" xfId="54200"/>
    <cellStyle name="Percent 5 3 36 2 3" xfId="54201"/>
    <cellStyle name="Percent 5 3 36 3" xfId="54202"/>
    <cellStyle name="Percent 5 3 36 3 2" xfId="54203"/>
    <cellStyle name="Percent 5 3 36 4" xfId="54204"/>
    <cellStyle name="Percent 5 3 36 5" xfId="54205"/>
    <cellStyle name="Percent 5 3 36 6" xfId="54206"/>
    <cellStyle name="Percent 5 3 36 7" xfId="54207"/>
    <cellStyle name="Percent 5 3 37" xfId="54208"/>
    <cellStyle name="Percent 5 3 37 2" xfId="54209"/>
    <cellStyle name="Percent 5 3 37 2 2" xfId="54210"/>
    <cellStyle name="Percent 5 3 37 2 2 2" xfId="54211"/>
    <cellStyle name="Percent 5 3 37 2 3" xfId="54212"/>
    <cellStyle name="Percent 5 3 37 3" xfId="54213"/>
    <cellStyle name="Percent 5 3 37 3 2" xfId="54214"/>
    <cellStyle name="Percent 5 3 37 4" xfId="54215"/>
    <cellStyle name="Percent 5 3 37 5" xfId="54216"/>
    <cellStyle name="Percent 5 3 37 6" xfId="54217"/>
    <cellStyle name="Percent 5 3 37 7" xfId="54218"/>
    <cellStyle name="Percent 5 3 38" xfId="54219"/>
    <cellStyle name="Percent 5 3 38 2" xfId="54220"/>
    <cellStyle name="Percent 5 3 38 2 2" xfId="54221"/>
    <cellStyle name="Percent 5 3 38 2 2 2" xfId="54222"/>
    <cellStyle name="Percent 5 3 38 2 3" xfId="54223"/>
    <cellStyle name="Percent 5 3 38 3" xfId="54224"/>
    <cellStyle name="Percent 5 3 38 3 2" xfId="54225"/>
    <cellStyle name="Percent 5 3 38 4" xfId="54226"/>
    <cellStyle name="Percent 5 3 38 5" xfId="54227"/>
    <cellStyle name="Percent 5 3 38 6" xfId="54228"/>
    <cellStyle name="Percent 5 3 38 7" xfId="54229"/>
    <cellStyle name="Percent 5 3 39" xfId="54230"/>
    <cellStyle name="Percent 5 3 39 2" xfId="54231"/>
    <cellStyle name="Percent 5 3 39 2 2" xfId="54232"/>
    <cellStyle name="Percent 5 3 39 2 2 2" xfId="54233"/>
    <cellStyle name="Percent 5 3 39 2 3" xfId="54234"/>
    <cellStyle name="Percent 5 3 39 3" xfId="54235"/>
    <cellStyle name="Percent 5 3 39 3 2" xfId="54236"/>
    <cellStyle name="Percent 5 3 39 4" xfId="54237"/>
    <cellStyle name="Percent 5 3 39 5" xfId="54238"/>
    <cellStyle name="Percent 5 3 39 6" xfId="54239"/>
    <cellStyle name="Percent 5 3 39 7" xfId="54240"/>
    <cellStyle name="Percent 5 3 4" xfId="54241"/>
    <cellStyle name="Percent 5 3 4 10" xfId="54242"/>
    <cellStyle name="Percent 5 3 4 10 2" xfId="54243"/>
    <cellStyle name="Percent 5 3 4 10 2 2" xfId="54244"/>
    <cellStyle name="Percent 5 3 4 10 2 2 2" xfId="54245"/>
    <cellStyle name="Percent 5 3 4 10 2 3" xfId="54246"/>
    <cellStyle name="Percent 5 3 4 10 3" xfId="54247"/>
    <cellStyle name="Percent 5 3 4 10 3 2" xfId="54248"/>
    <cellStyle name="Percent 5 3 4 10 4" xfId="54249"/>
    <cellStyle name="Percent 5 3 4 10 5" xfId="54250"/>
    <cellStyle name="Percent 5 3 4 10 6" xfId="54251"/>
    <cellStyle name="Percent 5 3 4 10 7" xfId="54252"/>
    <cellStyle name="Percent 5 3 4 11" xfId="54253"/>
    <cellStyle name="Percent 5 3 4 11 2" xfId="54254"/>
    <cellStyle name="Percent 5 3 4 11 2 2" xfId="54255"/>
    <cellStyle name="Percent 5 3 4 11 2 2 2" xfId="54256"/>
    <cellStyle name="Percent 5 3 4 11 2 3" xfId="54257"/>
    <cellStyle name="Percent 5 3 4 11 3" xfId="54258"/>
    <cellStyle name="Percent 5 3 4 11 3 2" xfId="54259"/>
    <cellStyle name="Percent 5 3 4 11 4" xfId="54260"/>
    <cellStyle name="Percent 5 3 4 11 5" xfId="54261"/>
    <cellStyle name="Percent 5 3 4 11 6" xfId="54262"/>
    <cellStyle name="Percent 5 3 4 11 7" xfId="54263"/>
    <cellStyle name="Percent 5 3 4 12" xfId="54264"/>
    <cellStyle name="Percent 5 3 4 12 2" xfId="54265"/>
    <cellStyle name="Percent 5 3 4 12 2 2" xfId="54266"/>
    <cellStyle name="Percent 5 3 4 12 2 2 2" xfId="54267"/>
    <cellStyle name="Percent 5 3 4 12 2 3" xfId="54268"/>
    <cellStyle name="Percent 5 3 4 12 3" xfId="54269"/>
    <cellStyle name="Percent 5 3 4 12 3 2" xfId="54270"/>
    <cellStyle name="Percent 5 3 4 12 4" xfId="54271"/>
    <cellStyle name="Percent 5 3 4 12 5" xfId="54272"/>
    <cellStyle name="Percent 5 3 4 12 6" xfId="54273"/>
    <cellStyle name="Percent 5 3 4 12 7" xfId="54274"/>
    <cellStyle name="Percent 5 3 4 13" xfId="54275"/>
    <cellStyle name="Percent 5 3 4 13 2" xfId="54276"/>
    <cellStyle name="Percent 5 3 4 13 2 2" xfId="54277"/>
    <cellStyle name="Percent 5 3 4 13 3" xfId="54278"/>
    <cellStyle name="Percent 5 3 4 14" xfId="54279"/>
    <cellStyle name="Percent 5 3 4 14 2" xfId="54280"/>
    <cellStyle name="Percent 5 3 4 15" xfId="54281"/>
    <cellStyle name="Percent 5 3 4 16" xfId="54282"/>
    <cellStyle name="Percent 5 3 4 17" xfId="54283"/>
    <cellStyle name="Percent 5 3 4 18" xfId="54284"/>
    <cellStyle name="Percent 5 3 4 2" xfId="54285"/>
    <cellStyle name="Percent 5 3 4 2 2" xfId="54286"/>
    <cellStyle name="Percent 5 3 4 2 2 2" xfId="54287"/>
    <cellStyle name="Percent 5 3 4 2 2 2 2" xfId="54288"/>
    <cellStyle name="Percent 5 3 4 2 2 3" xfId="54289"/>
    <cellStyle name="Percent 5 3 4 2 3" xfId="54290"/>
    <cellStyle name="Percent 5 3 4 2 3 2" xfId="54291"/>
    <cellStyle name="Percent 5 3 4 2 4" xfId="54292"/>
    <cellStyle name="Percent 5 3 4 2 5" xfId="54293"/>
    <cellStyle name="Percent 5 3 4 2 6" xfId="54294"/>
    <cellStyle name="Percent 5 3 4 2 7" xfId="54295"/>
    <cellStyle name="Percent 5 3 4 3" xfId="54296"/>
    <cellStyle name="Percent 5 3 4 3 2" xfId="54297"/>
    <cellStyle name="Percent 5 3 4 3 2 2" xfId="54298"/>
    <cellStyle name="Percent 5 3 4 3 2 2 2" xfId="54299"/>
    <cellStyle name="Percent 5 3 4 3 2 3" xfId="54300"/>
    <cellStyle name="Percent 5 3 4 3 3" xfId="54301"/>
    <cellStyle name="Percent 5 3 4 3 3 2" xfId="54302"/>
    <cellStyle name="Percent 5 3 4 3 4" xfId="54303"/>
    <cellStyle name="Percent 5 3 4 3 5" xfId="54304"/>
    <cellStyle name="Percent 5 3 4 3 6" xfId="54305"/>
    <cellStyle name="Percent 5 3 4 3 7" xfId="54306"/>
    <cellStyle name="Percent 5 3 4 4" xfId="54307"/>
    <cellStyle name="Percent 5 3 4 4 2" xfId="54308"/>
    <cellStyle name="Percent 5 3 4 4 2 2" xfId="54309"/>
    <cellStyle name="Percent 5 3 4 4 2 2 2" xfId="54310"/>
    <cellStyle name="Percent 5 3 4 4 2 3" xfId="54311"/>
    <cellStyle name="Percent 5 3 4 4 3" xfId="54312"/>
    <cellStyle name="Percent 5 3 4 4 3 2" xfId="54313"/>
    <cellStyle name="Percent 5 3 4 4 4" xfId="54314"/>
    <cellStyle name="Percent 5 3 4 4 5" xfId="54315"/>
    <cellStyle name="Percent 5 3 4 4 6" xfId="54316"/>
    <cellStyle name="Percent 5 3 4 4 7" xfId="54317"/>
    <cellStyle name="Percent 5 3 4 5" xfId="54318"/>
    <cellStyle name="Percent 5 3 4 5 2" xfId="54319"/>
    <cellStyle name="Percent 5 3 4 5 2 2" xfId="54320"/>
    <cellStyle name="Percent 5 3 4 5 2 2 2" xfId="54321"/>
    <cellStyle name="Percent 5 3 4 5 2 3" xfId="54322"/>
    <cellStyle name="Percent 5 3 4 5 3" xfId="54323"/>
    <cellStyle name="Percent 5 3 4 5 3 2" xfId="54324"/>
    <cellStyle name="Percent 5 3 4 5 4" xfId="54325"/>
    <cellStyle name="Percent 5 3 4 5 5" xfId="54326"/>
    <cellStyle name="Percent 5 3 4 5 6" xfId="54327"/>
    <cellStyle name="Percent 5 3 4 5 7" xfId="54328"/>
    <cellStyle name="Percent 5 3 4 6" xfId="54329"/>
    <cellStyle name="Percent 5 3 4 6 2" xfId="54330"/>
    <cellStyle name="Percent 5 3 4 6 2 2" xfId="54331"/>
    <cellStyle name="Percent 5 3 4 6 2 2 2" xfId="54332"/>
    <cellStyle name="Percent 5 3 4 6 2 3" xfId="54333"/>
    <cellStyle name="Percent 5 3 4 6 3" xfId="54334"/>
    <cellStyle name="Percent 5 3 4 6 3 2" xfId="54335"/>
    <cellStyle name="Percent 5 3 4 6 4" xfId="54336"/>
    <cellStyle name="Percent 5 3 4 6 5" xfId="54337"/>
    <cellStyle name="Percent 5 3 4 6 6" xfId="54338"/>
    <cellStyle name="Percent 5 3 4 6 7" xfId="54339"/>
    <cellStyle name="Percent 5 3 4 7" xfId="54340"/>
    <cellStyle name="Percent 5 3 4 7 2" xfId="54341"/>
    <cellStyle name="Percent 5 3 4 7 2 2" xfId="54342"/>
    <cellStyle name="Percent 5 3 4 7 2 2 2" xfId="54343"/>
    <cellStyle name="Percent 5 3 4 7 2 3" xfId="54344"/>
    <cellStyle name="Percent 5 3 4 7 3" xfId="54345"/>
    <cellStyle name="Percent 5 3 4 7 3 2" xfId="54346"/>
    <cellStyle name="Percent 5 3 4 7 4" xfId="54347"/>
    <cellStyle name="Percent 5 3 4 7 5" xfId="54348"/>
    <cellStyle name="Percent 5 3 4 7 6" xfId="54349"/>
    <cellStyle name="Percent 5 3 4 7 7" xfId="54350"/>
    <cellStyle name="Percent 5 3 4 8" xfId="54351"/>
    <cellStyle name="Percent 5 3 4 8 2" xfId="54352"/>
    <cellStyle name="Percent 5 3 4 8 2 2" xfId="54353"/>
    <cellStyle name="Percent 5 3 4 8 2 2 2" xfId="54354"/>
    <cellStyle name="Percent 5 3 4 8 2 3" xfId="54355"/>
    <cellStyle name="Percent 5 3 4 8 3" xfId="54356"/>
    <cellStyle name="Percent 5 3 4 8 3 2" xfId="54357"/>
    <cellStyle name="Percent 5 3 4 8 4" xfId="54358"/>
    <cellStyle name="Percent 5 3 4 8 5" xfId="54359"/>
    <cellStyle name="Percent 5 3 4 8 6" xfId="54360"/>
    <cellStyle name="Percent 5 3 4 8 7" xfId="54361"/>
    <cellStyle name="Percent 5 3 4 9" xfId="54362"/>
    <cellStyle name="Percent 5 3 4 9 2" xfId="54363"/>
    <cellStyle name="Percent 5 3 4 9 2 2" xfId="54364"/>
    <cellStyle name="Percent 5 3 4 9 2 2 2" xfId="54365"/>
    <cellStyle name="Percent 5 3 4 9 2 3" xfId="54366"/>
    <cellStyle name="Percent 5 3 4 9 3" xfId="54367"/>
    <cellStyle name="Percent 5 3 4 9 3 2" xfId="54368"/>
    <cellStyle name="Percent 5 3 4 9 4" xfId="54369"/>
    <cellStyle name="Percent 5 3 4 9 5" xfId="54370"/>
    <cellStyle name="Percent 5 3 4 9 6" xfId="54371"/>
    <cellStyle name="Percent 5 3 4 9 7" xfId="54372"/>
    <cellStyle name="Percent 5 3 40" xfId="54373"/>
    <cellStyle name="Percent 5 3 40 2" xfId="54374"/>
    <cellStyle name="Percent 5 3 40 2 2" xfId="54375"/>
    <cellStyle name="Percent 5 3 40 2 2 2" xfId="54376"/>
    <cellStyle name="Percent 5 3 40 2 3" xfId="54377"/>
    <cellStyle name="Percent 5 3 40 3" xfId="54378"/>
    <cellStyle name="Percent 5 3 40 3 2" xfId="54379"/>
    <cellStyle name="Percent 5 3 40 4" xfId="54380"/>
    <cellStyle name="Percent 5 3 40 5" xfId="54381"/>
    <cellStyle name="Percent 5 3 40 6" xfId="54382"/>
    <cellStyle name="Percent 5 3 40 7" xfId="54383"/>
    <cellStyle name="Percent 5 3 41" xfId="54384"/>
    <cellStyle name="Percent 5 3 41 2" xfId="54385"/>
    <cellStyle name="Percent 5 3 41 2 2" xfId="54386"/>
    <cellStyle name="Percent 5 3 41 2 2 2" xfId="54387"/>
    <cellStyle name="Percent 5 3 41 2 3" xfId="54388"/>
    <cellStyle name="Percent 5 3 41 3" xfId="54389"/>
    <cellStyle name="Percent 5 3 41 3 2" xfId="54390"/>
    <cellStyle name="Percent 5 3 41 4" xfId="54391"/>
    <cellStyle name="Percent 5 3 41 5" xfId="54392"/>
    <cellStyle name="Percent 5 3 41 6" xfId="54393"/>
    <cellStyle name="Percent 5 3 41 7" xfId="54394"/>
    <cellStyle name="Percent 5 3 42" xfId="54395"/>
    <cellStyle name="Percent 5 3 42 2" xfId="54396"/>
    <cellStyle name="Percent 5 3 42 2 2" xfId="54397"/>
    <cellStyle name="Percent 5 3 42 2 2 2" xfId="54398"/>
    <cellStyle name="Percent 5 3 42 2 3" xfId="54399"/>
    <cellStyle name="Percent 5 3 42 3" xfId="54400"/>
    <cellStyle name="Percent 5 3 42 3 2" xfId="54401"/>
    <cellStyle name="Percent 5 3 42 4" xfId="54402"/>
    <cellStyle name="Percent 5 3 42 5" xfId="54403"/>
    <cellStyle name="Percent 5 3 42 6" xfId="54404"/>
    <cellStyle name="Percent 5 3 42 7" xfId="54405"/>
    <cellStyle name="Percent 5 3 43" xfId="54406"/>
    <cellStyle name="Percent 5 3 43 2" xfId="54407"/>
    <cellStyle name="Percent 5 3 43 2 2" xfId="54408"/>
    <cellStyle name="Percent 5 3 43 2 2 2" xfId="54409"/>
    <cellStyle name="Percent 5 3 43 2 3" xfId="54410"/>
    <cellStyle name="Percent 5 3 43 3" xfId="54411"/>
    <cellStyle name="Percent 5 3 43 3 2" xfId="54412"/>
    <cellStyle name="Percent 5 3 43 4" xfId="54413"/>
    <cellStyle name="Percent 5 3 43 5" xfId="54414"/>
    <cellStyle name="Percent 5 3 43 6" xfId="54415"/>
    <cellStyle name="Percent 5 3 43 7" xfId="54416"/>
    <cellStyle name="Percent 5 3 44" xfId="54417"/>
    <cellStyle name="Percent 5 3 44 2" xfId="54418"/>
    <cellStyle name="Percent 5 3 44 2 2" xfId="54419"/>
    <cellStyle name="Percent 5 3 44 2 2 2" xfId="54420"/>
    <cellStyle name="Percent 5 3 44 2 3" xfId="54421"/>
    <cellStyle name="Percent 5 3 44 3" xfId="54422"/>
    <cellStyle name="Percent 5 3 44 3 2" xfId="54423"/>
    <cellStyle name="Percent 5 3 44 4" xfId="54424"/>
    <cellStyle name="Percent 5 3 44 5" xfId="54425"/>
    <cellStyle name="Percent 5 3 44 6" xfId="54426"/>
    <cellStyle name="Percent 5 3 44 7" xfId="54427"/>
    <cellStyle name="Percent 5 3 45" xfId="54428"/>
    <cellStyle name="Percent 5 3 45 2" xfId="54429"/>
    <cellStyle name="Percent 5 3 45 2 2" xfId="54430"/>
    <cellStyle name="Percent 5 3 45 2 2 2" xfId="54431"/>
    <cellStyle name="Percent 5 3 45 2 3" xfId="54432"/>
    <cellStyle name="Percent 5 3 45 3" xfId="54433"/>
    <cellStyle name="Percent 5 3 45 3 2" xfId="54434"/>
    <cellStyle name="Percent 5 3 45 4" xfId="54435"/>
    <cellStyle name="Percent 5 3 45 5" xfId="54436"/>
    <cellStyle name="Percent 5 3 45 6" xfId="54437"/>
    <cellStyle name="Percent 5 3 45 7" xfId="54438"/>
    <cellStyle name="Percent 5 3 46" xfId="54439"/>
    <cellStyle name="Percent 5 3 46 2" xfId="54440"/>
    <cellStyle name="Percent 5 3 46 2 2" xfId="54441"/>
    <cellStyle name="Percent 5 3 46 2 2 2" xfId="54442"/>
    <cellStyle name="Percent 5 3 46 2 3" xfId="54443"/>
    <cellStyle name="Percent 5 3 46 3" xfId="54444"/>
    <cellStyle name="Percent 5 3 46 3 2" xfId="54445"/>
    <cellStyle name="Percent 5 3 46 4" xfId="54446"/>
    <cellStyle name="Percent 5 3 46 5" xfId="54447"/>
    <cellStyle name="Percent 5 3 46 6" xfId="54448"/>
    <cellStyle name="Percent 5 3 46 7" xfId="54449"/>
    <cellStyle name="Percent 5 3 47" xfId="54450"/>
    <cellStyle name="Percent 5 3 47 2" xfId="54451"/>
    <cellStyle name="Percent 5 3 47 2 2" xfId="54452"/>
    <cellStyle name="Percent 5 3 47 2 2 2" xfId="54453"/>
    <cellStyle name="Percent 5 3 47 2 3" xfId="54454"/>
    <cellStyle name="Percent 5 3 47 3" xfId="54455"/>
    <cellStyle name="Percent 5 3 47 3 2" xfId="54456"/>
    <cellStyle name="Percent 5 3 47 4" xfId="54457"/>
    <cellStyle name="Percent 5 3 47 5" xfId="54458"/>
    <cellStyle name="Percent 5 3 47 6" xfId="54459"/>
    <cellStyle name="Percent 5 3 47 7" xfId="54460"/>
    <cellStyle name="Percent 5 3 48" xfId="54461"/>
    <cellStyle name="Percent 5 3 48 2" xfId="54462"/>
    <cellStyle name="Percent 5 3 48 2 2" xfId="54463"/>
    <cellStyle name="Percent 5 3 48 2 2 2" xfId="54464"/>
    <cellStyle name="Percent 5 3 48 2 3" xfId="54465"/>
    <cellStyle name="Percent 5 3 48 3" xfId="54466"/>
    <cellStyle name="Percent 5 3 48 3 2" xfId="54467"/>
    <cellStyle name="Percent 5 3 48 4" xfId="54468"/>
    <cellStyle name="Percent 5 3 48 5" xfId="54469"/>
    <cellStyle name="Percent 5 3 48 6" xfId="54470"/>
    <cellStyle name="Percent 5 3 48 7" xfId="54471"/>
    <cellStyle name="Percent 5 3 49" xfId="54472"/>
    <cellStyle name="Percent 5 3 49 2" xfId="54473"/>
    <cellStyle name="Percent 5 3 49 2 2" xfId="54474"/>
    <cellStyle name="Percent 5 3 49 2 2 2" xfId="54475"/>
    <cellStyle name="Percent 5 3 49 2 3" xfId="54476"/>
    <cellStyle name="Percent 5 3 49 3" xfId="54477"/>
    <cellStyle name="Percent 5 3 49 3 2" xfId="54478"/>
    <cellStyle name="Percent 5 3 49 4" xfId="54479"/>
    <cellStyle name="Percent 5 3 49 5" xfId="54480"/>
    <cellStyle name="Percent 5 3 49 6" xfId="54481"/>
    <cellStyle name="Percent 5 3 49 7" xfId="54482"/>
    <cellStyle name="Percent 5 3 5" xfId="54483"/>
    <cellStyle name="Percent 5 3 5 10" xfId="54484"/>
    <cellStyle name="Percent 5 3 5 11" xfId="54485"/>
    <cellStyle name="Percent 5 3 5 12" xfId="54486"/>
    <cellStyle name="Percent 5 3 5 2" xfId="54487"/>
    <cellStyle name="Percent 5 3 5 2 2" xfId="54488"/>
    <cellStyle name="Percent 5 3 5 2 3" xfId="54489"/>
    <cellStyle name="Percent 5 3 5 2 3 2" xfId="54490"/>
    <cellStyle name="Percent 5 3 5 2 3 2 2" xfId="54491"/>
    <cellStyle name="Percent 5 3 5 2 3 3" xfId="54492"/>
    <cellStyle name="Percent 5 3 5 2 4" xfId="54493"/>
    <cellStyle name="Percent 5 3 5 2 4 2" xfId="54494"/>
    <cellStyle name="Percent 5 3 5 2 5" xfId="54495"/>
    <cellStyle name="Percent 5 3 5 2 6" xfId="54496"/>
    <cellStyle name="Percent 5 3 5 2 7" xfId="54497"/>
    <cellStyle name="Percent 5 3 5 2 8" xfId="54498"/>
    <cellStyle name="Percent 5 3 5 3" xfId="54499"/>
    <cellStyle name="Percent 5 3 5 4" xfId="54500"/>
    <cellStyle name="Percent 5 3 5 5" xfId="54501"/>
    <cellStyle name="Percent 5 3 5 6" xfId="54502"/>
    <cellStyle name="Percent 5 3 5 7" xfId="54503"/>
    <cellStyle name="Percent 5 3 5 8" xfId="54504"/>
    <cellStyle name="Percent 5 3 5 9" xfId="54505"/>
    <cellStyle name="Percent 5 3 50" xfId="54506"/>
    <cellStyle name="Percent 5 3 50 2" xfId="54507"/>
    <cellStyle name="Percent 5 3 50 2 2" xfId="54508"/>
    <cellStyle name="Percent 5 3 50 2 2 2" xfId="54509"/>
    <cellStyle name="Percent 5 3 50 2 3" xfId="54510"/>
    <cellStyle name="Percent 5 3 50 3" xfId="54511"/>
    <cellStyle name="Percent 5 3 50 3 2" xfId="54512"/>
    <cellStyle name="Percent 5 3 50 4" xfId="54513"/>
    <cellStyle name="Percent 5 3 50 5" xfId="54514"/>
    <cellStyle name="Percent 5 3 50 6" xfId="54515"/>
    <cellStyle name="Percent 5 3 50 7" xfId="54516"/>
    <cellStyle name="Percent 5 3 51" xfId="54517"/>
    <cellStyle name="Percent 5 3 51 2" xfId="54518"/>
    <cellStyle name="Percent 5 3 51 2 2" xfId="54519"/>
    <cellStyle name="Percent 5 3 51 2 2 2" xfId="54520"/>
    <cellStyle name="Percent 5 3 51 2 3" xfId="54521"/>
    <cellStyle name="Percent 5 3 51 3" xfId="54522"/>
    <cellStyle name="Percent 5 3 51 3 2" xfId="54523"/>
    <cellStyle name="Percent 5 3 51 4" xfId="54524"/>
    <cellStyle name="Percent 5 3 51 5" xfId="54525"/>
    <cellStyle name="Percent 5 3 51 6" xfId="54526"/>
    <cellStyle name="Percent 5 3 51 7" xfId="54527"/>
    <cellStyle name="Percent 5 3 52" xfId="54528"/>
    <cellStyle name="Percent 5 3 52 2" xfId="54529"/>
    <cellStyle name="Percent 5 3 52 2 2" xfId="54530"/>
    <cellStyle name="Percent 5 3 52 2 2 2" xfId="54531"/>
    <cellStyle name="Percent 5 3 52 2 3" xfId="54532"/>
    <cellStyle name="Percent 5 3 52 3" xfId="54533"/>
    <cellStyle name="Percent 5 3 52 3 2" xfId="54534"/>
    <cellStyle name="Percent 5 3 52 4" xfId="54535"/>
    <cellStyle name="Percent 5 3 52 5" xfId="54536"/>
    <cellStyle name="Percent 5 3 52 6" xfId="54537"/>
    <cellStyle name="Percent 5 3 52 7" xfId="54538"/>
    <cellStyle name="Percent 5 3 53" xfId="54539"/>
    <cellStyle name="Percent 5 3 53 2" xfId="54540"/>
    <cellStyle name="Percent 5 3 53 2 2" xfId="54541"/>
    <cellStyle name="Percent 5 3 53 2 2 2" xfId="54542"/>
    <cellStyle name="Percent 5 3 53 2 3" xfId="54543"/>
    <cellStyle name="Percent 5 3 53 3" xfId="54544"/>
    <cellStyle name="Percent 5 3 53 3 2" xfId="54545"/>
    <cellStyle name="Percent 5 3 53 4" xfId="54546"/>
    <cellStyle name="Percent 5 3 53 5" xfId="54547"/>
    <cellStyle name="Percent 5 3 53 6" xfId="54548"/>
    <cellStyle name="Percent 5 3 53 7" xfId="54549"/>
    <cellStyle name="Percent 5 3 54" xfId="54550"/>
    <cellStyle name="Percent 5 3 54 2" xfId="54551"/>
    <cellStyle name="Percent 5 3 54 2 2" xfId="54552"/>
    <cellStyle name="Percent 5 3 54 2 2 2" xfId="54553"/>
    <cellStyle name="Percent 5 3 54 2 3" xfId="54554"/>
    <cellStyle name="Percent 5 3 54 3" xfId="54555"/>
    <cellStyle name="Percent 5 3 54 3 2" xfId="54556"/>
    <cellStyle name="Percent 5 3 54 4" xfId="54557"/>
    <cellStyle name="Percent 5 3 54 5" xfId="54558"/>
    <cellStyle name="Percent 5 3 54 6" xfId="54559"/>
    <cellStyle name="Percent 5 3 54 7" xfId="54560"/>
    <cellStyle name="Percent 5 3 55" xfId="54561"/>
    <cellStyle name="Percent 5 3 55 2" xfId="54562"/>
    <cellStyle name="Percent 5 3 55 2 2" xfId="54563"/>
    <cellStyle name="Percent 5 3 55 2 2 2" xfId="54564"/>
    <cellStyle name="Percent 5 3 55 2 3" xfId="54565"/>
    <cellStyle name="Percent 5 3 55 3" xfId="54566"/>
    <cellStyle name="Percent 5 3 55 3 2" xfId="54567"/>
    <cellStyle name="Percent 5 3 55 4" xfId="54568"/>
    <cellStyle name="Percent 5 3 55 5" xfId="54569"/>
    <cellStyle name="Percent 5 3 55 6" xfId="54570"/>
    <cellStyle name="Percent 5 3 55 7" xfId="54571"/>
    <cellStyle name="Percent 5 3 56" xfId="54572"/>
    <cellStyle name="Percent 5 3 56 2" xfId="54573"/>
    <cellStyle name="Percent 5 3 56 2 2" xfId="54574"/>
    <cellStyle name="Percent 5 3 56 2 2 2" xfId="54575"/>
    <cellStyle name="Percent 5 3 56 2 3" xfId="54576"/>
    <cellStyle name="Percent 5 3 56 3" xfId="54577"/>
    <cellStyle name="Percent 5 3 56 3 2" xfId="54578"/>
    <cellStyle name="Percent 5 3 56 4" xfId="54579"/>
    <cellStyle name="Percent 5 3 56 5" xfId="54580"/>
    <cellStyle name="Percent 5 3 56 6" xfId="54581"/>
    <cellStyle name="Percent 5 3 56 7" xfId="54582"/>
    <cellStyle name="Percent 5 3 57" xfId="54583"/>
    <cellStyle name="Percent 5 3 57 2" xfId="54584"/>
    <cellStyle name="Percent 5 3 57 2 2" xfId="54585"/>
    <cellStyle name="Percent 5 3 57 2 2 2" xfId="54586"/>
    <cellStyle name="Percent 5 3 57 2 3" xfId="54587"/>
    <cellStyle name="Percent 5 3 57 3" xfId="54588"/>
    <cellStyle name="Percent 5 3 57 3 2" xfId="54589"/>
    <cellStyle name="Percent 5 3 57 4" xfId="54590"/>
    <cellStyle name="Percent 5 3 57 5" xfId="54591"/>
    <cellStyle name="Percent 5 3 57 6" xfId="54592"/>
    <cellStyle name="Percent 5 3 57 7" xfId="54593"/>
    <cellStyle name="Percent 5 3 58" xfId="54594"/>
    <cellStyle name="Percent 5 3 58 2" xfId="54595"/>
    <cellStyle name="Percent 5 3 58 2 2" xfId="54596"/>
    <cellStyle name="Percent 5 3 58 2 2 2" xfId="54597"/>
    <cellStyle name="Percent 5 3 58 2 3" xfId="54598"/>
    <cellStyle name="Percent 5 3 58 3" xfId="54599"/>
    <cellStyle name="Percent 5 3 58 3 2" xfId="54600"/>
    <cellStyle name="Percent 5 3 58 4" xfId="54601"/>
    <cellStyle name="Percent 5 3 58 5" xfId="54602"/>
    <cellStyle name="Percent 5 3 58 6" xfId="54603"/>
    <cellStyle name="Percent 5 3 58 7" xfId="54604"/>
    <cellStyle name="Percent 5 3 59" xfId="54605"/>
    <cellStyle name="Percent 5 3 59 2" xfId="54606"/>
    <cellStyle name="Percent 5 3 59 2 2" xfId="54607"/>
    <cellStyle name="Percent 5 3 59 2 2 2" xfId="54608"/>
    <cellStyle name="Percent 5 3 59 2 3" xfId="54609"/>
    <cellStyle name="Percent 5 3 59 3" xfId="54610"/>
    <cellStyle name="Percent 5 3 59 3 2" xfId="54611"/>
    <cellStyle name="Percent 5 3 59 4" xfId="54612"/>
    <cellStyle name="Percent 5 3 59 5" xfId="54613"/>
    <cellStyle name="Percent 5 3 59 6" xfId="54614"/>
    <cellStyle name="Percent 5 3 59 7" xfId="54615"/>
    <cellStyle name="Percent 5 3 6" xfId="54616"/>
    <cellStyle name="Percent 5 3 6 10" xfId="54617"/>
    <cellStyle name="Percent 5 3 6 10 2" xfId="54618"/>
    <cellStyle name="Percent 5 3 6 10 2 2" xfId="54619"/>
    <cellStyle name="Percent 5 3 6 10 2 2 2" xfId="54620"/>
    <cellStyle name="Percent 5 3 6 10 2 3" xfId="54621"/>
    <cellStyle name="Percent 5 3 6 10 3" xfId="54622"/>
    <cellStyle name="Percent 5 3 6 10 3 2" xfId="54623"/>
    <cellStyle name="Percent 5 3 6 10 4" xfId="54624"/>
    <cellStyle name="Percent 5 3 6 10 5" xfId="54625"/>
    <cellStyle name="Percent 5 3 6 10 6" xfId="54626"/>
    <cellStyle name="Percent 5 3 6 10 7" xfId="54627"/>
    <cellStyle name="Percent 5 3 6 11" xfId="54628"/>
    <cellStyle name="Percent 5 3 6 11 2" xfId="54629"/>
    <cellStyle name="Percent 5 3 6 11 2 2" xfId="54630"/>
    <cellStyle name="Percent 5 3 6 11 2 2 2" xfId="54631"/>
    <cellStyle name="Percent 5 3 6 11 2 3" xfId="54632"/>
    <cellStyle name="Percent 5 3 6 11 3" xfId="54633"/>
    <cellStyle name="Percent 5 3 6 11 3 2" xfId="54634"/>
    <cellStyle name="Percent 5 3 6 11 4" xfId="54635"/>
    <cellStyle name="Percent 5 3 6 11 5" xfId="54636"/>
    <cellStyle name="Percent 5 3 6 11 6" xfId="54637"/>
    <cellStyle name="Percent 5 3 6 11 7" xfId="54638"/>
    <cellStyle name="Percent 5 3 6 12" xfId="54639"/>
    <cellStyle name="Percent 5 3 6 12 2" xfId="54640"/>
    <cellStyle name="Percent 5 3 6 12 2 2" xfId="54641"/>
    <cellStyle name="Percent 5 3 6 12 2 2 2" xfId="54642"/>
    <cellStyle name="Percent 5 3 6 12 2 3" xfId="54643"/>
    <cellStyle name="Percent 5 3 6 12 3" xfId="54644"/>
    <cellStyle name="Percent 5 3 6 12 3 2" xfId="54645"/>
    <cellStyle name="Percent 5 3 6 12 4" xfId="54646"/>
    <cellStyle name="Percent 5 3 6 12 5" xfId="54647"/>
    <cellStyle name="Percent 5 3 6 12 6" xfId="54648"/>
    <cellStyle name="Percent 5 3 6 12 7" xfId="54649"/>
    <cellStyle name="Percent 5 3 6 13" xfId="54650"/>
    <cellStyle name="Percent 5 3 6 13 2" xfId="54651"/>
    <cellStyle name="Percent 5 3 6 13 2 2" xfId="54652"/>
    <cellStyle name="Percent 5 3 6 13 3" xfId="54653"/>
    <cellStyle name="Percent 5 3 6 14" xfId="54654"/>
    <cellStyle name="Percent 5 3 6 14 2" xfId="54655"/>
    <cellStyle name="Percent 5 3 6 15" xfId="54656"/>
    <cellStyle name="Percent 5 3 6 16" xfId="54657"/>
    <cellStyle name="Percent 5 3 6 17" xfId="54658"/>
    <cellStyle name="Percent 5 3 6 18" xfId="54659"/>
    <cellStyle name="Percent 5 3 6 2" xfId="54660"/>
    <cellStyle name="Percent 5 3 6 2 2" xfId="54661"/>
    <cellStyle name="Percent 5 3 6 2 2 2" xfId="54662"/>
    <cellStyle name="Percent 5 3 6 2 2 2 2" xfId="54663"/>
    <cellStyle name="Percent 5 3 6 2 2 3" xfId="54664"/>
    <cellStyle name="Percent 5 3 6 2 3" xfId="54665"/>
    <cellStyle name="Percent 5 3 6 2 3 2" xfId="54666"/>
    <cellStyle name="Percent 5 3 6 2 4" xfId="54667"/>
    <cellStyle name="Percent 5 3 6 2 5" xfId="54668"/>
    <cellStyle name="Percent 5 3 6 2 6" xfId="54669"/>
    <cellStyle name="Percent 5 3 6 2 7" xfId="54670"/>
    <cellStyle name="Percent 5 3 6 3" xfId="54671"/>
    <cellStyle name="Percent 5 3 6 3 2" xfId="54672"/>
    <cellStyle name="Percent 5 3 6 3 2 2" xfId="54673"/>
    <cellStyle name="Percent 5 3 6 3 2 2 2" xfId="54674"/>
    <cellStyle name="Percent 5 3 6 3 2 3" xfId="54675"/>
    <cellStyle name="Percent 5 3 6 3 3" xfId="54676"/>
    <cellStyle name="Percent 5 3 6 3 3 2" xfId="54677"/>
    <cellStyle name="Percent 5 3 6 3 4" xfId="54678"/>
    <cellStyle name="Percent 5 3 6 3 5" xfId="54679"/>
    <cellStyle name="Percent 5 3 6 3 6" xfId="54680"/>
    <cellStyle name="Percent 5 3 6 3 7" xfId="54681"/>
    <cellStyle name="Percent 5 3 6 4" xfId="54682"/>
    <cellStyle name="Percent 5 3 6 4 2" xfId="54683"/>
    <cellStyle name="Percent 5 3 6 4 2 2" xfId="54684"/>
    <cellStyle name="Percent 5 3 6 4 2 2 2" xfId="54685"/>
    <cellStyle name="Percent 5 3 6 4 2 3" xfId="54686"/>
    <cellStyle name="Percent 5 3 6 4 3" xfId="54687"/>
    <cellStyle name="Percent 5 3 6 4 3 2" xfId="54688"/>
    <cellStyle name="Percent 5 3 6 4 4" xfId="54689"/>
    <cellStyle name="Percent 5 3 6 4 5" xfId="54690"/>
    <cellStyle name="Percent 5 3 6 4 6" xfId="54691"/>
    <cellStyle name="Percent 5 3 6 4 7" xfId="54692"/>
    <cellStyle name="Percent 5 3 6 5" xfId="54693"/>
    <cellStyle name="Percent 5 3 6 5 2" xfId="54694"/>
    <cellStyle name="Percent 5 3 6 5 2 2" xfId="54695"/>
    <cellStyle name="Percent 5 3 6 5 2 2 2" xfId="54696"/>
    <cellStyle name="Percent 5 3 6 5 2 3" xfId="54697"/>
    <cellStyle name="Percent 5 3 6 5 3" xfId="54698"/>
    <cellStyle name="Percent 5 3 6 5 3 2" xfId="54699"/>
    <cellStyle name="Percent 5 3 6 5 4" xfId="54700"/>
    <cellStyle name="Percent 5 3 6 5 5" xfId="54701"/>
    <cellStyle name="Percent 5 3 6 5 6" xfId="54702"/>
    <cellStyle name="Percent 5 3 6 5 7" xfId="54703"/>
    <cellStyle name="Percent 5 3 6 6" xfId="54704"/>
    <cellStyle name="Percent 5 3 6 6 2" xfId="54705"/>
    <cellStyle name="Percent 5 3 6 6 2 2" xfId="54706"/>
    <cellStyle name="Percent 5 3 6 6 2 2 2" xfId="54707"/>
    <cellStyle name="Percent 5 3 6 6 2 3" xfId="54708"/>
    <cellStyle name="Percent 5 3 6 6 3" xfId="54709"/>
    <cellStyle name="Percent 5 3 6 6 3 2" xfId="54710"/>
    <cellStyle name="Percent 5 3 6 6 4" xfId="54711"/>
    <cellStyle name="Percent 5 3 6 6 5" xfId="54712"/>
    <cellStyle name="Percent 5 3 6 6 6" xfId="54713"/>
    <cellStyle name="Percent 5 3 6 6 7" xfId="54714"/>
    <cellStyle name="Percent 5 3 6 7" xfId="54715"/>
    <cellStyle name="Percent 5 3 6 7 2" xfId="54716"/>
    <cellStyle name="Percent 5 3 6 7 2 2" xfId="54717"/>
    <cellStyle name="Percent 5 3 6 7 2 2 2" xfId="54718"/>
    <cellStyle name="Percent 5 3 6 7 2 3" xfId="54719"/>
    <cellStyle name="Percent 5 3 6 7 3" xfId="54720"/>
    <cellStyle name="Percent 5 3 6 7 3 2" xfId="54721"/>
    <cellStyle name="Percent 5 3 6 7 4" xfId="54722"/>
    <cellStyle name="Percent 5 3 6 7 5" xfId="54723"/>
    <cellStyle name="Percent 5 3 6 7 6" xfId="54724"/>
    <cellStyle name="Percent 5 3 6 7 7" xfId="54725"/>
    <cellStyle name="Percent 5 3 6 8" xfId="54726"/>
    <cellStyle name="Percent 5 3 6 8 2" xfId="54727"/>
    <cellStyle name="Percent 5 3 6 8 2 2" xfId="54728"/>
    <cellStyle name="Percent 5 3 6 8 2 2 2" xfId="54729"/>
    <cellStyle name="Percent 5 3 6 8 2 3" xfId="54730"/>
    <cellStyle name="Percent 5 3 6 8 3" xfId="54731"/>
    <cellStyle name="Percent 5 3 6 8 3 2" xfId="54732"/>
    <cellStyle name="Percent 5 3 6 8 4" xfId="54733"/>
    <cellStyle name="Percent 5 3 6 8 5" xfId="54734"/>
    <cellStyle name="Percent 5 3 6 8 6" xfId="54735"/>
    <cellStyle name="Percent 5 3 6 8 7" xfId="54736"/>
    <cellStyle name="Percent 5 3 6 9" xfId="54737"/>
    <cellStyle name="Percent 5 3 6 9 2" xfId="54738"/>
    <cellStyle name="Percent 5 3 6 9 2 2" xfId="54739"/>
    <cellStyle name="Percent 5 3 6 9 2 2 2" xfId="54740"/>
    <cellStyle name="Percent 5 3 6 9 2 3" xfId="54741"/>
    <cellStyle name="Percent 5 3 6 9 3" xfId="54742"/>
    <cellStyle name="Percent 5 3 6 9 3 2" xfId="54743"/>
    <cellStyle name="Percent 5 3 6 9 4" xfId="54744"/>
    <cellStyle name="Percent 5 3 6 9 5" xfId="54745"/>
    <cellStyle name="Percent 5 3 6 9 6" xfId="54746"/>
    <cellStyle name="Percent 5 3 6 9 7" xfId="54747"/>
    <cellStyle name="Percent 5 3 60" xfId="54748"/>
    <cellStyle name="Percent 5 3 60 2" xfId="54749"/>
    <cellStyle name="Percent 5 3 60 2 2" xfId="54750"/>
    <cellStyle name="Percent 5 3 60 2 2 2" xfId="54751"/>
    <cellStyle name="Percent 5 3 60 2 3" xfId="54752"/>
    <cellStyle name="Percent 5 3 60 3" xfId="54753"/>
    <cellStyle name="Percent 5 3 60 3 2" xfId="54754"/>
    <cellStyle name="Percent 5 3 60 4" xfId="54755"/>
    <cellStyle name="Percent 5 3 60 5" xfId="54756"/>
    <cellStyle name="Percent 5 3 60 6" xfId="54757"/>
    <cellStyle name="Percent 5 3 60 7" xfId="54758"/>
    <cellStyle name="Percent 5 3 61" xfId="54759"/>
    <cellStyle name="Percent 5 3 61 2" xfId="54760"/>
    <cellStyle name="Percent 5 3 61 2 2" xfId="54761"/>
    <cellStyle name="Percent 5 3 61 2 2 2" xfId="54762"/>
    <cellStyle name="Percent 5 3 61 2 3" xfId="54763"/>
    <cellStyle name="Percent 5 3 61 3" xfId="54764"/>
    <cellStyle name="Percent 5 3 61 3 2" xfId="54765"/>
    <cellStyle name="Percent 5 3 61 4" xfId="54766"/>
    <cellStyle name="Percent 5 3 61 5" xfId="54767"/>
    <cellStyle name="Percent 5 3 61 6" xfId="54768"/>
    <cellStyle name="Percent 5 3 61 7" xfId="54769"/>
    <cellStyle name="Percent 5 3 62" xfId="54770"/>
    <cellStyle name="Percent 5 3 62 2" xfId="54771"/>
    <cellStyle name="Percent 5 3 62 2 2" xfId="54772"/>
    <cellStyle name="Percent 5 3 62 2 2 2" xfId="54773"/>
    <cellStyle name="Percent 5 3 62 2 3" xfId="54774"/>
    <cellStyle name="Percent 5 3 62 3" xfId="54775"/>
    <cellStyle name="Percent 5 3 62 3 2" xfId="54776"/>
    <cellStyle name="Percent 5 3 62 4" xfId="54777"/>
    <cellStyle name="Percent 5 3 62 5" xfId="54778"/>
    <cellStyle name="Percent 5 3 62 6" xfId="54779"/>
    <cellStyle name="Percent 5 3 62 7" xfId="54780"/>
    <cellStyle name="Percent 5 3 63" xfId="54781"/>
    <cellStyle name="Percent 5 3 63 2" xfId="54782"/>
    <cellStyle name="Percent 5 3 63 2 2" xfId="54783"/>
    <cellStyle name="Percent 5 3 63 2 2 2" xfId="54784"/>
    <cellStyle name="Percent 5 3 63 2 3" xfId="54785"/>
    <cellStyle name="Percent 5 3 63 3" xfId="54786"/>
    <cellStyle name="Percent 5 3 63 3 2" xfId="54787"/>
    <cellStyle name="Percent 5 3 63 4" xfId="54788"/>
    <cellStyle name="Percent 5 3 63 5" xfId="54789"/>
    <cellStyle name="Percent 5 3 63 6" xfId="54790"/>
    <cellStyle name="Percent 5 3 63 7" xfId="54791"/>
    <cellStyle name="Percent 5 3 64" xfId="54792"/>
    <cellStyle name="Percent 5 3 64 2" xfId="54793"/>
    <cellStyle name="Percent 5 3 64 2 2" xfId="54794"/>
    <cellStyle name="Percent 5 3 64 2 2 2" xfId="54795"/>
    <cellStyle name="Percent 5 3 64 2 3" xfId="54796"/>
    <cellStyle name="Percent 5 3 64 3" xfId="54797"/>
    <cellStyle name="Percent 5 3 64 3 2" xfId="54798"/>
    <cellStyle name="Percent 5 3 64 4" xfId="54799"/>
    <cellStyle name="Percent 5 3 64 5" xfId="54800"/>
    <cellStyle name="Percent 5 3 64 6" xfId="54801"/>
    <cellStyle name="Percent 5 3 64 7" xfId="54802"/>
    <cellStyle name="Percent 5 3 65" xfId="54803"/>
    <cellStyle name="Percent 5 3 65 2" xfId="54804"/>
    <cellStyle name="Percent 5 3 65 2 2" xfId="54805"/>
    <cellStyle name="Percent 5 3 65 2 2 2" xfId="54806"/>
    <cellStyle name="Percent 5 3 65 2 3" xfId="54807"/>
    <cellStyle name="Percent 5 3 65 3" xfId="54808"/>
    <cellStyle name="Percent 5 3 65 3 2" xfId="54809"/>
    <cellStyle name="Percent 5 3 65 4" xfId="54810"/>
    <cellStyle name="Percent 5 3 65 5" xfId="54811"/>
    <cellStyle name="Percent 5 3 65 6" xfId="54812"/>
    <cellStyle name="Percent 5 3 65 7" xfId="54813"/>
    <cellStyle name="Percent 5 3 66" xfId="54814"/>
    <cellStyle name="Percent 5 3 66 2" xfId="54815"/>
    <cellStyle name="Percent 5 3 66 2 2" xfId="54816"/>
    <cellStyle name="Percent 5 3 66 2 2 2" xfId="54817"/>
    <cellStyle name="Percent 5 3 66 2 3" xfId="54818"/>
    <cellStyle name="Percent 5 3 66 3" xfId="54819"/>
    <cellStyle name="Percent 5 3 66 3 2" xfId="54820"/>
    <cellStyle name="Percent 5 3 66 4" xfId="54821"/>
    <cellStyle name="Percent 5 3 66 5" xfId="54822"/>
    <cellStyle name="Percent 5 3 66 6" xfId="54823"/>
    <cellStyle name="Percent 5 3 66 7" xfId="54824"/>
    <cellStyle name="Percent 5 3 67" xfId="54825"/>
    <cellStyle name="Percent 5 3 67 2" xfId="54826"/>
    <cellStyle name="Percent 5 3 67 2 2" xfId="54827"/>
    <cellStyle name="Percent 5 3 67 2 2 2" xfId="54828"/>
    <cellStyle name="Percent 5 3 67 2 3" xfId="54829"/>
    <cellStyle name="Percent 5 3 67 3" xfId="54830"/>
    <cellStyle name="Percent 5 3 67 3 2" xfId="54831"/>
    <cellStyle name="Percent 5 3 67 4" xfId="54832"/>
    <cellStyle name="Percent 5 3 67 5" xfId="54833"/>
    <cellStyle name="Percent 5 3 67 6" xfId="54834"/>
    <cellStyle name="Percent 5 3 67 7" xfId="54835"/>
    <cellStyle name="Percent 5 3 68" xfId="54836"/>
    <cellStyle name="Percent 5 3 68 2" xfId="54837"/>
    <cellStyle name="Percent 5 3 68 2 2" xfId="54838"/>
    <cellStyle name="Percent 5 3 68 2 2 2" xfId="54839"/>
    <cellStyle name="Percent 5 3 68 2 3" xfId="54840"/>
    <cellStyle name="Percent 5 3 68 3" xfId="54841"/>
    <cellStyle name="Percent 5 3 68 3 2" xfId="54842"/>
    <cellStyle name="Percent 5 3 68 4" xfId="54843"/>
    <cellStyle name="Percent 5 3 68 5" xfId="54844"/>
    <cellStyle name="Percent 5 3 68 6" xfId="54845"/>
    <cellStyle name="Percent 5 3 68 7" xfId="54846"/>
    <cellStyle name="Percent 5 3 69" xfId="54847"/>
    <cellStyle name="Percent 5 3 69 2" xfId="54848"/>
    <cellStyle name="Percent 5 3 69 2 2" xfId="54849"/>
    <cellStyle name="Percent 5 3 69 2 2 2" xfId="54850"/>
    <cellStyle name="Percent 5 3 69 2 3" xfId="54851"/>
    <cellStyle name="Percent 5 3 69 3" xfId="54852"/>
    <cellStyle name="Percent 5 3 69 3 2" xfId="54853"/>
    <cellStyle name="Percent 5 3 69 4" xfId="54854"/>
    <cellStyle name="Percent 5 3 69 5" xfId="54855"/>
    <cellStyle name="Percent 5 3 69 6" xfId="54856"/>
    <cellStyle name="Percent 5 3 69 7" xfId="54857"/>
    <cellStyle name="Percent 5 3 7" xfId="54858"/>
    <cellStyle name="Percent 5 3 7 10" xfId="54859"/>
    <cellStyle name="Percent 5 3 7 11" xfId="54860"/>
    <cellStyle name="Percent 5 3 7 12" xfId="54861"/>
    <cellStyle name="Percent 5 3 7 2" xfId="54862"/>
    <cellStyle name="Percent 5 3 7 2 2" xfId="54863"/>
    <cellStyle name="Percent 5 3 7 2 3" xfId="54864"/>
    <cellStyle name="Percent 5 3 7 2 3 2" xfId="54865"/>
    <cellStyle name="Percent 5 3 7 2 3 2 2" xfId="54866"/>
    <cellStyle name="Percent 5 3 7 2 3 3" xfId="54867"/>
    <cellStyle name="Percent 5 3 7 2 4" xfId="54868"/>
    <cellStyle name="Percent 5 3 7 2 4 2" xfId="54869"/>
    <cellStyle name="Percent 5 3 7 2 5" xfId="54870"/>
    <cellStyle name="Percent 5 3 7 2 6" xfId="54871"/>
    <cellStyle name="Percent 5 3 7 2 7" xfId="54872"/>
    <cellStyle name="Percent 5 3 7 2 8" xfId="54873"/>
    <cellStyle name="Percent 5 3 7 3" xfId="54874"/>
    <cellStyle name="Percent 5 3 7 4" xfId="54875"/>
    <cellStyle name="Percent 5 3 7 5" xfId="54876"/>
    <cellStyle name="Percent 5 3 7 6" xfId="54877"/>
    <cellStyle name="Percent 5 3 7 7" xfId="54878"/>
    <cellStyle name="Percent 5 3 7 8" xfId="54879"/>
    <cellStyle name="Percent 5 3 7 9" xfId="54880"/>
    <cellStyle name="Percent 5 3 70" xfId="54881"/>
    <cellStyle name="Percent 5 3 70 2" xfId="54882"/>
    <cellStyle name="Percent 5 3 70 2 2" xfId="54883"/>
    <cellStyle name="Percent 5 3 70 2 2 2" xfId="54884"/>
    <cellStyle name="Percent 5 3 70 2 3" xfId="54885"/>
    <cellStyle name="Percent 5 3 70 3" xfId="54886"/>
    <cellStyle name="Percent 5 3 70 3 2" xfId="54887"/>
    <cellStyle name="Percent 5 3 70 4" xfId="54888"/>
    <cellStyle name="Percent 5 3 70 5" xfId="54889"/>
    <cellStyle name="Percent 5 3 70 6" xfId="54890"/>
    <cellStyle name="Percent 5 3 70 7" xfId="54891"/>
    <cellStyle name="Percent 5 3 71" xfId="54892"/>
    <cellStyle name="Percent 5 3 71 2" xfId="54893"/>
    <cellStyle name="Percent 5 3 71 2 2" xfId="54894"/>
    <cellStyle name="Percent 5 3 71 2 2 2" xfId="54895"/>
    <cellStyle name="Percent 5 3 71 2 3" xfId="54896"/>
    <cellStyle name="Percent 5 3 71 3" xfId="54897"/>
    <cellStyle name="Percent 5 3 71 3 2" xfId="54898"/>
    <cellStyle name="Percent 5 3 71 4" xfId="54899"/>
    <cellStyle name="Percent 5 3 71 5" xfId="54900"/>
    <cellStyle name="Percent 5 3 71 6" xfId="54901"/>
    <cellStyle name="Percent 5 3 71 7" xfId="54902"/>
    <cellStyle name="Percent 5 3 72" xfId="54903"/>
    <cellStyle name="Percent 5 3 72 2" xfId="54904"/>
    <cellStyle name="Percent 5 3 72 2 2" xfId="54905"/>
    <cellStyle name="Percent 5 3 72 2 2 2" xfId="54906"/>
    <cellStyle name="Percent 5 3 72 2 3" xfId="54907"/>
    <cellStyle name="Percent 5 3 72 3" xfId="54908"/>
    <cellStyle name="Percent 5 3 72 3 2" xfId="54909"/>
    <cellStyle name="Percent 5 3 72 4" xfId="54910"/>
    <cellStyle name="Percent 5 3 72 5" xfId="54911"/>
    <cellStyle name="Percent 5 3 72 6" xfId="54912"/>
    <cellStyle name="Percent 5 3 72 7" xfId="54913"/>
    <cellStyle name="Percent 5 3 73" xfId="54914"/>
    <cellStyle name="Percent 5 3 73 2" xfId="54915"/>
    <cellStyle name="Percent 5 3 73 2 2" xfId="54916"/>
    <cellStyle name="Percent 5 3 73 2 2 2" xfId="54917"/>
    <cellStyle name="Percent 5 3 73 2 3" xfId="54918"/>
    <cellStyle name="Percent 5 3 73 3" xfId="54919"/>
    <cellStyle name="Percent 5 3 73 3 2" xfId="54920"/>
    <cellStyle name="Percent 5 3 73 4" xfId="54921"/>
    <cellStyle name="Percent 5 3 73 5" xfId="54922"/>
    <cellStyle name="Percent 5 3 73 6" xfId="54923"/>
    <cellStyle name="Percent 5 3 73 7" xfId="54924"/>
    <cellStyle name="Percent 5 3 74" xfId="54925"/>
    <cellStyle name="Percent 5 3 74 2" xfId="54926"/>
    <cellStyle name="Percent 5 3 74 2 2" xfId="54927"/>
    <cellStyle name="Percent 5 3 74 2 2 2" xfId="54928"/>
    <cellStyle name="Percent 5 3 74 2 3" xfId="54929"/>
    <cellStyle name="Percent 5 3 74 3" xfId="54930"/>
    <cellStyle name="Percent 5 3 74 3 2" xfId="54931"/>
    <cellStyle name="Percent 5 3 74 4" xfId="54932"/>
    <cellStyle name="Percent 5 3 74 5" xfId="54933"/>
    <cellStyle name="Percent 5 3 74 6" xfId="54934"/>
    <cellStyle name="Percent 5 3 74 7" xfId="54935"/>
    <cellStyle name="Percent 5 3 75" xfId="54936"/>
    <cellStyle name="Percent 5 3 75 2" xfId="54937"/>
    <cellStyle name="Percent 5 3 75 2 2" xfId="54938"/>
    <cellStyle name="Percent 5 3 75 2 2 2" xfId="54939"/>
    <cellStyle name="Percent 5 3 75 2 3" xfId="54940"/>
    <cellStyle name="Percent 5 3 75 3" xfId="54941"/>
    <cellStyle name="Percent 5 3 75 3 2" xfId="54942"/>
    <cellStyle name="Percent 5 3 75 4" xfId="54943"/>
    <cellStyle name="Percent 5 3 75 5" xfId="54944"/>
    <cellStyle name="Percent 5 3 75 6" xfId="54945"/>
    <cellStyle name="Percent 5 3 75 7" xfId="54946"/>
    <cellStyle name="Percent 5 3 76" xfId="54947"/>
    <cellStyle name="Percent 5 3 76 2" xfId="54948"/>
    <cellStyle name="Percent 5 3 76 2 2" xfId="54949"/>
    <cellStyle name="Percent 5 3 76 2 2 2" xfId="54950"/>
    <cellStyle name="Percent 5 3 76 2 3" xfId="54951"/>
    <cellStyle name="Percent 5 3 76 3" xfId="54952"/>
    <cellStyle name="Percent 5 3 76 3 2" xfId="54953"/>
    <cellStyle name="Percent 5 3 76 4" xfId="54954"/>
    <cellStyle name="Percent 5 3 76 5" xfId="54955"/>
    <cellStyle name="Percent 5 3 76 6" xfId="54956"/>
    <cellStyle name="Percent 5 3 76 7" xfId="54957"/>
    <cellStyle name="Percent 5 3 77" xfId="54958"/>
    <cellStyle name="Percent 5 3 77 2" xfId="54959"/>
    <cellStyle name="Percent 5 3 77 2 2" xfId="54960"/>
    <cellStyle name="Percent 5 3 77 2 2 2" xfId="54961"/>
    <cellStyle name="Percent 5 3 77 2 3" xfId="54962"/>
    <cellStyle name="Percent 5 3 77 3" xfId="54963"/>
    <cellStyle name="Percent 5 3 77 3 2" xfId="54964"/>
    <cellStyle name="Percent 5 3 77 4" xfId="54965"/>
    <cellStyle name="Percent 5 3 77 5" xfId="54966"/>
    <cellStyle name="Percent 5 3 77 6" xfId="54967"/>
    <cellStyle name="Percent 5 3 77 7" xfId="54968"/>
    <cellStyle name="Percent 5 3 78" xfId="54969"/>
    <cellStyle name="Percent 5 3 78 2" xfId="54970"/>
    <cellStyle name="Percent 5 3 78 2 2" xfId="54971"/>
    <cellStyle name="Percent 5 3 78 2 2 2" xfId="54972"/>
    <cellStyle name="Percent 5 3 78 2 3" xfId="54973"/>
    <cellStyle name="Percent 5 3 78 3" xfId="54974"/>
    <cellStyle name="Percent 5 3 78 3 2" xfId="54975"/>
    <cellStyle name="Percent 5 3 78 4" xfId="54976"/>
    <cellStyle name="Percent 5 3 78 5" xfId="54977"/>
    <cellStyle name="Percent 5 3 78 6" xfId="54978"/>
    <cellStyle name="Percent 5 3 78 7" xfId="54979"/>
    <cellStyle name="Percent 5 3 79" xfId="54980"/>
    <cellStyle name="Percent 5 3 79 2" xfId="54981"/>
    <cellStyle name="Percent 5 3 79 2 2" xfId="54982"/>
    <cellStyle name="Percent 5 3 79 2 2 2" xfId="54983"/>
    <cellStyle name="Percent 5 3 79 2 3" xfId="54984"/>
    <cellStyle name="Percent 5 3 79 3" xfId="54985"/>
    <cellStyle name="Percent 5 3 79 3 2" xfId="54986"/>
    <cellStyle name="Percent 5 3 79 4" xfId="54987"/>
    <cellStyle name="Percent 5 3 79 5" xfId="54988"/>
    <cellStyle name="Percent 5 3 79 6" xfId="54989"/>
    <cellStyle name="Percent 5 3 79 7" xfId="54990"/>
    <cellStyle name="Percent 5 3 8" xfId="54991"/>
    <cellStyle name="Percent 5 3 8 10" xfId="54992"/>
    <cellStyle name="Percent 5 3 8 10 2" xfId="54993"/>
    <cellStyle name="Percent 5 3 8 10 2 2" xfId="54994"/>
    <cellStyle name="Percent 5 3 8 10 2 2 2" xfId="54995"/>
    <cellStyle name="Percent 5 3 8 10 2 3" xfId="54996"/>
    <cellStyle name="Percent 5 3 8 10 3" xfId="54997"/>
    <cellStyle name="Percent 5 3 8 10 3 2" xfId="54998"/>
    <cellStyle name="Percent 5 3 8 10 4" xfId="54999"/>
    <cellStyle name="Percent 5 3 8 10 5" xfId="55000"/>
    <cellStyle name="Percent 5 3 8 10 6" xfId="55001"/>
    <cellStyle name="Percent 5 3 8 10 7" xfId="55002"/>
    <cellStyle name="Percent 5 3 8 11" xfId="55003"/>
    <cellStyle name="Percent 5 3 8 11 2" xfId="55004"/>
    <cellStyle name="Percent 5 3 8 11 2 2" xfId="55005"/>
    <cellStyle name="Percent 5 3 8 11 2 2 2" xfId="55006"/>
    <cellStyle name="Percent 5 3 8 11 2 3" xfId="55007"/>
    <cellStyle name="Percent 5 3 8 11 3" xfId="55008"/>
    <cellStyle name="Percent 5 3 8 11 3 2" xfId="55009"/>
    <cellStyle name="Percent 5 3 8 11 4" xfId="55010"/>
    <cellStyle name="Percent 5 3 8 11 5" xfId="55011"/>
    <cellStyle name="Percent 5 3 8 11 6" xfId="55012"/>
    <cellStyle name="Percent 5 3 8 11 7" xfId="55013"/>
    <cellStyle name="Percent 5 3 8 12" xfId="55014"/>
    <cellStyle name="Percent 5 3 8 12 2" xfId="55015"/>
    <cellStyle name="Percent 5 3 8 12 2 2" xfId="55016"/>
    <cellStyle name="Percent 5 3 8 12 2 2 2" xfId="55017"/>
    <cellStyle name="Percent 5 3 8 12 2 3" xfId="55018"/>
    <cellStyle name="Percent 5 3 8 12 3" xfId="55019"/>
    <cellStyle name="Percent 5 3 8 12 3 2" xfId="55020"/>
    <cellStyle name="Percent 5 3 8 12 4" xfId="55021"/>
    <cellStyle name="Percent 5 3 8 12 5" xfId="55022"/>
    <cellStyle name="Percent 5 3 8 12 6" xfId="55023"/>
    <cellStyle name="Percent 5 3 8 12 7" xfId="55024"/>
    <cellStyle name="Percent 5 3 8 13" xfId="55025"/>
    <cellStyle name="Percent 5 3 8 13 2" xfId="55026"/>
    <cellStyle name="Percent 5 3 8 13 2 2" xfId="55027"/>
    <cellStyle name="Percent 5 3 8 13 3" xfId="55028"/>
    <cellStyle name="Percent 5 3 8 14" xfId="55029"/>
    <cellStyle name="Percent 5 3 8 14 2" xfId="55030"/>
    <cellStyle name="Percent 5 3 8 15" xfId="55031"/>
    <cellStyle name="Percent 5 3 8 16" xfId="55032"/>
    <cellStyle name="Percent 5 3 8 17" xfId="55033"/>
    <cellStyle name="Percent 5 3 8 18" xfId="55034"/>
    <cellStyle name="Percent 5 3 8 2" xfId="55035"/>
    <cellStyle name="Percent 5 3 8 2 2" xfId="55036"/>
    <cellStyle name="Percent 5 3 8 2 2 2" xfId="55037"/>
    <cellStyle name="Percent 5 3 8 2 2 2 2" xfId="55038"/>
    <cellStyle name="Percent 5 3 8 2 2 3" xfId="55039"/>
    <cellStyle name="Percent 5 3 8 2 3" xfId="55040"/>
    <cellStyle name="Percent 5 3 8 2 3 2" xfId="55041"/>
    <cellStyle name="Percent 5 3 8 2 4" xfId="55042"/>
    <cellStyle name="Percent 5 3 8 2 5" xfId="55043"/>
    <cellStyle name="Percent 5 3 8 2 6" xfId="55044"/>
    <cellStyle name="Percent 5 3 8 2 7" xfId="55045"/>
    <cellStyle name="Percent 5 3 8 3" xfId="55046"/>
    <cellStyle name="Percent 5 3 8 3 2" xfId="55047"/>
    <cellStyle name="Percent 5 3 8 3 2 2" xfId="55048"/>
    <cellStyle name="Percent 5 3 8 3 2 2 2" xfId="55049"/>
    <cellStyle name="Percent 5 3 8 3 2 3" xfId="55050"/>
    <cellStyle name="Percent 5 3 8 3 3" xfId="55051"/>
    <cellStyle name="Percent 5 3 8 3 3 2" xfId="55052"/>
    <cellStyle name="Percent 5 3 8 3 4" xfId="55053"/>
    <cellStyle name="Percent 5 3 8 3 5" xfId="55054"/>
    <cellStyle name="Percent 5 3 8 3 6" xfId="55055"/>
    <cellStyle name="Percent 5 3 8 3 7" xfId="55056"/>
    <cellStyle name="Percent 5 3 8 4" xfId="55057"/>
    <cellStyle name="Percent 5 3 8 4 2" xfId="55058"/>
    <cellStyle name="Percent 5 3 8 4 2 2" xfId="55059"/>
    <cellStyle name="Percent 5 3 8 4 2 2 2" xfId="55060"/>
    <cellStyle name="Percent 5 3 8 4 2 3" xfId="55061"/>
    <cellStyle name="Percent 5 3 8 4 3" xfId="55062"/>
    <cellStyle name="Percent 5 3 8 4 3 2" xfId="55063"/>
    <cellStyle name="Percent 5 3 8 4 4" xfId="55064"/>
    <cellStyle name="Percent 5 3 8 4 5" xfId="55065"/>
    <cellStyle name="Percent 5 3 8 4 6" xfId="55066"/>
    <cellStyle name="Percent 5 3 8 4 7" xfId="55067"/>
    <cellStyle name="Percent 5 3 8 5" xfId="55068"/>
    <cellStyle name="Percent 5 3 8 5 2" xfId="55069"/>
    <cellStyle name="Percent 5 3 8 5 2 2" xfId="55070"/>
    <cellStyle name="Percent 5 3 8 5 2 2 2" xfId="55071"/>
    <cellStyle name="Percent 5 3 8 5 2 3" xfId="55072"/>
    <cellStyle name="Percent 5 3 8 5 3" xfId="55073"/>
    <cellStyle name="Percent 5 3 8 5 3 2" xfId="55074"/>
    <cellStyle name="Percent 5 3 8 5 4" xfId="55075"/>
    <cellStyle name="Percent 5 3 8 5 5" xfId="55076"/>
    <cellStyle name="Percent 5 3 8 5 6" xfId="55077"/>
    <cellStyle name="Percent 5 3 8 5 7" xfId="55078"/>
    <cellStyle name="Percent 5 3 8 6" xfId="55079"/>
    <cellStyle name="Percent 5 3 8 6 2" xfId="55080"/>
    <cellStyle name="Percent 5 3 8 6 2 2" xfId="55081"/>
    <cellStyle name="Percent 5 3 8 6 2 2 2" xfId="55082"/>
    <cellStyle name="Percent 5 3 8 6 2 3" xfId="55083"/>
    <cellStyle name="Percent 5 3 8 6 3" xfId="55084"/>
    <cellStyle name="Percent 5 3 8 6 3 2" xfId="55085"/>
    <cellStyle name="Percent 5 3 8 6 4" xfId="55086"/>
    <cellStyle name="Percent 5 3 8 6 5" xfId="55087"/>
    <cellStyle name="Percent 5 3 8 6 6" xfId="55088"/>
    <cellStyle name="Percent 5 3 8 6 7" xfId="55089"/>
    <cellStyle name="Percent 5 3 8 7" xfId="55090"/>
    <cellStyle name="Percent 5 3 8 7 2" xfId="55091"/>
    <cellStyle name="Percent 5 3 8 7 2 2" xfId="55092"/>
    <cellStyle name="Percent 5 3 8 7 2 2 2" xfId="55093"/>
    <cellStyle name="Percent 5 3 8 7 2 3" xfId="55094"/>
    <cellStyle name="Percent 5 3 8 7 3" xfId="55095"/>
    <cellStyle name="Percent 5 3 8 7 3 2" xfId="55096"/>
    <cellStyle name="Percent 5 3 8 7 4" xfId="55097"/>
    <cellStyle name="Percent 5 3 8 7 5" xfId="55098"/>
    <cellStyle name="Percent 5 3 8 7 6" xfId="55099"/>
    <cellStyle name="Percent 5 3 8 7 7" xfId="55100"/>
    <cellStyle name="Percent 5 3 8 8" xfId="55101"/>
    <cellStyle name="Percent 5 3 8 8 2" xfId="55102"/>
    <cellStyle name="Percent 5 3 8 8 2 2" xfId="55103"/>
    <cellStyle name="Percent 5 3 8 8 2 2 2" xfId="55104"/>
    <cellStyle name="Percent 5 3 8 8 2 3" xfId="55105"/>
    <cellStyle name="Percent 5 3 8 8 3" xfId="55106"/>
    <cellStyle name="Percent 5 3 8 8 3 2" xfId="55107"/>
    <cellStyle name="Percent 5 3 8 8 4" xfId="55108"/>
    <cellStyle name="Percent 5 3 8 8 5" xfId="55109"/>
    <cellStyle name="Percent 5 3 8 8 6" xfId="55110"/>
    <cellStyle name="Percent 5 3 8 8 7" xfId="55111"/>
    <cellStyle name="Percent 5 3 8 9" xfId="55112"/>
    <cellStyle name="Percent 5 3 8 9 2" xfId="55113"/>
    <cellStyle name="Percent 5 3 8 9 2 2" xfId="55114"/>
    <cellStyle name="Percent 5 3 8 9 2 2 2" xfId="55115"/>
    <cellStyle name="Percent 5 3 8 9 2 3" xfId="55116"/>
    <cellStyle name="Percent 5 3 8 9 3" xfId="55117"/>
    <cellStyle name="Percent 5 3 8 9 3 2" xfId="55118"/>
    <cellStyle name="Percent 5 3 8 9 4" xfId="55119"/>
    <cellStyle name="Percent 5 3 8 9 5" xfId="55120"/>
    <cellStyle name="Percent 5 3 8 9 6" xfId="55121"/>
    <cellStyle name="Percent 5 3 8 9 7" xfId="55122"/>
    <cellStyle name="Percent 5 3 80" xfId="55123"/>
    <cellStyle name="Percent 5 3 80 2" xfId="55124"/>
    <cellStyle name="Percent 5 3 80 2 2" xfId="55125"/>
    <cellStyle name="Percent 5 3 80 2 2 2" xfId="55126"/>
    <cellStyle name="Percent 5 3 80 2 3" xfId="55127"/>
    <cellStyle name="Percent 5 3 80 3" xfId="55128"/>
    <cellStyle name="Percent 5 3 80 3 2" xfId="55129"/>
    <cellStyle name="Percent 5 3 80 4" xfId="55130"/>
    <cellStyle name="Percent 5 3 80 5" xfId="55131"/>
    <cellStyle name="Percent 5 3 80 6" xfId="55132"/>
    <cellStyle name="Percent 5 3 80 7" xfId="55133"/>
    <cellStyle name="Percent 5 3 81" xfId="55134"/>
    <cellStyle name="Percent 5 3 81 2" xfId="55135"/>
    <cellStyle name="Percent 5 3 81 2 2" xfId="55136"/>
    <cellStyle name="Percent 5 3 81 2 2 2" xfId="55137"/>
    <cellStyle name="Percent 5 3 81 2 3" xfId="55138"/>
    <cellStyle name="Percent 5 3 81 3" xfId="55139"/>
    <cellStyle name="Percent 5 3 81 3 2" xfId="55140"/>
    <cellStyle name="Percent 5 3 81 4" xfId="55141"/>
    <cellStyle name="Percent 5 3 81 5" xfId="55142"/>
    <cellStyle name="Percent 5 3 81 6" xfId="55143"/>
    <cellStyle name="Percent 5 3 81 7" xfId="55144"/>
    <cellStyle name="Percent 5 3 82" xfId="55145"/>
    <cellStyle name="Percent 5 3 82 2" xfId="55146"/>
    <cellStyle name="Percent 5 3 82 2 2" xfId="55147"/>
    <cellStyle name="Percent 5 3 82 2 2 2" xfId="55148"/>
    <cellStyle name="Percent 5 3 82 2 3" xfId="55149"/>
    <cellStyle name="Percent 5 3 82 3" xfId="55150"/>
    <cellStyle name="Percent 5 3 82 3 2" xfId="55151"/>
    <cellStyle name="Percent 5 3 82 4" xfId="55152"/>
    <cellStyle name="Percent 5 3 82 5" xfId="55153"/>
    <cellStyle name="Percent 5 3 82 6" xfId="55154"/>
    <cellStyle name="Percent 5 3 82 7" xfId="55155"/>
    <cellStyle name="Percent 5 3 83" xfId="55156"/>
    <cellStyle name="Percent 5 3 83 2" xfId="55157"/>
    <cellStyle name="Percent 5 3 83 2 2" xfId="55158"/>
    <cellStyle name="Percent 5 3 83 2 2 2" xfId="55159"/>
    <cellStyle name="Percent 5 3 83 2 3" xfId="55160"/>
    <cellStyle name="Percent 5 3 83 3" xfId="55161"/>
    <cellStyle name="Percent 5 3 83 3 2" xfId="55162"/>
    <cellStyle name="Percent 5 3 83 4" xfId="55163"/>
    <cellStyle name="Percent 5 3 83 5" xfId="55164"/>
    <cellStyle name="Percent 5 3 83 6" xfId="55165"/>
    <cellStyle name="Percent 5 3 83 7" xfId="55166"/>
    <cellStyle name="Percent 5 3 84" xfId="55167"/>
    <cellStyle name="Percent 5 3 84 2" xfId="55168"/>
    <cellStyle name="Percent 5 3 84 2 2" xfId="55169"/>
    <cellStyle name="Percent 5 3 84 2 2 2" xfId="55170"/>
    <cellStyle name="Percent 5 3 84 2 3" xfId="55171"/>
    <cellStyle name="Percent 5 3 84 3" xfId="55172"/>
    <cellStyle name="Percent 5 3 84 3 2" xfId="55173"/>
    <cellStyle name="Percent 5 3 84 4" xfId="55174"/>
    <cellStyle name="Percent 5 3 84 5" xfId="55175"/>
    <cellStyle name="Percent 5 3 84 6" xfId="55176"/>
    <cellStyle name="Percent 5 3 84 7" xfId="55177"/>
    <cellStyle name="Percent 5 3 85" xfId="55178"/>
    <cellStyle name="Percent 5 3 85 2" xfId="55179"/>
    <cellStyle name="Percent 5 3 85 2 2" xfId="55180"/>
    <cellStyle name="Percent 5 3 85 2 2 2" xfId="55181"/>
    <cellStyle name="Percent 5 3 85 2 3" xfId="55182"/>
    <cellStyle name="Percent 5 3 85 3" xfId="55183"/>
    <cellStyle name="Percent 5 3 85 3 2" xfId="55184"/>
    <cellStyle name="Percent 5 3 85 4" xfId="55185"/>
    <cellStyle name="Percent 5 3 85 5" xfId="55186"/>
    <cellStyle name="Percent 5 3 85 6" xfId="55187"/>
    <cellStyle name="Percent 5 3 85 7" xfId="55188"/>
    <cellStyle name="Percent 5 3 86" xfId="55189"/>
    <cellStyle name="Percent 5 3 87" xfId="55190"/>
    <cellStyle name="Percent 5 3 87 2" xfId="55191"/>
    <cellStyle name="Percent 5 3 87 2 2" xfId="55192"/>
    <cellStyle name="Percent 5 3 87 2 2 2" xfId="55193"/>
    <cellStyle name="Percent 5 3 87 2 3" xfId="55194"/>
    <cellStyle name="Percent 5 3 87 3" xfId="55195"/>
    <cellStyle name="Percent 5 3 87 3 2" xfId="55196"/>
    <cellStyle name="Percent 5 3 87 4" xfId="55197"/>
    <cellStyle name="Percent 5 3 87 5" xfId="55198"/>
    <cellStyle name="Percent 5 3 87 6" xfId="55199"/>
    <cellStyle name="Percent 5 3 87 7" xfId="55200"/>
    <cellStyle name="Percent 5 3 88" xfId="55201"/>
    <cellStyle name="Percent 5 3 88 2" xfId="55202"/>
    <cellStyle name="Percent 5 3 88 2 2" xfId="55203"/>
    <cellStyle name="Percent 5 3 88 2 2 2" xfId="55204"/>
    <cellStyle name="Percent 5 3 88 2 3" xfId="55205"/>
    <cellStyle name="Percent 5 3 88 3" xfId="55206"/>
    <cellStyle name="Percent 5 3 88 3 2" xfId="55207"/>
    <cellStyle name="Percent 5 3 88 4" xfId="55208"/>
    <cellStyle name="Percent 5 3 88 5" xfId="55209"/>
    <cellStyle name="Percent 5 3 88 6" xfId="55210"/>
    <cellStyle name="Percent 5 3 88 7" xfId="55211"/>
    <cellStyle name="Percent 5 3 89" xfId="55212"/>
    <cellStyle name="Percent 5 3 89 2" xfId="55213"/>
    <cellStyle name="Percent 5 3 89 2 2" xfId="55214"/>
    <cellStyle name="Percent 5 3 89 2 2 2" xfId="55215"/>
    <cellStyle name="Percent 5 3 89 2 3" xfId="55216"/>
    <cellStyle name="Percent 5 3 89 3" xfId="55217"/>
    <cellStyle name="Percent 5 3 89 3 2" xfId="55218"/>
    <cellStyle name="Percent 5 3 89 4" xfId="55219"/>
    <cellStyle name="Percent 5 3 89 5" xfId="55220"/>
    <cellStyle name="Percent 5 3 89 6" xfId="55221"/>
    <cellStyle name="Percent 5 3 89 7" xfId="55222"/>
    <cellStyle name="Percent 5 3 9" xfId="55223"/>
    <cellStyle name="Percent 5 3 9 10" xfId="55224"/>
    <cellStyle name="Percent 5 3 9 11" xfId="55225"/>
    <cellStyle name="Percent 5 3 9 12" xfId="55226"/>
    <cellStyle name="Percent 5 3 9 2" xfId="55227"/>
    <cellStyle name="Percent 5 3 9 2 2" xfId="55228"/>
    <cellStyle name="Percent 5 3 9 2 3" xfId="55229"/>
    <cellStyle name="Percent 5 3 9 2 3 2" xfId="55230"/>
    <cellStyle name="Percent 5 3 9 2 3 2 2" xfId="55231"/>
    <cellStyle name="Percent 5 3 9 2 3 3" xfId="55232"/>
    <cellStyle name="Percent 5 3 9 2 4" xfId="55233"/>
    <cellStyle name="Percent 5 3 9 2 4 2" xfId="55234"/>
    <cellStyle name="Percent 5 3 9 2 5" xfId="55235"/>
    <cellStyle name="Percent 5 3 9 2 6" xfId="55236"/>
    <cellStyle name="Percent 5 3 9 2 7" xfId="55237"/>
    <cellStyle name="Percent 5 3 9 2 8" xfId="55238"/>
    <cellStyle name="Percent 5 3 9 3" xfId="55239"/>
    <cellStyle name="Percent 5 3 9 4" xfId="55240"/>
    <cellStyle name="Percent 5 3 9 5" xfId="55241"/>
    <cellStyle name="Percent 5 3 9 6" xfId="55242"/>
    <cellStyle name="Percent 5 3 9 7" xfId="55243"/>
    <cellStyle name="Percent 5 3 9 8" xfId="55244"/>
    <cellStyle name="Percent 5 3 9 9" xfId="55245"/>
    <cellStyle name="Percent 5 3 90" xfId="55246"/>
    <cellStyle name="Percent 5 3 90 2" xfId="55247"/>
    <cellStyle name="Percent 5 3 90 2 2" xfId="55248"/>
    <cellStyle name="Percent 5 3 90 2 2 2" xfId="55249"/>
    <cellStyle name="Percent 5 3 90 2 3" xfId="55250"/>
    <cellStyle name="Percent 5 3 90 3" xfId="55251"/>
    <cellStyle name="Percent 5 3 90 3 2" xfId="55252"/>
    <cellStyle name="Percent 5 3 90 4" xfId="55253"/>
    <cellStyle name="Percent 5 3 90 5" xfId="55254"/>
    <cellStyle name="Percent 5 3 90 6" xfId="55255"/>
    <cellStyle name="Percent 5 3 90 7" xfId="55256"/>
    <cellStyle name="Percent 5 3 91" xfId="55257"/>
    <cellStyle name="Percent 5 3 91 2" xfId="55258"/>
    <cellStyle name="Percent 5 3 91 2 2" xfId="55259"/>
    <cellStyle name="Percent 5 3 91 2 2 2" xfId="55260"/>
    <cellStyle name="Percent 5 3 91 2 3" xfId="55261"/>
    <cellStyle name="Percent 5 3 91 3" xfId="55262"/>
    <cellStyle name="Percent 5 3 91 3 2" xfId="55263"/>
    <cellStyle name="Percent 5 3 91 4" xfId="55264"/>
    <cellStyle name="Percent 5 3 91 5" xfId="55265"/>
    <cellStyle name="Percent 5 3 91 6" xfId="55266"/>
    <cellStyle name="Percent 5 3 91 7" xfId="55267"/>
    <cellStyle name="Percent 5 3 92" xfId="55268"/>
    <cellStyle name="Percent 5 3 92 2" xfId="55269"/>
    <cellStyle name="Percent 5 3 92 2 2" xfId="55270"/>
    <cellStyle name="Percent 5 3 92 2 2 2" xfId="55271"/>
    <cellStyle name="Percent 5 3 92 2 3" xfId="55272"/>
    <cellStyle name="Percent 5 3 92 3" xfId="55273"/>
    <cellStyle name="Percent 5 3 92 3 2" xfId="55274"/>
    <cellStyle name="Percent 5 3 92 4" xfId="55275"/>
    <cellStyle name="Percent 5 3 92 5" xfId="55276"/>
    <cellStyle name="Percent 5 3 92 6" xfId="55277"/>
    <cellStyle name="Percent 5 3 92 7" xfId="55278"/>
    <cellStyle name="Percent 5 3 93" xfId="55279"/>
    <cellStyle name="Percent 5 3 93 2" xfId="55280"/>
    <cellStyle name="Percent 5 3 93 2 2" xfId="55281"/>
    <cellStyle name="Percent 5 3 93 2 2 2" xfId="55282"/>
    <cellStyle name="Percent 5 3 93 2 3" xfId="55283"/>
    <cellStyle name="Percent 5 3 93 3" xfId="55284"/>
    <cellStyle name="Percent 5 3 93 3 2" xfId="55285"/>
    <cellStyle name="Percent 5 3 93 4" xfId="55286"/>
    <cellStyle name="Percent 5 3 93 5" xfId="55287"/>
    <cellStyle name="Percent 5 3 93 6" xfId="55288"/>
    <cellStyle name="Percent 5 3 93 7" xfId="55289"/>
    <cellStyle name="Percent 5 3 94" xfId="55290"/>
    <cellStyle name="Percent 5 3 94 2" xfId="55291"/>
    <cellStyle name="Percent 5 3 94 2 2" xfId="55292"/>
    <cellStyle name="Percent 5 3 94 2 2 2" xfId="55293"/>
    <cellStyle name="Percent 5 3 94 2 3" xfId="55294"/>
    <cellStyle name="Percent 5 3 94 3" xfId="55295"/>
    <cellStyle name="Percent 5 3 94 3 2" xfId="55296"/>
    <cellStyle name="Percent 5 3 94 4" xfId="55297"/>
    <cellStyle name="Percent 5 3 94 5" xfId="55298"/>
    <cellStyle name="Percent 5 3 94 6" xfId="55299"/>
    <cellStyle name="Percent 5 3 94 7" xfId="55300"/>
    <cellStyle name="Percent 5 3 95" xfId="55301"/>
    <cellStyle name="Percent 5 3 95 2" xfId="55302"/>
    <cellStyle name="Percent 5 3 95 2 2" xfId="55303"/>
    <cellStyle name="Percent 5 3 95 2 2 2" xfId="55304"/>
    <cellStyle name="Percent 5 3 95 2 3" xfId="55305"/>
    <cellStyle name="Percent 5 3 95 3" xfId="55306"/>
    <cellStyle name="Percent 5 3 95 3 2" xfId="55307"/>
    <cellStyle name="Percent 5 3 95 4" xfId="55308"/>
    <cellStyle name="Percent 5 3 95 5" xfId="55309"/>
    <cellStyle name="Percent 5 3 95 6" xfId="55310"/>
    <cellStyle name="Percent 5 3 95 7" xfId="55311"/>
    <cellStyle name="Percent 5 3 96" xfId="55312"/>
    <cellStyle name="Percent 5 3 96 2" xfId="55313"/>
    <cellStyle name="Percent 5 3 96 2 2" xfId="55314"/>
    <cellStyle name="Percent 5 3 96 2 2 2" xfId="55315"/>
    <cellStyle name="Percent 5 3 96 2 3" xfId="55316"/>
    <cellStyle name="Percent 5 3 96 3" xfId="55317"/>
    <cellStyle name="Percent 5 3 96 3 2" xfId="55318"/>
    <cellStyle name="Percent 5 3 96 4" xfId="55319"/>
    <cellStyle name="Percent 5 3 96 5" xfId="55320"/>
    <cellStyle name="Percent 5 3 96 6" xfId="55321"/>
    <cellStyle name="Percent 5 3 96 7" xfId="55322"/>
    <cellStyle name="Percent 5 3 97" xfId="55323"/>
    <cellStyle name="Percent 5 3 97 2" xfId="55324"/>
    <cellStyle name="Percent 5 3 97 2 2" xfId="55325"/>
    <cellStyle name="Percent 5 3 97 2 2 2" xfId="55326"/>
    <cellStyle name="Percent 5 3 97 2 3" xfId="55327"/>
    <cellStyle name="Percent 5 3 97 3" xfId="55328"/>
    <cellStyle name="Percent 5 3 97 3 2" xfId="55329"/>
    <cellStyle name="Percent 5 3 97 4" xfId="55330"/>
    <cellStyle name="Percent 5 3 97 5" xfId="55331"/>
    <cellStyle name="Percent 5 3 97 6" xfId="55332"/>
    <cellStyle name="Percent 5 3 97 7" xfId="55333"/>
    <cellStyle name="Percent 5 3 98" xfId="55334"/>
    <cellStyle name="Percent 5 3 98 2" xfId="55335"/>
    <cellStyle name="Percent 5 3 98 2 2" xfId="55336"/>
    <cellStyle name="Percent 5 3 98 3" xfId="55337"/>
    <cellStyle name="Percent 5 3 99" xfId="55338"/>
    <cellStyle name="Percent 5 3 99 2" xfId="55339"/>
    <cellStyle name="Percent 5 30" xfId="55340"/>
    <cellStyle name="Percent 5 30 2" xfId="55341"/>
    <cellStyle name="Percent 5 30 2 2" xfId="55342"/>
    <cellStyle name="Percent 5 30 2 2 2" xfId="55343"/>
    <cellStyle name="Percent 5 30 2 3" xfId="55344"/>
    <cellStyle name="Percent 5 30 3" xfId="55345"/>
    <cellStyle name="Percent 5 30 3 2" xfId="55346"/>
    <cellStyle name="Percent 5 30 4" xfId="55347"/>
    <cellStyle name="Percent 5 30 5" xfId="55348"/>
    <cellStyle name="Percent 5 30 6" xfId="55349"/>
    <cellStyle name="Percent 5 30 7" xfId="55350"/>
    <cellStyle name="Percent 5 31" xfId="55351"/>
    <cellStyle name="Percent 5 31 2" xfId="55352"/>
    <cellStyle name="Percent 5 31 2 2" xfId="55353"/>
    <cellStyle name="Percent 5 31 2 2 2" xfId="55354"/>
    <cellStyle name="Percent 5 31 2 3" xfId="55355"/>
    <cellStyle name="Percent 5 31 3" xfId="55356"/>
    <cellStyle name="Percent 5 31 3 2" xfId="55357"/>
    <cellStyle name="Percent 5 31 4" xfId="55358"/>
    <cellStyle name="Percent 5 31 5" xfId="55359"/>
    <cellStyle name="Percent 5 31 6" xfId="55360"/>
    <cellStyle name="Percent 5 31 7" xfId="55361"/>
    <cellStyle name="Percent 5 32" xfId="55362"/>
    <cellStyle name="Percent 5 32 2" xfId="55363"/>
    <cellStyle name="Percent 5 32 2 2" xfId="55364"/>
    <cellStyle name="Percent 5 32 2 2 2" xfId="55365"/>
    <cellStyle name="Percent 5 32 2 3" xfId="55366"/>
    <cellStyle name="Percent 5 32 3" xfId="55367"/>
    <cellStyle name="Percent 5 32 3 2" xfId="55368"/>
    <cellStyle name="Percent 5 32 4" xfId="55369"/>
    <cellStyle name="Percent 5 32 5" xfId="55370"/>
    <cellStyle name="Percent 5 32 6" xfId="55371"/>
    <cellStyle name="Percent 5 32 7" xfId="55372"/>
    <cellStyle name="Percent 5 33" xfId="55373"/>
    <cellStyle name="Percent 5 33 2" xfId="55374"/>
    <cellStyle name="Percent 5 33 2 2" xfId="55375"/>
    <cellStyle name="Percent 5 33 2 2 2" xfId="55376"/>
    <cellStyle name="Percent 5 33 2 3" xfId="55377"/>
    <cellStyle name="Percent 5 33 3" xfId="55378"/>
    <cellStyle name="Percent 5 33 3 2" xfId="55379"/>
    <cellStyle name="Percent 5 33 4" xfId="55380"/>
    <cellStyle name="Percent 5 33 5" xfId="55381"/>
    <cellStyle name="Percent 5 33 6" xfId="55382"/>
    <cellStyle name="Percent 5 33 7" xfId="55383"/>
    <cellStyle name="Percent 5 34" xfId="55384"/>
    <cellStyle name="Percent 5 34 2" xfId="55385"/>
    <cellStyle name="Percent 5 34 2 2" xfId="55386"/>
    <cellStyle name="Percent 5 34 2 2 2" xfId="55387"/>
    <cellStyle name="Percent 5 34 2 3" xfId="55388"/>
    <cellStyle name="Percent 5 34 3" xfId="55389"/>
    <cellStyle name="Percent 5 34 3 2" xfId="55390"/>
    <cellStyle name="Percent 5 34 4" xfId="55391"/>
    <cellStyle name="Percent 5 34 5" xfId="55392"/>
    <cellStyle name="Percent 5 34 6" xfId="55393"/>
    <cellStyle name="Percent 5 34 7" xfId="55394"/>
    <cellStyle name="Percent 5 35" xfId="55395"/>
    <cellStyle name="Percent 5 35 2" xfId="55396"/>
    <cellStyle name="Percent 5 35 2 2" xfId="55397"/>
    <cellStyle name="Percent 5 35 2 2 2" xfId="55398"/>
    <cellStyle name="Percent 5 35 2 3" xfId="55399"/>
    <cellStyle name="Percent 5 35 3" xfId="55400"/>
    <cellStyle name="Percent 5 35 3 2" xfId="55401"/>
    <cellStyle name="Percent 5 35 4" xfId="55402"/>
    <cellStyle name="Percent 5 35 5" xfId="55403"/>
    <cellStyle name="Percent 5 35 6" xfId="55404"/>
    <cellStyle name="Percent 5 35 7" xfId="55405"/>
    <cellStyle name="Percent 5 36" xfId="55406"/>
    <cellStyle name="Percent 5 36 2" xfId="55407"/>
    <cellStyle name="Percent 5 36 2 2" xfId="55408"/>
    <cellStyle name="Percent 5 36 2 2 2" xfId="55409"/>
    <cellStyle name="Percent 5 36 2 3" xfId="55410"/>
    <cellStyle name="Percent 5 36 3" xfId="55411"/>
    <cellStyle name="Percent 5 36 3 2" xfId="55412"/>
    <cellStyle name="Percent 5 36 4" xfId="55413"/>
    <cellStyle name="Percent 5 36 5" xfId="55414"/>
    <cellStyle name="Percent 5 36 6" xfId="55415"/>
    <cellStyle name="Percent 5 36 7" xfId="55416"/>
    <cellStyle name="Percent 5 37" xfId="55417"/>
    <cellStyle name="Percent 5 37 2" xfId="55418"/>
    <cellStyle name="Percent 5 37 2 2" xfId="55419"/>
    <cellStyle name="Percent 5 37 2 2 2" xfId="55420"/>
    <cellStyle name="Percent 5 37 2 3" xfId="55421"/>
    <cellStyle name="Percent 5 37 3" xfId="55422"/>
    <cellStyle name="Percent 5 37 3 2" xfId="55423"/>
    <cellStyle name="Percent 5 37 4" xfId="55424"/>
    <cellStyle name="Percent 5 37 5" xfId="55425"/>
    <cellStyle name="Percent 5 37 6" xfId="55426"/>
    <cellStyle name="Percent 5 37 7" xfId="55427"/>
    <cellStyle name="Percent 5 38" xfId="55428"/>
    <cellStyle name="Percent 5 38 2" xfId="55429"/>
    <cellStyle name="Percent 5 38 2 2" xfId="55430"/>
    <cellStyle name="Percent 5 38 2 2 2" xfId="55431"/>
    <cellStyle name="Percent 5 38 2 3" xfId="55432"/>
    <cellStyle name="Percent 5 38 3" xfId="55433"/>
    <cellStyle name="Percent 5 38 3 2" xfId="55434"/>
    <cellStyle name="Percent 5 38 4" xfId="55435"/>
    <cellStyle name="Percent 5 38 5" xfId="55436"/>
    <cellStyle name="Percent 5 38 6" xfId="55437"/>
    <cellStyle name="Percent 5 38 7" xfId="55438"/>
    <cellStyle name="Percent 5 39" xfId="55439"/>
    <cellStyle name="Percent 5 39 2" xfId="55440"/>
    <cellStyle name="Percent 5 39 2 2" xfId="55441"/>
    <cellStyle name="Percent 5 39 2 2 2" xfId="55442"/>
    <cellStyle name="Percent 5 39 2 3" xfId="55443"/>
    <cellStyle name="Percent 5 39 3" xfId="55444"/>
    <cellStyle name="Percent 5 39 3 2" xfId="55445"/>
    <cellStyle name="Percent 5 39 4" xfId="55446"/>
    <cellStyle name="Percent 5 39 5" xfId="55447"/>
    <cellStyle name="Percent 5 39 6" xfId="55448"/>
    <cellStyle name="Percent 5 39 7" xfId="55449"/>
    <cellStyle name="Percent 5 4" xfId="55450"/>
    <cellStyle name="Percent 5 4 10" xfId="55451"/>
    <cellStyle name="Percent 5 4 10 10" xfId="55452"/>
    <cellStyle name="Percent 5 4 10 10 2" xfId="55453"/>
    <cellStyle name="Percent 5 4 10 10 2 2" xfId="55454"/>
    <cellStyle name="Percent 5 4 10 10 2 2 2" xfId="55455"/>
    <cellStyle name="Percent 5 4 10 10 2 3" xfId="55456"/>
    <cellStyle name="Percent 5 4 10 10 3" xfId="55457"/>
    <cellStyle name="Percent 5 4 10 10 3 2" xfId="55458"/>
    <cellStyle name="Percent 5 4 10 10 4" xfId="55459"/>
    <cellStyle name="Percent 5 4 10 10 5" xfId="55460"/>
    <cellStyle name="Percent 5 4 10 10 6" xfId="55461"/>
    <cellStyle name="Percent 5 4 10 10 7" xfId="55462"/>
    <cellStyle name="Percent 5 4 10 11" xfId="55463"/>
    <cellStyle name="Percent 5 4 10 11 2" xfId="55464"/>
    <cellStyle name="Percent 5 4 10 11 2 2" xfId="55465"/>
    <cellStyle name="Percent 5 4 10 11 2 2 2" xfId="55466"/>
    <cellStyle name="Percent 5 4 10 11 2 3" xfId="55467"/>
    <cellStyle name="Percent 5 4 10 11 3" xfId="55468"/>
    <cellStyle name="Percent 5 4 10 11 3 2" xfId="55469"/>
    <cellStyle name="Percent 5 4 10 11 4" xfId="55470"/>
    <cellStyle name="Percent 5 4 10 11 5" xfId="55471"/>
    <cellStyle name="Percent 5 4 10 11 6" xfId="55472"/>
    <cellStyle name="Percent 5 4 10 11 7" xfId="55473"/>
    <cellStyle name="Percent 5 4 10 12" xfId="55474"/>
    <cellStyle name="Percent 5 4 10 12 2" xfId="55475"/>
    <cellStyle name="Percent 5 4 10 12 2 2" xfId="55476"/>
    <cellStyle name="Percent 5 4 10 12 2 2 2" xfId="55477"/>
    <cellStyle name="Percent 5 4 10 12 2 3" xfId="55478"/>
    <cellStyle name="Percent 5 4 10 12 3" xfId="55479"/>
    <cellStyle name="Percent 5 4 10 12 3 2" xfId="55480"/>
    <cellStyle name="Percent 5 4 10 12 4" xfId="55481"/>
    <cellStyle name="Percent 5 4 10 12 5" xfId="55482"/>
    <cellStyle name="Percent 5 4 10 12 6" xfId="55483"/>
    <cellStyle name="Percent 5 4 10 12 7" xfId="55484"/>
    <cellStyle name="Percent 5 4 10 13" xfId="55485"/>
    <cellStyle name="Percent 5 4 10 13 2" xfId="55486"/>
    <cellStyle name="Percent 5 4 10 13 2 2" xfId="55487"/>
    <cellStyle name="Percent 5 4 10 13 3" xfId="55488"/>
    <cellStyle name="Percent 5 4 10 14" xfId="55489"/>
    <cellStyle name="Percent 5 4 10 14 2" xfId="55490"/>
    <cellStyle name="Percent 5 4 10 15" xfId="55491"/>
    <cellStyle name="Percent 5 4 10 16" xfId="55492"/>
    <cellStyle name="Percent 5 4 10 17" xfId="55493"/>
    <cellStyle name="Percent 5 4 10 18" xfId="55494"/>
    <cellStyle name="Percent 5 4 10 2" xfId="55495"/>
    <cellStyle name="Percent 5 4 10 2 2" xfId="55496"/>
    <cellStyle name="Percent 5 4 10 2 2 2" xfId="55497"/>
    <cellStyle name="Percent 5 4 10 2 2 2 2" xfId="55498"/>
    <cellStyle name="Percent 5 4 10 2 2 3" xfId="55499"/>
    <cellStyle name="Percent 5 4 10 2 3" xfId="55500"/>
    <cellStyle name="Percent 5 4 10 2 3 2" xfId="55501"/>
    <cellStyle name="Percent 5 4 10 2 4" xfId="55502"/>
    <cellStyle name="Percent 5 4 10 2 5" xfId="55503"/>
    <cellStyle name="Percent 5 4 10 2 6" xfId="55504"/>
    <cellStyle name="Percent 5 4 10 2 7" xfId="55505"/>
    <cellStyle name="Percent 5 4 10 3" xfId="55506"/>
    <cellStyle name="Percent 5 4 10 3 2" xfId="55507"/>
    <cellStyle name="Percent 5 4 10 3 2 2" xfId="55508"/>
    <cellStyle name="Percent 5 4 10 3 2 2 2" xfId="55509"/>
    <cellStyle name="Percent 5 4 10 3 2 3" xfId="55510"/>
    <cellStyle name="Percent 5 4 10 3 3" xfId="55511"/>
    <cellStyle name="Percent 5 4 10 3 3 2" xfId="55512"/>
    <cellStyle name="Percent 5 4 10 3 4" xfId="55513"/>
    <cellStyle name="Percent 5 4 10 3 5" xfId="55514"/>
    <cellStyle name="Percent 5 4 10 3 6" xfId="55515"/>
    <cellStyle name="Percent 5 4 10 3 7" xfId="55516"/>
    <cellStyle name="Percent 5 4 10 4" xfId="55517"/>
    <cellStyle name="Percent 5 4 10 4 2" xfId="55518"/>
    <cellStyle name="Percent 5 4 10 4 2 2" xfId="55519"/>
    <cellStyle name="Percent 5 4 10 4 2 2 2" xfId="55520"/>
    <cellStyle name="Percent 5 4 10 4 2 3" xfId="55521"/>
    <cellStyle name="Percent 5 4 10 4 3" xfId="55522"/>
    <cellStyle name="Percent 5 4 10 4 3 2" xfId="55523"/>
    <cellStyle name="Percent 5 4 10 4 4" xfId="55524"/>
    <cellStyle name="Percent 5 4 10 4 5" xfId="55525"/>
    <cellStyle name="Percent 5 4 10 4 6" xfId="55526"/>
    <cellStyle name="Percent 5 4 10 4 7" xfId="55527"/>
    <cellStyle name="Percent 5 4 10 5" xfId="55528"/>
    <cellStyle name="Percent 5 4 10 5 2" xfId="55529"/>
    <cellStyle name="Percent 5 4 10 5 2 2" xfId="55530"/>
    <cellStyle name="Percent 5 4 10 5 2 2 2" xfId="55531"/>
    <cellStyle name="Percent 5 4 10 5 2 3" xfId="55532"/>
    <cellStyle name="Percent 5 4 10 5 3" xfId="55533"/>
    <cellStyle name="Percent 5 4 10 5 3 2" xfId="55534"/>
    <cellStyle name="Percent 5 4 10 5 4" xfId="55535"/>
    <cellStyle name="Percent 5 4 10 5 5" xfId="55536"/>
    <cellStyle name="Percent 5 4 10 5 6" xfId="55537"/>
    <cellStyle name="Percent 5 4 10 5 7" xfId="55538"/>
    <cellStyle name="Percent 5 4 10 6" xfId="55539"/>
    <cellStyle name="Percent 5 4 10 6 2" xfId="55540"/>
    <cellStyle name="Percent 5 4 10 6 2 2" xfId="55541"/>
    <cellStyle name="Percent 5 4 10 6 2 2 2" xfId="55542"/>
    <cellStyle name="Percent 5 4 10 6 2 3" xfId="55543"/>
    <cellStyle name="Percent 5 4 10 6 3" xfId="55544"/>
    <cellStyle name="Percent 5 4 10 6 3 2" xfId="55545"/>
    <cellStyle name="Percent 5 4 10 6 4" xfId="55546"/>
    <cellStyle name="Percent 5 4 10 6 5" xfId="55547"/>
    <cellStyle name="Percent 5 4 10 6 6" xfId="55548"/>
    <cellStyle name="Percent 5 4 10 6 7" xfId="55549"/>
    <cellStyle name="Percent 5 4 10 7" xfId="55550"/>
    <cellStyle name="Percent 5 4 10 7 2" xfId="55551"/>
    <cellStyle name="Percent 5 4 10 7 2 2" xfId="55552"/>
    <cellStyle name="Percent 5 4 10 7 2 2 2" xfId="55553"/>
    <cellStyle name="Percent 5 4 10 7 2 3" xfId="55554"/>
    <cellStyle name="Percent 5 4 10 7 3" xfId="55555"/>
    <cellStyle name="Percent 5 4 10 7 3 2" xfId="55556"/>
    <cellStyle name="Percent 5 4 10 7 4" xfId="55557"/>
    <cellStyle name="Percent 5 4 10 7 5" xfId="55558"/>
    <cellStyle name="Percent 5 4 10 7 6" xfId="55559"/>
    <cellStyle name="Percent 5 4 10 7 7" xfId="55560"/>
    <cellStyle name="Percent 5 4 10 8" xfId="55561"/>
    <cellStyle name="Percent 5 4 10 8 2" xfId="55562"/>
    <cellStyle name="Percent 5 4 10 8 2 2" xfId="55563"/>
    <cellStyle name="Percent 5 4 10 8 2 2 2" xfId="55564"/>
    <cellStyle name="Percent 5 4 10 8 2 3" xfId="55565"/>
    <cellStyle name="Percent 5 4 10 8 3" xfId="55566"/>
    <cellStyle name="Percent 5 4 10 8 3 2" xfId="55567"/>
    <cellStyle name="Percent 5 4 10 8 4" xfId="55568"/>
    <cellStyle name="Percent 5 4 10 8 5" xfId="55569"/>
    <cellStyle name="Percent 5 4 10 8 6" xfId="55570"/>
    <cellStyle name="Percent 5 4 10 8 7" xfId="55571"/>
    <cellStyle name="Percent 5 4 10 9" xfId="55572"/>
    <cellStyle name="Percent 5 4 10 9 2" xfId="55573"/>
    <cellStyle name="Percent 5 4 10 9 2 2" xfId="55574"/>
    <cellStyle name="Percent 5 4 10 9 2 2 2" xfId="55575"/>
    <cellStyle name="Percent 5 4 10 9 2 3" xfId="55576"/>
    <cellStyle name="Percent 5 4 10 9 3" xfId="55577"/>
    <cellStyle name="Percent 5 4 10 9 3 2" xfId="55578"/>
    <cellStyle name="Percent 5 4 10 9 4" xfId="55579"/>
    <cellStyle name="Percent 5 4 10 9 5" xfId="55580"/>
    <cellStyle name="Percent 5 4 10 9 6" xfId="55581"/>
    <cellStyle name="Percent 5 4 10 9 7" xfId="55582"/>
    <cellStyle name="Percent 5 4 100" xfId="55583"/>
    <cellStyle name="Percent 5 4 101" xfId="55584"/>
    <cellStyle name="Percent 5 4 102" xfId="55585"/>
    <cellStyle name="Percent 5 4 103" xfId="55586"/>
    <cellStyle name="Percent 5 4 11" xfId="55587"/>
    <cellStyle name="Percent 5 4 11 10" xfId="55588"/>
    <cellStyle name="Percent 5 4 11 10 2" xfId="55589"/>
    <cellStyle name="Percent 5 4 11 10 2 2" xfId="55590"/>
    <cellStyle name="Percent 5 4 11 10 2 2 2" xfId="55591"/>
    <cellStyle name="Percent 5 4 11 10 2 3" xfId="55592"/>
    <cellStyle name="Percent 5 4 11 10 3" xfId="55593"/>
    <cellStyle name="Percent 5 4 11 10 3 2" xfId="55594"/>
    <cellStyle name="Percent 5 4 11 10 4" xfId="55595"/>
    <cellStyle name="Percent 5 4 11 10 5" xfId="55596"/>
    <cellStyle name="Percent 5 4 11 10 6" xfId="55597"/>
    <cellStyle name="Percent 5 4 11 10 7" xfId="55598"/>
    <cellStyle name="Percent 5 4 11 11" xfId="55599"/>
    <cellStyle name="Percent 5 4 11 11 2" xfId="55600"/>
    <cellStyle name="Percent 5 4 11 11 2 2" xfId="55601"/>
    <cellStyle name="Percent 5 4 11 11 2 2 2" xfId="55602"/>
    <cellStyle name="Percent 5 4 11 11 2 3" xfId="55603"/>
    <cellStyle name="Percent 5 4 11 11 3" xfId="55604"/>
    <cellStyle name="Percent 5 4 11 11 3 2" xfId="55605"/>
    <cellStyle name="Percent 5 4 11 11 4" xfId="55606"/>
    <cellStyle name="Percent 5 4 11 11 5" xfId="55607"/>
    <cellStyle name="Percent 5 4 11 11 6" xfId="55608"/>
    <cellStyle name="Percent 5 4 11 11 7" xfId="55609"/>
    <cellStyle name="Percent 5 4 11 12" xfId="55610"/>
    <cellStyle name="Percent 5 4 11 12 2" xfId="55611"/>
    <cellStyle name="Percent 5 4 11 12 2 2" xfId="55612"/>
    <cellStyle name="Percent 5 4 11 12 2 2 2" xfId="55613"/>
    <cellStyle name="Percent 5 4 11 12 2 3" xfId="55614"/>
    <cellStyle name="Percent 5 4 11 12 3" xfId="55615"/>
    <cellStyle name="Percent 5 4 11 12 3 2" xfId="55616"/>
    <cellStyle name="Percent 5 4 11 12 4" xfId="55617"/>
    <cellStyle name="Percent 5 4 11 12 5" xfId="55618"/>
    <cellStyle name="Percent 5 4 11 12 6" xfId="55619"/>
    <cellStyle name="Percent 5 4 11 12 7" xfId="55620"/>
    <cellStyle name="Percent 5 4 11 13" xfId="55621"/>
    <cellStyle name="Percent 5 4 11 13 2" xfId="55622"/>
    <cellStyle name="Percent 5 4 11 13 2 2" xfId="55623"/>
    <cellStyle name="Percent 5 4 11 13 3" xfId="55624"/>
    <cellStyle name="Percent 5 4 11 14" xfId="55625"/>
    <cellStyle name="Percent 5 4 11 14 2" xfId="55626"/>
    <cellStyle name="Percent 5 4 11 15" xfId="55627"/>
    <cellStyle name="Percent 5 4 11 16" xfId="55628"/>
    <cellStyle name="Percent 5 4 11 17" xfId="55629"/>
    <cellStyle name="Percent 5 4 11 18" xfId="55630"/>
    <cellStyle name="Percent 5 4 11 2" xfId="55631"/>
    <cellStyle name="Percent 5 4 11 2 2" xfId="55632"/>
    <cellStyle name="Percent 5 4 11 2 2 2" xfId="55633"/>
    <cellStyle name="Percent 5 4 11 2 2 2 2" xfId="55634"/>
    <cellStyle name="Percent 5 4 11 2 2 3" xfId="55635"/>
    <cellStyle name="Percent 5 4 11 2 3" xfId="55636"/>
    <cellStyle name="Percent 5 4 11 2 3 2" xfId="55637"/>
    <cellStyle name="Percent 5 4 11 2 4" xfId="55638"/>
    <cellStyle name="Percent 5 4 11 2 5" xfId="55639"/>
    <cellStyle name="Percent 5 4 11 2 6" xfId="55640"/>
    <cellStyle name="Percent 5 4 11 2 7" xfId="55641"/>
    <cellStyle name="Percent 5 4 11 3" xfId="55642"/>
    <cellStyle name="Percent 5 4 11 3 2" xfId="55643"/>
    <cellStyle name="Percent 5 4 11 3 2 2" xfId="55644"/>
    <cellStyle name="Percent 5 4 11 3 2 2 2" xfId="55645"/>
    <cellStyle name="Percent 5 4 11 3 2 3" xfId="55646"/>
    <cellStyle name="Percent 5 4 11 3 3" xfId="55647"/>
    <cellStyle name="Percent 5 4 11 3 3 2" xfId="55648"/>
    <cellStyle name="Percent 5 4 11 3 4" xfId="55649"/>
    <cellStyle name="Percent 5 4 11 3 5" xfId="55650"/>
    <cellStyle name="Percent 5 4 11 3 6" xfId="55651"/>
    <cellStyle name="Percent 5 4 11 3 7" xfId="55652"/>
    <cellStyle name="Percent 5 4 11 4" xfId="55653"/>
    <cellStyle name="Percent 5 4 11 4 2" xfId="55654"/>
    <cellStyle name="Percent 5 4 11 4 2 2" xfId="55655"/>
    <cellStyle name="Percent 5 4 11 4 2 2 2" xfId="55656"/>
    <cellStyle name="Percent 5 4 11 4 2 3" xfId="55657"/>
    <cellStyle name="Percent 5 4 11 4 3" xfId="55658"/>
    <cellStyle name="Percent 5 4 11 4 3 2" xfId="55659"/>
    <cellStyle name="Percent 5 4 11 4 4" xfId="55660"/>
    <cellStyle name="Percent 5 4 11 4 5" xfId="55661"/>
    <cellStyle name="Percent 5 4 11 4 6" xfId="55662"/>
    <cellStyle name="Percent 5 4 11 4 7" xfId="55663"/>
    <cellStyle name="Percent 5 4 11 5" xfId="55664"/>
    <cellStyle name="Percent 5 4 11 5 2" xfId="55665"/>
    <cellStyle name="Percent 5 4 11 5 2 2" xfId="55666"/>
    <cellStyle name="Percent 5 4 11 5 2 2 2" xfId="55667"/>
    <cellStyle name="Percent 5 4 11 5 2 3" xfId="55668"/>
    <cellStyle name="Percent 5 4 11 5 3" xfId="55669"/>
    <cellStyle name="Percent 5 4 11 5 3 2" xfId="55670"/>
    <cellStyle name="Percent 5 4 11 5 4" xfId="55671"/>
    <cellStyle name="Percent 5 4 11 5 5" xfId="55672"/>
    <cellStyle name="Percent 5 4 11 5 6" xfId="55673"/>
    <cellStyle name="Percent 5 4 11 5 7" xfId="55674"/>
    <cellStyle name="Percent 5 4 11 6" xfId="55675"/>
    <cellStyle name="Percent 5 4 11 6 2" xfId="55676"/>
    <cellStyle name="Percent 5 4 11 6 2 2" xfId="55677"/>
    <cellStyle name="Percent 5 4 11 6 2 2 2" xfId="55678"/>
    <cellStyle name="Percent 5 4 11 6 2 3" xfId="55679"/>
    <cellStyle name="Percent 5 4 11 6 3" xfId="55680"/>
    <cellStyle name="Percent 5 4 11 6 3 2" xfId="55681"/>
    <cellStyle name="Percent 5 4 11 6 4" xfId="55682"/>
    <cellStyle name="Percent 5 4 11 6 5" xfId="55683"/>
    <cellStyle name="Percent 5 4 11 6 6" xfId="55684"/>
    <cellStyle name="Percent 5 4 11 6 7" xfId="55685"/>
    <cellStyle name="Percent 5 4 11 7" xfId="55686"/>
    <cellStyle name="Percent 5 4 11 7 2" xfId="55687"/>
    <cellStyle name="Percent 5 4 11 7 2 2" xfId="55688"/>
    <cellStyle name="Percent 5 4 11 7 2 2 2" xfId="55689"/>
    <cellStyle name="Percent 5 4 11 7 2 3" xfId="55690"/>
    <cellStyle name="Percent 5 4 11 7 3" xfId="55691"/>
    <cellStyle name="Percent 5 4 11 7 3 2" xfId="55692"/>
    <cellStyle name="Percent 5 4 11 7 4" xfId="55693"/>
    <cellStyle name="Percent 5 4 11 7 5" xfId="55694"/>
    <cellStyle name="Percent 5 4 11 7 6" xfId="55695"/>
    <cellStyle name="Percent 5 4 11 7 7" xfId="55696"/>
    <cellStyle name="Percent 5 4 11 8" xfId="55697"/>
    <cellStyle name="Percent 5 4 11 8 2" xfId="55698"/>
    <cellStyle name="Percent 5 4 11 8 2 2" xfId="55699"/>
    <cellStyle name="Percent 5 4 11 8 2 2 2" xfId="55700"/>
    <cellStyle name="Percent 5 4 11 8 2 3" xfId="55701"/>
    <cellStyle name="Percent 5 4 11 8 3" xfId="55702"/>
    <cellStyle name="Percent 5 4 11 8 3 2" xfId="55703"/>
    <cellStyle name="Percent 5 4 11 8 4" xfId="55704"/>
    <cellStyle name="Percent 5 4 11 8 5" xfId="55705"/>
    <cellStyle name="Percent 5 4 11 8 6" xfId="55706"/>
    <cellStyle name="Percent 5 4 11 8 7" xfId="55707"/>
    <cellStyle name="Percent 5 4 11 9" xfId="55708"/>
    <cellStyle name="Percent 5 4 11 9 2" xfId="55709"/>
    <cellStyle name="Percent 5 4 11 9 2 2" xfId="55710"/>
    <cellStyle name="Percent 5 4 11 9 2 2 2" xfId="55711"/>
    <cellStyle name="Percent 5 4 11 9 2 3" xfId="55712"/>
    <cellStyle name="Percent 5 4 11 9 3" xfId="55713"/>
    <cellStyle name="Percent 5 4 11 9 3 2" xfId="55714"/>
    <cellStyle name="Percent 5 4 11 9 4" xfId="55715"/>
    <cellStyle name="Percent 5 4 11 9 5" xfId="55716"/>
    <cellStyle name="Percent 5 4 11 9 6" xfId="55717"/>
    <cellStyle name="Percent 5 4 11 9 7" xfId="55718"/>
    <cellStyle name="Percent 5 4 12" xfId="55719"/>
    <cellStyle name="Percent 5 4 12 2" xfId="55720"/>
    <cellStyle name="Percent 5 4 12 2 2" xfId="55721"/>
    <cellStyle name="Percent 5 4 12 2 2 2" xfId="55722"/>
    <cellStyle name="Percent 5 4 12 2 3" xfId="55723"/>
    <cellStyle name="Percent 5 4 12 3" xfId="55724"/>
    <cellStyle name="Percent 5 4 12 3 2" xfId="55725"/>
    <cellStyle name="Percent 5 4 12 4" xfId="55726"/>
    <cellStyle name="Percent 5 4 12 5" xfId="55727"/>
    <cellStyle name="Percent 5 4 12 6" xfId="55728"/>
    <cellStyle name="Percent 5 4 12 7" xfId="55729"/>
    <cellStyle name="Percent 5 4 13" xfId="55730"/>
    <cellStyle name="Percent 5 4 13 2" xfId="55731"/>
    <cellStyle name="Percent 5 4 13 2 2" xfId="55732"/>
    <cellStyle name="Percent 5 4 13 2 2 2" xfId="55733"/>
    <cellStyle name="Percent 5 4 13 2 3" xfId="55734"/>
    <cellStyle name="Percent 5 4 13 3" xfId="55735"/>
    <cellStyle name="Percent 5 4 13 3 2" xfId="55736"/>
    <cellStyle name="Percent 5 4 13 4" xfId="55737"/>
    <cellStyle name="Percent 5 4 13 5" xfId="55738"/>
    <cellStyle name="Percent 5 4 13 6" xfId="55739"/>
    <cellStyle name="Percent 5 4 13 7" xfId="55740"/>
    <cellStyle name="Percent 5 4 14" xfId="55741"/>
    <cellStyle name="Percent 5 4 14 2" xfId="55742"/>
    <cellStyle name="Percent 5 4 14 2 2" xfId="55743"/>
    <cellStyle name="Percent 5 4 14 2 2 2" xfId="55744"/>
    <cellStyle name="Percent 5 4 14 2 3" xfId="55745"/>
    <cellStyle name="Percent 5 4 14 3" xfId="55746"/>
    <cellStyle name="Percent 5 4 14 3 2" xfId="55747"/>
    <cellStyle name="Percent 5 4 14 4" xfId="55748"/>
    <cellStyle name="Percent 5 4 14 5" xfId="55749"/>
    <cellStyle name="Percent 5 4 14 6" xfId="55750"/>
    <cellStyle name="Percent 5 4 14 7" xfId="55751"/>
    <cellStyle name="Percent 5 4 15" xfId="55752"/>
    <cellStyle name="Percent 5 4 15 2" xfId="55753"/>
    <cellStyle name="Percent 5 4 15 2 2" xfId="55754"/>
    <cellStyle name="Percent 5 4 15 2 2 2" xfId="55755"/>
    <cellStyle name="Percent 5 4 15 2 3" xfId="55756"/>
    <cellStyle name="Percent 5 4 15 3" xfId="55757"/>
    <cellStyle name="Percent 5 4 15 3 2" xfId="55758"/>
    <cellStyle name="Percent 5 4 15 4" xfId="55759"/>
    <cellStyle name="Percent 5 4 15 5" xfId="55760"/>
    <cellStyle name="Percent 5 4 15 6" xfId="55761"/>
    <cellStyle name="Percent 5 4 15 7" xfId="55762"/>
    <cellStyle name="Percent 5 4 16" xfId="55763"/>
    <cellStyle name="Percent 5 4 16 2" xfId="55764"/>
    <cellStyle name="Percent 5 4 16 2 2" xfId="55765"/>
    <cellStyle name="Percent 5 4 16 2 2 2" xfId="55766"/>
    <cellStyle name="Percent 5 4 16 2 3" xfId="55767"/>
    <cellStyle name="Percent 5 4 16 3" xfId="55768"/>
    <cellStyle name="Percent 5 4 16 3 2" xfId="55769"/>
    <cellStyle name="Percent 5 4 16 4" xfId="55770"/>
    <cellStyle name="Percent 5 4 16 5" xfId="55771"/>
    <cellStyle name="Percent 5 4 16 6" xfId="55772"/>
    <cellStyle name="Percent 5 4 16 7" xfId="55773"/>
    <cellStyle name="Percent 5 4 17" xfId="55774"/>
    <cellStyle name="Percent 5 4 17 2" xfId="55775"/>
    <cellStyle name="Percent 5 4 17 2 2" xfId="55776"/>
    <cellStyle name="Percent 5 4 17 2 2 2" xfId="55777"/>
    <cellStyle name="Percent 5 4 17 2 3" xfId="55778"/>
    <cellStyle name="Percent 5 4 17 3" xfId="55779"/>
    <cellStyle name="Percent 5 4 17 3 2" xfId="55780"/>
    <cellStyle name="Percent 5 4 17 4" xfId="55781"/>
    <cellStyle name="Percent 5 4 17 5" xfId="55782"/>
    <cellStyle name="Percent 5 4 17 6" xfId="55783"/>
    <cellStyle name="Percent 5 4 17 7" xfId="55784"/>
    <cellStyle name="Percent 5 4 18" xfId="55785"/>
    <cellStyle name="Percent 5 4 18 2" xfId="55786"/>
    <cellStyle name="Percent 5 4 18 2 2" xfId="55787"/>
    <cellStyle name="Percent 5 4 18 2 2 2" xfId="55788"/>
    <cellStyle name="Percent 5 4 18 2 3" xfId="55789"/>
    <cellStyle name="Percent 5 4 18 3" xfId="55790"/>
    <cellStyle name="Percent 5 4 18 3 2" xfId="55791"/>
    <cellStyle name="Percent 5 4 18 4" xfId="55792"/>
    <cellStyle name="Percent 5 4 18 5" xfId="55793"/>
    <cellStyle name="Percent 5 4 18 6" xfId="55794"/>
    <cellStyle name="Percent 5 4 18 7" xfId="55795"/>
    <cellStyle name="Percent 5 4 19" xfId="55796"/>
    <cellStyle name="Percent 5 4 19 2" xfId="55797"/>
    <cellStyle name="Percent 5 4 19 2 2" xfId="55798"/>
    <cellStyle name="Percent 5 4 19 2 2 2" xfId="55799"/>
    <cellStyle name="Percent 5 4 19 2 3" xfId="55800"/>
    <cellStyle name="Percent 5 4 19 3" xfId="55801"/>
    <cellStyle name="Percent 5 4 19 3 2" xfId="55802"/>
    <cellStyle name="Percent 5 4 19 4" xfId="55803"/>
    <cellStyle name="Percent 5 4 19 5" xfId="55804"/>
    <cellStyle name="Percent 5 4 19 6" xfId="55805"/>
    <cellStyle name="Percent 5 4 19 7" xfId="55806"/>
    <cellStyle name="Percent 5 4 2" xfId="55807"/>
    <cellStyle name="Percent 5 4 2 10" xfId="55808"/>
    <cellStyle name="Percent 5 4 2 11" xfId="55809"/>
    <cellStyle name="Percent 5 4 2 12" xfId="55810"/>
    <cellStyle name="Percent 5 4 2 13" xfId="55811"/>
    <cellStyle name="Percent 5 4 2 2" xfId="55812"/>
    <cellStyle name="Percent 5 4 2 2 2" xfId="55813"/>
    <cellStyle name="Percent 5 4 2 2 2 2" xfId="55814"/>
    <cellStyle name="Percent 5 4 2 2 2 3" xfId="55815"/>
    <cellStyle name="Percent 5 4 2 2 3" xfId="55816"/>
    <cellStyle name="Percent 5 4 2 2 3 2" xfId="55817"/>
    <cellStyle name="Percent 5 4 2 2 3 2 2" xfId="55818"/>
    <cellStyle name="Percent 5 4 2 2 3 3" xfId="55819"/>
    <cellStyle name="Percent 5 4 2 2 4" xfId="55820"/>
    <cellStyle name="Percent 5 4 2 2 4 2" xfId="55821"/>
    <cellStyle name="Percent 5 4 2 2 5" xfId="55822"/>
    <cellStyle name="Percent 5 4 2 2 6" xfId="55823"/>
    <cellStyle name="Percent 5 4 2 2 7" xfId="55824"/>
    <cellStyle name="Percent 5 4 2 2 8" xfId="55825"/>
    <cellStyle name="Percent 5 4 2 3" xfId="55826"/>
    <cellStyle name="Percent 5 4 2 4" xfId="55827"/>
    <cellStyle name="Percent 5 4 2 5" xfId="55828"/>
    <cellStyle name="Percent 5 4 2 6" xfId="55829"/>
    <cellStyle name="Percent 5 4 2 7" xfId="55830"/>
    <cellStyle name="Percent 5 4 2 8" xfId="55831"/>
    <cellStyle name="Percent 5 4 2 9" xfId="55832"/>
    <cellStyle name="Percent 5 4 20" xfId="55833"/>
    <cellStyle name="Percent 5 4 20 2" xfId="55834"/>
    <cellStyle name="Percent 5 4 20 2 2" xfId="55835"/>
    <cellStyle name="Percent 5 4 20 2 2 2" xfId="55836"/>
    <cellStyle name="Percent 5 4 20 2 3" xfId="55837"/>
    <cellStyle name="Percent 5 4 20 3" xfId="55838"/>
    <cellStyle name="Percent 5 4 20 3 2" xfId="55839"/>
    <cellStyle name="Percent 5 4 20 4" xfId="55840"/>
    <cellStyle name="Percent 5 4 20 5" xfId="55841"/>
    <cellStyle name="Percent 5 4 20 6" xfId="55842"/>
    <cellStyle name="Percent 5 4 20 7" xfId="55843"/>
    <cellStyle name="Percent 5 4 21" xfId="55844"/>
    <cellStyle name="Percent 5 4 21 2" xfId="55845"/>
    <cellStyle name="Percent 5 4 21 2 2" xfId="55846"/>
    <cellStyle name="Percent 5 4 21 2 2 2" xfId="55847"/>
    <cellStyle name="Percent 5 4 21 2 3" xfId="55848"/>
    <cellStyle name="Percent 5 4 21 3" xfId="55849"/>
    <cellStyle name="Percent 5 4 21 3 2" xfId="55850"/>
    <cellStyle name="Percent 5 4 21 4" xfId="55851"/>
    <cellStyle name="Percent 5 4 21 5" xfId="55852"/>
    <cellStyle name="Percent 5 4 21 6" xfId="55853"/>
    <cellStyle name="Percent 5 4 21 7" xfId="55854"/>
    <cellStyle name="Percent 5 4 22" xfId="55855"/>
    <cellStyle name="Percent 5 4 22 2" xfId="55856"/>
    <cellStyle name="Percent 5 4 22 2 2" xfId="55857"/>
    <cellStyle name="Percent 5 4 22 2 2 2" xfId="55858"/>
    <cellStyle name="Percent 5 4 22 2 3" xfId="55859"/>
    <cellStyle name="Percent 5 4 22 3" xfId="55860"/>
    <cellStyle name="Percent 5 4 22 3 2" xfId="55861"/>
    <cellStyle name="Percent 5 4 22 4" xfId="55862"/>
    <cellStyle name="Percent 5 4 22 5" xfId="55863"/>
    <cellStyle name="Percent 5 4 22 6" xfId="55864"/>
    <cellStyle name="Percent 5 4 22 7" xfId="55865"/>
    <cellStyle name="Percent 5 4 23" xfId="55866"/>
    <cellStyle name="Percent 5 4 23 2" xfId="55867"/>
    <cellStyle name="Percent 5 4 23 2 2" xfId="55868"/>
    <cellStyle name="Percent 5 4 23 2 2 2" xfId="55869"/>
    <cellStyle name="Percent 5 4 23 2 3" xfId="55870"/>
    <cellStyle name="Percent 5 4 23 3" xfId="55871"/>
    <cellStyle name="Percent 5 4 23 3 2" xfId="55872"/>
    <cellStyle name="Percent 5 4 23 4" xfId="55873"/>
    <cellStyle name="Percent 5 4 23 5" xfId="55874"/>
    <cellStyle name="Percent 5 4 23 6" xfId="55875"/>
    <cellStyle name="Percent 5 4 23 7" xfId="55876"/>
    <cellStyle name="Percent 5 4 24" xfId="55877"/>
    <cellStyle name="Percent 5 4 24 2" xfId="55878"/>
    <cellStyle name="Percent 5 4 24 2 2" xfId="55879"/>
    <cellStyle name="Percent 5 4 24 2 2 2" xfId="55880"/>
    <cellStyle name="Percent 5 4 24 2 3" xfId="55881"/>
    <cellStyle name="Percent 5 4 24 3" xfId="55882"/>
    <cellStyle name="Percent 5 4 24 3 2" xfId="55883"/>
    <cellStyle name="Percent 5 4 24 4" xfId="55884"/>
    <cellStyle name="Percent 5 4 24 5" xfId="55885"/>
    <cellStyle name="Percent 5 4 24 6" xfId="55886"/>
    <cellStyle name="Percent 5 4 24 7" xfId="55887"/>
    <cellStyle name="Percent 5 4 25" xfId="55888"/>
    <cellStyle name="Percent 5 4 25 2" xfId="55889"/>
    <cellStyle name="Percent 5 4 25 2 2" xfId="55890"/>
    <cellStyle name="Percent 5 4 25 2 2 2" xfId="55891"/>
    <cellStyle name="Percent 5 4 25 2 3" xfId="55892"/>
    <cellStyle name="Percent 5 4 25 3" xfId="55893"/>
    <cellStyle name="Percent 5 4 25 3 2" xfId="55894"/>
    <cellStyle name="Percent 5 4 25 4" xfId="55895"/>
    <cellStyle name="Percent 5 4 25 5" xfId="55896"/>
    <cellStyle name="Percent 5 4 25 6" xfId="55897"/>
    <cellStyle name="Percent 5 4 25 7" xfId="55898"/>
    <cellStyle name="Percent 5 4 26" xfId="55899"/>
    <cellStyle name="Percent 5 4 26 2" xfId="55900"/>
    <cellStyle name="Percent 5 4 26 2 2" xfId="55901"/>
    <cellStyle name="Percent 5 4 26 2 2 2" xfId="55902"/>
    <cellStyle name="Percent 5 4 26 2 3" xfId="55903"/>
    <cellStyle name="Percent 5 4 26 3" xfId="55904"/>
    <cellStyle name="Percent 5 4 26 3 2" xfId="55905"/>
    <cellStyle name="Percent 5 4 26 4" xfId="55906"/>
    <cellStyle name="Percent 5 4 26 5" xfId="55907"/>
    <cellStyle name="Percent 5 4 26 6" xfId="55908"/>
    <cellStyle name="Percent 5 4 26 7" xfId="55909"/>
    <cellStyle name="Percent 5 4 27" xfId="55910"/>
    <cellStyle name="Percent 5 4 27 2" xfId="55911"/>
    <cellStyle name="Percent 5 4 27 2 2" xfId="55912"/>
    <cellStyle name="Percent 5 4 27 2 2 2" xfId="55913"/>
    <cellStyle name="Percent 5 4 27 2 3" xfId="55914"/>
    <cellStyle name="Percent 5 4 27 3" xfId="55915"/>
    <cellStyle name="Percent 5 4 27 3 2" xfId="55916"/>
    <cellStyle name="Percent 5 4 27 4" xfId="55917"/>
    <cellStyle name="Percent 5 4 27 5" xfId="55918"/>
    <cellStyle name="Percent 5 4 27 6" xfId="55919"/>
    <cellStyle name="Percent 5 4 27 7" xfId="55920"/>
    <cellStyle name="Percent 5 4 28" xfId="55921"/>
    <cellStyle name="Percent 5 4 28 2" xfId="55922"/>
    <cellStyle name="Percent 5 4 28 2 2" xfId="55923"/>
    <cellStyle name="Percent 5 4 28 2 2 2" xfId="55924"/>
    <cellStyle name="Percent 5 4 28 2 3" xfId="55925"/>
    <cellStyle name="Percent 5 4 28 3" xfId="55926"/>
    <cellStyle name="Percent 5 4 28 3 2" xfId="55927"/>
    <cellStyle name="Percent 5 4 28 4" xfId="55928"/>
    <cellStyle name="Percent 5 4 28 5" xfId="55929"/>
    <cellStyle name="Percent 5 4 28 6" xfId="55930"/>
    <cellStyle name="Percent 5 4 28 7" xfId="55931"/>
    <cellStyle name="Percent 5 4 29" xfId="55932"/>
    <cellStyle name="Percent 5 4 29 2" xfId="55933"/>
    <cellStyle name="Percent 5 4 29 2 2" xfId="55934"/>
    <cellStyle name="Percent 5 4 29 2 2 2" xfId="55935"/>
    <cellStyle name="Percent 5 4 29 2 3" xfId="55936"/>
    <cellStyle name="Percent 5 4 29 3" xfId="55937"/>
    <cellStyle name="Percent 5 4 29 3 2" xfId="55938"/>
    <cellStyle name="Percent 5 4 29 4" xfId="55939"/>
    <cellStyle name="Percent 5 4 29 5" xfId="55940"/>
    <cellStyle name="Percent 5 4 29 6" xfId="55941"/>
    <cellStyle name="Percent 5 4 29 7" xfId="55942"/>
    <cellStyle name="Percent 5 4 3" xfId="55943"/>
    <cellStyle name="Percent 5 4 3 10" xfId="55944"/>
    <cellStyle name="Percent 5 4 3 11" xfId="55945"/>
    <cellStyle name="Percent 5 4 3 12" xfId="55946"/>
    <cellStyle name="Percent 5 4 3 2" xfId="55947"/>
    <cellStyle name="Percent 5 4 3 2 2" xfId="55948"/>
    <cellStyle name="Percent 5 4 3 2 3" xfId="55949"/>
    <cellStyle name="Percent 5 4 3 2 3 2" xfId="55950"/>
    <cellStyle name="Percent 5 4 3 2 3 2 2" xfId="55951"/>
    <cellStyle name="Percent 5 4 3 2 3 3" xfId="55952"/>
    <cellStyle name="Percent 5 4 3 2 4" xfId="55953"/>
    <cellStyle name="Percent 5 4 3 2 4 2" xfId="55954"/>
    <cellStyle name="Percent 5 4 3 2 5" xfId="55955"/>
    <cellStyle name="Percent 5 4 3 2 6" xfId="55956"/>
    <cellStyle name="Percent 5 4 3 2 7" xfId="55957"/>
    <cellStyle name="Percent 5 4 3 2 8" xfId="55958"/>
    <cellStyle name="Percent 5 4 3 3" xfId="55959"/>
    <cellStyle name="Percent 5 4 3 4" xfId="55960"/>
    <cellStyle name="Percent 5 4 3 5" xfId="55961"/>
    <cellStyle name="Percent 5 4 3 6" xfId="55962"/>
    <cellStyle name="Percent 5 4 3 7" xfId="55963"/>
    <cellStyle name="Percent 5 4 3 8" xfId="55964"/>
    <cellStyle name="Percent 5 4 3 9" xfId="55965"/>
    <cellStyle name="Percent 5 4 30" xfId="55966"/>
    <cellStyle name="Percent 5 4 30 2" xfId="55967"/>
    <cellStyle name="Percent 5 4 30 2 2" xfId="55968"/>
    <cellStyle name="Percent 5 4 30 2 2 2" xfId="55969"/>
    <cellStyle name="Percent 5 4 30 2 3" xfId="55970"/>
    <cellStyle name="Percent 5 4 30 3" xfId="55971"/>
    <cellStyle name="Percent 5 4 30 3 2" xfId="55972"/>
    <cellStyle name="Percent 5 4 30 4" xfId="55973"/>
    <cellStyle name="Percent 5 4 30 5" xfId="55974"/>
    <cellStyle name="Percent 5 4 30 6" xfId="55975"/>
    <cellStyle name="Percent 5 4 30 7" xfId="55976"/>
    <cellStyle name="Percent 5 4 31" xfId="55977"/>
    <cellStyle name="Percent 5 4 31 2" xfId="55978"/>
    <cellStyle name="Percent 5 4 31 2 2" xfId="55979"/>
    <cellStyle name="Percent 5 4 31 2 2 2" xfId="55980"/>
    <cellStyle name="Percent 5 4 31 2 3" xfId="55981"/>
    <cellStyle name="Percent 5 4 31 3" xfId="55982"/>
    <cellStyle name="Percent 5 4 31 3 2" xfId="55983"/>
    <cellStyle name="Percent 5 4 31 4" xfId="55984"/>
    <cellStyle name="Percent 5 4 31 5" xfId="55985"/>
    <cellStyle name="Percent 5 4 31 6" xfId="55986"/>
    <cellStyle name="Percent 5 4 31 7" xfId="55987"/>
    <cellStyle name="Percent 5 4 32" xfId="55988"/>
    <cellStyle name="Percent 5 4 32 2" xfId="55989"/>
    <cellStyle name="Percent 5 4 32 2 2" xfId="55990"/>
    <cellStyle name="Percent 5 4 32 2 2 2" xfId="55991"/>
    <cellStyle name="Percent 5 4 32 2 3" xfId="55992"/>
    <cellStyle name="Percent 5 4 32 3" xfId="55993"/>
    <cellStyle name="Percent 5 4 32 3 2" xfId="55994"/>
    <cellStyle name="Percent 5 4 32 4" xfId="55995"/>
    <cellStyle name="Percent 5 4 32 5" xfId="55996"/>
    <cellStyle name="Percent 5 4 32 6" xfId="55997"/>
    <cellStyle name="Percent 5 4 32 7" xfId="55998"/>
    <cellStyle name="Percent 5 4 33" xfId="55999"/>
    <cellStyle name="Percent 5 4 33 2" xfId="56000"/>
    <cellStyle name="Percent 5 4 33 2 2" xfId="56001"/>
    <cellStyle name="Percent 5 4 33 2 2 2" xfId="56002"/>
    <cellStyle name="Percent 5 4 33 2 3" xfId="56003"/>
    <cellStyle name="Percent 5 4 33 3" xfId="56004"/>
    <cellStyle name="Percent 5 4 33 3 2" xfId="56005"/>
    <cellStyle name="Percent 5 4 33 4" xfId="56006"/>
    <cellStyle name="Percent 5 4 33 5" xfId="56007"/>
    <cellStyle name="Percent 5 4 33 6" xfId="56008"/>
    <cellStyle name="Percent 5 4 33 7" xfId="56009"/>
    <cellStyle name="Percent 5 4 34" xfId="56010"/>
    <cellStyle name="Percent 5 4 34 2" xfId="56011"/>
    <cellStyle name="Percent 5 4 34 2 2" xfId="56012"/>
    <cellStyle name="Percent 5 4 34 2 2 2" xfId="56013"/>
    <cellStyle name="Percent 5 4 34 2 3" xfId="56014"/>
    <cellStyle name="Percent 5 4 34 3" xfId="56015"/>
    <cellStyle name="Percent 5 4 34 3 2" xfId="56016"/>
    <cellStyle name="Percent 5 4 34 4" xfId="56017"/>
    <cellStyle name="Percent 5 4 34 5" xfId="56018"/>
    <cellStyle name="Percent 5 4 34 6" xfId="56019"/>
    <cellStyle name="Percent 5 4 34 7" xfId="56020"/>
    <cellStyle name="Percent 5 4 35" xfId="56021"/>
    <cellStyle name="Percent 5 4 35 2" xfId="56022"/>
    <cellStyle name="Percent 5 4 35 2 2" xfId="56023"/>
    <cellStyle name="Percent 5 4 35 2 2 2" xfId="56024"/>
    <cellStyle name="Percent 5 4 35 2 3" xfId="56025"/>
    <cellStyle name="Percent 5 4 35 3" xfId="56026"/>
    <cellStyle name="Percent 5 4 35 3 2" xfId="56027"/>
    <cellStyle name="Percent 5 4 35 4" xfId="56028"/>
    <cellStyle name="Percent 5 4 35 5" xfId="56029"/>
    <cellStyle name="Percent 5 4 35 6" xfId="56030"/>
    <cellStyle name="Percent 5 4 35 7" xfId="56031"/>
    <cellStyle name="Percent 5 4 36" xfId="56032"/>
    <cellStyle name="Percent 5 4 36 2" xfId="56033"/>
    <cellStyle name="Percent 5 4 36 2 2" xfId="56034"/>
    <cellStyle name="Percent 5 4 36 2 2 2" xfId="56035"/>
    <cellStyle name="Percent 5 4 36 2 3" xfId="56036"/>
    <cellStyle name="Percent 5 4 36 3" xfId="56037"/>
    <cellStyle name="Percent 5 4 36 3 2" xfId="56038"/>
    <cellStyle name="Percent 5 4 36 4" xfId="56039"/>
    <cellStyle name="Percent 5 4 36 5" xfId="56040"/>
    <cellStyle name="Percent 5 4 36 6" xfId="56041"/>
    <cellStyle name="Percent 5 4 36 7" xfId="56042"/>
    <cellStyle name="Percent 5 4 37" xfId="56043"/>
    <cellStyle name="Percent 5 4 37 2" xfId="56044"/>
    <cellStyle name="Percent 5 4 37 2 2" xfId="56045"/>
    <cellStyle name="Percent 5 4 37 2 2 2" xfId="56046"/>
    <cellStyle name="Percent 5 4 37 2 3" xfId="56047"/>
    <cellStyle name="Percent 5 4 37 3" xfId="56048"/>
    <cellStyle name="Percent 5 4 37 3 2" xfId="56049"/>
    <cellStyle name="Percent 5 4 37 4" xfId="56050"/>
    <cellStyle name="Percent 5 4 37 5" xfId="56051"/>
    <cellStyle name="Percent 5 4 37 6" xfId="56052"/>
    <cellStyle name="Percent 5 4 37 7" xfId="56053"/>
    <cellStyle name="Percent 5 4 38" xfId="56054"/>
    <cellStyle name="Percent 5 4 38 2" xfId="56055"/>
    <cellStyle name="Percent 5 4 38 2 2" xfId="56056"/>
    <cellStyle name="Percent 5 4 38 2 2 2" xfId="56057"/>
    <cellStyle name="Percent 5 4 38 2 3" xfId="56058"/>
    <cellStyle name="Percent 5 4 38 3" xfId="56059"/>
    <cellStyle name="Percent 5 4 38 3 2" xfId="56060"/>
    <cellStyle name="Percent 5 4 38 4" xfId="56061"/>
    <cellStyle name="Percent 5 4 38 5" xfId="56062"/>
    <cellStyle name="Percent 5 4 38 6" xfId="56063"/>
    <cellStyle name="Percent 5 4 38 7" xfId="56064"/>
    <cellStyle name="Percent 5 4 39" xfId="56065"/>
    <cellStyle name="Percent 5 4 39 2" xfId="56066"/>
    <cellStyle name="Percent 5 4 39 2 2" xfId="56067"/>
    <cellStyle name="Percent 5 4 39 2 2 2" xfId="56068"/>
    <cellStyle name="Percent 5 4 39 2 3" xfId="56069"/>
    <cellStyle name="Percent 5 4 39 3" xfId="56070"/>
    <cellStyle name="Percent 5 4 39 3 2" xfId="56071"/>
    <cellStyle name="Percent 5 4 39 4" xfId="56072"/>
    <cellStyle name="Percent 5 4 39 5" xfId="56073"/>
    <cellStyle name="Percent 5 4 39 6" xfId="56074"/>
    <cellStyle name="Percent 5 4 39 7" xfId="56075"/>
    <cellStyle name="Percent 5 4 4" xfId="56076"/>
    <cellStyle name="Percent 5 4 4 10" xfId="56077"/>
    <cellStyle name="Percent 5 4 4 10 2" xfId="56078"/>
    <cellStyle name="Percent 5 4 4 10 2 2" xfId="56079"/>
    <cellStyle name="Percent 5 4 4 10 2 2 2" xfId="56080"/>
    <cellStyle name="Percent 5 4 4 10 2 3" xfId="56081"/>
    <cellStyle name="Percent 5 4 4 10 3" xfId="56082"/>
    <cellStyle name="Percent 5 4 4 10 3 2" xfId="56083"/>
    <cellStyle name="Percent 5 4 4 10 4" xfId="56084"/>
    <cellStyle name="Percent 5 4 4 10 5" xfId="56085"/>
    <cellStyle name="Percent 5 4 4 10 6" xfId="56086"/>
    <cellStyle name="Percent 5 4 4 10 7" xfId="56087"/>
    <cellStyle name="Percent 5 4 4 11" xfId="56088"/>
    <cellStyle name="Percent 5 4 4 11 2" xfId="56089"/>
    <cellStyle name="Percent 5 4 4 11 2 2" xfId="56090"/>
    <cellStyle name="Percent 5 4 4 11 2 2 2" xfId="56091"/>
    <cellStyle name="Percent 5 4 4 11 2 3" xfId="56092"/>
    <cellStyle name="Percent 5 4 4 11 3" xfId="56093"/>
    <cellStyle name="Percent 5 4 4 11 3 2" xfId="56094"/>
    <cellStyle name="Percent 5 4 4 11 4" xfId="56095"/>
    <cellStyle name="Percent 5 4 4 11 5" xfId="56096"/>
    <cellStyle name="Percent 5 4 4 11 6" xfId="56097"/>
    <cellStyle name="Percent 5 4 4 11 7" xfId="56098"/>
    <cellStyle name="Percent 5 4 4 12" xfId="56099"/>
    <cellStyle name="Percent 5 4 4 12 2" xfId="56100"/>
    <cellStyle name="Percent 5 4 4 12 2 2" xfId="56101"/>
    <cellStyle name="Percent 5 4 4 12 2 2 2" xfId="56102"/>
    <cellStyle name="Percent 5 4 4 12 2 3" xfId="56103"/>
    <cellStyle name="Percent 5 4 4 12 3" xfId="56104"/>
    <cellStyle name="Percent 5 4 4 12 3 2" xfId="56105"/>
    <cellStyle name="Percent 5 4 4 12 4" xfId="56106"/>
    <cellStyle name="Percent 5 4 4 12 5" xfId="56107"/>
    <cellStyle name="Percent 5 4 4 12 6" xfId="56108"/>
    <cellStyle name="Percent 5 4 4 12 7" xfId="56109"/>
    <cellStyle name="Percent 5 4 4 13" xfId="56110"/>
    <cellStyle name="Percent 5 4 4 13 2" xfId="56111"/>
    <cellStyle name="Percent 5 4 4 13 2 2" xfId="56112"/>
    <cellStyle name="Percent 5 4 4 13 3" xfId="56113"/>
    <cellStyle name="Percent 5 4 4 14" xfId="56114"/>
    <cellStyle name="Percent 5 4 4 14 2" xfId="56115"/>
    <cellStyle name="Percent 5 4 4 15" xfId="56116"/>
    <cellStyle name="Percent 5 4 4 16" xfId="56117"/>
    <cellStyle name="Percent 5 4 4 17" xfId="56118"/>
    <cellStyle name="Percent 5 4 4 18" xfId="56119"/>
    <cellStyle name="Percent 5 4 4 2" xfId="56120"/>
    <cellStyle name="Percent 5 4 4 2 2" xfId="56121"/>
    <cellStyle name="Percent 5 4 4 2 2 2" xfId="56122"/>
    <cellStyle name="Percent 5 4 4 2 2 2 2" xfId="56123"/>
    <cellStyle name="Percent 5 4 4 2 2 3" xfId="56124"/>
    <cellStyle name="Percent 5 4 4 2 3" xfId="56125"/>
    <cellStyle name="Percent 5 4 4 2 3 2" xfId="56126"/>
    <cellStyle name="Percent 5 4 4 2 4" xfId="56127"/>
    <cellStyle name="Percent 5 4 4 2 5" xfId="56128"/>
    <cellStyle name="Percent 5 4 4 2 6" xfId="56129"/>
    <cellStyle name="Percent 5 4 4 2 7" xfId="56130"/>
    <cellStyle name="Percent 5 4 4 3" xfId="56131"/>
    <cellStyle name="Percent 5 4 4 3 2" xfId="56132"/>
    <cellStyle name="Percent 5 4 4 3 2 2" xfId="56133"/>
    <cellStyle name="Percent 5 4 4 3 2 2 2" xfId="56134"/>
    <cellStyle name="Percent 5 4 4 3 2 3" xfId="56135"/>
    <cellStyle name="Percent 5 4 4 3 3" xfId="56136"/>
    <cellStyle name="Percent 5 4 4 3 3 2" xfId="56137"/>
    <cellStyle name="Percent 5 4 4 3 4" xfId="56138"/>
    <cellStyle name="Percent 5 4 4 3 5" xfId="56139"/>
    <cellStyle name="Percent 5 4 4 3 6" xfId="56140"/>
    <cellStyle name="Percent 5 4 4 3 7" xfId="56141"/>
    <cellStyle name="Percent 5 4 4 4" xfId="56142"/>
    <cellStyle name="Percent 5 4 4 4 2" xfId="56143"/>
    <cellStyle name="Percent 5 4 4 4 2 2" xfId="56144"/>
    <cellStyle name="Percent 5 4 4 4 2 2 2" xfId="56145"/>
    <cellStyle name="Percent 5 4 4 4 2 3" xfId="56146"/>
    <cellStyle name="Percent 5 4 4 4 3" xfId="56147"/>
    <cellStyle name="Percent 5 4 4 4 3 2" xfId="56148"/>
    <cellStyle name="Percent 5 4 4 4 4" xfId="56149"/>
    <cellStyle name="Percent 5 4 4 4 5" xfId="56150"/>
    <cellStyle name="Percent 5 4 4 4 6" xfId="56151"/>
    <cellStyle name="Percent 5 4 4 4 7" xfId="56152"/>
    <cellStyle name="Percent 5 4 4 5" xfId="56153"/>
    <cellStyle name="Percent 5 4 4 5 2" xfId="56154"/>
    <cellStyle name="Percent 5 4 4 5 2 2" xfId="56155"/>
    <cellStyle name="Percent 5 4 4 5 2 2 2" xfId="56156"/>
    <cellStyle name="Percent 5 4 4 5 2 3" xfId="56157"/>
    <cellStyle name="Percent 5 4 4 5 3" xfId="56158"/>
    <cellStyle name="Percent 5 4 4 5 3 2" xfId="56159"/>
    <cellStyle name="Percent 5 4 4 5 4" xfId="56160"/>
    <cellStyle name="Percent 5 4 4 5 5" xfId="56161"/>
    <cellStyle name="Percent 5 4 4 5 6" xfId="56162"/>
    <cellStyle name="Percent 5 4 4 5 7" xfId="56163"/>
    <cellStyle name="Percent 5 4 4 6" xfId="56164"/>
    <cellStyle name="Percent 5 4 4 6 2" xfId="56165"/>
    <cellStyle name="Percent 5 4 4 6 2 2" xfId="56166"/>
    <cellStyle name="Percent 5 4 4 6 2 2 2" xfId="56167"/>
    <cellStyle name="Percent 5 4 4 6 2 3" xfId="56168"/>
    <cellStyle name="Percent 5 4 4 6 3" xfId="56169"/>
    <cellStyle name="Percent 5 4 4 6 3 2" xfId="56170"/>
    <cellStyle name="Percent 5 4 4 6 4" xfId="56171"/>
    <cellStyle name="Percent 5 4 4 6 5" xfId="56172"/>
    <cellStyle name="Percent 5 4 4 6 6" xfId="56173"/>
    <cellStyle name="Percent 5 4 4 6 7" xfId="56174"/>
    <cellStyle name="Percent 5 4 4 7" xfId="56175"/>
    <cellStyle name="Percent 5 4 4 7 2" xfId="56176"/>
    <cellStyle name="Percent 5 4 4 7 2 2" xfId="56177"/>
    <cellStyle name="Percent 5 4 4 7 2 2 2" xfId="56178"/>
    <cellStyle name="Percent 5 4 4 7 2 3" xfId="56179"/>
    <cellStyle name="Percent 5 4 4 7 3" xfId="56180"/>
    <cellStyle name="Percent 5 4 4 7 3 2" xfId="56181"/>
    <cellStyle name="Percent 5 4 4 7 4" xfId="56182"/>
    <cellStyle name="Percent 5 4 4 7 5" xfId="56183"/>
    <cellStyle name="Percent 5 4 4 7 6" xfId="56184"/>
    <cellStyle name="Percent 5 4 4 7 7" xfId="56185"/>
    <cellStyle name="Percent 5 4 4 8" xfId="56186"/>
    <cellStyle name="Percent 5 4 4 8 2" xfId="56187"/>
    <cellStyle name="Percent 5 4 4 8 2 2" xfId="56188"/>
    <cellStyle name="Percent 5 4 4 8 2 2 2" xfId="56189"/>
    <cellStyle name="Percent 5 4 4 8 2 3" xfId="56190"/>
    <cellStyle name="Percent 5 4 4 8 3" xfId="56191"/>
    <cellStyle name="Percent 5 4 4 8 3 2" xfId="56192"/>
    <cellStyle name="Percent 5 4 4 8 4" xfId="56193"/>
    <cellStyle name="Percent 5 4 4 8 5" xfId="56194"/>
    <cellStyle name="Percent 5 4 4 8 6" xfId="56195"/>
    <cellStyle name="Percent 5 4 4 8 7" xfId="56196"/>
    <cellStyle name="Percent 5 4 4 9" xfId="56197"/>
    <cellStyle name="Percent 5 4 4 9 2" xfId="56198"/>
    <cellStyle name="Percent 5 4 4 9 2 2" xfId="56199"/>
    <cellStyle name="Percent 5 4 4 9 2 2 2" xfId="56200"/>
    <cellStyle name="Percent 5 4 4 9 2 3" xfId="56201"/>
    <cellStyle name="Percent 5 4 4 9 3" xfId="56202"/>
    <cellStyle name="Percent 5 4 4 9 3 2" xfId="56203"/>
    <cellStyle name="Percent 5 4 4 9 4" xfId="56204"/>
    <cellStyle name="Percent 5 4 4 9 5" xfId="56205"/>
    <cellStyle name="Percent 5 4 4 9 6" xfId="56206"/>
    <cellStyle name="Percent 5 4 4 9 7" xfId="56207"/>
    <cellStyle name="Percent 5 4 40" xfId="56208"/>
    <cellStyle name="Percent 5 4 40 2" xfId="56209"/>
    <cellStyle name="Percent 5 4 40 2 2" xfId="56210"/>
    <cellStyle name="Percent 5 4 40 2 2 2" xfId="56211"/>
    <cellStyle name="Percent 5 4 40 2 3" xfId="56212"/>
    <cellStyle name="Percent 5 4 40 3" xfId="56213"/>
    <cellStyle name="Percent 5 4 40 3 2" xfId="56214"/>
    <cellStyle name="Percent 5 4 40 4" xfId="56215"/>
    <cellStyle name="Percent 5 4 40 5" xfId="56216"/>
    <cellStyle name="Percent 5 4 40 6" xfId="56217"/>
    <cellStyle name="Percent 5 4 40 7" xfId="56218"/>
    <cellStyle name="Percent 5 4 41" xfId="56219"/>
    <cellStyle name="Percent 5 4 41 2" xfId="56220"/>
    <cellStyle name="Percent 5 4 41 2 2" xfId="56221"/>
    <cellStyle name="Percent 5 4 41 2 2 2" xfId="56222"/>
    <cellStyle name="Percent 5 4 41 2 3" xfId="56223"/>
    <cellStyle name="Percent 5 4 41 3" xfId="56224"/>
    <cellStyle name="Percent 5 4 41 3 2" xfId="56225"/>
    <cellStyle name="Percent 5 4 41 4" xfId="56226"/>
    <cellStyle name="Percent 5 4 41 5" xfId="56227"/>
    <cellStyle name="Percent 5 4 41 6" xfId="56228"/>
    <cellStyle name="Percent 5 4 41 7" xfId="56229"/>
    <cellStyle name="Percent 5 4 42" xfId="56230"/>
    <cellStyle name="Percent 5 4 42 2" xfId="56231"/>
    <cellStyle name="Percent 5 4 42 2 2" xfId="56232"/>
    <cellStyle name="Percent 5 4 42 2 2 2" xfId="56233"/>
    <cellStyle name="Percent 5 4 42 2 3" xfId="56234"/>
    <cellStyle name="Percent 5 4 42 3" xfId="56235"/>
    <cellStyle name="Percent 5 4 42 3 2" xfId="56236"/>
    <cellStyle name="Percent 5 4 42 4" xfId="56237"/>
    <cellStyle name="Percent 5 4 42 5" xfId="56238"/>
    <cellStyle name="Percent 5 4 42 6" xfId="56239"/>
    <cellStyle name="Percent 5 4 42 7" xfId="56240"/>
    <cellStyle name="Percent 5 4 43" xfId="56241"/>
    <cellStyle name="Percent 5 4 43 2" xfId="56242"/>
    <cellStyle name="Percent 5 4 43 2 2" xfId="56243"/>
    <cellStyle name="Percent 5 4 43 2 2 2" xfId="56244"/>
    <cellStyle name="Percent 5 4 43 2 3" xfId="56245"/>
    <cellStyle name="Percent 5 4 43 3" xfId="56246"/>
    <cellStyle name="Percent 5 4 43 3 2" xfId="56247"/>
    <cellStyle name="Percent 5 4 43 4" xfId="56248"/>
    <cellStyle name="Percent 5 4 43 5" xfId="56249"/>
    <cellStyle name="Percent 5 4 43 6" xfId="56250"/>
    <cellStyle name="Percent 5 4 43 7" xfId="56251"/>
    <cellStyle name="Percent 5 4 44" xfId="56252"/>
    <cellStyle name="Percent 5 4 44 2" xfId="56253"/>
    <cellStyle name="Percent 5 4 44 2 2" xfId="56254"/>
    <cellStyle name="Percent 5 4 44 2 2 2" xfId="56255"/>
    <cellStyle name="Percent 5 4 44 2 3" xfId="56256"/>
    <cellStyle name="Percent 5 4 44 3" xfId="56257"/>
    <cellStyle name="Percent 5 4 44 3 2" xfId="56258"/>
    <cellStyle name="Percent 5 4 44 4" xfId="56259"/>
    <cellStyle name="Percent 5 4 44 5" xfId="56260"/>
    <cellStyle name="Percent 5 4 44 6" xfId="56261"/>
    <cellStyle name="Percent 5 4 44 7" xfId="56262"/>
    <cellStyle name="Percent 5 4 45" xfId="56263"/>
    <cellStyle name="Percent 5 4 45 2" xfId="56264"/>
    <cellStyle name="Percent 5 4 45 2 2" xfId="56265"/>
    <cellStyle name="Percent 5 4 45 2 2 2" xfId="56266"/>
    <cellStyle name="Percent 5 4 45 2 3" xfId="56267"/>
    <cellStyle name="Percent 5 4 45 3" xfId="56268"/>
    <cellStyle name="Percent 5 4 45 3 2" xfId="56269"/>
    <cellStyle name="Percent 5 4 45 4" xfId="56270"/>
    <cellStyle name="Percent 5 4 45 5" xfId="56271"/>
    <cellStyle name="Percent 5 4 45 6" xfId="56272"/>
    <cellStyle name="Percent 5 4 45 7" xfId="56273"/>
    <cellStyle name="Percent 5 4 46" xfId="56274"/>
    <cellStyle name="Percent 5 4 46 2" xfId="56275"/>
    <cellStyle name="Percent 5 4 46 2 2" xfId="56276"/>
    <cellStyle name="Percent 5 4 46 2 2 2" xfId="56277"/>
    <cellStyle name="Percent 5 4 46 2 3" xfId="56278"/>
    <cellStyle name="Percent 5 4 46 3" xfId="56279"/>
    <cellStyle name="Percent 5 4 46 3 2" xfId="56280"/>
    <cellStyle name="Percent 5 4 46 4" xfId="56281"/>
    <cellStyle name="Percent 5 4 46 5" xfId="56282"/>
    <cellStyle name="Percent 5 4 46 6" xfId="56283"/>
    <cellStyle name="Percent 5 4 46 7" xfId="56284"/>
    <cellStyle name="Percent 5 4 47" xfId="56285"/>
    <cellStyle name="Percent 5 4 47 2" xfId="56286"/>
    <cellStyle name="Percent 5 4 47 2 2" xfId="56287"/>
    <cellStyle name="Percent 5 4 47 2 2 2" xfId="56288"/>
    <cellStyle name="Percent 5 4 47 2 3" xfId="56289"/>
    <cellStyle name="Percent 5 4 47 3" xfId="56290"/>
    <cellStyle name="Percent 5 4 47 3 2" xfId="56291"/>
    <cellStyle name="Percent 5 4 47 4" xfId="56292"/>
    <cellStyle name="Percent 5 4 47 5" xfId="56293"/>
    <cellStyle name="Percent 5 4 47 6" xfId="56294"/>
    <cellStyle name="Percent 5 4 47 7" xfId="56295"/>
    <cellStyle name="Percent 5 4 48" xfId="56296"/>
    <cellStyle name="Percent 5 4 48 2" xfId="56297"/>
    <cellStyle name="Percent 5 4 48 2 2" xfId="56298"/>
    <cellStyle name="Percent 5 4 48 2 2 2" xfId="56299"/>
    <cellStyle name="Percent 5 4 48 2 3" xfId="56300"/>
    <cellStyle name="Percent 5 4 48 3" xfId="56301"/>
    <cellStyle name="Percent 5 4 48 3 2" xfId="56302"/>
    <cellStyle name="Percent 5 4 48 4" xfId="56303"/>
    <cellStyle name="Percent 5 4 48 5" xfId="56304"/>
    <cellStyle name="Percent 5 4 48 6" xfId="56305"/>
    <cellStyle name="Percent 5 4 48 7" xfId="56306"/>
    <cellStyle name="Percent 5 4 49" xfId="56307"/>
    <cellStyle name="Percent 5 4 49 2" xfId="56308"/>
    <cellStyle name="Percent 5 4 49 2 2" xfId="56309"/>
    <cellStyle name="Percent 5 4 49 2 2 2" xfId="56310"/>
    <cellStyle name="Percent 5 4 49 2 3" xfId="56311"/>
    <cellStyle name="Percent 5 4 49 3" xfId="56312"/>
    <cellStyle name="Percent 5 4 49 3 2" xfId="56313"/>
    <cellStyle name="Percent 5 4 49 4" xfId="56314"/>
    <cellStyle name="Percent 5 4 49 5" xfId="56315"/>
    <cellStyle name="Percent 5 4 49 6" xfId="56316"/>
    <cellStyle name="Percent 5 4 49 7" xfId="56317"/>
    <cellStyle name="Percent 5 4 5" xfId="56318"/>
    <cellStyle name="Percent 5 4 5 10" xfId="56319"/>
    <cellStyle name="Percent 5 4 5 11" xfId="56320"/>
    <cellStyle name="Percent 5 4 5 12" xfId="56321"/>
    <cellStyle name="Percent 5 4 5 2" xfId="56322"/>
    <cellStyle name="Percent 5 4 5 2 2" xfId="56323"/>
    <cellStyle name="Percent 5 4 5 2 3" xfId="56324"/>
    <cellStyle name="Percent 5 4 5 2 3 2" xfId="56325"/>
    <cellStyle name="Percent 5 4 5 2 3 2 2" xfId="56326"/>
    <cellStyle name="Percent 5 4 5 2 3 3" xfId="56327"/>
    <cellStyle name="Percent 5 4 5 2 4" xfId="56328"/>
    <cellStyle name="Percent 5 4 5 2 4 2" xfId="56329"/>
    <cellStyle name="Percent 5 4 5 2 5" xfId="56330"/>
    <cellStyle name="Percent 5 4 5 2 6" xfId="56331"/>
    <cellStyle name="Percent 5 4 5 2 7" xfId="56332"/>
    <cellStyle name="Percent 5 4 5 2 8" xfId="56333"/>
    <cellStyle name="Percent 5 4 5 3" xfId="56334"/>
    <cellStyle name="Percent 5 4 5 4" xfId="56335"/>
    <cellStyle name="Percent 5 4 5 5" xfId="56336"/>
    <cellStyle name="Percent 5 4 5 6" xfId="56337"/>
    <cellStyle name="Percent 5 4 5 7" xfId="56338"/>
    <cellStyle name="Percent 5 4 5 8" xfId="56339"/>
    <cellStyle name="Percent 5 4 5 9" xfId="56340"/>
    <cellStyle name="Percent 5 4 50" xfId="56341"/>
    <cellStyle name="Percent 5 4 50 2" xfId="56342"/>
    <cellStyle name="Percent 5 4 50 2 2" xfId="56343"/>
    <cellStyle name="Percent 5 4 50 2 2 2" xfId="56344"/>
    <cellStyle name="Percent 5 4 50 2 3" xfId="56345"/>
    <cellStyle name="Percent 5 4 50 3" xfId="56346"/>
    <cellStyle name="Percent 5 4 50 3 2" xfId="56347"/>
    <cellStyle name="Percent 5 4 50 4" xfId="56348"/>
    <cellStyle name="Percent 5 4 50 5" xfId="56349"/>
    <cellStyle name="Percent 5 4 50 6" xfId="56350"/>
    <cellStyle name="Percent 5 4 50 7" xfId="56351"/>
    <cellStyle name="Percent 5 4 51" xfId="56352"/>
    <cellStyle name="Percent 5 4 51 2" xfId="56353"/>
    <cellStyle name="Percent 5 4 51 2 2" xfId="56354"/>
    <cellStyle name="Percent 5 4 51 2 2 2" xfId="56355"/>
    <cellStyle name="Percent 5 4 51 2 3" xfId="56356"/>
    <cellStyle name="Percent 5 4 51 3" xfId="56357"/>
    <cellStyle name="Percent 5 4 51 3 2" xfId="56358"/>
    <cellStyle name="Percent 5 4 51 4" xfId="56359"/>
    <cellStyle name="Percent 5 4 51 5" xfId="56360"/>
    <cellStyle name="Percent 5 4 51 6" xfId="56361"/>
    <cellStyle name="Percent 5 4 51 7" xfId="56362"/>
    <cellStyle name="Percent 5 4 52" xfId="56363"/>
    <cellStyle name="Percent 5 4 52 2" xfId="56364"/>
    <cellStyle name="Percent 5 4 52 2 2" xfId="56365"/>
    <cellStyle name="Percent 5 4 52 2 2 2" xfId="56366"/>
    <cellStyle name="Percent 5 4 52 2 3" xfId="56367"/>
    <cellStyle name="Percent 5 4 52 3" xfId="56368"/>
    <cellStyle name="Percent 5 4 52 3 2" xfId="56369"/>
    <cellStyle name="Percent 5 4 52 4" xfId="56370"/>
    <cellStyle name="Percent 5 4 52 5" xfId="56371"/>
    <cellStyle name="Percent 5 4 52 6" xfId="56372"/>
    <cellStyle name="Percent 5 4 52 7" xfId="56373"/>
    <cellStyle name="Percent 5 4 53" xfId="56374"/>
    <cellStyle name="Percent 5 4 53 2" xfId="56375"/>
    <cellStyle name="Percent 5 4 53 2 2" xfId="56376"/>
    <cellStyle name="Percent 5 4 53 2 2 2" xfId="56377"/>
    <cellStyle name="Percent 5 4 53 2 3" xfId="56378"/>
    <cellStyle name="Percent 5 4 53 3" xfId="56379"/>
    <cellStyle name="Percent 5 4 53 3 2" xfId="56380"/>
    <cellStyle name="Percent 5 4 53 4" xfId="56381"/>
    <cellStyle name="Percent 5 4 53 5" xfId="56382"/>
    <cellStyle name="Percent 5 4 53 6" xfId="56383"/>
    <cellStyle name="Percent 5 4 53 7" xfId="56384"/>
    <cellStyle name="Percent 5 4 54" xfId="56385"/>
    <cellStyle name="Percent 5 4 54 2" xfId="56386"/>
    <cellStyle name="Percent 5 4 54 2 2" xfId="56387"/>
    <cellStyle name="Percent 5 4 54 2 2 2" xfId="56388"/>
    <cellStyle name="Percent 5 4 54 2 3" xfId="56389"/>
    <cellStyle name="Percent 5 4 54 3" xfId="56390"/>
    <cellStyle name="Percent 5 4 54 3 2" xfId="56391"/>
    <cellStyle name="Percent 5 4 54 4" xfId="56392"/>
    <cellStyle name="Percent 5 4 54 5" xfId="56393"/>
    <cellStyle name="Percent 5 4 54 6" xfId="56394"/>
    <cellStyle name="Percent 5 4 54 7" xfId="56395"/>
    <cellStyle name="Percent 5 4 55" xfId="56396"/>
    <cellStyle name="Percent 5 4 55 2" xfId="56397"/>
    <cellStyle name="Percent 5 4 55 2 2" xfId="56398"/>
    <cellStyle name="Percent 5 4 55 2 2 2" xfId="56399"/>
    <cellStyle name="Percent 5 4 55 2 3" xfId="56400"/>
    <cellStyle name="Percent 5 4 55 3" xfId="56401"/>
    <cellStyle name="Percent 5 4 55 3 2" xfId="56402"/>
    <cellStyle name="Percent 5 4 55 4" xfId="56403"/>
    <cellStyle name="Percent 5 4 55 5" xfId="56404"/>
    <cellStyle name="Percent 5 4 55 6" xfId="56405"/>
    <cellStyle name="Percent 5 4 55 7" xfId="56406"/>
    <cellStyle name="Percent 5 4 56" xfId="56407"/>
    <cellStyle name="Percent 5 4 56 2" xfId="56408"/>
    <cellStyle name="Percent 5 4 56 2 2" xfId="56409"/>
    <cellStyle name="Percent 5 4 56 2 2 2" xfId="56410"/>
    <cellStyle name="Percent 5 4 56 2 3" xfId="56411"/>
    <cellStyle name="Percent 5 4 56 3" xfId="56412"/>
    <cellStyle name="Percent 5 4 56 3 2" xfId="56413"/>
    <cellStyle name="Percent 5 4 56 4" xfId="56414"/>
    <cellStyle name="Percent 5 4 56 5" xfId="56415"/>
    <cellStyle name="Percent 5 4 56 6" xfId="56416"/>
    <cellStyle name="Percent 5 4 56 7" xfId="56417"/>
    <cellStyle name="Percent 5 4 57" xfId="56418"/>
    <cellStyle name="Percent 5 4 57 2" xfId="56419"/>
    <cellStyle name="Percent 5 4 57 2 2" xfId="56420"/>
    <cellStyle name="Percent 5 4 57 2 2 2" xfId="56421"/>
    <cellStyle name="Percent 5 4 57 2 3" xfId="56422"/>
    <cellStyle name="Percent 5 4 57 3" xfId="56423"/>
    <cellStyle name="Percent 5 4 57 3 2" xfId="56424"/>
    <cellStyle name="Percent 5 4 57 4" xfId="56425"/>
    <cellStyle name="Percent 5 4 57 5" xfId="56426"/>
    <cellStyle name="Percent 5 4 57 6" xfId="56427"/>
    <cellStyle name="Percent 5 4 57 7" xfId="56428"/>
    <cellStyle name="Percent 5 4 58" xfId="56429"/>
    <cellStyle name="Percent 5 4 58 2" xfId="56430"/>
    <cellStyle name="Percent 5 4 58 2 2" xfId="56431"/>
    <cellStyle name="Percent 5 4 58 2 2 2" xfId="56432"/>
    <cellStyle name="Percent 5 4 58 2 3" xfId="56433"/>
    <cellStyle name="Percent 5 4 58 3" xfId="56434"/>
    <cellStyle name="Percent 5 4 58 3 2" xfId="56435"/>
    <cellStyle name="Percent 5 4 58 4" xfId="56436"/>
    <cellStyle name="Percent 5 4 58 5" xfId="56437"/>
    <cellStyle name="Percent 5 4 58 6" xfId="56438"/>
    <cellStyle name="Percent 5 4 58 7" xfId="56439"/>
    <cellStyle name="Percent 5 4 59" xfId="56440"/>
    <cellStyle name="Percent 5 4 59 2" xfId="56441"/>
    <cellStyle name="Percent 5 4 59 2 2" xfId="56442"/>
    <cellStyle name="Percent 5 4 59 2 2 2" xfId="56443"/>
    <cellStyle name="Percent 5 4 59 2 3" xfId="56444"/>
    <cellStyle name="Percent 5 4 59 3" xfId="56445"/>
    <cellStyle name="Percent 5 4 59 3 2" xfId="56446"/>
    <cellStyle name="Percent 5 4 59 4" xfId="56447"/>
    <cellStyle name="Percent 5 4 59 5" xfId="56448"/>
    <cellStyle name="Percent 5 4 59 6" xfId="56449"/>
    <cellStyle name="Percent 5 4 59 7" xfId="56450"/>
    <cellStyle name="Percent 5 4 6" xfId="56451"/>
    <cellStyle name="Percent 5 4 6 10" xfId="56452"/>
    <cellStyle name="Percent 5 4 6 10 2" xfId="56453"/>
    <cellStyle name="Percent 5 4 6 10 2 2" xfId="56454"/>
    <cellStyle name="Percent 5 4 6 10 2 2 2" xfId="56455"/>
    <cellStyle name="Percent 5 4 6 10 2 3" xfId="56456"/>
    <cellStyle name="Percent 5 4 6 10 3" xfId="56457"/>
    <cellStyle name="Percent 5 4 6 10 3 2" xfId="56458"/>
    <cellStyle name="Percent 5 4 6 10 4" xfId="56459"/>
    <cellStyle name="Percent 5 4 6 10 5" xfId="56460"/>
    <cellStyle name="Percent 5 4 6 10 6" xfId="56461"/>
    <cellStyle name="Percent 5 4 6 10 7" xfId="56462"/>
    <cellStyle name="Percent 5 4 6 11" xfId="56463"/>
    <cellStyle name="Percent 5 4 6 11 2" xfId="56464"/>
    <cellStyle name="Percent 5 4 6 11 2 2" xfId="56465"/>
    <cellStyle name="Percent 5 4 6 11 2 2 2" xfId="56466"/>
    <cellStyle name="Percent 5 4 6 11 2 3" xfId="56467"/>
    <cellStyle name="Percent 5 4 6 11 3" xfId="56468"/>
    <cellStyle name="Percent 5 4 6 11 3 2" xfId="56469"/>
    <cellStyle name="Percent 5 4 6 11 4" xfId="56470"/>
    <cellStyle name="Percent 5 4 6 11 5" xfId="56471"/>
    <cellStyle name="Percent 5 4 6 11 6" xfId="56472"/>
    <cellStyle name="Percent 5 4 6 11 7" xfId="56473"/>
    <cellStyle name="Percent 5 4 6 12" xfId="56474"/>
    <cellStyle name="Percent 5 4 6 12 2" xfId="56475"/>
    <cellStyle name="Percent 5 4 6 12 2 2" xfId="56476"/>
    <cellStyle name="Percent 5 4 6 12 2 2 2" xfId="56477"/>
    <cellStyle name="Percent 5 4 6 12 2 3" xfId="56478"/>
    <cellStyle name="Percent 5 4 6 12 3" xfId="56479"/>
    <cellStyle name="Percent 5 4 6 12 3 2" xfId="56480"/>
    <cellStyle name="Percent 5 4 6 12 4" xfId="56481"/>
    <cellStyle name="Percent 5 4 6 12 5" xfId="56482"/>
    <cellStyle name="Percent 5 4 6 12 6" xfId="56483"/>
    <cellStyle name="Percent 5 4 6 12 7" xfId="56484"/>
    <cellStyle name="Percent 5 4 6 13" xfId="56485"/>
    <cellStyle name="Percent 5 4 6 13 2" xfId="56486"/>
    <cellStyle name="Percent 5 4 6 13 2 2" xfId="56487"/>
    <cellStyle name="Percent 5 4 6 13 3" xfId="56488"/>
    <cellStyle name="Percent 5 4 6 14" xfId="56489"/>
    <cellStyle name="Percent 5 4 6 14 2" xfId="56490"/>
    <cellStyle name="Percent 5 4 6 15" xfId="56491"/>
    <cellStyle name="Percent 5 4 6 16" xfId="56492"/>
    <cellStyle name="Percent 5 4 6 17" xfId="56493"/>
    <cellStyle name="Percent 5 4 6 18" xfId="56494"/>
    <cellStyle name="Percent 5 4 6 2" xfId="56495"/>
    <cellStyle name="Percent 5 4 6 2 2" xfId="56496"/>
    <cellStyle name="Percent 5 4 6 2 2 2" xfId="56497"/>
    <cellStyle name="Percent 5 4 6 2 2 2 2" xfId="56498"/>
    <cellStyle name="Percent 5 4 6 2 2 3" xfId="56499"/>
    <cellStyle name="Percent 5 4 6 2 3" xfId="56500"/>
    <cellStyle name="Percent 5 4 6 2 3 2" xfId="56501"/>
    <cellStyle name="Percent 5 4 6 2 4" xfId="56502"/>
    <cellStyle name="Percent 5 4 6 2 5" xfId="56503"/>
    <cellStyle name="Percent 5 4 6 2 6" xfId="56504"/>
    <cellStyle name="Percent 5 4 6 2 7" xfId="56505"/>
    <cellStyle name="Percent 5 4 6 3" xfId="56506"/>
    <cellStyle name="Percent 5 4 6 3 2" xfId="56507"/>
    <cellStyle name="Percent 5 4 6 3 2 2" xfId="56508"/>
    <cellStyle name="Percent 5 4 6 3 2 2 2" xfId="56509"/>
    <cellStyle name="Percent 5 4 6 3 2 3" xfId="56510"/>
    <cellStyle name="Percent 5 4 6 3 3" xfId="56511"/>
    <cellStyle name="Percent 5 4 6 3 3 2" xfId="56512"/>
    <cellStyle name="Percent 5 4 6 3 4" xfId="56513"/>
    <cellStyle name="Percent 5 4 6 3 5" xfId="56514"/>
    <cellStyle name="Percent 5 4 6 3 6" xfId="56515"/>
    <cellStyle name="Percent 5 4 6 3 7" xfId="56516"/>
    <cellStyle name="Percent 5 4 6 4" xfId="56517"/>
    <cellStyle name="Percent 5 4 6 4 2" xfId="56518"/>
    <cellStyle name="Percent 5 4 6 4 2 2" xfId="56519"/>
    <cellStyle name="Percent 5 4 6 4 2 2 2" xfId="56520"/>
    <cellStyle name="Percent 5 4 6 4 2 3" xfId="56521"/>
    <cellStyle name="Percent 5 4 6 4 3" xfId="56522"/>
    <cellStyle name="Percent 5 4 6 4 3 2" xfId="56523"/>
    <cellStyle name="Percent 5 4 6 4 4" xfId="56524"/>
    <cellStyle name="Percent 5 4 6 4 5" xfId="56525"/>
    <cellStyle name="Percent 5 4 6 4 6" xfId="56526"/>
    <cellStyle name="Percent 5 4 6 4 7" xfId="56527"/>
    <cellStyle name="Percent 5 4 6 5" xfId="56528"/>
    <cellStyle name="Percent 5 4 6 5 2" xfId="56529"/>
    <cellStyle name="Percent 5 4 6 5 2 2" xfId="56530"/>
    <cellStyle name="Percent 5 4 6 5 2 2 2" xfId="56531"/>
    <cellStyle name="Percent 5 4 6 5 2 3" xfId="56532"/>
    <cellStyle name="Percent 5 4 6 5 3" xfId="56533"/>
    <cellStyle name="Percent 5 4 6 5 3 2" xfId="56534"/>
    <cellStyle name="Percent 5 4 6 5 4" xfId="56535"/>
    <cellStyle name="Percent 5 4 6 5 5" xfId="56536"/>
    <cellStyle name="Percent 5 4 6 5 6" xfId="56537"/>
    <cellStyle name="Percent 5 4 6 5 7" xfId="56538"/>
    <cellStyle name="Percent 5 4 6 6" xfId="56539"/>
    <cellStyle name="Percent 5 4 6 6 2" xfId="56540"/>
    <cellStyle name="Percent 5 4 6 6 2 2" xfId="56541"/>
    <cellStyle name="Percent 5 4 6 6 2 2 2" xfId="56542"/>
    <cellStyle name="Percent 5 4 6 6 2 3" xfId="56543"/>
    <cellStyle name="Percent 5 4 6 6 3" xfId="56544"/>
    <cellStyle name="Percent 5 4 6 6 3 2" xfId="56545"/>
    <cellStyle name="Percent 5 4 6 6 4" xfId="56546"/>
    <cellStyle name="Percent 5 4 6 6 5" xfId="56547"/>
    <cellStyle name="Percent 5 4 6 6 6" xfId="56548"/>
    <cellStyle name="Percent 5 4 6 6 7" xfId="56549"/>
    <cellStyle name="Percent 5 4 6 7" xfId="56550"/>
    <cellStyle name="Percent 5 4 6 7 2" xfId="56551"/>
    <cellStyle name="Percent 5 4 6 7 2 2" xfId="56552"/>
    <cellStyle name="Percent 5 4 6 7 2 2 2" xfId="56553"/>
    <cellStyle name="Percent 5 4 6 7 2 3" xfId="56554"/>
    <cellStyle name="Percent 5 4 6 7 3" xfId="56555"/>
    <cellStyle name="Percent 5 4 6 7 3 2" xfId="56556"/>
    <cellStyle name="Percent 5 4 6 7 4" xfId="56557"/>
    <cellStyle name="Percent 5 4 6 7 5" xfId="56558"/>
    <cellStyle name="Percent 5 4 6 7 6" xfId="56559"/>
    <cellStyle name="Percent 5 4 6 7 7" xfId="56560"/>
    <cellStyle name="Percent 5 4 6 8" xfId="56561"/>
    <cellStyle name="Percent 5 4 6 8 2" xfId="56562"/>
    <cellStyle name="Percent 5 4 6 8 2 2" xfId="56563"/>
    <cellStyle name="Percent 5 4 6 8 2 2 2" xfId="56564"/>
    <cellStyle name="Percent 5 4 6 8 2 3" xfId="56565"/>
    <cellStyle name="Percent 5 4 6 8 3" xfId="56566"/>
    <cellStyle name="Percent 5 4 6 8 3 2" xfId="56567"/>
    <cellStyle name="Percent 5 4 6 8 4" xfId="56568"/>
    <cellStyle name="Percent 5 4 6 8 5" xfId="56569"/>
    <cellStyle name="Percent 5 4 6 8 6" xfId="56570"/>
    <cellStyle name="Percent 5 4 6 8 7" xfId="56571"/>
    <cellStyle name="Percent 5 4 6 9" xfId="56572"/>
    <cellStyle name="Percent 5 4 6 9 2" xfId="56573"/>
    <cellStyle name="Percent 5 4 6 9 2 2" xfId="56574"/>
    <cellStyle name="Percent 5 4 6 9 2 2 2" xfId="56575"/>
    <cellStyle name="Percent 5 4 6 9 2 3" xfId="56576"/>
    <cellStyle name="Percent 5 4 6 9 3" xfId="56577"/>
    <cellStyle name="Percent 5 4 6 9 3 2" xfId="56578"/>
    <cellStyle name="Percent 5 4 6 9 4" xfId="56579"/>
    <cellStyle name="Percent 5 4 6 9 5" xfId="56580"/>
    <cellStyle name="Percent 5 4 6 9 6" xfId="56581"/>
    <cellStyle name="Percent 5 4 6 9 7" xfId="56582"/>
    <cellStyle name="Percent 5 4 60" xfId="56583"/>
    <cellStyle name="Percent 5 4 60 2" xfId="56584"/>
    <cellStyle name="Percent 5 4 60 2 2" xfId="56585"/>
    <cellStyle name="Percent 5 4 60 2 2 2" xfId="56586"/>
    <cellStyle name="Percent 5 4 60 2 3" xfId="56587"/>
    <cellStyle name="Percent 5 4 60 3" xfId="56588"/>
    <cellStyle name="Percent 5 4 60 3 2" xfId="56589"/>
    <cellStyle name="Percent 5 4 60 4" xfId="56590"/>
    <cellStyle name="Percent 5 4 60 5" xfId="56591"/>
    <cellStyle name="Percent 5 4 60 6" xfId="56592"/>
    <cellStyle name="Percent 5 4 60 7" xfId="56593"/>
    <cellStyle name="Percent 5 4 61" xfId="56594"/>
    <cellStyle name="Percent 5 4 61 2" xfId="56595"/>
    <cellStyle name="Percent 5 4 61 2 2" xfId="56596"/>
    <cellStyle name="Percent 5 4 61 2 2 2" xfId="56597"/>
    <cellStyle name="Percent 5 4 61 2 3" xfId="56598"/>
    <cellStyle name="Percent 5 4 61 3" xfId="56599"/>
    <cellStyle name="Percent 5 4 61 3 2" xfId="56600"/>
    <cellStyle name="Percent 5 4 61 4" xfId="56601"/>
    <cellStyle name="Percent 5 4 61 5" xfId="56602"/>
    <cellStyle name="Percent 5 4 61 6" xfId="56603"/>
    <cellStyle name="Percent 5 4 61 7" xfId="56604"/>
    <cellStyle name="Percent 5 4 62" xfId="56605"/>
    <cellStyle name="Percent 5 4 62 2" xfId="56606"/>
    <cellStyle name="Percent 5 4 62 2 2" xfId="56607"/>
    <cellStyle name="Percent 5 4 62 2 2 2" xfId="56608"/>
    <cellStyle name="Percent 5 4 62 2 3" xfId="56609"/>
    <cellStyle name="Percent 5 4 62 3" xfId="56610"/>
    <cellStyle name="Percent 5 4 62 3 2" xfId="56611"/>
    <cellStyle name="Percent 5 4 62 4" xfId="56612"/>
    <cellStyle name="Percent 5 4 62 5" xfId="56613"/>
    <cellStyle name="Percent 5 4 62 6" xfId="56614"/>
    <cellStyle name="Percent 5 4 62 7" xfId="56615"/>
    <cellStyle name="Percent 5 4 63" xfId="56616"/>
    <cellStyle name="Percent 5 4 63 2" xfId="56617"/>
    <cellStyle name="Percent 5 4 63 2 2" xfId="56618"/>
    <cellStyle name="Percent 5 4 63 2 2 2" xfId="56619"/>
    <cellStyle name="Percent 5 4 63 2 3" xfId="56620"/>
    <cellStyle name="Percent 5 4 63 3" xfId="56621"/>
    <cellStyle name="Percent 5 4 63 3 2" xfId="56622"/>
    <cellStyle name="Percent 5 4 63 4" xfId="56623"/>
    <cellStyle name="Percent 5 4 63 5" xfId="56624"/>
    <cellStyle name="Percent 5 4 63 6" xfId="56625"/>
    <cellStyle name="Percent 5 4 63 7" xfId="56626"/>
    <cellStyle name="Percent 5 4 64" xfId="56627"/>
    <cellStyle name="Percent 5 4 64 2" xfId="56628"/>
    <cellStyle name="Percent 5 4 64 2 2" xfId="56629"/>
    <cellStyle name="Percent 5 4 64 2 2 2" xfId="56630"/>
    <cellStyle name="Percent 5 4 64 2 3" xfId="56631"/>
    <cellStyle name="Percent 5 4 64 3" xfId="56632"/>
    <cellStyle name="Percent 5 4 64 3 2" xfId="56633"/>
    <cellStyle name="Percent 5 4 64 4" xfId="56634"/>
    <cellStyle name="Percent 5 4 64 5" xfId="56635"/>
    <cellStyle name="Percent 5 4 64 6" xfId="56636"/>
    <cellStyle name="Percent 5 4 64 7" xfId="56637"/>
    <cellStyle name="Percent 5 4 65" xfId="56638"/>
    <cellStyle name="Percent 5 4 65 2" xfId="56639"/>
    <cellStyle name="Percent 5 4 65 2 2" xfId="56640"/>
    <cellStyle name="Percent 5 4 65 2 2 2" xfId="56641"/>
    <cellStyle name="Percent 5 4 65 2 3" xfId="56642"/>
    <cellStyle name="Percent 5 4 65 3" xfId="56643"/>
    <cellStyle name="Percent 5 4 65 3 2" xfId="56644"/>
    <cellStyle name="Percent 5 4 65 4" xfId="56645"/>
    <cellStyle name="Percent 5 4 65 5" xfId="56646"/>
    <cellStyle name="Percent 5 4 65 6" xfId="56647"/>
    <cellStyle name="Percent 5 4 65 7" xfId="56648"/>
    <cellStyle name="Percent 5 4 66" xfId="56649"/>
    <cellStyle name="Percent 5 4 66 2" xfId="56650"/>
    <cellStyle name="Percent 5 4 66 2 2" xfId="56651"/>
    <cellStyle name="Percent 5 4 66 2 2 2" xfId="56652"/>
    <cellStyle name="Percent 5 4 66 2 3" xfId="56653"/>
    <cellStyle name="Percent 5 4 66 3" xfId="56654"/>
    <cellStyle name="Percent 5 4 66 3 2" xfId="56655"/>
    <cellStyle name="Percent 5 4 66 4" xfId="56656"/>
    <cellStyle name="Percent 5 4 66 5" xfId="56657"/>
    <cellStyle name="Percent 5 4 66 6" xfId="56658"/>
    <cellStyle name="Percent 5 4 66 7" xfId="56659"/>
    <cellStyle name="Percent 5 4 67" xfId="56660"/>
    <cellStyle name="Percent 5 4 67 2" xfId="56661"/>
    <cellStyle name="Percent 5 4 67 2 2" xfId="56662"/>
    <cellStyle name="Percent 5 4 67 2 2 2" xfId="56663"/>
    <cellStyle name="Percent 5 4 67 2 3" xfId="56664"/>
    <cellStyle name="Percent 5 4 67 3" xfId="56665"/>
    <cellStyle name="Percent 5 4 67 3 2" xfId="56666"/>
    <cellStyle name="Percent 5 4 67 4" xfId="56667"/>
    <cellStyle name="Percent 5 4 67 5" xfId="56668"/>
    <cellStyle name="Percent 5 4 67 6" xfId="56669"/>
    <cellStyle name="Percent 5 4 67 7" xfId="56670"/>
    <cellStyle name="Percent 5 4 68" xfId="56671"/>
    <cellStyle name="Percent 5 4 68 2" xfId="56672"/>
    <cellStyle name="Percent 5 4 68 2 2" xfId="56673"/>
    <cellStyle name="Percent 5 4 68 2 2 2" xfId="56674"/>
    <cellStyle name="Percent 5 4 68 2 3" xfId="56675"/>
    <cellStyle name="Percent 5 4 68 3" xfId="56676"/>
    <cellStyle name="Percent 5 4 68 3 2" xfId="56677"/>
    <cellStyle name="Percent 5 4 68 4" xfId="56678"/>
    <cellStyle name="Percent 5 4 68 5" xfId="56679"/>
    <cellStyle name="Percent 5 4 68 6" xfId="56680"/>
    <cellStyle name="Percent 5 4 68 7" xfId="56681"/>
    <cellStyle name="Percent 5 4 69" xfId="56682"/>
    <cellStyle name="Percent 5 4 69 2" xfId="56683"/>
    <cellStyle name="Percent 5 4 69 2 2" xfId="56684"/>
    <cellStyle name="Percent 5 4 69 2 2 2" xfId="56685"/>
    <cellStyle name="Percent 5 4 69 2 3" xfId="56686"/>
    <cellStyle name="Percent 5 4 69 3" xfId="56687"/>
    <cellStyle name="Percent 5 4 69 3 2" xfId="56688"/>
    <cellStyle name="Percent 5 4 69 4" xfId="56689"/>
    <cellStyle name="Percent 5 4 69 5" xfId="56690"/>
    <cellStyle name="Percent 5 4 69 6" xfId="56691"/>
    <cellStyle name="Percent 5 4 69 7" xfId="56692"/>
    <cellStyle name="Percent 5 4 7" xfId="56693"/>
    <cellStyle name="Percent 5 4 7 10" xfId="56694"/>
    <cellStyle name="Percent 5 4 7 11" xfId="56695"/>
    <cellStyle name="Percent 5 4 7 12" xfId="56696"/>
    <cellStyle name="Percent 5 4 7 2" xfId="56697"/>
    <cellStyle name="Percent 5 4 7 2 2" xfId="56698"/>
    <cellStyle name="Percent 5 4 7 2 3" xfId="56699"/>
    <cellStyle name="Percent 5 4 7 2 3 2" xfId="56700"/>
    <cellStyle name="Percent 5 4 7 2 3 2 2" xfId="56701"/>
    <cellStyle name="Percent 5 4 7 2 3 3" xfId="56702"/>
    <cellStyle name="Percent 5 4 7 2 4" xfId="56703"/>
    <cellStyle name="Percent 5 4 7 2 4 2" xfId="56704"/>
    <cellStyle name="Percent 5 4 7 2 5" xfId="56705"/>
    <cellStyle name="Percent 5 4 7 2 6" xfId="56706"/>
    <cellStyle name="Percent 5 4 7 2 7" xfId="56707"/>
    <cellStyle name="Percent 5 4 7 2 8" xfId="56708"/>
    <cellStyle name="Percent 5 4 7 3" xfId="56709"/>
    <cellStyle name="Percent 5 4 7 4" xfId="56710"/>
    <cellStyle name="Percent 5 4 7 5" xfId="56711"/>
    <cellStyle name="Percent 5 4 7 6" xfId="56712"/>
    <cellStyle name="Percent 5 4 7 7" xfId="56713"/>
    <cellStyle name="Percent 5 4 7 8" xfId="56714"/>
    <cellStyle name="Percent 5 4 7 9" xfId="56715"/>
    <cellStyle name="Percent 5 4 70" xfId="56716"/>
    <cellStyle name="Percent 5 4 70 2" xfId="56717"/>
    <cellStyle name="Percent 5 4 70 2 2" xfId="56718"/>
    <cellStyle name="Percent 5 4 70 2 2 2" xfId="56719"/>
    <cellStyle name="Percent 5 4 70 2 3" xfId="56720"/>
    <cellStyle name="Percent 5 4 70 3" xfId="56721"/>
    <cellStyle name="Percent 5 4 70 3 2" xfId="56722"/>
    <cellStyle name="Percent 5 4 70 4" xfId="56723"/>
    <cellStyle name="Percent 5 4 70 5" xfId="56724"/>
    <cellStyle name="Percent 5 4 70 6" xfId="56725"/>
    <cellStyle name="Percent 5 4 70 7" xfId="56726"/>
    <cellStyle name="Percent 5 4 71" xfId="56727"/>
    <cellStyle name="Percent 5 4 71 2" xfId="56728"/>
    <cellStyle name="Percent 5 4 71 2 2" xfId="56729"/>
    <cellStyle name="Percent 5 4 71 2 2 2" xfId="56730"/>
    <cellStyle name="Percent 5 4 71 2 3" xfId="56731"/>
    <cellStyle name="Percent 5 4 71 3" xfId="56732"/>
    <cellStyle name="Percent 5 4 71 3 2" xfId="56733"/>
    <cellStyle name="Percent 5 4 71 4" xfId="56734"/>
    <cellStyle name="Percent 5 4 71 5" xfId="56735"/>
    <cellStyle name="Percent 5 4 71 6" xfId="56736"/>
    <cellStyle name="Percent 5 4 71 7" xfId="56737"/>
    <cellStyle name="Percent 5 4 72" xfId="56738"/>
    <cellStyle name="Percent 5 4 72 2" xfId="56739"/>
    <cellStyle name="Percent 5 4 72 2 2" xfId="56740"/>
    <cellStyle name="Percent 5 4 72 2 2 2" xfId="56741"/>
    <cellStyle name="Percent 5 4 72 2 3" xfId="56742"/>
    <cellStyle name="Percent 5 4 72 3" xfId="56743"/>
    <cellStyle name="Percent 5 4 72 3 2" xfId="56744"/>
    <cellStyle name="Percent 5 4 72 4" xfId="56745"/>
    <cellStyle name="Percent 5 4 72 5" xfId="56746"/>
    <cellStyle name="Percent 5 4 72 6" xfId="56747"/>
    <cellStyle name="Percent 5 4 72 7" xfId="56748"/>
    <cellStyle name="Percent 5 4 73" xfId="56749"/>
    <cellStyle name="Percent 5 4 73 2" xfId="56750"/>
    <cellStyle name="Percent 5 4 73 2 2" xfId="56751"/>
    <cellStyle name="Percent 5 4 73 2 2 2" xfId="56752"/>
    <cellStyle name="Percent 5 4 73 2 3" xfId="56753"/>
    <cellStyle name="Percent 5 4 73 3" xfId="56754"/>
    <cellStyle name="Percent 5 4 73 3 2" xfId="56755"/>
    <cellStyle name="Percent 5 4 73 4" xfId="56756"/>
    <cellStyle name="Percent 5 4 73 5" xfId="56757"/>
    <cellStyle name="Percent 5 4 73 6" xfId="56758"/>
    <cellStyle name="Percent 5 4 73 7" xfId="56759"/>
    <cellStyle name="Percent 5 4 74" xfId="56760"/>
    <cellStyle name="Percent 5 4 74 2" xfId="56761"/>
    <cellStyle name="Percent 5 4 74 2 2" xfId="56762"/>
    <cellStyle name="Percent 5 4 74 2 2 2" xfId="56763"/>
    <cellStyle name="Percent 5 4 74 2 3" xfId="56764"/>
    <cellStyle name="Percent 5 4 74 3" xfId="56765"/>
    <cellStyle name="Percent 5 4 74 3 2" xfId="56766"/>
    <cellStyle name="Percent 5 4 74 4" xfId="56767"/>
    <cellStyle name="Percent 5 4 74 5" xfId="56768"/>
    <cellStyle name="Percent 5 4 74 6" xfId="56769"/>
    <cellStyle name="Percent 5 4 74 7" xfId="56770"/>
    <cellStyle name="Percent 5 4 75" xfId="56771"/>
    <cellStyle name="Percent 5 4 75 2" xfId="56772"/>
    <cellStyle name="Percent 5 4 75 2 2" xfId="56773"/>
    <cellStyle name="Percent 5 4 75 2 2 2" xfId="56774"/>
    <cellStyle name="Percent 5 4 75 2 3" xfId="56775"/>
    <cellStyle name="Percent 5 4 75 3" xfId="56776"/>
    <cellStyle name="Percent 5 4 75 3 2" xfId="56777"/>
    <cellStyle name="Percent 5 4 75 4" xfId="56778"/>
    <cellStyle name="Percent 5 4 75 5" xfId="56779"/>
    <cellStyle name="Percent 5 4 75 6" xfId="56780"/>
    <cellStyle name="Percent 5 4 75 7" xfId="56781"/>
    <cellStyle name="Percent 5 4 76" xfId="56782"/>
    <cellStyle name="Percent 5 4 76 2" xfId="56783"/>
    <cellStyle name="Percent 5 4 76 2 2" xfId="56784"/>
    <cellStyle name="Percent 5 4 76 2 2 2" xfId="56785"/>
    <cellStyle name="Percent 5 4 76 2 3" xfId="56786"/>
    <cellStyle name="Percent 5 4 76 3" xfId="56787"/>
    <cellStyle name="Percent 5 4 76 3 2" xfId="56788"/>
    <cellStyle name="Percent 5 4 76 4" xfId="56789"/>
    <cellStyle name="Percent 5 4 76 5" xfId="56790"/>
    <cellStyle name="Percent 5 4 76 6" xfId="56791"/>
    <cellStyle name="Percent 5 4 76 7" xfId="56792"/>
    <cellStyle name="Percent 5 4 77" xfId="56793"/>
    <cellStyle name="Percent 5 4 77 2" xfId="56794"/>
    <cellStyle name="Percent 5 4 77 2 2" xfId="56795"/>
    <cellStyle name="Percent 5 4 77 2 2 2" xfId="56796"/>
    <cellStyle name="Percent 5 4 77 2 3" xfId="56797"/>
    <cellStyle name="Percent 5 4 77 3" xfId="56798"/>
    <cellStyle name="Percent 5 4 77 3 2" xfId="56799"/>
    <cellStyle name="Percent 5 4 77 4" xfId="56800"/>
    <cellStyle name="Percent 5 4 77 5" xfId="56801"/>
    <cellStyle name="Percent 5 4 77 6" xfId="56802"/>
    <cellStyle name="Percent 5 4 77 7" xfId="56803"/>
    <cellStyle name="Percent 5 4 78" xfId="56804"/>
    <cellStyle name="Percent 5 4 78 2" xfId="56805"/>
    <cellStyle name="Percent 5 4 78 2 2" xfId="56806"/>
    <cellStyle name="Percent 5 4 78 2 2 2" xfId="56807"/>
    <cellStyle name="Percent 5 4 78 2 3" xfId="56808"/>
    <cellStyle name="Percent 5 4 78 3" xfId="56809"/>
    <cellStyle name="Percent 5 4 78 3 2" xfId="56810"/>
    <cellStyle name="Percent 5 4 78 4" xfId="56811"/>
    <cellStyle name="Percent 5 4 78 5" xfId="56812"/>
    <cellStyle name="Percent 5 4 78 6" xfId="56813"/>
    <cellStyle name="Percent 5 4 78 7" xfId="56814"/>
    <cellStyle name="Percent 5 4 79" xfId="56815"/>
    <cellStyle name="Percent 5 4 79 2" xfId="56816"/>
    <cellStyle name="Percent 5 4 79 2 2" xfId="56817"/>
    <cellStyle name="Percent 5 4 79 2 2 2" xfId="56818"/>
    <cellStyle name="Percent 5 4 79 2 3" xfId="56819"/>
    <cellStyle name="Percent 5 4 79 3" xfId="56820"/>
    <cellStyle name="Percent 5 4 79 3 2" xfId="56821"/>
    <cellStyle name="Percent 5 4 79 4" xfId="56822"/>
    <cellStyle name="Percent 5 4 79 5" xfId="56823"/>
    <cellStyle name="Percent 5 4 79 6" xfId="56824"/>
    <cellStyle name="Percent 5 4 79 7" xfId="56825"/>
    <cellStyle name="Percent 5 4 8" xfId="56826"/>
    <cellStyle name="Percent 5 4 8 10" xfId="56827"/>
    <cellStyle name="Percent 5 4 8 10 2" xfId="56828"/>
    <cellStyle name="Percent 5 4 8 10 2 2" xfId="56829"/>
    <cellStyle name="Percent 5 4 8 10 2 2 2" xfId="56830"/>
    <cellStyle name="Percent 5 4 8 10 2 3" xfId="56831"/>
    <cellStyle name="Percent 5 4 8 10 3" xfId="56832"/>
    <cellStyle name="Percent 5 4 8 10 3 2" xfId="56833"/>
    <cellStyle name="Percent 5 4 8 10 4" xfId="56834"/>
    <cellStyle name="Percent 5 4 8 10 5" xfId="56835"/>
    <cellStyle name="Percent 5 4 8 10 6" xfId="56836"/>
    <cellStyle name="Percent 5 4 8 10 7" xfId="56837"/>
    <cellStyle name="Percent 5 4 8 11" xfId="56838"/>
    <cellStyle name="Percent 5 4 8 11 2" xfId="56839"/>
    <cellStyle name="Percent 5 4 8 11 2 2" xfId="56840"/>
    <cellStyle name="Percent 5 4 8 11 2 2 2" xfId="56841"/>
    <cellStyle name="Percent 5 4 8 11 2 3" xfId="56842"/>
    <cellStyle name="Percent 5 4 8 11 3" xfId="56843"/>
    <cellStyle name="Percent 5 4 8 11 3 2" xfId="56844"/>
    <cellStyle name="Percent 5 4 8 11 4" xfId="56845"/>
    <cellStyle name="Percent 5 4 8 11 5" xfId="56846"/>
    <cellStyle name="Percent 5 4 8 11 6" xfId="56847"/>
    <cellStyle name="Percent 5 4 8 11 7" xfId="56848"/>
    <cellStyle name="Percent 5 4 8 12" xfId="56849"/>
    <cellStyle name="Percent 5 4 8 12 2" xfId="56850"/>
    <cellStyle name="Percent 5 4 8 12 2 2" xfId="56851"/>
    <cellStyle name="Percent 5 4 8 12 2 2 2" xfId="56852"/>
    <cellStyle name="Percent 5 4 8 12 2 3" xfId="56853"/>
    <cellStyle name="Percent 5 4 8 12 3" xfId="56854"/>
    <cellStyle name="Percent 5 4 8 12 3 2" xfId="56855"/>
    <cellStyle name="Percent 5 4 8 12 4" xfId="56856"/>
    <cellStyle name="Percent 5 4 8 12 5" xfId="56857"/>
    <cellStyle name="Percent 5 4 8 12 6" xfId="56858"/>
    <cellStyle name="Percent 5 4 8 12 7" xfId="56859"/>
    <cellStyle name="Percent 5 4 8 13" xfId="56860"/>
    <cellStyle name="Percent 5 4 8 13 2" xfId="56861"/>
    <cellStyle name="Percent 5 4 8 13 2 2" xfId="56862"/>
    <cellStyle name="Percent 5 4 8 13 3" xfId="56863"/>
    <cellStyle name="Percent 5 4 8 14" xfId="56864"/>
    <cellStyle name="Percent 5 4 8 14 2" xfId="56865"/>
    <cellStyle name="Percent 5 4 8 15" xfId="56866"/>
    <cellStyle name="Percent 5 4 8 16" xfId="56867"/>
    <cellStyle name="Percent 5 4 8 17" xfId="56868"/>
    <cellStyle name="Percent 5 4 8 18" xfId="56869"/>
    <cellStyle name="Percent 5 4 8 2" xfId="56870"/>
    <cellStyle name="Percent 5 4 8 2 2" xfId="56871"/>
    <cellStyle name="Percent 5 4 8 2 2 2" xfId="56872"/>
    <cellStyle name="Percent 5 4 8 2 2 2 2" xfId="56873"/>
    <cellStyle name="Percent 5 4 8 2 2 3" xfId="56874"/>
    <cellStyle name="Percent 5 4 8 2 3" xfId="56875"/>
    <cellStyle name="Percent 5 4 8 2 3 2" xfId="56876"/>
    <cellStyle name="Percent 5 4 8 2 4" xfId="56877"/>
    <cellStyle name="Percent 5 4 8 2 5" xfId="56878"/>
    <cellStyle name="Percent 5 4 8 2 6" xfId="56879"/>
    <cellStyle name="Percent 5 4 8 2 7" xfId="56880"/>
    <cellStyle name="Percent 5 4 8 3" xfId="56881"/>
    <cellStyle name="Percent 5 4 8 3 2" xfId="56882"/>
    <cellStyle name="Percent 5 4 8 3 2 2" xfId="56883"/>
    <cellStyle name="Percent 5 4 8 3 2 2 2" xfId="56884"/>
    <cellStyle name="Percent 5 4 8 3 2 3" xfId="56885"/>
    <cellStyle name="Percent 5 4 8 3 3" xfId="56886"/>
    <cellStyle name="Percent 5 4 8 3 3 2" xfId="56887"/>
    <cellStyle name="Percent 5 4 8 3 4" xfId="56888"/>
    <cellStyle name="Percent 5 4 8 3 5" xfId="56889"/>
    <cellStyle name="Percent 5 4 8 3 6" xfId="56890"/>
    <cellStyle name="Percent 5 4 8 3 7" xfId="56891"/>
    <cellStyle name="Percent 5 4 8 4" xfId="56892"/>
    <cellStyle name="Percent 5 4 8 4 2" xfId="56893"/>
    <cellStyle name="Percent 5 4 8 4 2 2" xfId="56894"/>
    <cellStyle name="Percent 5 4 8 4 2 2 2" xfId="56895"/>
    <cellStyle name="Percent 5 4 8 4 2 3" xfId="56896"/>
    <cellStyle name="Percent 5 4 8 4 3" xfId="56897"/>
    <cellStyle name="Percent 5 4 8 4 3 2" xfId="56898"/>
    <cellStyle name="Percent 5 4 8 4 4" xfId="56899"/>
    <cellStyle name="Percent 5 4 8 4 5" xfId="56900"/>
    <cellStyle name="Percent 5 4 8 4 6" xfId="56901"/>
    <cellStyle name="Percent 5 4 8 4 7" xfId="56902"/>
    <cellStyle name="Percent 5 4 8 5" xfId="56903"/>
    <cellStyle name="Percent 5 4 8 5 2" xfId="56904"/>
    <cellStyle name="Percent 5 4 8 5 2 2" xfId="56905"/>
    <cellStyle name="Percent 5 4 8 5 2 2 2" xfId="56906"/>
    <cellStyle name="Percent 5 4 8 5 2 3" xfId="56907"/>
    <cellStyle name="Percent 5 4 8 5 3" xfId="56908"/>
    <cellStyle name="Percent 5 4 8 5 3 2" xfId="56909"/>
    <cellStyle name="Percent 5 4 8 5 4" xfId="56910"/>
    <cellStyle name="Percent 5 4 8 5 5" xfId="56911"/>
    <cellStyle name="Percent 5 4 8 5 6" xfId="56912"/>
    <cellStyle name="Percent 5 4 8 5 7" xfId="56913"/>
    <cellStyle name="Percent 5 4 8 6" xfId="56914"/>
    <cellStyle name="Percent 5 4 8 6 2" xfId="56915"/>
    <cellStyle name="Percent 5 4 8 6 2 2" xfId="56916"/>
    <cellStyle name="Percent 5 4 8 6 2 2 2" xfId="56917"/>
    <cellStyle name="Percent 5 4 8 6 2 3" xfId="56918"/>
    <cellStyle name="Percent 5 4 8 6 3" xfId="56919"/>
    <cellStyle name="Percent 5 4 8 6 3 2" xfId="56920"/>
    <cellStyle name="Percent 5 4 8 6 4" xfId="56921"/>
    <cellStyle name="Percent 5 4 8 6 5" xfId="56922"/>
    <cellStyle name="Percent 5 4 8 6 6" xfId="56923"/>
    <cellStyle name="Percent 5 4 8 6 7" xfId="56924"/>
    <cellStyle name="Percent 5 4 8 7" xfId="56925"/>
    <cellStyle name="Percent 5 4 8 7 2" xfId="56926"/>
    <cellStyle name="Percent 5 4 8 7 2 2" xfId="56927"/>
    <cellStyle name="Percent 5 4 8 7 2 2 2" xfId="56928"/>
    <cellStyle name="Percent 5 4 8 7 2 3" xfId="56929"/>
    <cellStyle name="Percent 5 4 8 7 3" xfId="56930"/>
    <cellStyle name="Percent 5 4 8 7 3 2" xfId="56931"/>
    <cellStyle name="Percent 5 4 8 7 4" xfId="56932"/>
    <cellStyle name="Percent 5 4 8 7 5" xfId="56933"/>
    <cellStyle name="Percent 5 4 8 7 6" xfId="56934"/>
    <cellStyle name="Percent 5 4 8 7 7" xfId="56935"/>
    <cellStyle name="Percent 5 4 8 8" xfId="56936"/>
    <cellStyle name="Percent 5 4 8 8 2" xfId="56937"/>
    <cellStyle name="Percent 5 4 8 8 2 2" xfId="56938"/>
    <cellStyle name="Percent 5 4 8 8 2 2 2" xfId="56939"/>
    <cellStyle name="Percent 5 4 8 8 2 3" xfId="56940"/>
    <cellStyle name="Percent 5 4 8 8 3" xfId="56941"/>
    <cellStyle name="Percent 5 4 8 8 3 2" xfId="56942"/>
    <cellStyle name="Percent 5 4 8 8 4" xfId="56943"/>
    <cellStyle name="Percent 5 4 8 8 5" xfId="56944"/>
    <cellStyle name="Percent 5 4 8 8 6" xfId="56945"/>
    <cellStyle name="Percent 5 4 8 8 7" xfId="56946"/>
    <cellStyle name="Percent 5 4 8 9" xfId="56947"/>
    <cellStyle name="Percent 5 4 8 9 2" xfId="56948"/>
    <cellStyle name="Percent 5 4 8 9 2 2" xfId="56949"/>
    <cellStyle name="Percent 5 4 8 9 2 2 2" xfId="56950"/>
    <cellStyle name="Percent 5 4 8 9 2 3" xfId="56951"/>
    <cellStyle name="Percent 5 4 8 9 3" xfId="56952"/>
    <cellStyle name="Percent 5 4 8 9 3 2" xfId="56953"/>
    <cellStyle name="Percent 5 4 8 9 4" xfId="56954"/>
    <cellStyle name="Percent 5 4 8 9 5" xfId="56955"/>
    <cellStyle name="Percent 5 4 8 9 6" xfId="56956"/>
    <cellStyle name="Percent 5 4 8 9 7" xfId="56957"/>
    <cellStyle name="Percent 5 4 80" xfId="56958"/>
    <cellStyle name="Percent 5 4 80 2" xfId="56959"/>
    <cellStyle name="Percent 5 4 80 2 2" xfId="56960"/>
    <cellStyle name="Percent 5 4 80 2 2 2" xfId="56961"/>
    <cellStyle name="Percent 5 4 80 2 3" xfId="56962"/>
    <cellStyle name="Percent 5 4 80 3" xfId="56963"/>
    <cellStyle name="Percent 5 4 80 3 2" xfId="56964"/>
    <cellStyle name="Percent 5 4 80 4" xfId="56965"/>
    <cellStyle name="Percent 5 4 80 5" xfId="56966"/>
    <cellStyle name="Percent 5 4 80 6" xfId="56967"/>
    <cellStyle name="Percent 5 4 80 7" xfId="56968"/>
    <cellStyle name="Percent 5 4 81" xfId="56969"/>
    <cellStyle name="Percent 5 4 81 2" xfId="56970"/>
    <cellStyle name="Percent 5 4 81 2 2" xfId="56971"/>
    <cellStyle name="Percent 5 4 81 2 2 2" xfId="56972"/>
    <cellStyle name="Percent 5 4 81 2 3" xfId="56973"/>
    <cellStyle name="Percent 5 4 81 3" xfId="56974"/>
    <cellStyle name="Percent 5 4 81 3 2" xfId="56975"/>
    <cellStyle name="Percent 5 4 81 4" xfId="56976"/>
    <cellStyle name="Percent 5 4 81 5" xfId="56977"/>
    <cellStyle name="Percent 5 4 81 6" xfId="56978"/>
    <cellStyle name="Percent 5 4 81 7" xfId="56979"/>
    <cellStyle name="Percent 5 4 82" xfId="56980"/>
    <cellStyle name="Percent 5 4 82 2" xfId="56981"/>
    <cellStyle name="Percent 5 4 82 2 2" xfId="56982"/>
    <cellStyle name="Percent 5 4 82 2 2 2" xfId="56983"/>
    <cellStyle name="Percent 5 4 82 2 3" xfId="56984"/>
    <cellStyle name="Percent 5 4 82 3" xfId="56985"/>
    <cellStyle name="Percent 5 4 82 3 2" xfId="56986"/>
    <cellStyle name="Percent 5 4 82 4" xfId="56987"/>
    <cellStyle name="Percent 5 4 82 5" xfId="56988"/>
    <cellStyle name="Percent 5 4 82 6" xfId="56989"/>
    <cellStyle name="Percent 5 4 82 7" xfId="56990"/>
    <cellStyle name="Percent 5 4 83" xfId="56991"/>
    <cellStyle name="Percent 5 4 83 2" xfId="56992"/>
    <cellStyle name="Percent 5 4 83 2 2" xfId="56993"/>
    <cellStyle name="Percent 5 4 83 2 2 2" xfId="56994"/>
    <cellStyle name="Percent 5 4 83 2 3" xfId="56995"/>
    <cellStyle name="Percent 5 4 83 3" xfId="56996"/>
    <cellStyle name="Percent 5 4 83 3 2" xfId="56997"/>
    <cellStyle name="Percent 5 4 83 4" xfId="56998"/>
    <cellStyle name="Percent 5 4 83 5" xfId="56999"/>
    <cellStyle name="Percent 5 4 83 6" xfId="57000"/>
    <cellStyle name="Percent 5 4 83 7" xfId="57001"/>
    <cellStyle name="Percent 5 4 84" xfId="57002"/>
    <cellStyle name="Percent 5 4 84 2" xfId="57003"/>
    <cellStyle name="Percent 5 4 84 2 2" xfId="57004"/>
    <cellStyle name="Percent 5 4 84 2 2 2" xfId="57005"/>
    <cellStyle name="Percent 5 4 84 2 3" xfId="57006"/>
    <cellStyle name="Percent 5 4 84 3" xfId="57007"/>
    <cellStyle name="Percent 5 4 84 3 2" xfId="57008"/>
    <cellStyle name="Percent 5 4 84 4" xfId="57009"/>
    <cellStyle name="Percent 5 4 84 5" xfId="57010"/>
    <cellStyle name="Percent 5 4 84 6" xfId="57011"/>
    <cellStyle name="Percent 5 4 84 7" xfId="57012"/>
    <cellStyle name="Percent 5 4 85" xfId="57013"/>
    <cellStyle name="Percent 5 4 85 2" xfId="57014"/>
    <cellStyle name="Percent 5 4 85 2 2" xfId="57015"/>
    <cellStyle name="Percent 5 4 85 2 2 2" xfId="57016"/>
    <cellStyle name="Percent 5 4 85 2 3" xfId="57017"/>
    <cellStyle name="Percent 5 4 85 3" xfId="57018"/>
    <cellStyle name="Percent 5 4 85 3 2" xfId="57019"/>
    <cellStyle name="Percent 5 4 85 4" xfId="57020"/>
    <cellStyle name="Percent 5 4 85 5" xfId="57021"/>
    <cellStyle name="Percent 5 4 85 6" xfId="57022"/>
    <cellStyle name="Percent 5 4 85 7" xfId="57023"/>
    <cellStyle name="Percent 5 4 86" xfId="57024"/>
    <cellStyle name="Percent 5 4 87" xfId="57025"/>
    <cellStyle name="Percent 5 4 87 2" xfId="57026"/>
    <cellStyle name="Percent 5 4 87 2 2" xfId="57027"/>
    <cellStyle name="Percent 5 4 87 2 2 2" xfId="57028"/>
    <cellStyle name="Percent 5 4 87 2 3" xfId="57029"/>
    <cellStyle name="Percent 5 4 87 3" xfId="57030"/>
    <cellStyle name="Percent 5 4 87 3 2" xfId="57031"/>
    <cellStyle name="Percent 5 4 87 4" xfId="57032"/>
    <cellStyle name="Percent 5 4 87 5" xfId="57033"/>
    <cellStyle name="Percent 5 4 87 6" xfId="57034"/>
    <cellStyle name="Percent 5 4 87 7" xfId="57035"/>
    <cellStyle name="Percent 5 4 88" xfId="57036"/>
    <cellStyle name="Percent 5 4 88 2" xfId="57037"/>
    <cellStyle name="Percent 5 4 88 2 2" xfId="57038"/>
    <cellStyle name="Percent 5 4 88 2 2 2" xfId="57039"/>
    <cellStyle name="Percent 5 4 88 2 3" xfId="57040"/>
    <cellStyle name="Percent 5 4 88 3" xfId="57041"/>
    <cellStyle name="Percent 5 4 88 3 2" xfId="57042"/>
    <cellStyle name="Percent 5 4 88 4" xfId="57043"/>
    <cellStyle name="Percent 5 4 88 5" xfId="57044"/>
    <cellStyle name="Percent 5 4 88 6" xfId="57045"/>
    <cellStyle name="Percent 5 4 88 7" xfId="57046"/>
    <cellStyle name="Percent 5 4 89" xfId="57047"/>
    <cellStyle name="Percent 5 4 89 2" xfId="57048"/>
    <cellStyle name="Percent 5 4 89 2 2" xfId="57049"/>
    <cellStyle name="Percent 5 4 89 2 2 2" xfId="57050"/>
    <cellStyle name="Percent 5 4 89 2 3" xfId="57051"/>
    <cellStyle name="Percent 5 4 89 3" xfId="57052"/>
    <cellStyle name="Percent 5 4 89 3 2" xfId="57053"/>
    <cellStyle name="Percent 5 4 89 4" xfId="57054"/>
    <cellStyle name="Percent 5 4 89 5" xfId="57055"/>
    <cellStyle name="Percent 5 4 89 6" xfId="57056"/>
    <cellStyle name="Percent 5 4 89 7" xfId="57057"/>
    <cellStyle name="Percent 5 4 9" xfId="57058"/>
    <cellStyle name="Percent 5 4 9 10" xfId="57059"/>
    <cellStyle name="Percent 5 4 9 11" xfId="57060"/>
    <cellStyle name="Percent 5 4 9 12" xfId="57061"/>
    <cellStyle name="Percent 5 4 9 2" xfId="57062"/>
    <cellStyle name="Percent 5 4 9 2 2" xfId="57063"/>
    <cellStyle name="Percent 5 4 9 2 3" xfId="57064"/>
    <cellStyle name="Percent 5 4 9 2 3 2" xfId="57065"/>
    <cellStyle name="Percent 5 4 9 2 3 2 2" xfId="57066"/>
    <cellStyle name="Percent 5 4 9 2 3 3" xfId="57067"/>
    <cellStyle name="Percent 5 4 9 2 4" xfId="57068"/>
    <cellStyle name="Percent 5 4 9 2 4 2" xfId="57069"/>
    <cellStyle name="Percent 5 4 9 2 5" xfId="57070"/>
    <cellStyle name="Percent 5 4 9 2 6" xfId="57071"/>
    <cellStyle name="Percent 5 4 9 2 7" xfId="57072"/>
    <cellStyle name="Percent 5 4 9 2 8" xfId="57073"/>
    <cellStyle name="Percent 5 4 9 3" xfId="57074"/>
    <cellStyle name="Percent 5 4 9 4" xfId="57075"/>
    <cellStyle name="Percent 5 4 9 5" xfId="57076"/>
    <cellStyle name="Percent 5 4 9 6" xfId="57077"/>
    <cellStyle name="Percent 5 4 9 7" xfId="57078"/>
    <cellStyle name="Percent 5 4 9 8" xfId="57079"/>
    <cellStyle name="Percent 5 4 9 9" xfId="57080"/>
    <cellStyle name="Percent 5 4 90" xfId="57081"/>
    <cellStyle name="Percent 5 4 90 2" xfId="57082"/>
    <cellStyle name="Percent 5 4 90 2 2" xfId="57083"/>
    <cellStyle name="Percent 5 4 90 2 2 2" xfId="57084"/>
    <cellStyle name="Percent 5 4 90 2 3" xfId="57085"/>
    <cellStyle name="Percent 5 4 90 3" xfId="57086"/>
    <cellStyle name="Percent 5 4 90 3 2" xfId="57087"/>
    <cellStyle name="Percent 5 4 90 4" xfId="57088"/>
    <cellStyle name="Percent 5 4 90 5" xfId="57089"/>
    <cellStyle name="Percent 5 4 90 6" xfId="57090"/>
    <cellStyle name="Percent 5 4 90 7" xfId="57091"/>
    <cellStyle name="Percent 5 4 91" xfId="57092"/>
    <cellStyle name="Percent 5 4 91 2" xfId="57093"/>
    <cellStyle name="Percent 5 4 91 2 2" xfId="57094"/>
    <cellStyle name="Percent 5 4 91 2 2 2" xfId="57095"/>
    <cellStyle name="Percent 5 4 91 2 3" xfId="57096"/>
    <cellStyle name="Percent 5 4 91 3" xfId="57097"/>
    <cellStyle name="Percent 5 4 91 3 2" xfId="57098"/>
    <cellStyle name="Percent 5 4 91 4" xfId="57099"/>
    <cellStyle name="Percent 5 4 91 5" xfId="57100"/>
    <cellStyle name="Percent 5 4 91 6" xfId="57101"/>
    <cellStyle name="Percent 5 4 91 7" xfId="57102"/>
    <cellStyle name="Percent 5 4 92" xfId="57103"/>
    <cellStyle name="Percent 5 4 92 2" xfId="57104"/>
    <cellStyle name="Percent 5 4 92 2 2" xfId="57105"/>
    <cellStyle name="Percent 5 4 92 2 2 2" xfId="57106"/>
    <cellStyle name="Percent 5 4 92 2 3" xfId="57107"/>
    <cellStyle name="Percent 5 4 92 3" xfId="57108"/>
    <cellStyle name="Percent 5 4 92 3 2" xfId="57109"/>
    <cellStyle name="Percent 5 4 92 4" xfId="57110"/>
    <cellStyle name="Percent 5 4 92 5" xfId="57111"/>
    <cellStyle name="Percent 5 4 92 6" xfId="57112"/>
    <cellStyle name="Percent 5 4 92 7" xfId="57113"/>
    <cellStyle name="Percent 5 4 93" xfId="57114"/>
    <cellStyle name="Percent 5 4 93 2" xfId="57115"/>
    <cellStyle name="Percent 5 4 93 2 2" xfId="57116"/>
    <cellStyle name="Percent 5 4 93 2 2 2" xfId="57117"/>
    <cellStyle name="Percent 5 4 93 2 3" xfId="57118"/>
    <cellStyle name="Percent 5 4 93 3" xfId="57119"/>
    <cellStyle name="Percent 5 4 93 3 2" xfId="57120"/>
    <cellStyle name="Percent 5 4 93 4" xfId="57121"/>
    <cellStyle name="Percent 5 4 93 5" xfId="57122"/>
    <cellStyle name="Percent 5 4 93 6" xfId="57123"/>
    <cellStyle name="Percent 5 4 93 7" xfId="57124"/>
    <cellStyle name="Percent 5 4 94" xfId="57125"/>
    <cellStyle name="Percent 5 4 94 2" xfId="57126"/>
    <cellStyle name="Percent 5 4 94 2 2" xfId="57127"/>
    <cellStyle name="Percent 5 4 94 2 2 2" xfId="57128"/>
    <cellStyle name="Percent 5 4 94 2 3" xfId="57129"/>
    <cellStyle name="Percent 5 4 94 3" xfId="57130"/>
    <cellStyle name="Percent 5 4 94 3 2" xfId="57131"/>
    <cellStyle name="Percent 5 4 94 4" xfId="57132"/>
    <cellStyle name="Percent 5 4 94 5" xfId="57133"/>
    <cellStyle name="Percent 5 4 94 6" xfId="57134"/>
    <cellStyle name="Percent 5 4 94 7" xfId="57135"/>
    <cellStyle name="Percent 5 4 95" xfId="57136"/>
    <cellStyle name="Percent 5 4 95 2" xfId="57137"/>
    <cellStyle name="Percent 5 4 95 2 2" xfId="57138"/>
    <cellStyle name="Percent 5 4 95 2 2 2" xfId="57139"/>
    <cellStyle name="Percent 5 4 95 2 3" xfId="57140"/>
    <cellStyle name="Percent 5 4 95 3" xfId="57141"/>
    <cellStyle name="Percent 5 4 95 3 2" xfId="57142"/>
    <cellStyle name="Percent 5 4 95 4" xfId="57143"/>
    <cellStyle name="Percent 5 4 95 5" xfId="57144"/>
    <cellStyle name="Percent 5 4 95 6" xfId="57145"/>
    <cellStyle name="Percent 5 4 95 7" xfId="57146"/>
    <cellStyle name="Percent 5 4 96" xfId="57147"/>
    <cellStyle name="Percent 5 4 96 2" xfId="57148"/>
    <cellStyle name="Percent 5 4 96 2 2" xfId="57149"/>
    <cellStyle name="Percent 5 4 96 2 2 2" xfId="57150"/>
    <cellStyle name="Percent 5 4 96 2 3" xfId="57151"/>
    <cellStyle name="Percent 5 4 96 3" xfId="57152"/>
    <cellStyle name="Percent 5 4 96 3 2" xfId="57153"/>
    <cellStyle name="Percent 5 4 96 4" xfId="57154"/>
    <cellStyle name="Percent 5 4 96 5" xfId="57155"/>
    <cellStyle name="Percent 5 4 96 6" xfId="57156"/>
    <cellStyle name="Percent 5 4 96 7" xfId="57157"/>
    <cellStyle name="Percent 5 4 97" xfId="57158"/>
    <cellStyle name="Percent 5 4 97 2" xfId="57159"/>
    <cellStyle name="Percent 5 4 97 2 2" xfId="57160"/>
    <cellStyle name="Percent 5 4 97 2 2 2" xfId="57161"/>
    <cellStyle name="Percent 5 4 97 2 3" xfId="57162"/>
    <cellStyle name="Percent 5 4 97 3" xfId="57163"/>
    <cellStyle name="Percent 5 4 97 3 2" xfId="57164"/>
    <cellStyle name="Percent 5 4 97 4" xfId="57165"/>
    <cellStyle name="Percent 5 4 97 5" xfId="57166"/>
    <cellStyle name="Percent 5 4 97 6" xfId="57167"/>
    <cellStyle name="Percent 5 4 97 7" xfId="57168"/>
    <cellStyle name="Percent 5 4 98" xfId="57169"/>
    <cellStyle name="Percent 5 4 98 2" xfId="57170"/>
    <cellStyle name="Percent 5 4 98 2 2" xfId="57171"/>
    <cellStyle name="Percent 5 4 98 3" xfId="57172"/>
    <cellStyle name="Percent 5 4 99" xfId="57173"/>
    <cellStyle name="Percent 5 4 99 2" xfId="57174"/>
    <cellStyle name="Percent 5 40" xfId="57175"/>
    <cellStyle name="Percent 5 40 2" xfId="57176"/>
    <cellStyle name="Percent 5 40 2 2" xfId="57177"/>
    <cellStyle name="Percent 5 40 2 2 2" xfId="57178"/>
    <cellStyle name="Percent 5 40 2 3" xfId="57179"/>
    <cellStyle name="Percent 5 40 3" xfId="57180"/>
    <cellStyle name="Percent 5 40 3 2" xfId="57181"/>
    <cellStyle name="Percent 5 40 4" xfId="57182"/>
    <cellStyle name="Percent 5 40 5" xfId="57183"/>
    <cellStyle name="Percent 5 40 6" xfId="57184"/>
    <cellStyle name="Percent 5 40 7" xfId="57185"/>
    <cellStyle name="Percent 5 41" xfId="57186"/>
    <cellStyle name="Percent 5 41 2" xfId="57187"/>
    <cellStyle name="Percent 5 41 2 2" xfId="57188"/>
    <cellStyle name="Percent 5 41 2 2 2" xfId="57189"/>
    <cellStyle name="Percent 5 41 2 3" xfId="57190"/>
    <cellStyle name="Percent 5 41 3" xfId="57191"/>
    <cellStyle name="Percent 5 41 3 2" xfId="57192"/>
    <cellStyle name="Percent 5 41 4" xfId="57193"/>
    <cellStyle name="Percent 5 41 5" xfId="57194"/>
    <cellStyle name="Percent 5 41 6" xfId="57195"/>
    <cellStyle name="Percent 5 41 7" xfId="57196"/>
    <cellStyle name="Percent 5 42" xfId="57197"/>
    <cellStyle name="Percent 5 42 2" xfId="57198"/>
    <cellStyle name="Percent 5 42 2 2" xfId="57199"/>
    <cellStyle name="Percent 5 42 2 2 2" xfId="57200"/>
    <cellStyle name="Percent 5 42 2 3" xfId="57201"/>
    <cellStyle name="Percent 5 42 3" xfId="57202"/>
    <cellStyle name="Percent 5 42 3 2" xfId="57203"/>
    <cellStyle name="Percent 5 42 4" xfId="57204"/>
    <cellStyle name="Percent 5 42 5" xfId="57205"/>
    <cellStyle name="Percent 5 42 6" xfId="57206"/>
    <cellStyle name="Percent 5 42 7" xfId="57207"/>
    <cellStyle name="Percent 5 43" xfId="57208"/>
    <cellStyle name="Percent 5 43 2" xfId="57209"/>
    <cellStyle name="Percent 5 43 2 2" xfId="57210"/>
    <cellStyle name="Percent 5 43 2 2 2" xfId="57211"/>
    <cellStyle name="Percent 5 43 2 3" xfId="57212"/>
    <cellStyle name="Percent 5 43 3" xfId="57213"/>
    <cellStyle name="Percent 5 43 3 2" xfId="57214"/>
    <cellStyle name="Percent 5 43 4" xfId="57215"/>
    <cellStyle name="Percent 5 43 5" xfId="57216"/>
    <cellStyle name="Percent 5 43 6" xfId="57217"/>
    <cellStyle name="Percent 5 43 7" xfId="57218"/>
    <cellStyle name="Percent 5 44" xfId="57219"/>
    <cellStyle name="Percent 5 44 2" xfId="57220"/>
    <cellStyle name="Percent 5 44 2 2" xfId="57221"/>
    <cellStyle name="Percent 5 44 2 2 2" xfId="57222"/>
    <cellStyle name="Percent 5 44 2 3" xfId="57223"/>
    <cellStyle name="Percent 5 44 3" xfId="57224"/>
    <cellStyle name="Percent 5 44 3 2" xfId="57225"/>
    <cellStyle name="Percent 5 44 4" xfId="57226"/>
    <cellStyle name="Percent 5 44 5" xfId="57227"/>
    <cellStyle name="Percent 5 44 6" xfId="57228"/>
    <cellStyle name="Percent 5 44 7" xfId="57229"/>
    <cellStyle name="Percent 5 45" xfId="57230"/>
    <cellStyle name="Percent 5 45 2" xfId="57231"/>
    <cellStyle name="Percent 5 45 2 2" xfId="57232"/>
    <cellStyle name="Percent 5 45 2 2 2" xfId="57233"/>
    <cellStyle name="Percent 5 45 2 3" xfId="57234"/>
    <cellStyle name="Percent 5 45 3" xfId="57235"/>
    <cellStyle name="Percent 5 45 3 2" xfId="57236"/>
    <cellStyle name="Percent 5 45 4" xfId="57237"/>
    <cellStyle name="Percent 5 45 5" xfId="57238"/>
    <cellStyle name="Percent 5 45 6" xfId="57239"/>
    <cellStyle name="Percent 5 45 7" xfId="57240"/>
    <cellStyle name="Percent 5 46" xfId="57241"/>
    <cellStyle name="Percent 5 46 2" xfId="57242"/>
    <cellStyle name="Percent 5 46 2 2" xfId="57243"/>
    <cellStyle name="Percent 5 46 2 2 2" xfId="57244"/>
    <cellStyle name="Percent 5 46 2 3" xfId="57245"/>
    <cellStyle name="Percent 5 46 3" xfId="57246"/>
    <cellStyle name="Percent 5 46 3 2" xfId="57247"/>
    <cellStyle name="Percent 5 46 4" xfId="57248"/>
    <cellStyle name="Percent 5 46 5" xfId="57249"/>
    <cellStyle name="Percent 5 46 6" xfId="57250"/>
    <cellStyle name="Percent 5 46 7" xfId="57251"/>
    <cellStyle name="Percent 5 47" xfId="57252"/>
    <cellStyle name="Percent 5 47 2" xfId="57253"/>
    <cellStyle name="Percent 5 47 2 2" xfId="57254"/>
    <cellStyle name="Percent 5 47 2 2 2" xfId="57255"/>
    <cellStyle name="Percent 5 47 2 3" xfId="57256"/>
    <cellStyle name="Percent 5 47 3" xfId="57257"/>
    <cellStyle name="Percent 5 47 3 2" xfId="57258"/>
    <cellStyle name="Percent 5 47 4" xfId="57259"/>
    <cellStyle name="Percent 5 47 5" xfId="57260"/>
    <cellStyle name="Percent 5 47 6" xfId="57261"/>
    <cellStyle name="Percent 5 47 7" xfId="57262"/>
    <cellStyle name="Percent 5 48" xfId="57263"/>
    <cellStyle name="Percent 5 48 2" xfId="57264"/>
    <cellStyle name="Percent 5 48 2 2" xfId="57265"/>
    <cellStyle name="Percent 5 48 2 2 2" xfId="57266"/>
    <cellStyle name="Percent 5 48 2 3" xfId="57267"/>
    <cellStyle name="Percent 5 48 3" xfId="57268"/>
    <cellStyle name="Percent 5 48 3 2" xfId="57269"/>
    <cellStyle name="Percent 5 48 4" xfId="57270"/>
    <cellStyle name="Percent 5 48 5" xfId="57271"/>
    <cellStyle name="Percent 5 48 6" xfId="57272"/>
    <cellStyle name="Percent 5 48 7" xfId="57273"/>
    <cellStyle name="Percent 5 49" xfId="57274"/>
    <cellStyle name="Percent 5 49 2" xfId="57275"/>
    <cellStyle name="Percent 5 49 2 2" xfId="57276"/>
    <cellStyle name="Percent 5 49 2 2 2" xfId="57277"/>
    <cellStyle name="Percent 5 49 2 3" xfId="57278"/>
    <cellStyle name="Percent 5 49 3" xfId="57279"/>
    <cellStyle name="Percent 5 49 3 2" xfId="57280"/>
    <cellStyle name="Percent 5 49 4" xfId="57281"/>
    <cellStyle name="Percent 5 49 5" xfId="57282"/>
    <cellStyle name="Percent 5 49 6" xfId="57283"/>
    <cellStyle name="Percent 5 49 7" xfId="57284"/>
    <cellStyle name="Percent 5 5" xfId="57285"/>
    <cellStyle name="Percent 5 5 10" xfId="57286"/>
    <cellStyle name="Percent 5 5 11" xfId="57287"/>
    <cellStyle name="Percent 5 5 12" xfId="57288"/>
    <cellStyle name="Percent 5 5 13" xfId="57289"/>
    <cellStyle name="Percent 5 5 13 2" xfId="57290"/>
    <cellStyle name="Percent 5 5 14" xfId="57291"/>
    <cellStyle name="Percent 5 5 2" xfId="57292"/>
    <cellStyle name="Percent 5 5 2 2" xfId="57293"/>
    <cellStyle name="Percent 5 5 2 3" xfId="57294"/>
    <cellStyle name="Percent 5 5 2 3 2" xfId="57295"/>
    <cellStyle name="Percent 5 5 2 3 2 2" xfId="57296"/>
    <cellStyle name="Percent 5 5 2 3 3" xfId="57297"/>
    <cellStyle name="Percent 5 5 2 4" xfId="57298"/>
    <cellStyle name="Percent 5 5 2 4 2" xfId="57299"/>
    <cellStyle name="Percent 5 5 2 5" xfId="57300"/>
    <cellStyle name="Percent 5 5 2 6" xfId="57301"/>
    <cellStyle name="Percent 5 5 2 7" xfId="57302"/>
    <cellStyle name="Percent 5 5 2 8" xfId="57303"/>
    <cellStyle name="Percent 5 5 3" xfId="57304"/>
    <cellStyle name="Percent 5 5 4" xfId="57305"/>
    <cellStyle name="Percent 5 5 5" xfId="57306"/>
    <cellStyle name="Percent 5 5 6" xfId="57307"/>
    <cellStyle name="Percent 5 5 7" xfId="57308"/>
    <cellStyle name="Percent 5 5 8" xfId="57309"/>
    <cellStyle name="Percent 5 5 9" xfId="57310"/>
    <cellStyle name="Percent 5 50" xfId="57311"/>
    <cellStyle name="Percent 5 50 2" xfId="57312"/>
    <cellStyle name="Percent 5 50 2 2" xfId="57313"/>
    <cellStyle name="Percent 5 50 2 2 2" xfId="57314"/>
    <cellStyle name="Percent 5 50 2 3" xfId="57315"/>
    <cellStyle name="Percent 5 50 3" xfId="57316"/>
    <cellStyle name="Percent 5 50 3 2" xfId="57317"/>
    <cellStyle name="Percent 5 50 4" xfId="57318"/>
    <cellStyle name="Percent 5 50 5" xfId="57319"/>
    <cellStyle name="Percent 5 50 6" xfId="57320"/>
    <cellStyle name="Percent 5 50 7" xfId="57321"/>
    <cellStyle name="Percent 5 51" xfId="57322"/>
    <cellStyle name="Percent 5 51 2" xfId="57323"/>
    <cellStyle name="Percent 5 51 2 2" xfId="57324"/>
    <cellStyle name="Percent 5 51 2 2 2" xfId="57325"/>
    <cellStyle name="Percent 5 51 2 3" xfId="57326"/>
    <cellStyle name="Percent 5 51 3" xfId="57327"/>
    <cellStyle name="Percent 5 51 3 2" xfId="57328"/>
    <cellStyle name="Percent 5 51 4" xfId="57329"/>
    <cellStyle name="Percent 5 51 5" xfId="57330"/>
    <cellStyle name="Percent 5 51 6" xfId="57331"/>
    <cellStyle name="Percent 5 51 7" xfId="57332"/>
    <cellStyle name="Percent 5 52" xfId="57333"/>
    <cellStyle name="Percent 5 52 2" xfId="57334"/>
    <cellStyle name="Percent 5 52 2 2" xfId="57335"/>
    <cellStyle name="Percent 5 52 2 2 2" xfId="57336"/>
    <cellStyle name="Percent 5 52 2 3" xfId="57337"/>
    <cellStyle name="Percent 5 52 3" xfId="57338"/>
    <cellStyle name="Percent 5 52 3 2" xfId="57339"/>
    <cellStyle name="Percent 5 52 4" xfId="57340"/>
    <cellStyle name="Percent 5 52 5" xfId="57341"/>
    <cellStyle name="Percent 5 52 6" xfId="57342"/>
    <cellStyle name="Percent 5 52 7" xfId="57343"/>
    <cellStyle name="Percent 5 53" xfId="57344"/>
    <cellStyle name="Percent 5 53 2" xfId="57345"/>
    <cellStyle name="Percent 5 53 2 2" xfId="57346"/>
    <cellStyle name="Percent 5 53 2 2 2" xfId="57347"/>
    <cellStyle name="Percent 5 53 2 3" xfId="57348"/>
    <cellStyle name="Percent 5 53 3" xfId="57349"/>
    <cellStyle name="Percent 5 53 3 2" xfId="57350"/>
    <cellStyle name="Percent 5 53 4" xfId="57351"/>
    <cellStyle name="Percent 5 53 5" xfId="57352"/>
    <cellStyle name="Percent 5 53 6" xfId="57353"/>
    <cellStyle name="Percent 5 53 7" xfId="57354"/>
    <cellStyle name="Percent 5 54" xfId="57355"/>
    <cellStyle name="Percent 5 54 2" xfId="57356"/>
    <cellStyle name="Percent 5 54 2 2" xfId="57357"/>
    <cellStyle name="Percent 5 54 2 2 2" xfId="57358"/>
    <cellStyle name="Percent 5 54 2 3" xfId="57359"/>
    <cellStyle name="Percent 5 54 3" xfId="57360"/>
    <cellStyle name="Percent 5 54 3 2" xfId="57361"/>
    <cellStyle name="Percent 5 54 4" xfId="57362"/>
    <cellStyle name="Percent 5 54 5" xfId="57363"/>
    <cellStyle name="Percent 5 54 6" xfId="57364"/>
    <cellStyle name="Percent 5 54 7" xfId="57365"/>
    <cellStyle name="Percent 5 55" xfId="57366"/>
    <cellStyle name="Percent 5 55 2" xfId="57367"/>
    <cellStyle name="Percent 5 55 2 2" xfId="57368"/>
    <cellStyle name="Percent 5 55 2 2 2" xfId="57369"/>
    <cellStyle name="Percent 5 55 2 3" xfId="57370"/>
    <cellStyle name="Percent 5 55 3" xfId="57371"/>
    <cellStyle name="Percent 5 55 3 2" xfId="57372"/>
    <cellStyle name="Percent 5 55 4" xfId="57373"/>
    <cellStyle name="Percent 5 55 5" xfId="57374"/>
    <cellStyle name="Percent 5 55 6" xfId="57375"/>
    <cellStyle name="Percent 5 55 7" xfId="57376"/>
    <cellStyle name="Percent 5 56" xfId="57377"/>
    <cellStyle name="Percent 5 56 2" xfId="57378"/>
    <cellStyle name="Percent 5 56 2 2" xfId="57379"/>
    <cellStyle name="Percent 5 56 2 2 2" xfId="57380"/>
    <cellStyle name="Percent 5 56 2 3" xfId="57381"/>
    <cellStyle name="Percent 5 56 3" xfId="57382"/>
    <cellStyle name="Percent 5 56 3 2" xfId="57383"/>
    <cellStyle name="Percent 5 56 4" xfId="57384"/>
    <cellStyle name="Percent 5 56 5" xfId="57385"/>
    <cellStyle name="Percent 5 56 6" xfId="57386"/>
    <cellStyle name="Percent 5 56 7" xfId="57387"/>
    <cellStyle name="Percent 5 57" xfId="57388"/>
    <cellStyle name="Percent 5 57 2" xfId="57389"/>
    <cellStyle name="Percent 5 57 2 2" xfId="57390"/>
    <cellStyle name="Percent 5 57 2 2 2" xfId="57391"/>
    <cellStyle name="Percent 5 57 2 3" xfId="57392"/>
    <cellStyle name="Percent 5 57 3" xfId="57393"/>
    <cellStyle name="Percent 5 57 3 2" xfId="57394"/>
    <cellStyle name="Percent 5 57 4" xfId="57395"/>
    <cellStyle name="Percent 5 57 5" xfId="57396"/>
    <cellStyle name="Percent 5 57 6" xfId="57397"/>
    <cellStyle name="Percent 5 57 7" xfId="57398"/>
    <cellStyle name="Percent 5 58" xfId="57399"/>
    <cellStyle name="Percent 5 58 2" xfId="57400"/>
    <cellStyle name="Percent 5 58 2 2" xfId="57401"/>
    <cellStyle name="Percent 5 58 2 2 2" xfId="57402"/>
    <cellStyle name="Percent 5 58 2 3" xfId="57403"/>
    <cellStyle name="Percent 5 58 3" xfId="57404"/>
    <cellStyle name="Percent 5 58 3 2" xfId="57405"/>
    <cellStyle name="Percent 5 58 4" xfId="57406"/>
    <cellStyle name="Percent 5 58 5" xfId="57407"/>
    <cellStyle name="Percent 5 58 6" xfId="57408"/>
    <cellStyle name="Percent 5 58 7" xfId="57409"/>
    <cellStyle name="Percent 5 59" xfId="57410"/>
    <cellStyle name="Percent 5 59 2" xfId="57411"/>
    <cellStyle name="Percent 5 59 2 2" xfId="57412"/>
    <cellStyle name="Percent 5 59 2 2 2" xfId="57413"/>
    <cellStyle name="Percent 5 59 2 3" xfId="57414"/>
    <cellStyle name="Percent 5 59 3" xfId="57415"/>
    <cellStyle name="Percent 5 59 3 2" xfId="57416"/>
    <cellStyle name="Percent 5 59 4" xfId="57417"/>
    <cellStyle name="Percent 5 59 5" xfId="57418"/>
    <cellStyle name="Percent 5 59 6" xfId="57419"/>
    <cellStyle name="Percent 5 59 7" xfId="57420"/>
    <cellStyle name="Percent 5 6" xfId="57421"/>
    <cellStyle name="Percent 5 6 10" xfId="57422"/>
    <cellStyle name="Percent 5 6 11" xfId="57423"/>
    <cellStyle name="Percent 5 6 12" xfId="57424"/>
    <cellStyle name="Percent 5 6 13" xfId="57425"/>
    <cellStyle name="Percent 5 6 13 2" xfId="57426"/>
    <cellStyle name="Percent 5 6 14" xfId="57427"/>
    <cellStyle name="Percent 5 6 2" xfId="57428"/>
    <cellStyle name="Percent 5 6 2 2" xfId="57429"/>
    <cellStyle name="Percent 5 6 2 3" xfId="57430"/>
    <cellStyle name="Percent 5 6 2 3 2" xfId="57431"/>
    <cellStyle name="Percent 5 6 2 3 2 2" xfId="57432"/>
    <cellStyle name="Percent 5 6 2 3 3" xfId="57433"/>
    <cellStyle name="Percent 5 6 2 4" xfId="57434"/>
    <cellStyle name="Percent 5 6 2 4 2" xfId="57435"/>
    <cellStyle name="Percent 5 6 2 5" xfId="57436"/>
    <cellStyle name="Percent 5 6 2 6" xfId="57437"/>
    <cellStyle name="Percent 5 6 2 7" xfId="57438"/>
    <cellStyle name="Percent 5 6 2 8" xfId="57439"/>
    <cellStyle name="Percent 5 6 3" xfId="57440"/>
    <cellStyle name="Percent 5 6 4" xfId="57441"/>
    <cellStyle name="Percent 5 6 5" xfId="57442"/>
    <cellStyle name="Percent 5 6 6" xfId="57443"/>
    <cellStyle name="Percent 5 6 7" xfId="57444"/>
    <cellStyle name="Percent 5 6 8" xfId="57445"/>
    <cellStyle name="Percent 5 6 9" xfId="57446"/>
    <cellStyle name="Percent 5 60" xfId="57447"/>
    <cellStyle name="Percent 5 60 2" xfId="57448"/>
    <cellStyle name="Percent 5 60 2 2" xfId="57449"/>
    <cellStyle name="Percent 5 60 2 2 2" xfId="57450"/>
    <cellStyle name="Percent 5 60 2 3" xfId="57451"/>
    <cellStyle name="Percent 5 60 3" xfId="57452"/>
    <cellStyle name="Percent 5 60 3 2" xfId="57453"/>
    <cellStyle name="Percent 5 60 4" xfId="57454"/>
    <cellStyle name="Percent 5 60 5" xfId="57455"/>
    <cellStyle name="Percent 5 60 6" xfId="57456"/>
    <cellStyle name="Percent 5 60 7" xfId="57457"/>
    <cellStyle name="Percent 5 61" xfId="57458"/>
    <cellStyle name="Percent 5 61 2" xfId="57459"/>
    <cellStyle name="Percent 5 61 2 2" xfId="57460"/>
    <cellStyle name="Percent 5 61 2 2 2" xfId="57461"/>
    <cellStyle name="Percent 5 61 2 3" xfId="57462"/>
    <cellStyle name="Percent 5 61 3" xfId="57463"/>
    <cellStyle name="Percent 5 61 3 2" xfId="57464"/>
    <cellStyle name="Percent 5 61 4" xfId="57465"/>
    <cellStyle name="Percent 5 61 5" xfId="57466"/>
    <cellStyle name="Percent 5 61 6" xfId="57467"/>
    <cellStyle name="Percent 5 61 7" xfId="57468"/>
    <cellStyle name="Percent 5 62" xfId="57469"/>
    <cellStyle name="Percent 5 62 2" xfId="57470"/>
    <cellStyle name="Percent 5 62 2 2" xfId="57471"/>
    <cellStyle name="Percent 5 62 2 2 2" xfId="57472"/>
    <cellStyle name="Percent 5 62 2 3" xfId="57473"/>
    <cellStyle name="Percent 5 62 3" xfId="57474"/>
    <cellStyle name="Percent 5 62 3 2" xfId="57475"/>
    <cellStyle name="Percent 5 62 4" xfId="57476"/>
    <cellStyle name="Percent 5 62 5" xfId="57477"/>
    <cellStyle name="Percent 5 62 6" xfId="57478"/>
    <cellStyle name="Percent 5 62 7" xfId="57479"/>
    <cellStyle name="Percent 5 63" xfId="57480"/>
    <cellStyle name="Percent 5 63 2" xfId="57481"/>
    <cellStyle name="Percent 5 63 2 2" xfId="57482"/>
    <cellStyle name="Percent 5 63 2 2 2" xfId="57483"/>
    <cellStyle name="Percent 5 63 2 3" xfId="57484"/>
    <cellStyle name="Percent 5 63 3" xfId="57485"/>
    <cellStyle name="Percent 5 63 3 2" xfId="57486"/>
    <cellStyle name="Percent 5 63 4" xfId="57487"/>
    <cellStyle name="Percent 5 63 5" xfId="57488"/>
    <cellStyle name="Percent 5 63 6" xfId="57489"/>
    <cellStyle name="Percent 5 63 7" xfId="57490"/>
    <cellStyle name="Percent 5 64" xfId="57491"/>
    <cellStyle name="Percent 5 64 2" xfId="57492"/>
    <cellStyle name="Percent 5 64 2 2" xfId="57493"/>
    <cellStyle name="Percent 5 64 2 2 2" xfId="57494"/>
    <cellStyle name="Percent 5 64 2 3" xfId="57495"/>
    <cellStyle name="Percent 5 64 3" xfId="57496"/>
    <cellStyle name="Percent 5 64 3 2" xfId="57497"/>
    <cellStyle name="Percent 5 64 4" xfId="57498"/>
    <cellStyle name="Percent 5 64 5" xfId="57499"/>
    <cellStyle name="Percent 5 64 6" xfId="57500"/>
    <cellStyle name="Percent 5 64 7" xfId="57501"/>
    <cellStyle name="Percent 5 65" xfId="57502"/>
    <cellStyle name="Percent 5 65 2" xfId="57503"/>
    <cellStyle name="Percent 5 65 2 2" xfId="57504"/>
    <cellStyle name="Percent 5 65 2 2 2" xfId="57505"/>
    <cellStyle name="Percent 5 65 2 3" xfId="57506"/>
    <cellStyle name="Percent 5 65 3" xfId="57507"/>
    <cellStyle name="Percent 5 65 3 2" xfId="57508"/>
    <cellStyle name="Percent 5 65 4" xfId="57509"/>
    <cellStyle name="Percent 5 65 5" xfId="57510"/>
    <cellStyle name="Percent 5 65 6" xfId="57511"/>
    <cellStyle name="Percent 5 65 7" xfId="57512"/>
    <cellStyle name="Percent 5 66" xfId="57513"/>
    <cellStyle name="Percent 5 66 2" xfId="57514"/>
    <cellStyle name="Percent 5 66 2 2" xfId="57515"/>
    <cellStyle name="Percent 5 66 2 2 2" xfId="57516"/>
    <cellStyle name="Percent 5 66 2 3" xfId="57517"/>
    <cellStyle name="Percent 5 66 3" xfId="57518"/>
    <cellStyle name="Percent 5 66 3 2" xfId="57519"/>
    <cellStyle name="Percent 5 66 4" xfId="57520"/>
    <cellStyle name="Percent 5 66 5" xfId="57521"/>
    <cellStyle name="Percent 5 66 6" xfId="57522"/>
    <cellStyle name="Percent 5 66 7" xfId="57523"/>
    <cellStyle name="Percent 5 67" xfId="57524"/>
    <cellStyle name="Percent 5 67 2" xfId="57525"/>
    <cellStyle name="Percent 5 67 2 2" xfId="57526"/>
    <cellStyle name="Percent 5 67 2 2 2" xfId="57527"/>
    <cellStyle name="Percent 5 67 2 3" xfId="57528"/>
    <cellStyle name="Percent 5 67 3" xfId="57529"/>
    <cellStyle name="Percent 5 67 3 2" xfId="57530"/>
    <cellStyle name="Percent 5 67 4" xfId="57531"/>
    <cellStyle name="Percent 5 67 5" xfId="57532"/>
    <cellStyle name="Percent 5 67 6" xfId="57533"/>
    <cellStyle name="Percent 5 67 7" xfId="57534"/>
    <cellStyle name="Percent 5 68" xfId="57535"/>
    <cellStyle name="Percent 5 68 2" xfId="57536"/>
    <cellStyle name="Percent 5 68 2 2" xfId="57537"/>
    <cellStyle name="Percent 5 68 2 2 2" xfId="57538"/>
    <cellStyle name="Percent 5 68 2 3" xfId="57539"/>
    <cellStyle name="Percent 5 68 3" xfId="57540"/>
    <cellStyle name="Percent 5 68 3 2" xfId="57541"/>
    <cellStyle name="Percent 5 68 4" xfId="57542"/>
    <cellStyle name="Percent 5 68 5" xfId="57543"/>
    <cellStyle name="Percent 5 68 6" xfId="57544"/>
    <cellStyle name="Percent 5 68 7" xfId="57545"/>
    <cellStyle name="Percent 5 69" xfId="57546"/>
    <cellStyle name="Percent 5 69 2" xfId="57547"/>
    <cellStyle name="Percent 5 69 2 2" xfId="57548"/>
    <cellStyle name="Percent 5 69 2 2 2" xfId="57549"/>
    <cellStyle name="Percent 5 69 2 3" xfId="57550"/>
    <cellStyle name="Percent 5 69 3" xfId="57551"/>
    <cellStyle name="Percent 5 69 3 2" xfId="57552"/>
    <cellStyle name="Percent 5 69 4" xfId="57553"/>
    <cellStyle name="Percent 5 69 5" xfId="57554"/>
    <cellStyle name="Percent 5 69 6" xfId="57555"/>
    <cellStyle name="Percent 5 69 7" xfId="57556"/>
    <cellStyle name="Percent 5 7" xfId="57557"/>
    <cellStyle name="Percent 5 7 10" xfId="57558"/>
    <cellStyle name="Percent 5 7 10 2" xfId="57559"/>
    <cellStyle name="Percent 5 7 10 2 2" xfId="57560"/>
    <cellStyle name="Percent 5 7 10 2 2 2" xfId="57561"/>
    <cellStyle name="Percent 5 7 10 2 3" xfId="57562"/>
    <cellStyle name="Percent 5 7 10 3" xfId="57563"/>
    <cellStyle name="Percent 5 7 10 3 2" xfId="57564"/>
    <cellStyle name="Percent 5 7 10 4" xfId="57565"/>
    <cellStyle name="Percent 5 7 10 5" xfId="57566"/>
    <cellStyle name="Percent 5 7 10 6" xfId="57567"/>
    <cellStyle name="Percent 5 7 10 7" xfId="57568"/>
    <cellStyle name="Percent 5 7 11" xfId="57569"/>
    <cellStyle name="Percent 5 7 11 2" xfId="57570"/>
    <cellStyle name="Percent 5 7 11 2 2" xfId="57571"/>
    <cellStyle name="Percent 5 7 11 2 2 2" xfId="57572"/>
    <cellStyle name="Percent 5 7 11 2 3" xfId="57573"/>
    <cellStyle name="Percent 5 7 11 3" xfId="57574"/>
    <cellStyle name="Percent 5 7 11 3 2" xfId="57575"/>
    <cellStyle name="Percent 5 7 11 4" xfId="57576"/>
    <cellStyle name="Percent 5 7 11 5" xfId="57577"/>
    <cellStyle name="Percent 5 7 11 6" xfId="57578"/>
    <cellStyle name="Percent 5 7 11 7" xfId="57579"/>
    <cellStyle name="Percent 5 7 12" xfId="57580"/>
    <cellStyle name="Percent 5 7 12 2" xfId="57581"/>
    <cellStyle name="Percent 5 7 12 2 2" xfId="57582"/>
    <cellStyle name="Percent 5 7 12 2 2 2" xfId="57583"/>
    <cellStyle name="Percent 5 7 12 2 3" xfId="57584"/>
    <cellStyle name="Percent 5 7 12 3" xfId="57585"/>
    <cellStyle name="Percent 5 7 12 3 2" xfId="57586"/>
    <cellStyle name="Percent 5 7 12 4" xfId="57587"/>
    <cellStyle name="Percent 5 7 12 5" xfId="57588"/>
    <cellStyle name="Percent 5 7 12 6" xfId="57589"/>
    <cellStyle name="Percent 5 7 12 7" xfId="57590"/>
    <cellStyle name="Percent 5 7 13" xfId="57591"/>
    <cellStyle name="Percent 5 7 13 2" xfId="57592"/>
    <cellStyle name="Percent 5 7 13 2 2" xfId="57593"/>
    <cellStyle name="Percent 5 7 13 3" xfId="57594"/>
    <cellStyle name="Percent 5 7 14" xfId="57595"/>
    <cellStyle name="Percent 5 7 14 2" xfId="57596"/>
    <cellStyle name="Percent 5 7 15" xfId="57597"/>
    <cellStyle name="Percent 5 7 16" xfId="57598"/>
    <cellStyle name="Percent 5 7 17" xfId="57599"/>
    <cellStyle name="Percent 5 7 18" xfId="57600"/>
    <cellStyle name="Percent 5 7 2" xfId="57601"/>
    <cellStyle name="Percent 5 7 2 2" xfId="57602"/>
    <cellStyle name="Percent 5 7 2 2 2" xfId="57603"/>
    <cellStyle name="Percent 5 7 2 2 2 2" xfId="57604"/>
    <cellStyle name="Percent 5 7 2 2 3" xfId="57605"/>
    <cellStyle name="Percent 5 7 2 3" xfId="57606"/>
    <cellStyle name="Percent 5 7 2 3 2" xfId="57607"/>
    <cellStyle name="Percent 5 7 2 4" xfId="57608"/>
    <cellStyle name="Percent 5 7 2 5" xfId="57609"/>
    <cellStyle name="Percent 5 7 2 6" xfId="57610"/>
    <cellStyle name="Percent 5 7 2 7" xfId="57611"/>
    <cellStyle name="Percent 5 7 3" xfId="57612"/>
    <cellStyle name="Percent 5 7 3 2" xfId="57613"/>
    <cellStyle name="Percent 5 7 3 2 2" xfId="57614"/>
    <cellStyle name="Percent 5 7 3 2 2 2" xfId="57615"/>
    <cellStyle name="Percent 5 7 3 2 3" xfId="57616"/>
    <cellStyle name="Percent 5 7 3 3" xfId="57617"/>
    <cellStyle name="Percent 5 7 3 3 2" xfId="57618"/>
    <cellStyle name="Percent 5 7 3 4" xfId="57619"/>
    <cellStyle name="Percent 5 7 3 5" xfId="57620"/>
    <cellStyle name="Percent 5 7 3 6" xfId="57621"/>
    <cellStyle name="Percent 5 7 3 7" xfId="57622"/>
    <cellStyle name="Percent 5 7 4" xfId="57623"/>
    <cellStyle name="Percent 5 7 4 2" xfId="57624"/>
    <cellStyle name="Percent 5 7 4 2 2" xfId="57625"/>
    <cellStyle name="Percent 5 7 4 2 2 2" xfId="57626"/>
    <cellStyle name="Percent 5 7 4 2 3" xfId="57627"/>
    <cellStyle name="Percent 5 7 4 3" xfId="57628"/>
    <cellStyle name="Percent 5 7 4 3 2" xfId="57629"/>
    <cellStyle name="Percent 5 7 4 4" xfId="57630"/>
    <cellStyle name="Percent 5 7 4 5" xfId="57631"/>
    <cellStyle name="Percent 5 7 4 6" xfId="57632"/>
    <cellStyle name="Percent 5 7 4 7" xfId="57633"/>
    <cellStyle name="Percent 5 7 5" xfId="57634"/>
    <cellStyle name="Percent 5 7 5 2" xfId="57635"/>
    <cellStyle name="Percent 5 7 5 2 2" xfId="57636"/>
    <cellStyle name="Percent 5 7 5 2 2 2" xfId="57637"/>
    <cellStyle name="Percent 5 7 5 2 3" xfId="57638"/>
    <cellStyle name="Percent 5 7 5 3" xfId="57639"/>
    <cellStyle name="Percent 5 7 5 3 2" xfId="57640"/>
    <cellStyle name="Percent 5 7 5 4" xfId="57641"/>
    <cellStyle name="Percent 5 7 5 5" xfId="57642"/>
    <cellStyle name="Percent 5 7 5 6" xfId="57643"/>
    <cellStyle name="Percent 5 7 5 7" xfId="57644"/>
    <cellStyle name="Percent 5 7 6" xfId="57645"/>
    <cellStyle name="Percent 5 7 6 2" xfId="57646"/>
    <cellStyle name="Percent 5 7 6 2 2" xfId="57647"/>
    <cellStyle name="Percent 5 7 6 2 2 2" xfId="57648"/>
    <cellStyle name="Percent 5 7 6 2 3" xfId="57649"/>
    <cellStyle name="Percent 5 7 6 3" xfId="57650"/>
    <cellStyle name="Percent 5 7 6 3 2" xfId="57651"/>
    <cellStyle name="Percent 5 7 6 4" xfId="57652"/>
    <cellStyle name="Percent 5 7 6 5" xfId="57653"/>
    <cellStyle name="Percent 5 7 6 6" xfId="57654"/>
    <cellStyle name="Percent 5 7 6 7" xfId="57655"/>
    <cellStyle name="Percent 5 7 7" xfId="57656"/>
    <cellStyle name="Percent 5 7 7 2" xfId="57657"/>
    <cellStyle name="Percent 5 7 7 2 2" xfId="57658"/>
    <cellStyle name="Percent 5 7 7 2 2 2" xfId="57659"/>
    <cellStyle name="Percent 5 7 7 2 3" xfId="57660"/>
    <cellStyle name="Percent 5 7 7 3" xfId="57661"/>
    <cellStyle name="Percent 5 7 7 3 2" xfId="57662"/>
    <cellStyle name="Percent 5 7 7 4" xfId="57663"/>
    <cellStyle name="Percent 5 7 7 5" xfId="57664"/>
    <cellStyle name="Percent 5 7 7 6" xfId="57665"/>
    <cellStyle name="Percent 5 7 7 7" xfId="57666"/>
    <cellStyle name="Percent 5 7 8" xfId="57667"/>
    <cellStyle name="Percent 5 7 8 2" xfId="57668"/>
    <cellStyle name="Percent 5 7 8 2 2" xfId="57669"/>
    <cellStyle name="Percent 5 7 8 2 2 2" xfId="57670"/>
    <cellStyle name="Percent 5 7 8 2 3" xfId="57671"/>
    <cellStyle name="Percent 5 7 8 3" xfId="57672"/>
    <cellStyle name="Percent 5 7 8 3 2" xfId="57673"/>
    <cellStyle name="Percent 5 7 8 4" xfId="57674"/>
    <cellStyle name="Percent 5 7 8 5" xfId="57675"/>
    <cellStyle name="Percent 5 7 8 6" xfId="57676"/>
    <cellStyle name="Percent 5 7 8 7" xfId="57677"/>
    <cellStyle name="Percent 5 7 9" xfId="57678"/>
    <cellStyle name="Percent 5 7 9 2" xfId="57679"/>
    <cellStyle name="Percent 5 7 9 2 2" xfId="57680"/>
    <cellStyle name="Percent 5 7 9 2 2 2" xfId="57681"/>
    <cellStyle name="Percent 5 7 9 2 3" xfId="57682"/>
    <cellStyle name="Percent 5 7 9 3" xfId="57683"/>
    <cellStyle name="Percent 5 7 9 3 2" xfId="57684"/>
    <cellStyle name="Percent 5 7 9 4" xfId="57685"/>
    <cellStyle name="Percent 5 7 9 5" xfId="57686"/>
    <cellStyle name="Percent 5 7 9 6" xfId="57687"/>
    <cellStyle name="Percent 5 7 9 7" xfId="57688"/>
    <cellStyle name="Percent 5 70" xfId="57689"/>
    <cellStyle name="Percent 5 70 2" xfId="57690"/>
    <cellStyle name="Percent 5 70 2 2" xfId="57691"/>
    <cellStyle name="Percent 5 70 2 2 2" xfId="57692"/>
    <cellStyle name="Percent 5 70 2 3" xfId="57693"/>
    <cellStyle name="Percent 5 70 3" xfId="57694"/>
    <cellStyle name="Percent 5 70 3 2" xfId="57695"/>
    <cellStyle name="Percent 5 70 4" xfId="57696"/>
    <cellStyle name="Percent 5 70 5" xfId="57697"/>
    <cellStyle name="Percent 5 70 6" xfId="57698"/>
    <cellStyle name="Percent 5 70 7" xfId="57699"/>
    <cellStyle name="Percent 5 71" xfId="57700"/>
    <cellStyle name="Percent 5 71 2" xfId="57701"/>
    <cellStyle name="Percent 5 71 2 2" xfId="57702"/>
    <cellStyle name="Percent 5 71 2 2 2" xfId="57703"/>
    <cellStyle name="Percent 5 71 2 3" xfId="57704"/>
    <cellStyle name="Percent 5 71 3" xfId="57705"/>
    <cellStyle name="Percent 5 71 3 2" xfId="57706"/>
    <cellStyle name="Percent 5 71 4" xfId="57707"/>
    <cellStyle name="Percent 5 71 5" xfId="57708"/>
    <cellStyle name="Percent 5 71 6" xfId="57709"/>
    <cellStyle name="Percent 5 71 7" xfId="57710"/>
    <cellStyle name="Percent 5 72" xfId="57711"/>
    <cellStyle name="Percent 5 72 2" xfId="57712"/>
    <cellStyle name="Percent 5 72 2 2" xfId="57713"/>
    <cellStyle name="Percent 5 72 2 2 2" xfId="57714"/>
    <cellStyle name="Percent 5 72 2 3" xfId="57715"/>
    <cellStyle name="Percent 5 72 3" xfId="57716"/>
    <cellStyle name="Percent 5 72 3 2" xfId="57717"/>
    <cellStyle name="Percent 5 72 4" xfId="57718"/>
    <cellStyle name="Percent 5 72 5" xfId="57719"/>
    <cellStyle name="Percent 5 72 6" xfId="57720"/>
    <cellStyle name="Percent 5 72 7" xfId="57721"/>
    <cellStyle name="Percent 5 73" xfId="57722"/>
    <cellStyle name="Percent 5 73 2" xfId="57723"/>
    <cellStyle name="Percent 5 73 2 2" xfId="57724"/>
    <cellStyle name="Percent 5 73 2 2 2" xfId="57725"/>
    <cellStyle name="Percent 5 73 2 3" xfId="57726"/>
    <cellStyle name="Percent 5 73 3" xfId="57727"/>
    <cellStyle name="Percent 5 73 3 2" xfId="57728"/>
    <cellStyle name="Percent 5 73 4" xfId="57729"/>
    <cellStyle name="Percent 5 73 5" xfId="57730"/>
    <cellStyle name="Percent 5 73 6" xfId="57731"/>
    <cellStyle name="Percent 5 73 7" xfId="57732"/>
    <cellStyle name="Percent 5 74" xfId="57733"/>
    <cellStyle name="Percent 5 74 2" xfId="57734"/>
    <cellStyle name="Percent 5 74 2 2" xfId="57735"/>
    <cellStyle name="Percent 5 74 2 2 2" xfId="57736"/>
    <cellStyle name="Percent 5 74 2 3" xfId="57737"/>
    <cellStyle name="Percent 5 74 3" xfId="57738"/>
    <cellStyle name="Percent 5 74 3 2" xfId="57739"/>
    <cellStyle name="Percent 5 74 4" xfId="57740"/>
    <cellStyle name="Percent 5 74 5" xfId="57741"/>
    <cellStyle name="Percent 5 74 6" xfId="57742"/>
    <cellStyle name="Percent 5 74 7" xfId="57743"/>
    <cellStyle name="Percent 5 75" xfId="57744"/>
    <cellStyle name="Percent 5 75 2" xfId="57745"/>
    <cellStyle name="Percent 5 75 2 2" xfId="57746"/>
    <cellStyle name="Percent 5 75 2 2 2" xfId="57747"/>
    <cellStyle name="Percent 5 75 2 3" xfId="57748"/>
    <cellStyle name="Percent 5 75 3" xfId="57749"/>
    <cellStyle name="Percent 5 75 3 2" xfId="57750"/>
    <cellStyle name="Percent 5 75 4" xfId="57751"/>
    <cellStyle name="Percent 5 75 5" xfId="57752"/>
    <cellStyle name="Percent 5 75 6" xfId="57753"/>
    <cellStyle name="Percent 5 75 7" xfId="57754"/>
    <cellStyle name="Percent 5 76" xfId="57755"/>
    <cellStyle name="Percent 5 76 2" xfId="57756"/>
    <cellStyle name="Percent 5 76 2 2" xfId="57757"/>
    <cellStyle name="Percent 5 76 2 2 2" xfId="57758"/>
    <cellStyle name="Percent 5 76 2 3" xfId="57759"/>
    <cellStyle name="Percent 5 76 3" xfId="57760"/>
    <cellStyle name="Percent 5 76 3 2" xfId="57761"/>
    <cellStyle name="Percent 5 76 4" xfId="57762"/>
    <cellStyle name="Percent 5 76 5" xfId="57763"/>
    <cellStyle name="Percent 5 76 6" xfId="57764"/>
    <cellStyle name="Percent 5 76 7" xfId="57765"/>
    <cellStyle name="Percent 5 77" xfId="57766"/>
    <cellStyle name="Percent 5 77 2" xfId="57767"/>
    <cellStyle name="Percent 5 77 2 2" xfId="57768"/>
    <cellStyle name="Percent 5 77 2 2 2" xfId="57769"/>
    <cellStyle name="Percent 5 77 2 3" xfId="57770"/>
    <cellStyle name="Percent 5 77 3" xfId="57771"/>
    <cellStyle name="Percent 5 77 3 2" xfId="57772"/>
    <cellStyle name="Percent 5 77 4" xfId="57773"/>
    <cellStyle name="Percent 5 77 5" xfId="57774"/>
    <cellStyle name="Percent 5 77 6" xfId="57775"/>
    <cellStyle name="Percent 5 77 7" xfId="57776"/>
    <cellStyle name="Percent 5 78" xfId="57777"/>
    <cellStyle name="Percent 5 78 2" xfId="57778"/>
    <cellStyle name="Percent 5 78 2 2" xfId="57779"/>
    <cellStyle name="Percent 5 78 2 2 2" xfId="57780"/>
    <cellStyle name="Percent 5 78 2 3" xfId="57781"/>
    <cellStyle name="Percent 5 78 3" xfId="57782"/>
    <cellStyle name="Percent 5 78 3 2" xfId="57783"/>
    <cellStyle name="Percent 5 78 4" xfId="57784"/>
    <cellStyle name="Percent 5 78 5" xfId="57785"/>
    <cellStyle name="Percent 5 78 6" xfId="57786"/>
    <cellStyle name="Percent 5 78 7" xfId="57787"/>
    <cellStyle name="Percent 5 79" xfId="57788"/>
    <cellStyle name="Percent 5 79 2" xfId="57789"/>
    <cellStyle name="Percent 5 79 2 2" xfId="57790"/>
    <cellStyle name="Percent 5 79 2 2 2" xfId="57791"/>
    <cellStyle name="Percent 5 79 2 3" xfId="57792"/>
    <cellStyle name="Percent 5 79 3" xfId="57793"/>
    <cellStyle name="Percent 5 79 3 2" xfId="57794"/>
    <cellStyle name="Percent 5 79 4" xfId="57795"/>
    <cellStyle name="Percent 5 79 5" xfId="57796"/>
    <cellStyle name="Percent 5 79 6" xfId="57797"/>
    <cellStyle name="Percent 5 79 7" xfId="57798"/>
    <cellStyle name="Percent 5 8" xfId="57799"/>
    <cellStyle name="Percent 5 8 10" xfId="57800"/>
    <cellStyle name="Percent 5 8 11" xfId="57801"/>
    <cellStyle name="Percent 5 8 12" xfId="57802"/>
    <cellStyle name="Percent 5 8 13" xfId="57803"/>
    <cellStyle name="Percent 5 8 2" xfId="57804"/>
    <cellStyle name="Percent 5 8 2 2" xfId="57805"/>
    <cellStyle name="Percent 5 8 2 2 2" xfId="57806"/>
    <cellStyle name="Percent 5 8 2 2 3" xfId="57807"/>
    <cellStyle name="Percent 5 8 2 3" xfId="57808"/>
    <cellStyle name="Percent 5 8 2 3 2" xfId="57809"/>
    <cellStyle name="Percent 5 8 2 3 2 2" xfId="57810"/>
    <cellStyle name="Percent 5 8 2 3 3" xfId="57811"/>
    <cellStyle name="Percent 5 8 2 4" xfId="57812"/>
    <cellStyle name="Percent 5 8 2 4 2" xfId="57813"/>
    <cellStyle name="Percent 5 8 2 5" xfId="57814"/>
    <cellStyle name="Percent 5 8 2 6" xfId="57815"/>
    <cellStyle name="Percent 5 8 2 7" xfId="57816"/>
    <cellStyle name="Percent 5 8 2 8" xfId="57817"/>
    <cellStyle name="Percent 5 8 3" xfId="57818"/>
    <cellStyle name="Percent 5 8 4" xfId="57819"/>
    <cellStyle name="Percent 5 8 5" xfId="57820"/>
    <cellStyle name="Percent 5 8 6" xfId="57821"/>
    <cellStyle name="Percent 5 8 7" xfId="57822"/>
    <cellStyle name="Percent 5 8 8" xfId="57823"/>
    <cellStyle name="Percent 5 8 9" xfId="57824"/>
    <cellStyle name="Percent 5 80" xfId="57825"/>
    <cellStyle name="Percent 5 80 2" xfId="57826"/>
    <cellStyle name="Percent 5 80 2 2" xfId="57827"/>
    <cellStyle name="Percent 5 80 2 2 2" xfId="57828"/>
    <cellStyle name="Percent 5 80 2 3" xfId="57829"/>
    <cellStyle name="Percent 5 80 3" xfId="57830"/>
    <cellStyle name="Percent 5 80 3 2" xfId="57831"/>
    <cellStyle name="Percent 5 80 4" xfId="57832"/>
    <cellStyle name="Percent 5 80 5" xfId="57833"/>
    <cellStyle name="Percent 5 80 6" xfId="57834"/>
    <cellStyle name="Percent 5 80 7" xfId="57835"/>
    <cellStyle name="Percent 5 81" xfId="57836"/>
    <cellStyle name="Percent 5 81 2" xfId="57837"/>
    <cellStyle name="Percent 5 81 2 2" xfId="57838"/>
    <cellStyle name="Percent 5 81 2 2 2" xfId="57839"/>
    <cellStyle name="Percent 5 81 2 3" xfId="57840"/>
    <cellStyle name="Percent 5 81 3" xfId="57841"/>
    <cellStyle name="Percent 5 81 3 2" xfId="57842"/>
    <cellStyle name="Percent 5 81 4" xfId="57843"/>
    <cellStyle name="Percent 5 81 5" xfId="57844"/>
    <cellStyle name="Percent 5 81 6" xfId="57845"/>
    <cellStyle name="Percent 5 81 7" xfId="57846"/>
    <cellStyle name="Percent 5 82" xfId="57847"/>
    <cellStyle name="Percent 5 82 2" xfId="57848"/>
    <cellStyle name="Percent 5 82 2 2" xfId="57849"/>
    <cellStyle name="Percent 5 82 2 2 2" xfId="57850"/>
    <cellStyle name="Percent 5 82 2 3" xfId="57851"/>
    <cellStyle name="Percent 5 82 3" xfId="57852"/>
    <cellStyle name="Percent 5 82 3 2" xfId="57853"/>
    <cellStyle name="Percent 5 82 4" xfId="57854"/>
    <cellStyle name="Percent 5 82 5" xfId="57855"/>
    <cellStyle name="Percent 5 82 6" xfId="57856"/>
    <cellStyle name="Percent 5 82 7" xfId="57857"/>
    <cellStyle name="Percent 5 83" xfId="57858"/>
    <cellStyle name="Percent 5 83 2" xfId="57859"/>
    <cellStyle name="Percent 5 83 2 2" xfId="57860"/>
    <cellStyle name="Percent 5 83 2 2 2" xfId="57861"/>
    <cellStyle name="Percent 5 83 2 3" xfId="57862"/>
    <cellStyle name="Percent 5 83 3" xfId="57863"/>
    <cellStyle name="Percent 5 83 3 2" xfId="57864"/>
    <cellStyle name="Percent 5 83 4" xfId="57865"/>
    <cellStyle name="Percent 5 83 5" xfId="57866"/>
    <cellStyle name="Percent 5 83 6" xfId="57867"/>
    <cellStyle name="Percent 5 83 7" xfId="57868"/>
    <cellStyle name="Percent 5 84" xfId="57869"/>
    <cellStyle name="Percent 5 84 2" xfId="57870"/>
    <cellStyle name="Percent 5 84 2 2" xfId="57871"/>
    <cellStyle name="Percent 5 84 2 2 2" xfId="57872"/>
    <cellStyle name="Percent 5 84 2 3" xfId="57873"/>
    <cellStyle name="Percent 5 84 3" xfId="57874"/>
    <cellStyle name="Percent 5 84 3 2" xfId="57875"/>
    <cellStyle name="Percent 5 84 4" xfId="57876"/>
    <cellStyle name="Percent 5 84 5" xfId="57877"/>
    <cellStyle name="Percent 5 84 6" xfId="57878"/>
    <cellStyle name="Percent 5 84 7" xfId="57879"/>
    <cellStyle name="Percent 5 85" xfId="57880"/>
    <cellStyle name="Percent 5 85 2" xfId="57881"/>
    <cellStyle name="Percent 5 85 2 2" xfId="57882"/>
    <cellStyle name="Percent 5 85 2 2 2" xfId="57883"/>
    <cellStyle name="Percent 5 85 2 3" xfId="57884"/>
    <cellStyle name="Percent 5 85 3" xfId="57885"/>
    <cellStyle name="Percent 5 85 3 2" xfId="57886"/>
    <cellStyle name="Percent 5 85 4" xfId="57887"/>
    <cellStyle name="Percent 5 85 5" xfId="57888"/>
    <cellStyle name="Percent 5 85 6" xfId="57889"/>
    <cellStyle name="Percent 5 85 7" xfId="57890"/>
    <cellStyle name="Percent 5 86" xfId="57891"/>
    <cellStyle name="Percent 5 86 2" xfId="57892"/>
    <cellStyle name="Percent 5 86 2 2" xfId="57893"/>
    <cellStyle name="Percent 5 86 2 2 2" xfId="57894"/>
    <cellStyle name="Percent 5 86 2 3" xfId="57895"/>
    <cellStyle name="Percent 5 86 3" xfId="57896"/>
    <cellStyle name="Percent 5 86 3 2" xfId="57897"/>
    <cellStyle name="Percent 5 86 4" xfId="57898"/>
    <cellStyle name="Percent 5 86 5" xfId="57899"/>
    <cellStyle name="Percent 5 86 6" xfId="57900"/>
    <cellStyle name="Percent 5 86 7" xfId="57901"/>
    <cellStyle name="Percent 5 87" xfId="57902"/>
    <cellStyle name="Percent 5 87 2" xfId="57903"/>
    <cellStyle name="Percent 5 88" xfId="57904"/>
    <cellStyle name="Percent 5 88 2" xfId="57905"/>
    <cellStyle name="Percent 5 89" xfId="57906"/>
    <cellStyle name="Percent 5 89 2" xfId="57907"/>
    <cellStyle name="Percent 5 9" xfId="57908"/>
    <cellStyle name="Percent 5 9 10" xfId="57909"/>
    <cellStyle name="Percent 5 9 10 2" xfId="57910"/>
    <cellStyle name="Percent 5 9 10 2 2" xfId="57911"/>
    <cellStyle name="Percent 5 9 10 2 2 2" xfId="57912"/>
    <cellStyle name="Percent 5 9 10 2 3" xfId="57913"/>
    <cellStyle name="Percent 5 9 10 3" xfId="57914"/>
    <cellStyle name="Percent 5 9 10 3 2" xfId="57915"/>
    <cellStyle name="Percent 5 9 10 4" xfId="57916"/>
    <cellStyle name="Percent 5 9 10 5" xfId="57917"/>
    <cellStyle name="Percent 5 9 10 6" xfId="57918"/>
    <cellStyle name="Percent 5 9 10 7" xfId="57919"/>
    <cellStyle name="Percent 5 9 11" xfId="57920"/>
    <cellStyle name="Percent 5 9 11 2" xfId="57921"/>
    <cellStyle name="Percent 5 9 11 2 2" xfId="57922"/>
    <cellStyle name="Percent 5 9 11 2 2 2" xfId="57923"/>
    <cellStyle name="Percent 5 9 11 2 3" xfId="57924"/>
    <cellStyle name="Percent 5 9 11 3" xfId="57925"/>
    <cellStyle name="Percent 5 9 11 3 2" xfId="57926"/>
    <cellStyle name="Percent 5 9 11 4" xfId="57927"/>
    <cellStyle name="Percent 5 9 11 5" xfId="57928"/>
    <cellStyle name="Percent 5 9 11 6" xfId="57929"/>
    <cellStyle name="Percent 5 9 11 7" xfId="57930"/>
    <cellStyle name="Percent 5 9 12" xfId="57931"/>
    <cellStyle name="Percent 5 9 12 2" xfId="57932"/>
    <cellStyle name="Percent 5 9 12 2 2" xfId="57933"/>
    <cellStyle name="Percent 5 9 12 2 2 2" xfId="57934"/>
    <cellStyle name="Percent 5 9 12 2 3" xfId="57935"/>
    <cellStyle name="Percent 5 9 12 3" xfId="57936"/>
    <cellStyle name="Percent 5 9 12 3 2" xfId="57937"/>
    <cellStyle name="Percent 5 9 12 4" xfId="57938"/>
    <cellStyle name="Percent 5 9 12 5" xfId="57939"/>
    <cellStyle name="Percent 5 9 12 6" xfId="57940"/>
    <cellStyle name="Percent 5 9 12 7" xfId="57941"/>
    <cellStyle name="Percent 5 9 13" xfId="57942"/>
    <cellStyle name="Percent 5 9 13 2" xfId="57943"/>
    <cellStyle name="Percent 5 9 13 2 2" xfId="57944"/>
    <cellStyle name="Percent 5 9 13 3" xfId="57945"/>
    <cellStyle name="Percent 5 9 14" xfId="57946"/>
    <cellStyle name="Percent 5 9 14 2" xfId="57947"/>
    <cellStyle name="Percent 5 9 15" xfId="57948"/>
    <cellStyle name="Percent 5 9 16" xfId="57949"/>
    <cellStyle name="Percent 5 9 17" xfId="57950"/>
    <cellStyle name="Percent 5 9 18" xfId="57951"/>
    <cellStyle name="Percent 5 9 2" xfId="57952"/>
    <cellStyle name="Percent 5 9 2 2" xfId="57953"/>
    <cellStyle name="Percent 5 9 2 2 2" xfId="57954"/>
    <cellStyle name="Percent 5 9 2 2 2 2" xfId="57955"/>
    <cellStyle name="Percent 5 9 2 2 3" xfId="57956"/>
    <cellStyle name="Percent 5 9 2 3" xfId="57957"/>
    <cellStyle name="Percent 5 9 2 3 2" xfId="57958"/>
    <cellStyle name="Percent 5 9 2 4" xfId="57959"/>
    <cellStyle name="Percent 5 9 2 5" xfId="57960"/>
    <cellStyle name="Percent 5 9 2 6" xfId="57961"/>
    <cellStyle name="Percent 5 9 2 7" xfId="57962"/>
    <cellStyle name="Percent 5 9 3" xfId="57963"/>
    <cellStyle name="Percent 5 9 3 2" xfId="57964"/>
    <cellStyle name="Percent 5 9 3 2 2" xfId="57965"/>
    <cellStyle name="Percent 5 9 3 2 2 2" xfId="57966"/>
    <cellStyle name="Percent 5 9 3 2 3" xfId="57967"/>
    <cellStyle name="Percent 5 9 3 3" xfId="57968"/>
    <cellStyle name="Percent 5 9 3 3 2" xfId="57969"/>
    <cellStyle name="Percent 5 9 3 4" xfId="57970"/>
    <cellStyle name="Percent 5 9 3 5" xfId="57971"/>
    <cellStyle name="Percent 5 9 3 6" xfId="57972"/>
    <cellStyle name="Percent 5 9 3 7" xfId="57973"/>
    <cellStyle name="Percent 5 9 4" xfId="57974"/>
    <cellStyle name="Percent 5 9 4 2" xfId="57975"/>
    <cellStyle name="Percent 5 9 4 2 2" xfId="57976"/>
    <cellStyle name="Percent 5 9 4 2 2 2" xfId="57977"/>
    <cellStyle name="Percent 5 9 4 2 3" xfId="57978"/>
    <cellStyle name="Percent 5 9 4 3" xfId="57979"/>
    <cellStyle name="Percent 5 9 4 3 2" xfId="57980"/>
    <cellStyle name="Percent 5 9 4 4" xfId="57981"/>
    <cellStyle name="Percent 5 9 4 5" xfId="57982"/>
    <cellStyle name="Percent 5 9 4 6" xfId="57983"/>
    <cellStyle name="Percent 5 9 4 7" xfId="57984"/>
    <cellStyle name="Percent 5 9 5" xfId="57985"/>
    <cellStyle name="Percent 5 9 5 2" xfId="57986"/>
    <cellStyle name="Percent 5 9 5 2 2" xfId="57987"/>
    <cellStyle name="Percent 5 9 5 2 2 2" xfId="57988"/>
    <cellStyle name="Percent 5 9 5 2 3" xfId="57989"/>
    <cellStyle name="Percent 5 9 5 3" xfId="57990"/>
    <cellStyle name="Percent 5 9 5 3 2" xfId="57991"/>
    <cellStyle name="Percent 5 9 5 4" xfId="57992"/>
    <cellStyle name="Percent 5 9 5 5" xfId="57993"/>
    <cellStyle name="Percent 5 9 5 6" xfId="57994"/>
    <cellStyle name="Percent 5 9 5 7" xfId="57995"/>
    <cellStyle name="Percent 5 9 6" xfId="57996"/>
    <cellStyle name="Percent 5 9 6 2" xfId="57997"/>
    <cellStyle name="Percent 5 9 6 2 2" xfId="57998"/>
    <cellStyle name="Percent 5 9 6 2 2 2" xfId="57999"/>
    <cellStyle name="Percent 5 9 6 2 3" xfId="58000"/>
    <cellStyle name="Percent 5 9 6 3" xfId="58001"/>
    <cellStyle name="Percent 5 9 6 3 2" xfId="58002"/>
    <cellStyle name="Percent 5 9 6 4" xfId="58003"/>
    <cellStyle name="Percent 5 9 6 5" xfId="58004"/>
    <cellStyle name="Percent 5 9 6 6" xfId="58005"/>
    <cellStyle name="Percent 5 9 6 7" xfId="58006"/>
    <cellStyle name="Percent 5 9 7" xfId="58007"/>
    <cellStyle name="Percent 5 9 7 2" xfId="58008"/>
    <cellStyle name="Percent 5 9 7 2 2" xfId="58009"/>
    <cellStyle name="Percent 5 9 7 2 2 2" xfId="58010"/>
    <cellStyle name="Percent 5 9 7 2 3" xfId="58011"/>
    <cellStyle name="Percent 5 9 7 3" xfId="58012"/>
    <cellStyle name="Percent 5 9 7 3 2" xfId="58013"/>
    <cellStyle name="Percent 5 9 7 4" xfId="58014"/>
    <cellStyle name="Percent 5 9 7 5" xfId="58015"/>
    <cellStyle name="Percent 5 9 7 6" xfId="58016"/>
    <cellStyle name="Percent 5 9 7 7" xfId="58017"/>
    <cellStyle name="Percent 5 9 8" xfId="58018"/>
    <cellStyle name="Percent 5 9 8 2" xfId="58019"/>
    <cellStyle name="Percent 5 9 8 2 2" xfId="58020"/>
    <cellStyle name="Percent 5 9 8 2 2 2" xfId="58021"/>
    <cellStyle name="Percent 5 9 8 2 3" xfId="58022"/>
    <cellStyle name="Percent 5 9 8 3" xfId="58023"/>
    <cellStyle name="Percent 5 9 8 3 2" xfId="58024"/>
    <cellStyle name="Percent 5 9 8 4" xfId="58025"/>
    <cellStyle name="Percent 5 9 8 5" xfId="58026"/>
    <cellStyle name="Percent 5 9 8 6" xfId="58027"/>
    <cellStyle name="Percent 5 9 8 7" xfId="58028"/>
    <cellStyle name="Percent 5 9 9" xfId="58029"/>
    <cellStyle name="Percent 5 9 9 2" xfId="58030"/>
    <cellStyle name="Percent 5 9 9 2 2" xfId="58031"/>
    <cellStyle name="Percent 5 9 9 2 2 2" xfId="58032"/>
    <cellStyle name="Percent 5 9 9 2 3" xfId="58033"/>
    <cellStyle name="Percent 5 9 9 3" xfId="58034"/>
    <cellStyle name="Percent 5 9 9 3 2" xfId="58035"/>
    <cellStyle name="Percent 5 9 9 4" xfId="58036"/>
    <cellStyle name="Percent 5 9 9 5" xfId="58037"/>
    <cellStyle name="Percent 5 9 9 6" xfId="58038"/>
    <cellStyle name="Percent 5 9 9 7" xfId="58039"/>
    <cellStyle name="Percent 5 90" xfId="58040"/>
    <cellStyle name="Percent 5 90 2" xfId="58041"/>
    <cellStyle name="Percent 5 91" xfId="58042"/>
    <cellStyle name="Percent 5 91 2" xfId="58043"/>
    <cellStyle name="Percent 5 92" xfId="58044"/>
    <cellStyle name="Percent 5 92 2" xfId="58045"/>
    <cellStyle name="Percent 5 93" xfId="58046"/>
    <cellStyle name="Percent 5 93 2" xfId="58047"/>
    <cellStyle name="Percent 5 94" xfId="58048"/>
    <cellStyle name="Percent 5 94 2" xfId="58049"/>
    <cellStyle name="Percent 5 95" xfId="58050"/>
    <cellStyle name="Percent 5 95 2" xfId="58051"/>
    <cellStyle name="Percent 5 96" xfId="58052"/>
    <cellStyle name="Percent 5 96 2" xfId="58053"/>
    <cellStyle name="Percent 5 97" xfId="58054"/>
    <cellStyle name="Percent 5 97 2" xfId="58055"/>
    <cellStyle name="Percent 5 98" xfId="58056"/>
    <cellStyle name="Percent 5 98 2" xfId="58057"/>
    <cellStyle name="Percent 5 98 2 2" xfId="58058"/>
    <cellStyle name="Percent 5 98 2 2 2" xfId="58059"/>
    <cellStyle name="Percent 5 98 2 3" xfId="58060"/>
    <cellStyle name="Percent 5 98 3" xfId="58061"/>
    <cellStyle name="Percent 5 98 3 2" xfId="58062"/>
    <cellStyle name="Percent 5 98 4" xfId="58063"/>
    <cellStyle name="Percent 5 98 5" xfId="58064"/>
    <cellStyle name="Percent 5 98 6" xfId="58065"/>
    <cellStyle name="Percent 5 98 7" xfId="58066"/>
    <cellStyle name="Percent 5 99" xfId="58067"/>
    <cellStyle name="Percent 5 99 2" xfId="58068"/>
    <cellStyle name="Percent 5 99 2 2" xfId="58069"/>
    <cellStyle name="Percent 5 99 2 2 2" xfId="58070"/>
    <cellStyle name="Percent 5 99 2 3" xfId="58071"/>
    <cellStyle name="Percent 5 99 3" xfId="58072"/>
    <cellStyle name="Percent 5 99 3 2" xfId="58073"/>
    <cellStyle name="Percent 5 99 4" xfId="58074"/>
    <cellStyle name="Percent 5 99 5" xfId="58075"/>
    <cellStyle name="Percent 5 99 6" xfId="58076"/>
    <cellStyle name="Percent 5 99 7" xfId="58077"/>
    <cellStyle name="Percent 50" xfId="58078"/>
    <cellStyle name="Percent 51" xfId="58079"/>
    <cellStyle name="Percent 52" xfId="58080"/>
    <cellStyle name="Percent 53" xfId="58081"/>
    <cellStyle name="Percent 53 2" xfId="58082"/>
    <cellStyle name="Percent 54" xfId="58083"/>
    <cellStyle name="Percent 55" xfId="58084"/>
    <cellStyle name="Percent 56" xfId="58085"/>
    <cellStyle name="Percent 57" xfId="58086"/>
    <cellStyle name="Percent 58" xfId="58087"/>
    <cellStyle name="Percent 58 2" xfId="58088"/>
    <cellStyle name="Percent 59" xfId="58089"/>
    <cellStyle name="Percent 59 2" xfId="58090"/>
    <cellStyle name="Percent 6" xfId="58091"/>
    <cellStyle name="Percent 6 10" xfId="58092"/>
    <cellStyle name="Percent 6 10 2" xfId="58093"/>
    <cellStyle name="Percent 6 11" xfId="58094"/>
    <cellStyle name="Percent 6 11 2" xfId="58095"/>
    <cellStyle name="Percent 6 12" xfId="58096"/>
    <cellStyle name="Percent 6 12 2" xfId="58097"/>
    <cellStyle name="Percent 6 13" xfId="58098"/>
    <cellStyle name="Percent 6 13 2" xfId="58099"/>
    <cellStyle name="Percent 6 14" xfId="58100"/>
    <cellStyle name="Percent 6 2" xfId="58101"/>
    <cellStyle name="Percent 6 3" xfId="58102"/>
    <cellStyle name="Percent 6 3 2" xfId="58103"/>
    <cellStyle name="Percent 6 3 3" xfId="58104"/>
    <cellStyle name="Percent 6 4" xfId="58105"/>
    <cellStyle name="Percent 6 4 2" xfId="58106"/>
    <cellStyle name="Percent 6 4 3" xfId="58107"/>
    <cellStyle name="Percent 6 5" xfId="58108"/>
    <cellStyle name="Percent 6 5 2" xfId="58109"/>
    <cellStyle name="Percent 6 5 3" xfId="58110"/>
    <cellStyle name="Percent 6 6" xfId="58111"/>
    <cellStyle name="Percent 6 6 2" xfId="58112"/>
    <cellStyle name="Percent 6 6 3" xfId="58113"/>
    <cellStyle name="Percent 6 7" xfId="58114"/>
    <cellStyle name="Percent 6 7 2" xfId="58115"/>
    <cellStyle name="Percent 6 7 3" xfId="58116"/>
    <cellStyle name="Percent 6 8" xfId="58117"/>
    <cellStyle name="Percent 6 8 2" xfId="58118"/>
    <cellStyle name="Percent 6 9" xfId="58119"/>
    <cellStyle name="Percent 6 9 2" xfId="58120"/>
    <cellStyle name="Percent 60" xfId="58121"/>
    <cellStyle name="Percent 60 2" xfId="58122"/>
    <cellStyle name="Percent 61" xfId="58123"/>
    <cellStyle name="Percent 61 2" xfId="58124"/>
    <cellStyle name="Percent 62" xfId="58125"/>
    <cellStyle name="Percent 62 2" xfId="58126"/>
    <cellStyle name="Percent 63" xfId="58127"/>
    <cellStyle name="Percent 63 2" xfId="58128"/>
    <cellStyle name="Percent 64" xfId="58129"/>
    <cellStyle name="Percent 64 2" xfId="58130"/>
    <cellStyle name="Percent 65" xfId="58131"/>
    <cellStyle name="Percent 66" xfId="58132"/>
    <cellStyle name="Percent 66 2" xfId="58133"/>
    <cellStyle name="Percent 67" xfId="58134"/>
    <cellStyle name="Percent 67 2" xfId="58135"/>
    <cellStyle name="Percent 68" xfId="58136"/>
    <cellStyle name="Percent 69" xfId="58137"/>
    <cellStyle name="Percent 7" xfId="58138"/>
    <cellStyle name="Percent 7 2" xfId="58139"/>
    <cellStyle name="Percent 7 3" xfId="58140"/>
    <cellStyle name="Percent 70" xfId="58141"/>
    <cellStyle name="Percent 70 2" xfId="58142"/>
    <cellStyle name="Percent 71" xfId="58143"/>
    <cellStyle name="Percent 71 2" xfId="58144"/>
    <cellStyle name="Percent 72" xfId="58145"/>
    <cellStyle name="Percent 72 2" xfId="58146"/>
    <cellStyle name="Percent 73" xfId="58147"/>
    <cellStyle name="Percent 73 2" xfId="58148"/>
    <cellStyle name="Percent 74" xfId="58149"/>
    <cellStyle name="Percent 74 2" xfId="58150"/>
    <cellStyle name="Percent 75" xfId="58151"/>
    <cellStyle name="Percent 75 2" xfId="58152"/>
    <cellStyle name="Percent 76" xfId="58153"/>
    <cellStyle name="Percent 76 2" xfId="58154"/>
    <cellStyle name="Percent 77" xfId="58155"/>
    <cellStyle name="Percent 78" xfId="58156"/>
    <cellStyle name="Percent 79" xfId="58157"/>
    <cellStyle name="Percent 8" xfId="58158"/>
    <cellStyle name="Percent 8 2" xfId="58159"/>
    <cellStyle name="Percent 80" xfId="58160"/>
    <cellStyle name="Percent 81" xfId="58161"/>
    <cellStyle name="Percent 82" xfId="58162"/>
    <cellStyle name="Percent 83" xfId="58163"/>
    <cellStyle name="Percent 84" xfId="58164"/>
    <cellStyle name="Percent 85" xfId="58165"/>
    <cellStyle name="Percent 86" xfId="58166"/>
    <cellStyle name="Percent 87" xfId="58167"/>
    <cellStyle name="Percent 9" xfId="58168"/>
    <cellStyle name="Percent 9 2" xfId="58169"/>
    <cellStyle name="Percent 9 3" xfId="58170"/>
    <cellStyle name="Percent 92" xfId="58171"/>
    <cellStyle name="Percent 92 2" xfId="58172"/>
    <cellStyle name="Percent 93" xfId="58173"/>
    <cellStyle name="Percent 93 2" xfId="58174"/>
    <cellStyle name="Percent 94" xfId="58175"/>
    <cellStyle name="Percent 94 2" xfId="58176"/>
    <cellStyle name="Percent 95" xfId="58177"/>
    <cellStyle name="Percent 95 2" xfId="58178"/>
    <cellStyle name="Percent 96" xfId="58179"/>
    <cellStyle name="Percent 96 2" xfId="58180"/>
    <cellStyle name="Percent 97" xfId="58181"/>
    <cellStyle name="Percent 97 2" xfId="58182"/>
    <cellStyle name="Percent 98" xfId="58183"/>
    <cellStyle name="Percent 98 2" xfId="58184"/>
    <cellStyle name="Percent 99" xfId="58185"/>
    <cellStyle name="Percent 99 2" xfId="58186"/>
    <cellStyle name="PORTS 1" xfId="58187"/>
    <cellStyle name="PORTS 2" xfId="58188"/>
    <cellStyle name="PSChar" xfId="58189"/>
    <cellStyle name="PSHeading" xfId="58190"/>
    <cellStyle name="Sammenkædet celle" xfId="58191"/>
    <cellStyle name="SAPBEXaggData" xfId="58192"/>
    <cellStyle name="SAPBEXaggData 2" xfId="58193"/>
    <cellStyle name="SAPBEXaggItem" xfId="58194"/>
    <cellStyle name="SAPBEXaggItem 2" xfId="58195"/>
    <cellStyle name="SAPBEXaggItemX" xfId="58196"/>
    <cellStyle name="SAPBEXaggItemX 2" xfId="58197"/>
    <cellStyle name="SAPBEXchaText" xfId="58198"/>
    <cellStyle name="SAPBEXchaText 2" xfId="58199"/>
    <cellStyle name="SAPBEXfilterDrill" xfId="58200"/>
    <cellStyle name="SAPBEXfilterItem" xfId="58201"/>
    <cellStyle name="SAPBEXformats" xfId="58202"/>
    <cellStyle name="SAPBEXformats 2" xfId="58203"/>
    <cellStyle name="SAPBEXheaderItem" xfId="58204"/>
    <cellStyle name="SAPBEXheaderText" xfId="58205"/>
    <cellStyle name="SAPBEXheaderText 2" xfId="58206"/>
    <cellStyle name="SAPBEXHLevel0" xfId="58207"/>
    <cellStyle name="SAPBEXHLevel0 2" xfId="58208"/>
    <cellStyle name="SAPBEXHLevel1" xfId="58209"/>
    <cellStyle name="SAPBEXHLevel1 2" xfId="58210"/>
    <cellStyle name="SAPBEXHLevel2" xfId="58211"/>
    <cellStyle name="SAPBEXHLevel2 2" xfId="58212"/>
    <cellStyle name="SAPBEXHLevel3" xfId="58213"/>
    <cellStyle name="SAPBEXHLevel3 2" xfId="58214"/>
    <cellStyle name="SAPBEXstdData" xfId="58215"/>
    <cellStyle name="SAPBEXstdData 2" xfId="58216"/>
    <cellStyle name="SAPBEXstdItem" xfId="58217"/>
    <cellStyle name="SAPBEXstdItem 2" xfId="58218"/>
    <cellStyle name="SAPBEXstdItemX" xfId="58219"/>
    <cellStyle name="SAPBEXstdItemX 2" xfId="58220"/>
    <cellStyle name="SAPBEXtitle" xfId="58221"/>
    <cellStyle name="SEM-BPS-headdata" xfId="58222"/>
    <cellStyle name="SEM-BPS-headdata 2" xfId="58223"/>
    <cellStyle name="SEM-BPS-headdata 3" xfId="58224"/>
    <cellStyle name="SHIPS" xfId="58225"/>
    <cellStyle name="Standard_mis61" xfId="58226"/>
    <cellStyle name="Standaard_Augustus" xfId="58227"/>
    <cellStyle name="Style 1" xfId="58228"/>
    <cellStyle name="Style 1 10" xfId="58229"/>
    <cellStyle name="Style 1 10 2" xfId="58230"/>
    <cellStyle name="Style 1 11" xfId="58231"/>
    <cellStyle name="Style 1 12" xfId="58232"/>
    <cellStyle name="Style 1 13" xfId="58233"/>
    <cellStyle name="Style 1 2" xfId="58234"/>
    <cellStyle name="Style 1 2 2" xfId="58235"/>
    <cellStyle name="Style 1 3" xfId="58236"/>
    <cellStyle name="Style 1 3 2" xfId="58237"/>
    <cellStyle name="Style 1 4" xfId="58238"/>
    <cellStyle name="Style 1 4 2" xfId="58239"/>
    <cellStyle name="Style 1 5" xfId="58240"/>
    <cellStyle name="Style 1 5 2" xfId="58241"/>
    <cellStyle name="Style 1 6" xfId="58242"/>
    <cellStyle name="Style 1 6 2" xfId="58243"/>
    <cellStyle name="Style 1 7" xfId="58244"/>
    <cellStyle name="Style 1 7 2" xfId="58245"/>
    <cellStyle name="Style 1 8" xfId="58246"/>
    <cellStyle name="Style 1 8 2" xfId="58247"/>
    <cellStyle name="Style 1 9" xfId="58248"/>
    <cellStyle name="Style 1 9 2" xfId="58249"/>
    <cellStyle name="Titel" xfId="58250"/>
    <cellStyle name="Titel 2" xfId="58251"/>
    <cellStyle name="Titel 3" xfId="58252"/>
    <cellStyle name="Titel 4" xfId="58253"/>
    <cellStyle name="Titel 5" xfId="58254"/>
    <cellStyle name="Titel 6" xfId="58255"/>
    <cellStyle name="Titel 7" xfId="58256"/>
    <cellStyle name="Title 10" xfId="58257"/>
    <cellStyle name="Title 10 2" xfId="58258"/>
    <cellStyle name="Title 10 3" xfId="58259"/>
    <cellStyle name="Title 11" xfId="58260"/>
    <cellStyle name="Title 11 2" xfId="58261"/>
    <cellStyle name="Title 11 3" xfId="58262"/>
    <cellStyle name="Title 12" xfId="58263"/>
    <cellStyle name="Title 12 2" xfId="58264"/>
    <cellStyle name="Title 12 3" xfId="58265"/>
    <cellStyle name="Title 13" xfId="58266"/>
    <cellStyle name="Title 13 2" xfId="58267"/>
    <cellStyle name="Title 13 3" xfId="58268"/>
    <cellStyle name="Title 14" xfId="58269"/>
    <cellStyle name="Title 14 2" xfId="58270"/>
    <cellStyle name="Title 14 3" xfId="58271"/>
    <cellStyle name="Title 15" xfId="58272"/>
    <cellStyle name="Title 16" xfId="58273"/>
    <cellStyle name="Title 16 2" xfId="58274"/>
    <cellStyle name="Title 17" xfId="58275"/>
    <cellStyle name="Title 17 2" xfId="58276"/>
    <cellStyle name="Title 18" xfId="58277"/>
    <cellStyle name="Title 19" xfId="58278"/>
    <cellStyle name="Title 2" xfId="58279"/>
    <cellStyle name="Title 2 10" xfId="58280"/>
    <cellStyle name="Title 2 11" xfId="58281"/>
    <cellStyle name="Title 2 12" xfId="58282"/>
    <cellStyle name="Title 2 13" xfId="58283"/>
    <cellStyle name="Title 2 14" xfId="58284"/>
    <cellStyle name="Title 2 2" xfId="58285"/>
    <cellStyle name="Title 2 2 2" xfId="58286"/>
    <cellStyle name="Title 2 3" xfId="58287"/>
    <cellStyle name="Title 2 4" xfId="58288"/>
    <cellStyle name="Title 2 5" xfId="58289"/>
    <cellStyle name="Title 2 6" xfId="58290"/>
    <cellStyle name="Title 2 7" xfId="58291"/>
    <cellStyle name="Title 2 8" xfId="58292"/>
    <cellStyle name="Title 2 9" xfId="58293"/>
    <cellStyle name="Title 20" xfId="58294"/>
    <cellStyle name="Title 21" xfId="58295"/>
    <cellStyle name="Title 22" xfId="58296"/>
    <cellStyle name="Title 23" xfId="58297"/>
    <cellStyle name="Title 24" xfId="58298"/>
    <cellStyle name="Title 25" xfId="58299"/>
    <cellStyle name="Title 3" xfId="58300"/>
    <cellStyle name="Title 3 2" xfId="58301"/>
    <cellStyle name="Title 3 3" xfId="58302"/>
    <cellStyle name="Title 4" xfId="58303"/>
    <cellStyle name="Title 4 2" xfId="58304"/>
    <cellStyle name="Title 4 3" xfId="58305"/>
    <cellStyle name="Title 5" xfId="58306"/>
    <cellStyle name="Title 5 2" xfId="58307"/>
    <cellStyle name="Title 5 3" xfId="58308"/>
    <cellStyle name="Title 6" xfId="58309"/>
    <cellStyle name="Title 6 2" xfId="58310"/>
    <cellStyle name="Title 6 3" xfId="58311"/>
    <cellStyle name="Title 7" xfId="58312"/>
    <cellStyle name="Title 7 2" xfId="58313"/>
    <cellStyle name="Title 7 3" xfId="58314"/>
    <cellStyle name="Title 8" xfId="58315"/>
    <cellStyle name="Title 8 2" xfId="58316"/>
    <cellStyle name="Title 8 3" xfId="58317"/>
    <cellStyle name="Title 9" xfId="58318"/>
    <cellStyle name="Title 9 2" xfId="58319"/>
    <cellStyle name="Title 9 3" xfId="58320"/>
    <cellStyle name="Total 10" xfId="58321"/>
    <cellStyle name="Total 10 2" xfId="58322"/>
    <cellStyle name="Total 10 3" xfId="58323"/>
    <cellStyle name="Total 11" xfId="58324"/>
    <cellStyle name="Total 11 2" xfId="58325"/>
    <cellStyle name="Total 11 3" xfId="58326"/>
    <cellStyle name="Total 12" xfId="58327"/>
    <cellStyle name="Total 12 2" xfId="58328"/>
    <cellStyle name="Total 12 3" xfId="58329"/>
    <cellStyle name="Total 13" xfId="58330"/>
    <cellStyle name="Total 13 2" xfId="58331"/>
    <cellStyle name="Total 13 3" xfId="58332"/>
    <cellStyle name="Total 14" xfId="58333"/>
    <cellStyle name="Total 14 2" xfId="58334"/>
    <cellStyle name="Total 14 3" xfId="58335"/>
    <cellStyle name="Total 15" xfId="58336"/>
    <cellStyle name="Total 15 2" xfId="58337"/>
    <cellStyle name="Total 16" xfId="58338"/>
    <cellStyle name="Total 16 2" xfId="58339"/>
    <cellStyle name="Total 16 2 2" xfId="58340"/>
    <cellStyle name="Total 16 3" xfId="58341"/>
    <cellStyle name="Total 17" xfId="58342"/>
    <cellStyle name="Total 17 2" xfId="58343"/>
    <cellStyle name="Total 17 2 2" xfId="58344"/>
    <cellStyle name="Total 17 3" xfId="58345"/>
    <cellStyle name="Total 18" xfId="58346"/>
    <cellStyle name="Total 18 2" xfId="58347"/>
    <cellStyle name="Total 19" xfId="58348"/>
    <cellStyle name="Total 19 2" xfId="58349"/>
    <cellStyle name="Total 2" xfId="58350"/>
    <cellStyle name="Total 2 10" xfId="58351"/>
    <cellStyle name="Total 2 10 2" xfId="58352"/>
    <cellStyle name="Total 2 11" xfId="58353"/>
    <cellStyle name="Total 2 11 2" xfId="58354"/>
    <cellStyle name="Total 2 12" xfId="58355"/>
    <cellStyle name="Total 2 12 2" xfId="58356"/>
    <cellStyle name="Total 2 13" xfId="58357"/>
    <cellStyle name="Total 2 14" xfId="58358"/>
    <cellStyle name="Total 2 15" xfId="58359"/>
    <cellStyle name="Total 2 2" xfId="58360"/>
    <cellStyle name="Total 2 2 2" xfId="58361"/>
    <cellStyle name="Total 2 3" xfId="58362"/>
    <cellStyle name="Total 2 3 2" xfId="58363"/>
    <cellStyle name="Total 2 4" xfId="58364"/>
    <cellStyle name="Total 2 4 2" xfId="58365"/>
    <cellStyle name="Total 2 5" xfId="58366"/>
    <cellStyle name="Total 2 5 2" xfId="58367"/>
    <cellStyle name="Total 2 6" xfId="58368"/>
    <cellStyle name="Total 2 6 2" xfId="58369"/>
    <cellStyle name="Total 2 7" xfId="58370"/>
    <cellStyle name="Total 2 7 2" xfId="58371"/>
    <cellStyle name="Total 2 8" xfId="58372"/>
    <cellStyle name="Total 2 8 2" xfId="58373"/>
    <cellStyle name="Total 2 9" xfId="58374"/>
    <cellStyle name="Total 2 9 2" xfId="58375"/>
    <cellStyle name="Total 20" xfId="58376"/>
    <cellStyle name="Total 20 2" xfId="58377"/>
    <cellStyle name="Total 21" xfId="58378"/>
    <cellStyle name="Total 21 2" xfId="58379"/>
    <cellStyle name="Total 22" xfId="58380"/>
    <cellStyle name="Total 22 2" xfId="58381"/>
    <cellStyle name="Total 23" xfId="58382"/>
    <cellStyle name="Total 24" xfId="58383"/>
    <cellStyle name="Total 25" xfId="58384"/>
    <cellStyle name="Total 3" xfId="58385"/>
    <cellStyle name="Total 3 2" xfId="58386"/>
    <cellStyle name="Total 3 3" xfId="58387"/>
    <cellStyle name="Total 4" xfId="58388"/>
    <cellStyle name="Total 4 2" xfId="58389"/>
    <cellStyle name="Total 4 3" xfId="58390"/>
    <cellStyle name="Total 5" xfId="58391"/>
    <cellStyle name="Total 5 2" xfId="58392"/>
    <cellStyle name="Total 5 3" xfId="58393"/>
    <cellStyle name="Total 6" xfId="58394"/>
    <cellStyle name="Total 6 2" xfId="58395"/>
    <cellStyle name="Total 6 3" xfId="58396"/>
    <cellStyle name="Total 7" xfId="58397"/>
    <cellStyle name="Total 7 2" xfId="58398"/>
    <cellStyle name="Total 7 3" xfId="58399"/>
    <cellStyle name="Total 8" xfId="58400"/>
    <cellStyle name="Total 8 2" xfId="58401"/>
    <cellStyle name="Total 8 3" xfId="58402"/>
    <cellStyle name="Total 9" xfId="58403"/>
    <cellStyle name="Total 9 2" xfId="58404"/>
    <cellStyle name="Total 9 3" xfId="58405"/>
    <cellStyle name="Ugyldig" xfId="58406"/>
    <cellStyle name="Warning Text 10" xfId="58407"/>
    <cellStyle name="Warning Text 10 2" xfId="58408"/>
    <cellStyle name="Warning Text 10 3" xfId="58409"/>
    <cellStyle name="Warning Text 11" xfId="58410"/>
    <cellStyle name="Warning Text 11 2" xfId="58411"/>
    <cellStyle name="Warning Text 11 3" xfId="58412"/>
    <cellStyle name="Warning Text 12" xfId="58413"/>
    <cellStyle name="Warning Text 12 2" xfId="58414"/>
    <cellStyle name="Warning Text 12 3" xfId="58415"/>
    <cellStyle name="Warning Text 13" xfId="58416"/>
    <cellStyle name="Warning Text 13 2" xfId="58417"/>
    <cellStyle name="Warning Text 13 3" xfId="58418"/>
    <cellStyle name="Warning Text 14" xfId="58419"/>
    <cellStyle name="Warning Text 14 2" xfId="58420"/>
    <cellStyle name="Warning Text 14 3" xfId="58421"/>
    <cellStyle name="Warning Text 15" xfId="58422"/>
    <cellStyle name="Warning Text 16" xfId="58423"/>
    <cellStyle name="Warning Text 16 2" xfId="58424"/>
    <cellStyle name="Warning Text 17" xfId="58425"/>
    <cellStyle name="Warning Text 17 2" xfId="58426"/>
    <cellStyle name="Warning Text 18" xfId="58427"/>
    <cellStyle name="Warning Text 19" xfId="58428"/>
    <cellStyle name="Warning Text 2" xfId="58429"/>
    <cellStyle name="Warning Text 2 2" xfId="58430"/>
    <cellStyle name="Warning Text 2 3" xfId="58431"/>
    <cellStyle name="Warning Text 20" xfId="58432"/>
    <cellStyle name="Warning Text 21" xfId="58433"/>
    <cellStyle name="Warning Text 22" xfId="58434"/>
    <cellStyle name="Warning Text 23" xfId="58435"/>
    <cellStyle name="Warning Text 24" xfId="58436"/>
    <cellStyle name="Warning Text 3" xfId="58437"/>
    <cellStyle name="Warning Text 3 2" xfId="58438"/>
    <cellStyle name="Warning Text 3 3" xfId="58439"/>
    <cellStyle name="Warning Text 4" xfId="58440"/>
    <cellStyle name="Warning Text 4 2" xfId="58441"/>
    <cellStyle name="Warning Text 4 3" xfId="58442"/>
    <cellStyle name="Warning Text 5" xfId="58443"/>
    <cellStyle name="Warning Text 5 2" xfId="58444"/>
    <cellStyle name="Warning Text 5 3" xfId="58445"/>
    <cellStyle name="Warning Text 6" xfId="58446"/>
    <cellStyle name="Warning Text 6 2" xfId="58447"/>
    <cellStyle name="Warning Text 6 3" xfId="58448"/>
    <cellStyle name="Warning Text 7" xfId="58449"/>
    <cellStyle name="Warning Text 7 2" xfId="58450"/>
    <cellStyle name="Warning Text 7 3" xfId="58451"/>
    <cellStyle name="Warning Text 8" xfId="58452"/>
    <cellStyle name="Warning Text 8 2" xfId="58453"/>
    <cellStyle name="Warning Text 8 3" xfId="58454"/>
    <cellStyle name="Warning Text 9" xfId="58455"/>
    <cellStyle name="Warning Text 9 2" xfId="58456"/>
    <cellStyle name="Warning Text 9 3" xfId="58457"/>
    <cellStyle name="Währung [0]_040526 Work-folder for Corporate Personnel_Update_v3" xfId="58458"/>
    <cellStyle name="Währung_040526 Work-folder for Corporate Personnel_Update_v3" xfId="58459"/>
    <cellStyle name="ZSAPBEXsubtitle" xfId="58460"/>
    <cellStyle name="一般_ADRIAN MSK" xfId="58461"/>
    <cellStyle name="千位分隔_2005 Budget P&amp;L IEL" xfId="58462"/>
  </cellStyles>
  <dxfs count="996"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</dxfs>
  <tableStyles count="0" defaultTableStyle="TableStyleMedium9" defaultPivotStyle="PivotStyleLight16"/>
  <colors>
    <mruColors>
      <color rgb="FF4F81BD"/>
      <color rgb="FF33CCCC"/>
      <color rgb="FFFF00FF"/>
      <color rgb="FF0000FF"/>
      <color rgb="FFFFCCFF"/>
      <color rgb="FF66FFFF"/>
      <color rgb="FF66FF33"/>
      <color rgb="FF66FF99"/>
      <color rgb="FFC0C0C0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g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35719</xdr:rowOff>
    </xdr:from>
    <xdr:to>
      <xdr:col>4</xdr:col>
      <xdr:colOff>159769</xdr:colOff>
      <xdr:row>4</xdr:row>
      <xdr:rowOff>46037</xdr:rowOff>
    </xdr:to>
    <xdr:pic>
      <xdr:nvPicPr>
        <xdr:cNvPr id="2" name="Picture 1" descr="Maersk_Logo_RGB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24500" y="35719"/>
          <a:ext cx="1688531" cy="743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35719</xdr:rowOff>
    </xdr:from>
    <xdr:to>
      <xdr:col>4</xdr:col>
      <xdr:colOff>159769</xdr:colOff>
      <xdr:row>4</xdr:row>
      <xdr:rowOff>46037</xdr:rowOff>
    </xdr:to>
    <xdr:pic>
      <xdr:nvPicPr>
        <xdr:cNvPr id="3" name="Picture 2" descr="Maersk_Logo_RGB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24500" y="35719"/>
          <a:ext cx="1688531" cy="743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690562</xdr:colOff>
      <xdr:row>1</xdr:row>
      <xdr:rowOff>130969</xdr:rowOff>
    </xdr:from>
    <xdr:to>
      <xdr:col>30</xdr:col>
      <xdr:colOff>687139</xdr:colOff>
      <xdr:row>3</xdr:row>
      <xdr:rowOff>121594</xdr:rowOff>
    </xdr:to>
    <xdr:pic>
      <xdr:nvPicPr>
        <xdr:cNvPr id="2" name="Picture 1" descr="Maersk Line Homepage">
          <a:extLst>
            <a:ext uri="{FF2B5EF4-FFF2-40B4-BE49-F238E27FC236}">
              <a16:creationId xmlns:a16="http://schemas.microsoft.com/office/drawing/2014/main" id="{286BE166-32C0-411B-864A-0F9251BDBE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87287" y="292894"/>
          <a:ext cx="1482477" cy="31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690562</xdr:colOff>
      <xdr:row>1</xdr:row>
      <xdr:rowOff>59531</xdr:rowOff>
    </xdr:from>
    <xdr:to>
      <xdr:col>31</xdr:col>
      <xdr:colOff>57151</xdr:colOff>
      <xdr:row>2</xdr:row>
      <xdr:rowOff>145256</xdr:rowOff>
    </xdr:to>
    <xdr:pic>
      <xdr:nvPicPr>
        <xdr:cNvPr id="2" name="Picture 1" descr="APM Terminals">
          <a:extLst>
            <a:ext uri="{FF2B5EF4-FFF2-40B4-BE49-F238E27FC236}">
              <a16:creationId xmlns:a16="http://schemas.microsoft.com/office/drawing/2014/main" id="{C24F6F62-C088-434F-923A-D9E108E3E5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6137" y="221456"/>
          <a:ext cx="3128964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29</xdr:col>
      <xdr:colOff>488157</xdr:colOff>
      <xdr:row>0</xdr:row>
      <xdr:rowOff>35719</xdr:rowOff>
    </xdr:from>
    <xdr:ext cx="992607" cy="612000"/>
    <xdr:pic>
      <xdr:nvPicPr>
        <xdr:cNvPr id="2" name="Picture 1" descr="DAMCO">
          <a:extLst>
            <a:ext uri="{FF2B5EF4-FFF2-40B4-BE49-F238E27FC236}">
              <a16:creationId xmlns:a16="http://schemas.microsoft.com/office/drawing/2014/main" id="{213A1ADF-4FA3-427F-88BF-642D0ED4EA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75457" y="35719"/>
          <a:ext cx="992607" cy="61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29</xdr:col>
      <xdr:colOff>-1</xdr:colOff>
      <xdr:row>1</xdr:row>
      <xdr:rowOff>23815</xdr:rowOff>
    </xdr:from>
    <xdr:ext cx="1220807" cy="404811"/>
    <xdr:pic>
      <xdr:nvPicPr>
        <xdr:cNvPr id="2" name="dnn_dnnLOGO_imgLogo" descr="SVITZER.com">
          <a:extLst>
            <a:ext uri="{FF2B5EF4-FFF2-40B4-BE49-F238E27FC236}">
              <a16:creationId xmlns:a16="http://schemas.microsoft.com/office/drawing/2014/main" id="{355289BD-B832-4DEB-AC29-5822C19786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15849" y="185740"/>
          <a:ext cx="1220807" cy="4048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28</xdr:col>
      <xdr:colOff>404813</xdr:colOff>
      <xdr:row>1</xdr:row>
      <xdr:rowOff>23813</xdr:rowOff>
    </xdr:from>
    <xdr:ext cx="1688856" cy="288000"/>
    <xdr:pic>
      <xdr:nvPicPr>
        <xdr:cNvPr id="2" name="ctl00_onetidHeadbnnr0" descr="http://www.maersksupplyservice.com/Style%20Library/Images/MaerskSupplyService/logo.gif">
          <a:extLst>
            <a:ext uri="{FF2B5EF4-FFF2-40B4-BE49-F238E27FC236}">
              <a16:creationId xmlns:a16="http://schemas.microsoft.com/office/drawing/2014/main" id="{ECADA281-9F68-4FB0-B093-79D495FBD2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70594" y="190501"/>
          <a:ext cx="1688856" cy="28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dofildkbal820\Account-s\Users\IFA012\Desktop\Q2%202017%20excel%20model\2017.08.06\Q2%202017%20-%20rounded%20data%202017.08.0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ic016\Desktop\DISCON%20restatements\2016\YE%202016%20TL%20and%20EN\Copy%20of%20YE%202016%20-rounded%20data%20DISCON%20Final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Data%202012%20COPY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Q2 2017"/>
      <sheetName val="Data Q2 2017 COPY"/>
      <sheetName val="Q2 2016 TL"/>
      <sheetName val="Data Q2 2016 TL"/>
    </sheetNames>
    <sheetDataSet>
      <sheetData sheetId="0"/>
      <sheetData sheetId="1"/>
      <sheetData sheetId="2">
        <row r="4">
          <cell r="H4" t="str">
            <v>MAERSK</v>
          </cell>
          <cell r="I4" t="str">
            <v>DISCON</v>
          </cell>
          <cell r="J4" t="str">
            <v>CON</v>
          </cell>
          <cell r="K4" t="str">
            <v>ECONTT</v>
          </cell>
          <cell r="L4" t="str">
            <v>TL</v>
          </cell>
          <cell r="M4" t="str">
            <v>CB</v>
          </cell>
          <cell r="N4" t="str">
            <v>AT</v>
          </cell>
          <cell r="O4" t="str">
            <v>S16</v>
          </cell>
          <cell r="P4" t="str">
            <v>S19</v>
          </cell>
          <cell r="Q4" t="str">
            <v>S2707</v>
          </cell>
          <cell r="R4" t="str">
            <v>OBTL</v>
          </cell>
          <cell r="S4" t="str">
            <v>S28TL</v>
          </cell>
          <cell r="T4" t="str">
            <v>ECONTTL</v>
          </cell>
          <cell r="U4" t="str">
            <v>EN</v>
          </cell>
          <cell r="V4" t="str">
            <v>S25</v>
          </cell>
          <cell r="W4" t="str">
            <v>S20</v>
          </cell>
          <cell r="X4" t="str">
            <v>S21</v>
          </cell>
          <cell r="Y4" t="str">
            <v>S17</v>
          </cell>
          <cell r="Z4" t="str">
            <v>OBEN</v>
          </cell>
          <cell r="AA4" t="str">
            <v>S28EN</v>
          </cell>
          <cell r="AB4" t="str">
            <v>ECONTEN</v>
          </cell>
          <cell r="AC4" t="str">
            <v>S18</v>
          </cell>
          <cell r="AD4" t="str">
            <v>S22</v>
          </cell>
          <cell r="AE4" t="str">
            <v>S23</v>
          </cell>
          <cell r="AF4" t="str">
            <v>S27TL</v>
          </cell>
          <cell r="AG4" t="str">
            <v>S2708</v>
          </cell>
          <cell r="AH4" t="str">
            <v>S2803</v>
          </cell>
          <cell r="AI4" t="str">
            <v>S2890</v>
          </cell>
        </row>
        <row r="5">
          <cell r="B5" t="str">
            <v>10050CAllcustom2Allcustom3USD Total</v>
          </cell>
          <cell r="H5">
            <v>-2.7638715307871</v>
          </cell>
          <cell r="I5">
            <v>0</v>
          </cell>
          <cell r="J5">
            <v>-2.7638715307871</v>
          </cell>
          <cell r="K5">
            <v>0</v>
          </cell>
          <cell r="L5">
            <v>-2.7638715307871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-2.7638715307871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</row>
        <row r="6">
          <cell r="B6" t="str">
            <v>10100TAllcustom2Allcustom3USD Total</v>
          </cell>
          <cell r="H6">
            <v>2856.0630680310601</v>
          </cell>
          <cell r="I6">
            <v>0</v>
          </cell>
          <cell r="J6">
            <v>2856.0630680310601</v>
          </cell>
          <cell r="K6">
            <v>0</v>
          </cell>
          <cell r="L6">
            <v>288.00670652178701</v>
          </cell>
          <cell r="M6">
            <v>0</v>
          </cell>
          <cell r="N6">
            <v>16.8932016701382</v>
          </cell>
          <cell r="O6">
            <v>0</v>
          </cell>
          <cell r="P6">
            <v>0</v>
          </cell>
          <cell r="Q6">
            <v>77.246009938033694</v>
          </cell>
          <cell r="R6">
            <v>0</v>
          </cell>
          <cell r="S6">
            <v>194.43278321399998</v>
          </cell>
          <cell r="T6">
            <v>-0.56528830038510491</v>
          </cell>
          <cell r="U6">
            <v>2568.0563615092701</v>
          </cell>
          <cell r="V6">
            <v>2567.8763218000004</v>
          </cell>
          <cell r="W6">
            <v>0</v>
          </cell>
          <cell r="X6">
            <v>0</v>
          </cell>
          <cell r="Y6">
            <v>0</v>
          </cell>
          <cell r="Z6">
            <v>0.180039709270538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194.42861654399999</v>
          </cell>
          <cell r="AI6">
            <v>4.1666699999999999E-3</v>
          </cell>
        </row>
        <row r="7">
          <cell r="B7" t="str">
            <v>10150CAllcustom2Allcustom3USD Total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</row>
        <row r="8">
          <cell r="B8" t="str">
            <v>10900TAllcustom2Allcustom3USD Total</v>
          </cell>
          <cell r="H8">
            <v>18567.475395360099</v>
          </cell>
          <cell r="I8">
            <v>0</v>
          </cell>
          <cell r="J8">
            <v>18567.475395360099</v>
          </cell>
          <cell r="K8">
            <v>-144.30710484572299</v>
          </cell>
          <cell r="L8">
            <v>14762.606592833799</v>
          </cell>
          <cell r="M8">
            <v>11592.6837160996</v>
          </cell>
          <cell r="N8">
            <v>1996.6828296368201</v>
          </cell>
          <cell r="O8">
            <v>1243.2751748191199</v>
          </cell>
          <cell r="P8">
            <v>319.05759533739899</v>
          </cell>
          <cell r="Q8">
            <v>528.39109395578498</v>
          </cell>
          <cell r="R8">
            <v>156.98947845761199</v>
          </cell>
          <cell r="S8">
            <v>353.42295407424001</v>
          </cell>
          <cell r="T8">
            <v>-1427.8962495467802</v>
          </cell>
          <cell r="U8">
            <v>3949.17590737202</v>
          </cell>
          <cell r="V8">
            <v>2742.7731965023199</v>
          </cell>
          <cell r="W8">
            <v>692.875635772181</v>
          </cell>
          <cell r="X8">
            <v>122.29831036443899</v>
          </cell>
          <cell r="Y8">
            <v>433.92858141001</v>
          </cell>
          <cell r="Z8">
            <v>30.448884326852198</v>
          </cell>
          <cell r="AA8">
            <v>0</v>
          </cell>
          <cell r="AB8">
            <v>-73.148701003787096</v>
          </cell>
          <cell r="AC8">
            <v>36.072411889999998</v>
          </cell>
          <cell r="AD8">
            <v>58.310162140000003</v>
          </cell>
          <cell r="AE8">
            <v>0</v>
          </cell>
          <cell r="AF8">
            <v>63.169502307612397</v>
          </cell>
          <cell r="AG8">
            <v>21.622346396462802</v>
          </cell>
          <cell r="AH8">
            <v>194.98257338400001</v>
          </cell>
          <cell r="AI8">
            <v>138.439777403091</v>
          </cell>
        </row>
        <row r="9">
          <cell r="B9" t="str">
            <v>10950TAllcustom2Allcustom3USD Total</v>
          </cell>
          <cell r="H9">
            <v>129.60265603996899</v>
          </cell>
          <cell r="I9">
            <v>0</v>
          </cell>
          <cell r="J9">
            <v>129.60265603996899</v>
          </cell>
          <cell r="K9">
            <v>-0.65854276</v>
          </cell>
          <cell r="L9">
            <v>96.300482279968904</v>
          </cell>
          <cell r="M9">
            <v>4.21711506005148</v>
          </cell>
          <cell r="N9">
            <v>0.92557018040843098</v>
          </cell>
          <cell r="O9">
            <v>-6.2535117774794007E-4</v>
          </cell>
          <cell r="P9">
            <v>-1.1405263334906002</v>
          </cell>
          <cell r="Q9">
            <v>4.1320000000000003E-3</v>
          </cell>
          <cell r="R9">
            <v>4.3764014745863999E-2</v>
          </cell>
          <cell r="S9">
            <v>92.354002974000011</v>
          </cell>
          <cell r="T9">
            <v>-0.10295026456850299</v>
          </cell>
          <cell r="U9">
            <v>33.960716520000005</v>
          </cell>
          <cell r="V9">
            <v>29.131906040000001</v>
          </cell>
          <cell r="W9">
            <v>3.985436</v>
          </cell>
          <cell r="X9">
            <v>0</v>
          </cell>
          <cell r="Y9">
            <v>0.84337447999999993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4.3764014745863999E-2</v>
          </cell>
          <cell r="AG9">
            <v>0</v>
          </cell>
          <cell r="AH9">
            <v>92.233532724000014</v>
          </cell>
          <cell r="AI9">
            <v>9.9143830000000002E-2</v>
          </cell>
        </row>
        <row r="10">
          <cell r="B10" t="str">
            <v>11010Allcustom2Allcustom3USD Total</v>
          </cell>
          <cell r="H10">
            <v>-614.75058994428798</v>
          </cell>
          <cell r="I10">
            <v>0</v>
          </cell>
          <cell r="J10">
            <v>-614.75058994428798</v>
          </cell>
          <cell r="K10">
            <v>0</v>
          </cell>
          <cell r="L10">
            <v>-394.867231809278</v>
          </cell>
          <cell r="M10">
            <v>0</v>
          </cell>
          <cell r="N10">
            <v>-15.101751741044501</v>
          </cell>
          <cell r="O10">
            <v>0</v>
          </cell>
          <cell r="P10">
            <v>0</v>
          </cell>
          <cell r="Q10">
            <v>-391.05140104779201</v>
          </cell>
          <cell r="R10">
            <v>0</v>
          </cell>
          <cell r="S10">
            <v>-333.43831001599995</v>
          </cell>
          <cell r="T10">
            <v>344.724230995558</v>
          </cell>
          <cell r="U10">
            <v>-219.88335813501001</v>
          </cell>
          <cell r="V10">
            <v>-219.75685741000001</v>
          </cell>
          <cell r="W10">
            <v>0</v>
          </cell>
          <cell r="X10">
            <v>0</v>
          </cell>
          <cell r="Y10">
            <v>0</v>
          </cell>
          <cell r="Z10">
            <v>-0.126500725009525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-333.43831001599995</v>
          </cell>
          <cell r="AI10">
            <v>0</v>
          </cell>
        </row>
        <row r="11">
          <cell r="B11" t="str">
            <v>11011Allcustom2Allcustom3USD Total</v>
          </cell>
          <cell r="H11">
            <v>-2700.6593150991998</v>
          </cell>
          <cell r="I11">
            <v>0</v>
          </cell>
          <cell r="J11">
            <v>-2700.6593150991998</v>
          </cell>
          <cell r="K11">
            <v>0</v>
          </cell>
          <cell r="L11">
            <v>-2700.6593150991998</v>
          </cell>
          <cell r="M11">
            <v>-2632.20373289494</v>
          </cell>
          <cell r="N11">
            <v>0</v>
          </cell>
          <cell r="O11">
            <v>-68.455582204260395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</row>
        <row r="12">
          <cell r="B12" t="str">
            <v>11012Allcustom2Allcustom3USD Total</v>
          </cell>
          <cell r="H12">
            <v>-1465.0875210448</v>
          </cell>
          <cell r="I12">
            <v>0</v>
          </cell>
          <cell r="J12">
            <v>-1465.0875210448</v>
          </cell>
          <cell r="K12">
            <v>0</v>
          </cell>
          <cell r="L12">
            <v>-1465.0875210448</v>
          </cell>
          <cell r="M12">
            <v>-1261.5008654282301</v>
          </cell>
          <cell r="N12">
            <v>0</v>
          </cell>
          <cell r="O12">
            <v>-203.586655616569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</row>
        <row r="13">
          <cell r="B13" t="str">
            <v>11013Allcustom2Allcustom3USD Total</v>
          </cell>
          <cell r="H13">
            <v>-988.81715083005497</v>
          </cell>
          <cell r="I13">
            <v>0</v>
          </cell>
          <cell r="J13">
            <v>-988.81715083005497</v>
          </cell>
          <cell r="K13">
            <v>0</v>
          </cell>
          <cell r="L13">
            <v>-923.27705270005504</v>
          </cell>
          <cell r="M13">
            <v>-918.45442219877395</v>
          </cell>
          <cell r="N13">
            <v>0</v>
          </cell>
          <cell r="O13">
            <v>0</v>
          </cell>
          <cell r="P13">
            <v>-3.9597112612809702</v>
          </cell>
          <cell r="Q13">
            <v>0</v>
          </cell>
          <cell r="R13">
            <v>-0.86291923999999998</v>
          </cell>
          <cell r="S13">
            <v>0</v>
          </cell>
          <cell r="T13">
            <v>0</v>
          </cell>
          <cell r="U13">
            <v>-65.540098130000004</v>
          </cell>
          <cell r="V13">
            <v>0</v>
          </cell>
          <cell r="W13">
            <v>0</v>
          </cell>
          <cell r="X13">
            <v>0</v>
          </cell>
          <cell r="Y13">
            <v>-65.540098130000004</v>
          </cell>
          <cell r="Z13">
            <v>0</v>
          </cell>
          <cell r="AA13">
            <v>0</v>
          </cell>
          <cell r="AB13">
            <v>0</v>
          </cell>
          <cell r="AC13">
            <v>-4.2390839999999999E-2</v>
          </cell>
          <cell r="AD13">
            <v>-0.82052840000000005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</row>
        <row r="14">
          <cell r="B14" t="str">
            <v>11015Allcustom2Allcustom3USD Total</v>
          </cell>
          <cell r="H14">
            <v>-1398.8457836436901</v>
          </cell>
          <cell r="I14">
            <v>0</v>
          </cell>
          <cell r="J14">
            <v>-1398.8457836436901</v>
          </cell>
          <cell r="K14">
            <v>0</v>
          </cell>
          <cell r="L14">
            <v>-1451.73715014709</v>
          </cell>
          <cell r="M14">
            <v>2.3714239757008801</v>
          </cell>
          <cell r="N14">
            <v>0</v>
          </cell>
          <cell r="O14">
            <v>0</v>
          </cell>
          <cell r="P14">
            <v>-9.8511466867863913</v>
          </cell>
          <cell r="Q14">
            <v>0</v>
          </cell>
          <cell r="R14">
            <v>-3.2487200000000001E-2</v>
          </cell>
          <cell r="S14">
            <v>-1444.2249402360001</v>
          </cell>
          <cell r="T14">
            <v>0</v>
          </cell>
          <cell r="U14">
            <v>52.891366503397599</v>
          </cell>
          <cell r="V14">
            <v>0</v>
          </cell>
          <cell r="W14">
            <v>-4.9646688699999997</v>
          </cell>
          <cell r="X14">
            <v>5.7452857233975498</v>
          </cell>
          <cell r="Y14">
            <v>52.110749649999995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-3.2487200000000001E-2</v>
          </cell>
          <cell r="AE14">
            <v>0</v>
          </cell>
          <cell r="AF14">
            <v>0</v>
          </cell>
          <cell r="AG14">
            <v>0</v>
          </cell>
          <cell r="AH14">
            <v>-1444.2249402360001</v>
          </cell>
          <cell r="AI14">
            <v>0</v>
          </cell>
        </row>
        <row r="15">
          <cell r="B15" t="str">
            <v>11040Allcustom2Allcustom3USD Total</v>
          </cell>
          <cell r="H15">
            <v>-35.802795479999993</v>
          </cell>
          <cell r="I15">
            <v>0</v>
          </cell>
          <cell r="J15">
            <v>-35.802795479999993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-35.802795479999993</v>
          </cell>
          <cell r="V15">
            <v>-35.802795479999993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</row>
        <row r="16">
          <cell r="B16" t="str">
            <v>11130CAllcustom2Allcustom3USD Total</v>
          </cell>
          <cell r="H16">
            <v>-23.285656159999998</v>
          </cell>
          <cell r="I16">
            <v>0</v>
          </cell>
          <cell r="J16">
            <v>-23.285656159999998</v>
          </cell>
          <cell r="K16">
            <v>0</v>
          </cell>
          <cell r="L16">
            <v>-11.12194556</v>
          </cell>
          <cell r="M16">
            <v>-11.606636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0.48469044</v>
          </cell>
          <cell r="T16">
            <v>0</v>
          </cell>
          <cell r="U16">
            <v>-12.1637106</v>
          </cell>
          <cell r="V16">
            <v>-10.435</v>
          </cell>
          <cell r="W16">
            <v>-0.34717999999999999</v>
          </cell>
          <cell r="X16">
            <v>-0.77861891999999999</v>
          </cell>
          <cell r="Y16">
            <v>-0.60291168000000006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</row>
        <row r="17">
          <cell r="B17" t="str">
            <v>12030Allcustom2Allcustom3USD Total</v>
          </cell>
          <cell r="H17">
            <v>-173.41431440072301</v>
          </cell>
          <cell r="I17">
            <v>0</v>
          </cell>
          <cell r="J17">
            <v>-173.41431440072301</v>
          </cell>
          <cell r="K17">
            <v>0</v>
          </cell>
          <cell r="L17">
            <v>-155.653063324832</v>
          </cell>
          <cell r="M17">
            <v>-50.140172946188194</v>
          </cell>
          <cell r="N17">
            <v>-66.0024374876905</v>
          </cell>
          <cell r="O17">
            <v>-25.403132882371999</v>
          </cell>
          <cell r="P17">
            <v>-6.7843893882154092</v>
          </cell>
          <cell r="Q17">
            <v>-1.1092156710296899</v>
          </cell>
          <cell r="R17">
            <v>-3.6287391563261302</v>
          </cell>
          <cell r="S17">
            <v>-2.5849757930104</v>
          </cell>
          <cell r="T17">
            <v>0</v>
          </cell>
          <cell r="U17">
            <v>-17.761251075890499</v>
          </cell>
          <cell r="V17">
            <v>-11.90978344</v>
          </cell>
          <cell r="W17">
            <v>-2.4713945526287602</v>
          </cell>
          <cell r="X17">
            <v>-2.03705621324761</v>
          </cell>
          <cell r="Y17">
            <v>-0.88727366475897707</v>
          </cell>
          <cell r="Z17">
            <v>-0.45574320525512102</v>
          </cell>
          <cell r="AA17">
            <v>0</v>
          </cell>
          <cell r="AB17">
            <v>0</v>
          </cell>
          <cell r="AC17">
            <v>-0.46314626000000003</v>
          </cell>
          <cell r="AD17">
            <v>-1.8091992299999999</v>
          </cell>
          <cell r="AE17">
            <v>0</v>
          </cell>
          <cell r="AF17">
            <v>-1.35639366632613</v>
          </cell>
          <cell r="AG17">
            <v>-0.45167213411597096</v>
          </cell>
          <cell r="AH17">
            <v>0</v>
          </cell>
          <cell r="AI17">
            <v>-2.5744762181771597</v>
          </cell>
        </row>
        <row r="18">
          <cell r="B18" t="str">
            <v>12050Allcustom2Allcustom3USD Total</v>
          </cell>
          <cell r="H18">
            <v>6.2209874148585795</v>
          </cell>
          <cell r="I18">
            <v>0</v>
          </cell>
          <cell r="J18">
            <v>6.2209874148585795</v>
          </cell>
          <cell r="K18">
            <v>0</v>
          </cell>
          <cell r="L18">
            <v>-2.2842285851414199</v>
          </cell>
          <cell r="M18">
            <v>0</v>
          </cell>
          <cell r="N18">
            <v>-7.9386227166565199E-4</v>
          </cell>
          <cell r="O18">
            <v>0</v>
          </cell>
          <cell r="P18">
            <v>0</v>
          </cell>
          <cell r="Q18">
            <v>0</v>
          </cell>
          <cell r="R18">
            <v>-2.28343472286975</v>
          </cell>
          <cell r="S18">
            <v>0</v>
          </cell>
          <cell r="T18">
            <v>0</v>
          </cell>
          <cell r="U18">
            <v>8.5052160000000008</v>
          </cell>
          <cell r="V18">
            <v>8.5052160000000008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-2.28343472286975</v>
          </cell>
          <cell r="AG18">
            <v>0</v>
          </cell>
          <cell r="AH18">
            <v>0</v>
          </cell>
          <cell r="AI18">
            <v>0</v>
          </cell>
        </row>
        <row r="19">
          <cell r="B19" t="str">
            <v>12110Allcustom2Allcustom3USD Total</v>
          </cell>
          <cell r="H19">
            <v>10.258344510000001</v>
          </cell>
          <cell r="I19">
            <v>0</v>
          </cell>
          <cell r="J19">
            <v>10.258344510000001</v>
          </cell>
          <cell r="K19">
            <v>0</v>
          </cell>
          <cell r="L19">
            <v>0.74051825000000004</v>
          </cell>
          <cell r="M19">
            <v>0</v>
          </cell>
          <cell r="N19">
            <v>0.64886747</v>
          </cell>
          <cell r="O19">
            <v>0</v>
          </cell>
          <cell r="P19">
            <v>9.1650780000000001E-2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9.5178262599999996</v>
          </cell>
          <cell r="V19">
            <v>5.2871412599999994</v>
          </cell>
          <cell r="W19">
            <v>4.2306850000000003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</row>
        <row r="20">
          <cell r="B20" t="str">
            <v>12900TAllcustom2Allcustom3USD Total</v>
          </cell>
          <cell r="H20">
            <v>-2506.7160251199698</v>
          </cell>
          <cell r="I20">
            <v>0</v>
          </cell>
          <cell r="J20">
            <v>-2506.7160251199698</v>
          </cell>
          <cell r="K20">
            <v>-3.5762786865234401E-13</v>
          </cell>
          <cell r="L20">
            <v>-1933.2546694268701</v>
          </cell>
          <cell r="M20">
            <v>-732.51386035970995</v>
          </cell>
          <cell r="N20">
            <v>-643.891589693995</v>
          </cell>
          <cell r="O20">
            <v>-220.40733165490499</v>
          </cell>
          <cell r="P20">
            <v>-129.92482262368301</v>
          </cell>
          <cell r="Q20">
            <v>-51.301616517563403</v>
          </cell>
          <cell r="R20">
            <v>-57.908534442649497</v>
          </cell>
          <cell r="S20">
            <v>-97.306914134364803</v>
          </cell>
          <cell r="T20">
            <v>-1.2759119272232101E-13</v>
          </cell>
          <cell r="U20">
            <v>-573.46135569310297</v>
          </cell>
          <cell r="V20">
            <v>-234.99792423</v>
          </cell>
          <cell r="W20">
            <v>-195.90675326773803</v>
          </cell>
          <cell r="X20">
            <v>-60.820413226312198</v>
          </cell>
          <cell r="Y20">
            <v>-64.180807721734496</v>
          </cell>
          <cell r="Z20">
            <v>-13.868457247317901</v>
          </cell>
          <cell r="AA20">
            <v>-3.6869999999999998</v>
          </cell>
          <cell r="AB20">
            <v>0</v>
          </cell>
          <cell r="AC20">
            <v>-9.1652262899999997</v>
          </cell>
          <cell r="AD20">
            <v>-30.42843147</v>
          </cell>
          <cell r="AE20">
            <v>0</v>
          </cell>
          <cell r="AF20">
            <v>-18.314876682649501</v>
          </cell>
          <cell r="AG20">
            <v>-10.094207923846501</v>
          </cell>
          <cell r="AH20">
            <v>-3.0594588960000002</v>
          </cell>
          <cell r="AI20">
            <v>-93.85358164831861</v>
          </cell>
        </row>
        <row r="21">
          <cell r="B21" t="str">
            <v>13100TAllcustom2Allcustom3USD Total</v>
          </cell>
          <cell r="H21">
            <v>0.73059868297099206</v>
          </cell>
          <cell r="I21">
            <v>0</v>
          </cell>
          <cell r="J21">
            <v>0.73059868297099206</v>
          </cell>
          <cell r="K21">
            <v>0</v>
          </cell>
          <cell r="L21">
            <v>2.8452281040522802</v>
          </cell>
          <cell r="M21">
            <v>-2.41297458442711</v>
          </cell>
          <cell r="N21">
            <v>6.8169599110324697</v>
          </cell>
          <cell r="O21">
            <v>-0.85864351627011093</v>
          </cell>
          <cell r="P21">
            <v>-1.13706282966695E-4</v>
          </cell>
          <cell r="Q21">
            <v>0</v>
          </cell>
          <cell r="R21">
            <v>0</v>
          </cell>
          <cell r="S21">
            <v>-0.7</v>
          </cell>
          <cell r="T21">
            <v>0</v>
          </cell>
          <cell r="U21">
            <v>-2.1146294210812902</v>
          </cell>
          <cell r="V21">
            <v>-10.70329278</v>
          </cell>
          <cell r="W21">
            <v>0</v>
          </cell>
          <cell r="X21">
            <v>7.0886633589187094</v>
          </cell>
          <cell r="Y21">
            <v>1.5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-0.7</v>
          </cell>
        </row>
        <row r="22">
          <cell r="B22" t="str">
            <v>13900TAllcustom2Allcustom3USD Total</v>
          </cell>
          <cell r="H22">
            <v>-14815.4584936623</v>
          </cell>
          <cell r="I22">
            <v>0</v>
          </cell>
          <cell r="J22">
            <v>-14815.4584936623</v>
          </cell>
          <cell r="K22">
            <v>144.30710484572199</v>
          </cell>
          <cell r="L22">
            <v>-13050.7175049945</v>
          </cell>
          <cell r="M22">
            <v>-10301.9326515005</v>
          </cell>
          <cell r="N22">
            <v>-1683.1217223174301</v>
          </cell>
          <cell r="O22">
            <v>-1234.13561191084</v>
          </cell>
          <cell r="P22">
            <v>-227.48281135933502</v>
          </cell>
          <cell r="Q22">
            <v>-473.50743960115801</v>
          </cell>
          <cell r="R22">
            <v>-117.807331241678</v>
          </cell>
          <cell r="S22">
            <v>-418.68229959872104</v>
          </cell>
          <cell r="T22">
            <v>1405.9523625352099</v>
          </cell>
          <cell r="U22">
            <v>-1909.0480935135299</v>
          </cell>
          <cell r="V22">
            <v>-1089.3424731723198</v>
          </cell>
          <cell r="W22">
            <v>-370.63869705583699</v>
          </cell>
          <cell r="X22">
            <v>-116.949208495075</v>
          </cell>
          <cell r="Y22">
            <v>-371.20662283328301</v>
          </cell>
          <cell r="Z22">
            <v>-27.230792960800599</v>
          </cell>
          <cell r="AA22">
            <v>-6.82899999999999</v>
          </cell>
          <cell r="AB22">
            <v>73.148701003786996</v>
          </cell>
          <cell r="AC22">
            <v>-32.938842899999997</v>
          </cell>
          <cell r="AD22">
            <v>-38.40309019</v>
          </cell>
          <cell r="AE22">
            <v>0</v>
          </cell>
          <cell r="AF22">
            <v>-47.027996031677603</v>
          </cell>
          <cell r="AG22">
            <v>-19.522949752893801</v>
          </cell>
          <cell r="AH22">
            <v>-196.82947370799999</v>
          </cell>
          <cell r="AI22">
            <v>-207.748412759079</v>
          </cell>
        </row>
        <row r="23">
          <cell r="B23" t="str">
            <v>14500TAllcustom2Allcustom3USD Total</v>
          </cell>
          <cell r="H23">
            <v>-116.418141713422</v>
          </cell>
          <cell r="I23">
            <v>0</v>
          </cell>
          <cell r="J23">
            <v>-116.418141713422</v>
          </cell>
          <cell r="K23">
            <v>0.65854276</v>
          </cell>
          <cell r="L23">
            <v>-93.503061273422404</v>
          </cell>
          <cell r="M23">
            <v>0</v>
          </cell>
          <cell r="N23">
            <v>0.37467487794813603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-93.98068641593909</v>
          </cell>
          <cell r="T23">
            <v>0.10295026456850299</v>
          </cell>
          <cell r="U23">
            <v>-23.5736232</v>
          </cell>
          <cell r="V23">
            <v>-22.113429</v>
          </cell>
          <cell r="W23">
            <v>0</v>
          </cell>
          <cell r="X23">
            <v>0</v>
          </cell>
          <cell r="Y23">
            <v>-1.4601941999999999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-94.001099824000008</v>
          </cell>
          <cell r="AI23">
            <v>2.0413408060934002E-2</v>
          </cell>
        </row>
        <row r="24">
          <cell r="B24" t="str">
            <v>14900TAllcustom2Allcustom3USD Total</v>
          </cell>
          <cell r="H24">
            <v>3765.2014160244003</v>
          </cell>
          <cell r="I24">
            <v>0</v>
          </cell>
          <cell r="J24">
            <v>3765.2014160244003</v>
          </cell>
          <cell r="K24">
            <v>-2.11985025089234E-13</v>
          </cell>
          <cell r="L24">
            <v>1714.6865088459101</v>
          </cell>
          <cell r="M24">
            <v>1294.9681796591499</v>
          </cell>
          <cell r="N24">
            <v>314.86135237774596</v>
          </cell>
          <cell r="O24">
            <v>9.1389375571008404</v>
          </cell>
          <cell r="P24">
            <v>90.434257644573307</v>
          </cell>
          <cell r="Q24">
            <v>54.8877863546264</v>
          </cell>
          <cell r="R24">
            <v>39.225911230680602</v>
          </cell>
          <cell r="S24">
            <v>-66.886028966420497</v>
          </cell>
          <cell r="T24">
            <v>-21.9438870115664</v>
          </cell>
          <cell r="U24">
            <v>2050.5149071784899</v>
          </cell>
          <cell r="V24">
            <v>1660.44920037</v>
          </cell>
          <cell r="W24">
            <v>326.22237471634503</v>
          </cell>
          <cell r="X24">
            <v>5.3491018693637598</v>
          </cell>
          <cell r="Y24">
            <v>62.105138856726697</v>
          </cell>
          <cell r="Z24">
            <v>3.2180913660515396</v>
          </cell>
          <cell r="AA24">
            <v>-6.82899999999999</v>
          </cell>
          <cell r="AB24">
            <v>-9.685754776000981E-14</v>
          </cell>
          <cell r="AC24">
            <v>3.1335689900000001</v>
          </cell>
          <cell r="AD24">
            <v>19.907071949999999</v>
          </cell>
          <cell r="AE24">
            <v>0</v>
          </cell>
          <cell r="AF24">
            <v>16.185270290680599</v>
          </cell>
          <cell r="AG24">
            <v>2.0993966435690603</v>
          </cell>
          <cell r="AH24">
            <v>-3.6144674240001597</v>
          </cell>
          <cell r="AI24">
            <v>-69.189078117927195</v>
          </cell>
        </row>
        <row r="25">
          <cell r="B25" t="str">
            <v>15010CAllcustom2Allcustom3USD Total</v>
          </cell>
          <cell r="H25">
            <v>-2258.5464342248702</v>
          </cell>
          <cell r="I25">
            <v>0</v>
          </cell>
          <cell r="J25">
            <v>-2258.5464342248702</v>
          </cell>
          <cell r="K25">
            <v>4.0614613815810101E-2</v>
          </cell>
          <cell r="L25">
            <v>-1280.24239327792</v>
          </cell>
          <cell r="M25">
            <v>-986.89151712784303</v>
          </cell>
          <cell r="N25">
            <v>-209.38770399278798</v>
          </cell>
          <cell r="O25">
            <v>-10.6824269656806</v>
          </cell>
          <cell r="P25">
            <v>-42.4747634247326</v>
          </cell>
          <cell r="Q25">
            <v>-17.1065657806381</v>
          </cell>
          <cell r="R25">
            <v>-15.5854913075704</v>
          </cell>
          <cell r="S25">
            <v>-2.8260751046353803</v>
          </cell>
          <cell r="T25">
            <v>4.7121504259685105</v>
          </cell>
          <cell r="U25">
            <v>-978.344655560766</v>
          </cell>
          <cell r="V25">
            <v>-629.50418461000004</v>
          </cell>
          <cell r="W25">
            <v>-241.05098784005202</v>
          </cell>
          <cell r="X25">
            <v>-35.397220702956105</v>
          </cell>
          <cell r="Y25">
            <v>-70.400585372653694</v>
          </cell>
          <cell r="Z25">
            <v>-3.6202238912685201</v>
          </cell>
          <cell r="AA25">
            <v>0</v>
          </cell>
          <cell r="AB25">
            <v>1.6285468561643799</v>
          </cell>
          <cell r="AC25">
            <v>0</v>
          </cell>
          <cell r="AD25">
            <v>-14.071489029999999</v>
          </cell>
          <cell r="AE25">
            <v>0</v>
          </cell>
          <cell r="AF25">
            <v>-1.5140022775703699</v>
          </cell>
          <cell r="AG25">
            <v>-2.8759636985767698</v>
          </cell>
          <cell r="AH25">
            <v>-0.245</v>
          </cell>
          <cell r="AI25">
            <v>-2.5810751046353801</v>
          </cell>
        </row>
        <row r="26">
          <cell r="B26" t="str">
            <v>15010CINA200TAllcustom3USD Total</v>
          </cell>
          <cell r="H26">
            <v>-94.212993005779097</v>
          </cell>
          <cell r="I26">
            <v>0</v>
          </cell>
          <cell r="J26">
            <v>-94.212993005779097</v>
          </cell>
          <cell r="K26">
            <v>0</v>
          </cell>
          <cell r="L26">
            <v>-52.578438606527698</v>
          </cell>
          <cell r="M26">
            <v>-3.00156038159414E-2</v>
          </cell>
          <cell r="N26">
            <v>-47.184426168566695</v>
          </cell>
          <cell r="O26">
            <v>-3.6361645058277703</v>
          </cell>
          <cell r="P26">
            <v>-0.24112896531396799</v>
          </cell>
          <cell r="Q26">
            <v>-1.1505137830034</v>
          </cell>
          <cell r="R26">
            <v>-0.12518957999999999</v>
          </cell>
          <cell r="S26">
            <v>-0.21099999999999999</v>
          </cell>
          <cell r="T26">
            <v>0</v>
          </cell>
          <cell r="U26">
            <v>-41.6345543992514</v>
          </cell>
          <cell r="V26">
            <v>-30.573462299999999</v>
          </cell>
          <cell r="W26">
            <v>-10.251628</v>
          </cell>
          <cell r="X26">
            <v>-0.77135571673737402</v>
          </cell>
          <cell r="Y26">
            <v>-1.9585499999999999E-2</v>
          </cell>
          <cell r="Z26">
            <v>-1.85228825140312E-2</v>
          </cell>
          <cell r="AA26">
            <v>0</v>
          </cell>
          <cell r="AB26">
            <v>0</v>
          </cell>
          <cell r="AC26">
            <v>0</v>
          </cell>
          <cell r="AD26">
            <v>-0.12518957999999999</v>
          </cell>
          <cell r="AE26">
            <v>0</v>
          </cell>
          <cell r="AF26">
            <v>0</v>
          </cell>
          <cell r="AG26">
            <v>-1.85228825140312E-2</v>
          </cell>
          <cell r="AH26">
            <v>-0.21099999999999999</v>
          </cell>
          <cell r="AI26">
            <v>0</v>
          </cell>
        </row>
        <row r="27">
          <cell r="B27" t="str">
            <v>15010CTAN200TAllcustom3USD Total</v>
          </cell>
          <cell r="H27">
            <v>-2164.3334412190898</v>
          </cell>
          <cell r="I27">
            <v>0</v>
          </cell>
          <cell r="J27">
            <v>-2164.3334412190898</v>
          </cell>
          <cell r="K27">
            <v>4.0614613815810101E-2</v>
          </cell>
          <cell r="L27">
            <v>-1227.66395467139</v>
          </cell>
          <cell r="M27">
            <v>-986.86150152402695</v>
          </cell>
          <cell r="N27">
            <v>-162.20327782422098</v>
          </cell>
          <cell r="O27">
            <v>-7.0462624598528096</v>
          </cell>
          <cell r="P27">
            <v>-42.233634459418603</v>
          </cell>
          <cell r="Q27">
            <v>-15.956051997634699</v>
          </cell>
          <cell r="R27">
            <v>-15.4603017275704</v>
          </cell>
          <cell r="S27">
            <v>-2.6150751046353804</v>
          </cell>
          <cell r="T27">
            <v>4.7121504259685105</v>
          </cell>
          <cell r="U27">
            <v>-936.71010116151501</v>
          </cell>
          <cell r="V27">
            <v>-598.93072230999996</v>
          </cell>
          <cell r="W27">
            <v>-230.79935984005201</v>
          </cell>
          <cell r="X27">
            <v>-34.625864986218701</v>
          </cell>
          <cell r="Y27">
            <v>-70.380999872653689</v>
          </cell>
          <cell r="Z27">
            <v>-3.6017010087544898</v>
          </cell>
          <cell r="AA27">
            <v>0</v>
          </cell>
          <cell r="AB27">
            <v>1.6285468561643799</v>
          </cell>
          <cell r="AC27">
            <v>0</v>
          </cell>
          <cell r="AD27">
            <v>-13.94629945</v>
          </cell>
          <cell r="AE27">
            <v>0</v>
          </cell>
          <cell r="AF27">
            <v>-1.5140022775703699</v>
          </cell>
          <cell r="AG27">
            <v>-2.8574408160627298</v>
          </cell>
          <cell r="AH27">
            <v>-3.4000000000000002E-2</v>
          </cell>
          <cell r="AI27">
            <v>-2.5810751046353801</v>
          </cell>
        </row>
        <row r="28">
          <cell r="B28" t="str">
            <v>15020CAllcustom2Allcustom3USD Total</v>
          </cell>
          <cell r="H28">
            <v>-705.77746121158009</v>
          </cell>
          <cell r="I28">
            <v>0</v>
          </cell>
          <cell r="J28">
            <v>-705.77746121158009</v>
          </cell>
          <cell r="K28">
            <v>0</v>
          </cell>
          <cell r="L28">
            <v>-242.10437300111801</v>
          </cell>
          <cell r="M28">
            <v>0</v>
          </cell>
          <cell r="N28">
            <v>-230.314942221406</v>
          </cell>
          <cell r="O28">
            <v>0</v>
          </cell>
          <cell r="P28">
            <v>-11.789430779711399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-463.67308821046197</v>
          </cell>
          <cell r="V28">
            <v>0</v>
          </cell>
          <cell r="W28">
            <v>0</v>
          </cell>
          <cell r="X28">
            <v>2.9953789710998499E-7</v>
          </cell>
          <cell r="Y28">
            <v>-463.67308851000001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</row>
        <row r="29">
          <cell r="B29" t="str">
            <v>15020CINA200TAllcustom3USD Total</v>
          </cell>
          <cell r="H29">
            <v>-127.95094742000001</v>
          </cell>
          <cell r="I29">
            <v>0</v>
          </cell>
          <cell r="J29">
            <v>-127.95094742000001</v>
          </cell>
          <cell r="K29">
            <v>0</v>
          </cell>
          <cell r="L29">
            <v>-127.95094742000001</v>
          </cell>
          <cell r="M29">
            <v>0</v>
          </cell>
          <cell r="N29">
            <v>-127.95094742000001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  <row r="30">
          <cell r="B30" t="str">
            <v>15020CTAN200TAllcustom3USD Total</v>
          </cell>
          <cell r="H30">
            <v>-638.38282975157995</v>
          </cell>
          <cell r="I30">
            <v>0</v>
          </cell>
          <cell r="J30">
            <v>-638.38282975157995</v>
          </cell>
          <cell r="K30">
            <v>0</v>
          </cell>
          <cell r="L30">
            <v>-114.153425581118</v>
          </cell>
          <cell r="M30">
            <v>0</v>
          </cell>
          <cell r="N30">
            <v>-102.36399480140599</v>
          </cell>
          <cell r="O30">
            <v>0</v>
          </cell>
          <cell r="P30">
            <v>-11.789430779711399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-524.22940417046198</v>
          </cell>
          <cell r="V30">
            <v>0</v>
          </cell>
          <cell r="W30">
            <v>0</v>
          </cell>
          <cell r="X30">
            <v>-60.556315660462097</v>
          </cell>
          <cell r="Y30">
            <v>-463.67308851000001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</row>
        <row r="31">
          <cell r="B31" t="str">
            <v>15030CAllcustom2Allcustom3USD Total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</row>
        <row r="32">
          <cell r="B32" t="str">
            <v>15100TAllcustom2Allcustom3USD Total</v>
          </cell>
          <cell r="H32">
            <v>-2964.3238954364501</v>
          </cell>
          <cell r="I32">
            <v>0</v>
          </cell>
          <cell r="J32">
            <v>-2964.3238954364501</v>
          </cell>
          <cell r="K32">
            <v>4.0614613815810101E-2</v>
          </cell>
          <cell r="L32">
            <v>-1522.3467662790401</v>
          </cell>
          <cell r="M32">
            <v>-986.89151712784303</v>
          </cell>
          <cell r="N32">
            <v>-439.70264621419398</v>
          </cell>
          <cell r="O32">
            <v>-10.6824269656806</v>
          </cell>
          <cell r="P32">
            <v>-54.264194204443996</v>
          </cell>
          <cell r="Q32">
            <v>-17.1065657806381</v>
          </cell>
          <cell r="R32">
            <v>-15.5854913075704</v>
          </cell>
          <cell r="S32">
            <v>-2.8260751046353803</v>
          </cell>
          <cell r="T32">
            <v>4.7121504259685105</v>
          </cell>
          <cell r="U32">
            <v>-1442.01774377123</v>
          </cell>
          <cell r="V32">
            <v>-629.50418461000004</v>
          </cell>
          <cell r="W32">
            <v>-241.05098784005202</v>
          </cell>
          <cell r="X32">
            <v>-35.397220403418196</v>
          </cell>
          <cell r="Y32">
            <v>-534.07367388265402</v>
          </cell>
          <cell r="Z32">
            <v>-3.6202238912685201</v>
          </cell>
          <cell r="AA32">
            <v>0</v>
          </cell>
          <cell r="AB32">
            <v>1.6285468561643799</v>
          </cell>
          <cell r="AC32">
            <v>0</v>
          </cell>
          <cell r="AD32">
            <v>-14.071489029999999</v>
          </cell>
          <cell r="AE32">
            <v>0</v>
          </cell>
          <cell r="AF32">
            <v>-1.5140022775703699</v>
          </cell>
          <cell r="AG32">
            <v>-2.8759636985767698</v>
          </cell>
          <cell r="AH32">
            <v>-0.245</v>
          </cell>
          <cell r="AI32">
            <v>-2.5810751046353801</v>
          </cell>
        </row>
        <row r="33">
          <cell r="B33" t="str">
            <v>15100TINA110Allcustom3USD Total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</row>
        <row r="34">
          <cell r="B34" t="str">
            <v>15100TINA120Allcustom3USD Total</v>
          </cell>
          <cell r="H34">
            <v>-30.573462299999999</v>
          </cell>
          <cell r="I34">
            <v>0</v>
          </cell>
          <cell r="J34">
            <v>-30.573462299999999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-30.573462299999999</v>
          </cell>
          <cell r="V34">
            <v>-30.573462299999999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</row>
        <row r="35">
          <cell r="B35" t="str">
            <v>15100TINA165TAllcustom3USD Total</v>
          </cell>
          <cell r="H35">
            <v>-149.87475211189101</v>
          </cell>
          <cell r="I35">
            <v>0</v>
          </cell>
          <cell r="J35">
            <v>-149.87475211189101</v>
          </cell>
          <cell r="K35">
            <v>0</v>
          </cell>
          <cell r="L35">
            <v>-149.87475211189101</v>
          </cell>
          <cell r="M35">
            <v>0</v>
          </cell>
          <cell r="N35">
            <v>-149.87475211189101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</row>
        <row r="36">
          <cell r="B36" t="str">
            <v>15100TINA185TAllcustom3USD Total</v>
          </cell>
          <cell r="H36">
            <v>-41.7157260138884</v>
          </cell>
          <cell r="I36">
            <v>0</v>
          </cell>
          <cell r="J36">
            <v>-41.7157260138884</v>
          </cell>
          <cell r="K36">
            <v>0</v>
          </cell>
          <cell r="L36">
            <v>-30.6546339146369</v>
          </cell>
          <cell r="M36">
            <v>-3.00156038159414E-2</v>
          </cell>
          <cell r="N36">
            <v>-25.260621476675901</v>
          </cell>
          <cell r="O36">
            <v>-3.6361645058277703</v>
          </cell>
          <cell r="P36">
            <v>-0.24112896531396799</v>
          </cell>
          <cell r="Q36">
            <v>-1.1505137830034</v>
          </cell>
          <cell r="R36">
            <v>-0.12518957999999999</v>
          </cell>
          <cell r="S36">
            <v>-0.21099999999999999</v>
          </cell>
          <cell r="T36">
            <v>0</v>
          </cell>
          <cell r="U36">
            <v>-11.0610920992514</v>
          </cell>
          <cell r="V36">
            <v>0</v>
          </cell>
          <cell r="W36">
            <v>-10.251628</v>
          </cell>
          <cell r="X36">
            <v>-0.77135571673737402</v>
          </cell>
          <cell r="Y36">
            <v>-1.9585499999999999E-2</v>
          </cell>
          <cell r="Z36">
            <v>-1.85228825140312E-2</v>
          </cell>
          <cell r="AA36">
            <v>0</v>
          </cell>
          <cell r="AB36">
            <v>0</v>
          </cell>
          <cell r="AC36">
            <v>0</v>
          </cell>
          <cell r="AD36">
            <v>-0.12518957999999999</v>
          </cell>
          <cell r="AE36">
            <v>0</v>
          </cell>
          <cell r="AF36">
            <v>0</v>
          </cell>
          <cell r="AG36">
            <v>-1.85228825140312E-2</v>
          </cell>
          <cell r="AH36">
            <v>-0.21099999999999999</v>
          </cell>
          <cell r="AI36">
            <v>0</v>
          </cell>
        </row>
        <row r="37">
          <cell r="B37" t="str">
            <v>15100TINA200TAllcustom3USD Total</v>
          </cell>
          <cell r="H37">
            <v>-222.163940425779</v>
          </cell>
          <cell r="I37">
            <v>0</v>
          </cell>
          <cell r="J37">
            <v>-222.163940425779</v>
          </cell>
          <cell r="K37">
            <v>0</v>
          </cell>
          <cell r="L37">
            <v>-180.52938602652799</v>
          </cell>
          <cell r="M37">
            <v>-3.00156038159414E-2</v>
          </cell>
          <cell r="N37">
            <v>-175.13537358856698</v>
          </cell>
          <cell r="O37">
            <v>-3.6361645058277703</v>
          </cell>
          <cell r="P37">
            <v>-0.24112896531396799</v>
          </cell>
          <cell r="Q37">
            <v>-1.1505137830034</v>
          </cell>
          <cell r="R37">
            <v>-0.12518957999999999</v>
          </cell>
          <cell r="S37">
            <v>-0.21099999999999999</v>
          </cell>
          <cell r="T37">
            <v>0</v>
          </cell>
          <cell r="U37">
            <v>-41.6345543992514</v>
          </cell>
          <cell r="V37">
            <v>-30.573462299999999</v>
          </cell>
          <cell r="W37">
            <v>-10.251628</v>
          </cell>
          <cell r="X37">
            <v>-0.77135571673737402</v>
          </cell>
          <cell r="Y37">
            <v>-1.9585499999999999E-2</v>
          </cell>
          <cell r="Z37">
            <v>-1.85228825140312E-2</v>
          </cell>
          <cell r="AA37">
            <v>0</v>
          </cell>
          <cell r="AB37">
            <v>0</v>
          </cell>
          <cell r="AC37">
            <v>0</v>
          </cell>
          <cell r="AD37">
            <v>-0.12518957999999999</v>
          </cell>
          <cell r="AE37">
            <v>0</v>
          </cell>
          <cell r="AF37">
            <v>0</v>
          </cell>
          <cell r="AG37">
            <v>-1.85228825140312E-2</v>
          </cell>
          <cell r="AH37">
            <v>-0.21099999999999999</v>
          </cell>
          <cell r="AI37">
            <v>0</v>
          </cell>
        </row>
        <row r="38">
          <cell r="B38" t="str">
            <v>15100TTAN140TAllcustom3USD Total</v>
          </cell>
          <cell r="H38">
            <v>-1841.3617405985799</v>
          </cell>
          <cell r="I38">
            <v>0</v>
          </cell>
          <cell r="J38">
            <v>-1841.3617405985799</v>
          </cell>
          <cell r="K38">
            <v>0</v>
          </cell>
          <cell r="L38">
            <v>-1044.11313523187</v>
          </cell>
          <cell r="M38">
            <v>-978.77728429518993</v>
          </cell>
          <cell r="N38">
            <v>-2.0121803964648399</v>
          </cell>
          <cell r="O38">
            <v>-3.4446858458229999E-2</v>
          </cell>
          <cell r="P38">
            <v>-52.673130060470797</v>
          </cell>
          <cell r="Q38">
            <v>0</v>
          </cell>
          <cell r="R38">
            <v>-15.3282440472549</v>
          </cell>
          <cell r="S38">
            <v>0</v>
          </cell>
          <cell r="T38">
            <v>4.7121504259685105</v>
          </cell>
          <cell r="U38">
            <v>-797.24860536671099</v>
          </cell>
          <cell r="V38">
            <v>0</v>
          </cell>
          <cell r="W38">
            <v>-228.717671880052</v>
          </cell>
          <cell r="X38">
            <v>-34.566163800169804</v>
          </cell>
          <cell r="Y38">
            <v>-533.95700404265403</v>
          </cell>
          <cell r="Z38">
            <v>0</v>
          </cell>
          <cell r="AA38">
            <v>0</v>
          </cell>
          <cell r="AB38">
            <v>-7.7656438356164398E-3</v>
          </cell>
          <cell r="AC38">
            <v>0</v>
          </cell>
          <cell r="AD38">
            <v>-13.860041320000001</v>
          </cell>
          <cell r="AE38">
            <v>0</v>
          </cell>
          <cell r="AF38">
            <v>-1.4682027272549301</v>
          </cell>
          <cell r="AG38">
            <v>0</v>
          </cell>
          <cell r="AH38">
            <v>0</v>
          </cell>
          <cell r="AI38">
            <v>0</v>
          </cell>
        </row>
        <row r="39">
          <cell r="B39" t="str">
            <v>15100TTAN150Allcustom3USD Total</v>
          </cell>
          <cell r="H39">
            <v>-871.06742330341694</v>
          </cell>
          <cell r="I39">
            <v>0</v>
          </cell>
          <cell r="J39">
            <v>-871.06742330341694</v>
          </cell>
          <cell r="K39">
            <v>0</v>
          </cell>
          <cell r="L39">
            <v>-269.051044771862</v>
          </cell>
          <cell r="M39">
            <v>-6.2290749727981698</v>
          </cell>
          <cell r="N39">
            <v>-245.61610537362998</v>
          </cell>
          <cell r="O39">
            <v>-3.8588328525589404</v>
          </cell>
          <cell r="P39">
            <v>-0.89437395225648297</v>
          </cell>
          <cell r="Q39">
            <v>-11.823984917434201</v>
          </cell>
          <cell r="R39">
            <v>-0.112283906210996</v>
          </cell>
          <cell r="S39">
            <v>-0.516388796973697</v>
          </cell>
          <cell r="T39">
            <v>0</v>
          </cell>
          <cell r="U39">
            <v>-602.01637853155501</v>
          </cell>
          <cell r="V39">
            <v>-598.63245646000007</v>
          </cell>
          <cell r="W39">
            <v>-1.724531</v>
          </cell>
          <cell r="X39">
            <v>-5.5402376522982001E-2</v>
          </cell>
          <cell r="Y39">
            <v>-9.7084339999999991E-2</v>
          </cell>
          <cell r="Z39">
            <v>-3.1432168550318802</v>
          </cell>
          <cell r="AA39">
            <v>0</v>
          </cell>
          <cell r="AB39">
            <v>1.6363125000000001</v>
          </cell>
          <cell r="AC39">
            <v>0</v>
          </cell>
          <cell r="AD39">
            <v>-8.6258130000000002E-2</v>
          </cell>
          <cell r="AE39">
            <v>0</v>
          </cell>
          <cell r="AF39">
            <v>-2.60257762109956E-2</v>
          </cell>
          <cell r="AG39">
            <v>-2.4339969532163801</v>
          </cell>
          <cell r="AH39">
            <v>-3.4000000000000002E-2</v>
          </cell>
          <cell r="AI39">
            <v>-0.48238879697369702</v>
          </cell>
        </row>
        <row r="40">
          <cell r="B40" t="str">
            <v>15100TTAN180TAllcustom3USD Total</v>
          </cell>
          <cell r="H40">
            <v>-29.415848887265803</v>
          </cell>
          <cell r="I40">
            <v>0</v>
          </cell>
          <cell r="J40">
            <v>-29.415848887265803</v>
          </cell>
          <cell r="K40">
            <v>4.0614613815810101E-2</v>
          </cell>
          <cell r="L40">
            <v>-28.338258027371001</v>
          </cell>
          <cell r="M40">
            <v>-1.85514225603908</v>
          </cell>
          <cell r="N40">
            <v>-16.6240446341269</v>
          </cell>
          <cell r="O40">
            <v>-3.1529827488356399</v>
          </cell>
          <cell r="P40">
            <v>-0.45556122640272201</v>
          </cell>
          <cell r="Q40">
            <v>-4.1320670802005104</v>
          </cell>
          <cell r="R40">
            <v>-1.9773774104443601E-2</v>
          </cell>
          <cell r="S40">
            <v>-2.09868630766168</v>
          </cell>
          <cell r="T40">
            <v>0</v>
          </cell>
          <cell r="U40">
            <v>-1.1182054737106302</v>
          </cell>
          <cell r="V40">
            <v>-0.29826585</v>
          </cell>
          <cell r="W40">
            <v>-0.35715696000000002</v>
          </cell>
          <cell r="X40">
            <v>-4.2985099880142198E-3</v>
          </cell>
          <cell r="Y40">
            <v>0</v>
          </cell>
          <cell r="Z40">
            <v>-0.45848415372261203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-1.9773774104443601E-2</v>
          </cell>
          <cell r="AG40">
            <v>-0.42344386284635499</v>
          </cell>
          <cell r="AH40">
            <v>0</v>
          </cell>
          <cell r="AI40">
            <v>-2.09868630766168</v>
          </cell>
        </row>
        <row r="41">
          <cell r="B41" t="str">
            <v>15100TTAN190Allcustom3USD Total</v>
          </cell>
          <cell r="H41">
            <v>-60.871258181406105</v>
          </cell>
          <cell r="I41">
            <v>0</v>
          </cell>
          <cell r="J41">
            <v>-60.871258181406105</v>
          </cell>
          <cell r="K41">
            <v>0</v>
          </cell>
          <cell r="L41">
            <v>-0.31494222140614603</v>
          </cell>
          <cell r="M41">
            <v>0</v>
          </cell>
          <cell r="N41">
            <v>-0.31494222140614603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-60.556315959999999</v>
          </cell>
          <cell r="V41">
            <v>0</v>
          </cell>
          <cell r="W41">
            <v>0</v>
          </cell>
          <cell r="X41">
            <v>-60.556315959999999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</row>
        <row r="42">
          <cell r="B42" t="str">
            <v>15100TTAN200TAllcustom3USD Total</v>
          </cell>
          <cell r="H42">
            <v>-2802.7162709706704</v>
          </cell>
          <cell r="I42">
            <v>0</v>
          </cell>
          <cell r="J42">
            <v>-2802.7162709706704</v>
          </cell>
          <cell r="K42">
            <v>4.0614613815810101E-2</v>
          </cell>
          <cell r="L42">
            <v>-1341.81738025251</v>
          </cell>
          <cell r="M42">
            <v>-986.86150152402695</v>
          </cell>
          <cell r="N42">
            <v>-264.56727262562799</v>
          </cell>
          <cell r="O42">
            <v>-7.0462624598528096</v>
          </cell>
          <cell r="P42">
            <v>-54.023065239129998</v>
          </cell>
          <cell r="Q42">
            <v>-15.956051997634699</v>
          </cell>
          <cell r="R42">
            <v>-15.4603017275704</v>
          </cell>
          <cell r="S42">
            <v>-2.6150751046353804</v>
          </cell>
          <cell r="T42">
            <v>4.7121504259685105</v>
          </cell>
          <cell r="U42">
            <v>-1460.9395053319799</v>
          </cell>
          <cell r="V42">
            <v>-598.93072230999996</v>
          </cell>
          <cell r="W42">
            <v>-230.79935984005201</v>
          </cell>
          <cell r="X42">
            <v>-95.182180646680806</v>
          </cell>
          <cell r="Y42">
            <v>-534.05408838265396</v>
          </cell>
          <cell r="Z42">
            <v>-3.6017010087544898</v>
          </cell>
          <cell r="AA42">
            <v>0</v>
          </cell>
          <cell r="AB42">
            <v>1.6285468561643799</v>
          </cell>
          <cell r="AC42">
            <v>0</v>
          </cell>
          <cell r="AD42">
            <v>-13.94629945</v>
          </cell>
          <cell r="AE42">
            <v>0</v>
          </cell>
          <cell r="AF42">
            <v>-1.5140022775703699</v>
          </cell>
          <cell r="AG42">
            <v>-2.8574408160627298</v>
          </cell>
          <cell r="AH42">
            <v>-3.4000000000000002E-2</v>
          </cell>
          <cell r="AI42">
            <v>-2.5810751046353801</v>
          </cell>
        </row>
        <row r="43">
          <cell r="B43" t="str">
            <v>15150TAllcustom2Allcustom3USD Total</v>
          </cell>
          <cell r="H43">
            <v>-705.77746121158009</v>
          </cell>
          <cell r="I43">
            <v>0</v>
          </cell>
          <cell r="J43">
            <v>-705.77746121158009</v>
          </cell>
          <cell r="K43">
            <v>0</v>
          </cell>
          <cell r="L43">
            <v>-242.10437300111801</v>
          </cell>
          <cell r="M43">
            <v>0</v>
          </cell>
          <cell r="N43">
            <v>-230.314942221406</v>
          </cell>
          <cell r="O43">
            <v>0</v>
          </cell>
          <cell r="P43">
            <v>-11.789430779711399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-463.67308821046197</v>
          </cell>
          <cell r="V43">
            <v>0</v>
          </cell>
          <cell r="W43">
            <v>0</v>
          </cell>
          <cell r="X43">
            <v>2.9953789710998499E-7</v>
          </cell>
          <cell r="Y43">
            <v>-463.67308851000001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</row>
        <row r="44">
          <cell r="B44" t="str">
            <v>15200TAllcustom2Allcustom3USD Total</v>
          </cell>
          <cell r="H44">
            <v>47.249839538099501</v>
          </cell>
          <cell r="I44">
            <v>0</v>
          </cell>
          <cell r="J44">
            <v>47.249839538099501</v>
          </cell>
          <cell r="K44">
            <v>0</v>
          </cell>
          <cell r="L44">
            <v>47.249839538099501</v>
          </cell>
          <cell r="M44">
            <v>2.3190813769000399E-2</v>
          </cell>
          <cell r="N44">
            <v>48.864375095350603</v>
          </cell>
          <cell r="O44">
            <v>0.13423973739179401</v>
          </cell>
          <cell r="P44">
            <v>0.20947606298167501</v>
          </cell>
          <cell r="Q44">
            <v>0</v>
          </cell>
          <cell r="R44">
            <v>-1.98144217139351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-1.98144217139351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</row>
        <row r="45">
          <cell r="B45" t="str">
            <v>15300TAllcustom2Allcustom3USD Total</v>
          </cell>
          <cell r="H45">
            <v>48.729163259182101</v>
          </cell>
          <cell r="I45">
            <v>0</v>
          </cell>
          <cell r="J45">
            <v>48.729163259182101</v>
          </cell>
          <cell r="K45">
            <v>0</v>
          </cell>
          <cell r="L45">
            <v>37.676167448843394</v>
          </cell>
          <cell r="M45">
            <v>0</v>
          </cell>
          <cell r="N45">
            <v>35.703667888722599</v>
          </cell>
          <cell r="O45">
            <v>4.0258641906122303</v>
          </cell>
          <cell r="P45">
            <v>-2.0487119777609899</v>
          </cell>
          <cell r="Q45">
            <v>0</v>
          </cell>
          <cell r="R45">
            <v>0</v>
          </cell>
          <cell r="S45">
            <v>-4.6526527304572999E-3</v>
          </cell>
          <cell r="T45">
            <v>0</v>
          </cell>
          <cell r="U45">
            <v>11.052995810338599</v>
          </cell>
          <cell r="V45">
            <v>0</v>
          </cell>
          <cell r="W45">
            <v>5.4363651333166292</v>
          </cell>
          <cell r="X45">
            <v>0</v>
          </cell>
          <cell r="Y45">
            <v>-8.4054999999999998E-3</v>
          </cell>
          <cell r="Z45">
            <v>5.6250361770219994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-4.6526527304572999E-3</v>
          </cell>
        </row>
        <row r="46">
          <cell r="B46" t="str">
            <v>16500TAllcustom2Allcustom3USD Total</v>
          </cell>
          <cell r="H46">
            <v>105.47978060695701</v>
          </cell>
          <cell r="I46">
            <v>0</v>
          </cell>
          <cell r="J46">
            <v>105.47978060695701</v>
          </cell>
          <cell r="K46">
            <v>0</v>
          </cell>
          <cell r="L46">
            <v>69.489489049073697</v>
          </cell>
          <cell r="M46">
            <v>26.230299460756999</v>
          </cell>
          <cell r="N46">
            <v>34.3655292585971</v>
          </cell>
          <cell r="O46">
            <v>1.8973578878474E-2</v>
          </cell>
          <cell r="P46">
            <v>3.6601604559449399</v>
          </cell>
          <cell r="Q46">
            <v>-6.4070018489887802E-3</v>
          </cell>
          <cell r="R46">
            <v>0</v>
          </cell>
          <cell r="S46">
            <v>5.1042865046021699</v>
          </cell>
          <cell r="T46">
            <v>0.11664679214295801</v>
          </cell>
          <cell r="U46">
            <v>35.990291557882799</v>
          </cell>
          <cell r="V46">
            <v>36.14838778</v>
          </cell>
          <cell r="W46">
            <v>-0.29350599999999999</v>
          </cell>
          <cell r="X46">
            <v>0.96203329429607998</v>
          </cell>
          <cell r="Y46">
            <v>-0.8866210699999999</v>
          </cell>
          <cell r="Z46">
            <v>5.9997553586699302E-2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5.9997553586699302E-2</v>
          </cell>
          <cell r="AH46">
            <v>0</v>
          </cell>
          <cell r="AI46">
            <v>0.97919199460217299</v>
          </cell>
        </row>
        <row r="47">
          <cell r="B47" t="str">
            <v>16900TAllcustom2Allcustom3USD Total</v>
          </cell>
          <cell r="H47">
            <v>1002.33630399219</v>
          </cell>
          <cell r="I47">
            <v>0</v>
          </cell>
          <cell r="J47">
            <v>1002.33630399219</v>
          </cell>
          <cell r="K47">
            <v>4.0614613815598104E-2</v>
          </cell>
          <cell r="L47">
            <v>346.755238602899</v>
          </cell>
          <cell r="M47">
            <v>334.33015280583601</v>
          </cell>
          <cell r="N47">
            <v>-5.9077215937788701</v>
          </cell>
          <cell r="O47">
            <v>2.6355880983026698</v>
          </cell>
          <cell r="P47">
            <v>37.990987981295</v>
          </cell>
          <cell r="Q47">
            <v>37.774813572139301</v>
          </cell>
          <cell r="R47">
            <v>21.658977751716698</v>
          </cell>
          <cell r="S47">
            <v>-64.612470219183905</v>
          </cell>
          <cell r="T47">
            <v>-17.115089793454899</v>
          </cell>
          <cell r="U47">
            <v>655.54045077547892</v>
          </cell>
          <cell r="V47">
            <v>1067.0934035400001</v>
          </cell>
          <cell r="W47">
            <v>90.314246009608809</v>
          </cell>
          <cell r="X47">
            <v>-29.086085239758301</v>
          </cell>
          <cell r="Y47">
            <v>-472.86356159592702</v>
          </cell>
          <cell r="Z47">
            <v>5.2829012053917204</v>
          </cell>
          <cell r="AA47">
            <v>-6.82899999999999</v>
          </cell>
          <cell r="AB47">
            <v>1.6285468561642902</v>
          </cell>
          <cell r="AC47">
            <v>1.1521268186064901</v>
          </cell>
          <cell r="AD47">
            <v>5.8355829199999896</v>
          </cell>
          <cell r="AE47">
            <v>0</v>
          </cell>
          <cell r="AF47">
            <v>14.6712680131102</v>
          </cell>
          <cell r="AG47">
            <v>-0.71656950142101006</v>
          </cell>
          <cell r="AH47">
            <v>-3.8594674240001599</v>
          </cell>
          <cell r="AI47">
            <v>-70.795613880690794</v>
          </cell>
        </row>
        <row r="48">
          <cell r="B48" t="str">
            <v>17100TAllcustom2Allcustom3USD Total</v>
          </cell>
          <cell r="H48">
            <v>39.196756423239499</v>
          </cell>
          <cell r="I48">
            <v>0</v>
          </cell>
          <cell r="J48">
            <v>39.196756423239499</v>
          </cell>
          <cell r="K48">
            <v>-154.116613806918</v>
          </cell>
          <cell r="L48">
            <v>137.79996514503</v>
          </cell>
          <cell r="M48">
            <v>12.5787318195996</v>
          </cell>
          <cell r="N48">
            <v>15.288952903285001</v>
          </cell>
          <cell r="O48">
            <v>3.1573764159006799</v>
          </cell>
          <cell r="P48">
            <v>0.46470807710128303</v>
          </cell>
          <cell r="Q48">
            <v>0.37510957062665901</v>
          </cell>
          <cell r="R48">
            <v>0.75763286426905296</v>
          </cell>
          <cell r="S48">
            <v>432.23506486418597</v>
          </cell>
          <cell r="T48">
            <v>-327.057611369938</v>
          </cell>
          <cell r="U48">
            <v>55.513405085127303</v>
          </cell>
          <cell r="V48">
            <v>30.261731300000001</v>
          </cell>
          <cell r="W48">
            <v>22.273916829824298</v>
          </cell>
          <cell r="X48">
            <v>0.35270593685922802</v>
          </cell>
          <cell r="Y48">
            <v>1.13370138</v>
          </cell>
          <cell r="Z48">
            <v>1.4913496384437301</v>
          </cell>
          <cell r="AA48">
            <v>0</v>
          </cell>
          <cell r="AB48">
            <v>0</v>
          </cell>
          <cell r="AC48">
            <v>9.4535000000000001E-3</v>
          </cell>
          <cell r="AD48">
            <v>0.40490082999999999</v>
          </cell>
          <cell r="AE48">
            <v>0</v>
          </cell>
          <cell r="AF48">
            <v>0.34327853426905303</v>
          </cell>
          <cell r="AG48">
            <v>8.7567631116532901E-2</v>
          </cell>
          <cell r="AH48">
            <v>0.27594627599999999</v>
          </cell>
          <cell r="AI48">
            <v>211.37988124662797</v>
          </cell>
        </row>
        <row r="49">
          <cell r="B49" t="str">
            <v>17130Allcustom2Allcustom3USD Total</v>
          </cell>
          <cell r="H49">
            <v>89.441532704130097</v>
          </cell>
          <cell r="I49">
            <v>0</v>
          </cell>
          <cell r="J49">
            <v>89.441532704130097</v>
          </cell>
          <cell r="K49">
            <v>0</v>
          </cell>
          <cell r="L49">
            <v>37.966399294130099</v>
          </cell>
          <cell r="M49">
            <v>18.07733365</v>
          </cell>
          <cell r="N49">
            <v>19.8685431741301</v>
          </cell>
          <cell r="O49">
            <v>0</v>
          </cell>
          <cell r="P49">
            <v>2.0522470000000001E-2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51.475133409999998</v>
          </cell>
          <cell r="V49">
            <v>39.521023399999997</v>
          </cell>
          <cell r="W49">
            <v>6.52353659</v>
          </cell>
          <cell r="X49">
            <v>4.5434210000000004</v>
          </cell>
          <cell r="Y49">
            <v>0.88715242000000005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</row>
        <row r="50">
          <cell r="B50" t="str">
            <v>17140TAllcustom2Allcustom3USD Total</v>
          </cell>
          <cell r="H50">
            <v>-214.90772471695598</v>
          </cell>
          <cell r="I50">
            <v>0</v>
          </cell>
          <cell r="J50">
            <v>-214.90772471695598</v>
          </cell>
          <cell r="K50">
            <v>154.116613806917</v>
          </cell>
          <cell r="L50">
            <v>-292.07464647156002</v>
          </cell>
          <cell r="M50">
            <v>-276.48119146677897</v>
          </cell>
          <cell r="N50">
            <v>-80.057761281042701</v>
          </cell>
          <cell r="O50">
            <v>-9.6295335744209201</v>
          </cell>
          <cell r="P50">
            <v>-12.3731115829264</v>
          </cell>
          <cell r="Q50">
            <v>-6.1008815691932696</v>
          </cell>
          <cell r="R50">
            <v>-4.09348889239377E-2</v>
          </cell>
          <cell r="S50">
            <v>-234.44884347821099</v>
          </cell>
          <cell r="T50">
            <v>327.05761136993698</v>
          </cell>
          <cell r="U50">
            <v>-76.9496920523125</v>
          </cell>
          <cell r="V50">
            <v>-25.68602503</v>
          </cell>
          <cell r="W50">
            <v>-31.3274123627927</v>
          </cell>
          <cell r="X50">
            <v>-5.5400110473614301</v>
          </cell>
          <cell r="Y50">
            <v>-13.205534837667599</v>
          </cell>
          <cell r="Z50">
            <v>-1.1907087744907399</v>
          </cell>
          <cell r="AA50">
            <v>0</v>
          </cell>
          <cell r="AB50">
            <v>0</v>
          </cell>
          <cell r="AC50">
            <v>0</v>
          </cell>
          <cell r="AD50">
            <v>-3.5846050000000004E-2</v>
          </cell>
          <cell r="AE50">
            <v>0</v>
          </cell>
          <cell r="AF50">
            <v>-5.0888389239376799E-3</v>
          </cell>
          <cell r="AG50">
            <v>-1.4057983462914301</v>
          </cell>
          <cell r="AH50">
            <v>-0.62863210400000002</v>
          </cell>
          <cell r="AI50">
            <v>-0.36916900853538098</v>
          </cell>
        </row>
        <row r="51">
          <cell r="B51" t="str">
            <v>17169CAllcustom2Allcustom3USD Total</v>
          </cell>
          <cell r="H51">
            <v>-27.409620567033201</v>
          </cell>
          <cell r="I51">
            <v>0</v>
          </cell>
          <cell r="J51">
            <v>-27.409620567033201</v>
          </cell>
          <cell r="K51">
            <v>0</v>
          </cell>
          <cell r="L51">
            <v>-26.6565718686883</v>
          </cell>
          <cell r="M51">
            <v>0</v>
          </cell>
          <cell r="N51">
            <v>-1.3314701686883201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-25.325101699999998</v>
          </cell>
          <cell r="T51">
            <v>0</v>
          </cell>
          <cell r="U51">
            <v>-0.75304869834491295</v>
          </cell>
          <cell r="V51">
            <v>0</v>
          </cell>
          <cell r="W51">
            <v>0</v>
          </cell>
          <cell r="X51">
            <v>-0.75304869834491295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</row>
        <row r="52">
          <cell r="B52" t="str">
            <v>17210CAllcustom2Allcustom3USD Total</v>
          </cell>
          <cell r="H52">
            <v>-39.1985456095044</v>
          </cell>
          <cell r="I52">
            <v>0</v>
          </cell>
          <cell r="J52">
            <v>-39.1985456095044</v>
          </cell>
          <cell r="K52">
            <v>0</v>
          </cell>
          <cell r="L52">
            <v>1.58101450049557</v>
          </cell>
          <cell r="M52">
            <v>1.58101450049557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-40.779560109999998</v>
          </cell>
          <cell r="V52">
            <v>-40.779560109999998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</row>
        <row r="53">
          <cell r="B53" t="str">
            <v>17230CAllcustom2Allcustom3USD Total</v>
          </cell>
          <cell r="H53">
            <v>-1.9241299999999999E-2</v>
          </cell>
          <cell r="I53">
            <v>0</v>
          </cell>
          <cell r="J53">
            <v>-1.9241299999999999E-2</v>
          </cell>
          <cell r="K53">
            <v>0</v>
          </cell>
          <cell r="L53">
            <v>-1.9241299999999999E-2</v>
          </cell>
          <cell r="M53">
            <v>-1.951E-2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2.6869999999999997E-4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</row>
        <row r="54">
          <cell r="B54" t="str">
            <v>17280CAllcustom2Allcustom3USD Total</v>
          </cell>
          <cell r="H54">
            <v>-0.71502625557916699</v>
          </cell>
          <cell r="I54">
            <v>0</v>
          </cell>
          <cell r="J54">
            <v>-0.71502625557916699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-0.71502625557916699</v>
          </cell>
          <cell r="V54">
            <v>0</v>
          </cell>
          <cell r="W54">
            <v>0</v>
          </cell>
          <cell r="X54">
            <v>-0.71502625557916699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</row>
        <row r="55">
          <cell r="B55" t="str">
            <v>17410CAllcustom2Allcustom3USD Total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</row>
        <row r="56">
          <cell r="B56" t="str">
            <v>17450Allcustom2Allcustom3USD Total</v>
          </cell>
          <cell r="H56">
            <v>4.1366062984749998</v>
          </cell>
          <cell r="I56">
            <v>0</v>
          </cell>
          <cell r="J56">
            <v>4.1366062984749998</v>
          </cell>
          <cell r="K56">
            <v>0</v>
          </cell>
          <cell r="L56">
            <v>4.1366062984749998</v>
          </cell>
          <cell r="M56">
            <v>1.15117884749964E-2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4.1250945099999994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</row>
        <row r="57">
          <cell r="B57" t="str">
            <v>17510Allcustom2Allcustom3USD Total</v>
          </cell>
          <cell r="H57">
            <v>54.5380975013178</v>
          </cell>
          <cell r="I57">
            <v>0</v>
          </cell>
          <cell r="J57">
            <v>54.5380975013178</v>
          </cell>
          <cell r="K57">
            <v>0</v>
          </cell>
          <cell r="L57">
            <v>54.5380975013178</v>
          </cell>
          <cell r="M57">
            <v>0</v>
          </cell>
          <cell r="N57">
            <v>54.5380975013178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</row>
        <row r="58">
          <cell r="B58" t="str">
            <v>17800TAllcustom2Allcustom3USD Total</v>
          </cell>
          <cell r="H58">
            <v>-367.61870672142999</v>
          </cell>
          <cell r="I58">
            <v>0</v>
          </cell>
          <cell r="J58">
            <v>-367.61870672142999</v>
          </cell>
          <cell r="K58">
            <v>-7.8766606748104099E-13</v>
          </cell>
          <cell r="L58">
            <v>-293.69301446014498</v>
          </cell>
          <cell r="M58">
            <v>-322.33118410780401</v>
          </cell>
          <cell r="N58">
            <v>-179.83721975130501</v>
          </cell>
          <cell r="O58">
            <v>-17.561309609636098</v>
          </cell>
          <cell r="P58">
            <v>-17.6500752527791</v>
          </cell>
          <cell r="Q58">
            <v>-6.5459474259657195</v>
          </cell>
          <cell r="R58">
            <v>-4.6462851266786798</v>
          </cell>
          <cell r="S58">
            <v>255.29822781402399</v>
          </cell>
          <cell r="T58">
            <v>-0.41922100000109097</v>
          </cell>
          <cell r="U58">
            <v>-73.925692261284098</v>
          </cell>
          <cell r="V58">
            <v>-43.433485619999999</v>
          </cell>
          <cell r="W58">
            <v>-9.0533627786894701</v>
          </cell>
          <cell r="X58">
            <v>-11.8893448237533</v>
          </cell>
          <cell r="Y58">
            <v>-9.9710177118738699</v>
          </cell>
          <cell r="Z58">
            <v>0.421518673032582</v>
          </cell>
          <cell r="AA58">
            <v>0</v>
          </cell>
          <cell r="AB58">
            <v>0</v>
          </cell>
          <cell r="AC58">
            <v>1.054281E-2</v>
          </cell>
          <cell r="AD58">
            <v>0.36905478000000003</v>
          </cell>
          <cell r="AE58">
            <v>0</v>
          </cell>
          <cell r="AF58">
            <v>-5.0258827166786801</v>
          </cell>
          <cell r="AG58">
            <v>-1.4182245573077499</v>
          </cell>
          <cell r="AH58">
            <v>-0.359532764</v>
          </cell>
          <cell r="AI58">
            <v>323.62220604090101</v>
          </cell>
        </row>
        <row r="59">
          <cell r="B59" t="str">
            <v>17900TAllcustom2Allcustom3USD Total</v>
          </cell>
          <cell r="H59">
            <v>634.71759727074902</v>
          </cell>
          <cell r="I59">
            <v>0</v>
          </cell>
          <cell r="J59">
            <v>634.71759727074902</v>
          </cell>
          <cell r="K59">
            <v>4.0614613814815098E-2</v>
          </cell>
          <cell r="L59">
            <v>53.062224142751795</v>
          </cell>
          <cell r="M59">
            <v>11.998968698034501</v>
          </cell>
          <cell r="N59">
            <v>-185.74494134508299</v>
          </cell>
          <cell r="O59">
            <v>-14.925721511333599</v>
          </cell>
          <cell r="P59">
            <v>20.3409127285158</v>
          </cell>
          <cell r="Q59">
            <v>31.228866146173498</v>
          </cell>
          <cell r="R59">
            <v>17.012692625038003</v>
          </cell>
          <cell r="S59">
            <v>190.68575759484</v>
          </cell>
          <cell r="T59">
            <v>-17.534310793456001</v>
          </cell>
          <cell r="U59">
            <v>581.61475851419493</v>
          </cell>
          <cell r="V59">
            <v>1023.65991792</v>
          </cell>
          <cell r="W59">
            <v>81.260883230919404</v>
          </cell>
          <cell r="X59">
            <v>-40.975430063511702</v>
          </cell>
          <cell r="Y59">
            <v>-482.83457930780099</v>
          </cell>
          <cell r="Z59">
            <v>5.7044198784242894</v>
          </cell>
          <cell r="AA59">
            <v>-6.82899999999999</v>
          </cell>
          <cell r="AB59">
            <v>1.6285468561642902</v>
          </cell>
          <cell r="AC59">
            <v>1.1626696286064901</v>
          </cell>
          <cell r="AD59">
            <v>6.2046376999999904</v>
          </cell>
          <cell r="AE59">
            <v>0</v>
          </cell>
          <cell r="AF59">
            <v>9.645385296431531</v>
          </cell>
          <cell r="AG59">
            <v>-2.1347940587287697</v>
          </cell>
          <cell r="AH59">
            <v>-4.21900018800015</v>
          </cell>
          <cell r="AI59">
            <v>252.82659216021003</v>
          </cell>
        </row>
        <row r="60">
          <cell r="B60" t="str">
            <v>18020Allcustom2Allcustom3USD Total</v>
          </cell>
          <cell r="H60">
            <v>-24.963117121176001</v>
          </cell>
          <cell r="I60">
            <v>0</v>
          </cell>
          <cell r="J60">
            <v>-24.963117121176001</v>
          </cell>
          <cell r="K60">
            <v>0</v>
          </cell>
          <cell r="L60">
            <v>-24.470726241176003</v>
          </cell>
          <cell r="M60">
            <v>-24.470726241176003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-0.49239088000000003</v>
          </cell>
          <cell r="V60">
            <v>0</v>
          </cell>
          <cell r="W60">
            <v>0</v>
          </cell>
          <cell r="X60">
            <v>-0.49239088000000003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</row>
        <row r="61">
          <cell r="B61" t="str">
            <v>18030Allcustom2Allcustom3USD Total</v>
          </cell>
          <cell r="H61">
            <v>-5.2914305938859707</v>
          </cell>
          <cell r="I61">
            <v>0</v>
          </cell>
          <cell r="J61">
            <v>-5.2914305938859707</v>
          </cell>
          <cell r="K61">
            <v>0</v>
          </cell>
          <cell r="L61">
            <v>-5.0034354838860695</v>
          </cell>
          <cell r="M61">
            <v>-4.9834535099999995</v>
          </cell>
          <cell r="N61">
            <v>0</v>
          </cell>
          <cell r="O61">
            <v>0</v>
          </cell>
          <cell r="P61">
            <v>-1.2985338860700699E-3</v>
          </cell>
          <cell r="Q61">
            <v>0</v>
          </cell>
          <cell r="R61">
            <v>-1.8683450000000001E-2</v>
          </cell>
          <cell r="S61">
            <v>1E-8</v>
          </cell>
          <cell r="T61">
            <v>0</v>
          </cell>
          <cell r="U61">
            <v>-0.28799510999989997</v>
          </cell>
          <cell r="V61">
            <v>0</v>
          </cell>
          <cell r="W61">
            <v>-1.0532999999899999E-2</v>
          </cell>
          <cell r="X61">
            <v>-6.5599899999999989E-2</v>
          </cell>
          <cell r="Y61">
            <v>-0.21186221</v>
          </cell>
          <cell r="Z61">
            <v>0</v>
          </cell>
          <cell r="AA61">
            <v>0</v>
          </cell>
          <cell r="AB61">
            <v>0</v>
          </cell>
          <cell r="AC61">
            <v>-1.2136259999999999E-2</v>
          </cell>
          <cell r="AD61">
            <v>-6.5471899999999996E-3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1E-8</v>
          </cell>
        </row>
        <row r="62">
          <cell r="B62" t="str">
            <v>18210Allcustom2Allcustom3USD Total</v>
          </cell>
          <cell r="H62">
            <v>-5.7991792615575104</v>
          </cell>
          <cell r="I62">
            <v>0</v>
          </cell>
          <cell r="J62">
            <v>-5.7991792615575104</v>
          </cell>
          <cell r="K62">
            <v>0</v>
          </cell>
          <cell r="L62">
            <v>-5.7991792615575104</v>
          </cell>
          <cell r="M62">
            <v>-0.201901423212447</v>
          </cell>
          <cell r="N62">
            <v>-4.9956731783450596</v>
          </cell>
          <cell r="O62">
            <v>-0.31902505999999997</v>
          </cell>
          <cell r="P62">
            <v>-8.1579600000000002E-2</v>
          </cell>
          <cell r="Q62">
            <v>0</v>
          </cell>
          <cell r="R62">
            <v>0</v>
          </cell>
          <cell r="S62">
            <v>-0.20100000000000001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-0.20100000000000001</v>
          </cell>
        </row>
        <row r="63">
          <cell r="B63" t="str">
            <v>18220Allcustom2Allcustom3USD Total</v>
          </cell>
          <cell r="H63">
            <v>-2.99302159571966</v>
          </cell>
          <cell r="I63">
            <v>0</v>
          </cell>
          <cell r="J63">
            <v>-2.99302159571966</v>
          </cell>
          <cell r="K63">
            <v>0</v>
          </cell>
          <cell r="L63">
            <v>-2.9908699057196602</v>
          </cell>
          <cell r="M63">
            <v>-0.99314755771089103</v>
          </cell>
          <cell r="N63">
            <v>-3.6988438008766805E-2</v>
          </cell>
          <cell r="O63">
            <v>0</v>
          </cell>
          <cell r="P63">
            <v>-8.7339099999999992E-3</v>
          </cell>
          <cell r="Q63">
            <v>0</v>
          </cell>
          <cell r="R63">
            <v>0</v>
          </cell>
          <cell r="S63">
            <v>-1.952</v>
          </cell>
          <cell r="T63">
            <v>0</v>
          </cell>
          <cell r="U63">
            <v>-2.1516899999999999E-3</v>
          </cell>
          <cell r="V63">
            <v>-1.84669E-3</v>
          </cell>
          <cell r="W63">
            <v>-3.0499999999999999E-4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-1.952</v>
          </cell>
        </row>
        <row r="64">
          <cell r="B64" t="str">
            <v>18330Allcustom2Allcustom3USD Total</v>
          </cell>
          <cell r="H64">
            <v>-77.646540879999989</v>
          </cell>
          <cell r="I64">
            <v>0</v>
          </cell>
          <cell r="J64">
            <v>-77.646540879999989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-77.646540879999989</v>
          </cell>
          <cell r="V64">
            <v>-77.646540879999989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</row>
        <row r="65">
          <cell r="B65" t="str">
            <v>18800TAllcustom2Allcustom3USD Total</v>
          </cell>
          <cell r="H65">
            <v>-645.48531944708498</v>
          </cell>
          <cell r="I65">
            <v>0</v>
          </cell>
          <cell r="J65">
            <v>-645.48531944708498</v>
          </cell>
          <cell r="K65">
            <v>0</v>
          </cell>
          <cell r="L65">
            <v>-93.615738512722501</v>
          </cell>
          <cell r="M65">
            <v>-39.457069461862496</v>
          </cell>
          <cell r="N65">
            <v>-3.1320225456193498</v>
          </cell>
          <cell r="O65">
            <v>-8.9740081396132094</v>
          </cell>
          <cell r="P65">
            <v>4.3823973766875604</v>
          </cell>
          <cell r="Q65">
            <v>-7.0222587633535101</v>
          </cell>
          <cell r="R65">
            <v>-2.8154583278084502</v>
          </cell>
          <cell r="S65">
            <v>-35.791268971152995</v>
          </cell>
          <cell r="T65">
            <v>-0.8060496800000001</v>
          </cell>
          <cell r="U65">
            <v>-551.86958093436203</v>
          </cell>
          <cell r="V65">
            <v>-533.70061051000005</v>
          </cell>
          <cell r="W65">
            <v>-11.663444527521101</v>
          </cell>
          <cell r="X65">
            <v>-6.9084434688152196</v>
          </cell>
          <cell r="Y65">
            <v>0.69081017181433901</v>
          </cell>
          <cell r="Z65">
            <v>7.2096150159476707E-2</v>
          </cell>
          <cell r="AA65">
            <v>0</v>
          </cell>
          <cell r="AB65">
            <v>-0.35998875000000002</v>
          </cell>
          <cell r="AC65">
            <v>-1.1643840000000001E-2</v>
          </cell>
          <cell r="AD65">
            <v>-0.60994333000000001</v>
          </cell>
          <cell r="AE65">
            <v>0</v>
          </cell>
          <cell r="AF65">
            <v>-2.19387115780845</v>
          </cell>
          <cell r="AG65">
            <v>0.44327250592717299</v>
          </cell>
          <cell r="AH65">
            <v>0.41836693819999998</v>
          </cell>
          <cell r="AI65">
            <v>-34.821533689352997</v>
          </cell>
        </row>
        <row r="66">
          <cell r="B66" t="str">
            <v>18900TAllcustom2Allcustom3USD Total</v>
          </cell>
          <cell r="H66">
            <v>-10.7677221763334</v>
          </cell>
          <cell r="I66">
            <v>0</v>
          </cell>
          <cell r="J66">
            <v>-10.7677221763334</v>
          </cell>
          <cell r="K66">
            <v>4.0614613814815098E-2</v>
          </cell>
          <cell r="L66">
            <v>-40.553514369966905</v>
          </cell>
          <cell r="M66">
            <v>-27.458100763825598</v>
          </cell>
          <cell r="N66">
            <v>-188.876963890702</v>
          </cell>
          <cell r="O66">
            <v>-23.899729650946899</v>
          </cell>
          <cell r="P66">
            <v>24.723310105203403</v>
          </cell>
          <cell r="Q66">
            <v>24.20660738282</v>
          </cell>
          <cell r="R66">
            <v>14.197234297229501</v>
          </cell>
          <cell r="S66">
            <v>154.89448862368701</v>
          </cell>
          <cell r="T66">
            <v>-18.340360473456098</v>
          </cell>
          <cell r="U66">
            <v>29.745177579832099</v>
          </cell>
          <cell r="V66">
            <v>489.95930740999898</v>
          </cell>
          <cell r="W66">
            <v>69.59743870339841</v>
          </cell>
          <cell r="X66">
            <v>-47.883873532326902</v>
          </cell>
          <cell r="Y66">
            <v>-482.14376913598596</v>
          </cell>
          <cell r="Z66">
            <v>5.77651602858377</v>
          </cell>
          <cell r="AA66">
            <v>-6.82899999999999</v>
          </cell>
          <cell r="AB66">
            <v>1.2685581061642901</v>
          </cell>
          <cell r="AC66">
            <v>1.1510257886064901</v>
          </cell>
          <cell r="AD66">
            <v>5.5946943699999903</v>
          </cell>
          <cell r="AE66">
            <v>0</v>
          </cell>
          <cell r="AF66">
            <v>7.4515141386231001</v>
          </cell>
          <cell r="AG66">
            <v>-1.6915215528015899</v>
          </cell>
          <cell r="AH66">
            <v>-3.8006332498001498</v>
          </cell>
          <cell r="AI66">
            <v>218.00505847085699</v>
          </cell>
        </row>
        <row r="67">
          <cell r="B67" t="str">
            <v>19100TAllcustom2Allcustom3USD Total</v>
          </cell>
          <cell r="H67">
            <v>-13.293234775636</v>
          </cell>
          <cell r="I67">
            <v>0</v>
          </cell>
          <cell r="J67">
            <v>-13.293234775636</v>
          </cell>
          <cell r="K67">
            <v>0</v>
          </cell>
          <cell r="L67">
            <v>-14.839808953671302</v>
          </cell>
          <cell r="M67">
            <v>-3.2713797834368701</v>
          </cell>
          <cell r="N67">
            <v>-10.424372332711199</v>
          </cell>
          <cell r="O67">
            <v>2.3587411265023499E-2</v>
          </cell>
          <cell r="P67">
            <v>-1.1246859842011199</v>
          </cell>
          <cell r="Q67">
            <v>-4.29582645871327E-2</v>
          </cell>
          <cell r="R67">
            <v>0</v>
          </cell>
          <cell r="S67">
            <v>0</v>
          </cell>
          <cell r="T67">
            <v>0</v>
          </cell>
          <cell r="U67">
            <v>1.5465741780353501</v>
          </cell>
          <cell r="V67">
            <v>0</v>
          </cell>
          <cell r="W67">
            <v>0</v>
          </cell>
          <cell r="X67">
            <v>1.5465741780353501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</row>
        <row r="68">
          <cell r="B68" t="str">
            <v>19900TAllcustom2Allcustom3USD Total</v>
          </cell>
          <cell r="H68">
            <v>-24.0609569519719</v>
          </cell>
          <cell r="I68">
            <v>0</v>
          </cell>
          <cell r="J68">
            <v>-24.0609569519719</v>
          </cell>
          <cell r="K68">
            <v>4.0614613814815098E-2</v>
          </cell>
          <cell r="L68">
            <v>-55.393323323641205</v>
          </cell>
          <cell r="M68">
            <v>-30.729480547263297</v>
          </cell>
          <cell r="N68">
            <v>-199.30133622341401</v>
          </cell>
          <cell r="O68">
            <v>-23.876142239682</v>
          </cell>
          <cell r="P68">
            <v>23.598624121002302</v>
          </cell>
          <cell r="Q68">
            <v>24.163649118232801</v>
          </cell>
          <cell r="R68">
            <v>14.197234297229501</v>
          </cell>
          <cell r="S68">
            <v>154.89448862368701</v>
          </cell>
          <cell r="T68">
            <v>-18.340360473456098</v>
          </cell>
          <cell r="U68">
            <v>31.291751757867299</v>
          </cell>
          <cell r="V68">
            <v>489.95930740999898</v>
          </cell>
          <cell r="W68">
            <v>69.59743870339841</v>
          </cell>
          <cell r="X68">
            <v>-46.337299354291495</v>
          </cell>
          <cell r="Y68">
            <v>-482.14376913598596</v>
          </cell>
          <cell r="Z68">
            <v>5.77651602858377</v>
          </cell>
          <cell r="AA68">
            <v>-6.82899999999999</v>
          </cell>
          <cell r="AB68">
            <v>1.2685581061642901</v>
          </cell>
          <cell r="AC68">
            <v>1.1510257886064901</v>
          </cell>
          <cell r="AD68">
            <v>5.5946943699999903</v>
          </cell>
          <cell r="AE68">
            <v>0</v>
          </cell>
          <cell r="AF68">
            <v>7.4515141386231001</v>
          </cell>
          <cell r="AG68">
            <v>-1.6915215528015899</v>
          </cell>
          <cell r="AH68">
            <v>-3.8006332498001498</v>
          </cell>
          <cell r="AI68">
            <v>218.00505847085699</v>
          </cell>
        </row>
        <row r="69">
          <cell r="B69" t="str">
            <v>20010Allcustom2Allcustom3USD Total</v>
          </cell>
          <cell r="H69">
            <v>11588.929685578301</v>
          </cell>
          <cell r="I69">
            <v>0</v>
          </cell>
          <cell r="J69">
            <v>11588.929685578301</v>
          </cell>
          <cell r="K69">
            <v>0</v>
          </cell>
          <cell r="L69">
            <v>4007.15307007816</v>
          </cell>
          <cell r="M69">
            <v>220.429117908281</v>
          </cell>
          <cell r="N69">
            <v>3147.7603723484503</v>
          </cell>
          <cell r="O69">
            <v>224.41847522203901</v>
          </cell>
          <cell r="P69">
            <v>402.69288580754397</v>
          </cell>
          <cell r="Q69">
            <v>10.1771414018424</v>
          </cell>
          <cell r="R69">
            <v>1.1373760800000001</v>
          </cell>
          <cell r="S69">
            <v>0.5377013100000001</v>
          </cell>
          <cell r="T69">
            <v>0</v>
          </cell>
          <cell r="U69">
            <v>7581.77661550013</v>
          </cell>
          <cell r="V69">
            <v>7414.1283681699997</v>
          </cell>
          <cell r="W69">
            <v>135.499672</v>
          </cell>
          <cell r="X69">
            <v>24.68872461106</v>
          </cell>
          <cell r="Y69">
            <v>7.0648763700000003</v>
          </cell>
          <cell r="Z69">
            <v>0.39497434907000001</v>
          </cell>
          <cell r="AA69">
            <v>0</v>
          </cell>
          <cell r="AB69">
            <v>0</v>
          </cell>
          <cell r="AC69">
            <v>0</v>
          </cell>
          <cell r="AD69">
            <v>1.1373760800000001</v>
          </cell>
          <cell r="AE69">
            <v>0</v>
          </cell>
          <cell r="AF69">
            <v>0</v>
          </cell>
          <cell r="AG69">
            <v>0.39497434907000001</v>
          </cell>
          <cell r="AH69">
            <v>0.5377013100000001</v>
          </cell>
          <cell r="AI69">
            <v>0</v>
          </cell>
        </row>
        <row r="70">
          <cell r="B70" t="str">
            <v>20010Allcustom2M220USD Total</v>
          </cell>
          <cell r="H70">
            <v>194.65846513801898</v>
          </cell>
          <cell r="I70">
            <v>0</v>
          </cell>
          <cell r="J70">
            <v>194.65846513801898</v>
          </cell>
          <cell r="K70">
            <v>0</v>
          </cell>
          <cell r="L70">
            <v>116.07178117801901</v>
          </cell>
          <cell r="M70">
            <v>5.5581349894635399E-3</v>
          </cell>
          <cell r="N70">
            <v>114.088547256034</v>
          </cell>
          <cell r="O70">
            <v>0</v>
          </cell>
          <cell r="P70">
            <v>0.106</v>
          </cell>
          <cell r="Q70">
            <v>1.75317770699544</v>
          </cell>
          <cell r="R70">
            <v>0.11849808000000001</v>
          </cell>
          <cell r="S70">
            <v>0</v>
          </cell>
          <cell r="T70">
            <v>0</v>
          </cell>
          <cell r="U70">
            <v>78.586683959999988</v>
          </cell>
          <cell r="V70">
            <v>75</v>
          </cell>
          <cell r="W70">
            <v>2.5160089999999999</v>
          </cell>
          <cell r="X70">
            <v>0</v>
          </cell>
          <cell r="Y70">
            <v>1.0706749600000001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0.11849808000000001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</row>
        <row r="71">
          <cell r="B71" t="str">
            <v>20010Allcustom2M230USD Total</v>
          </cell>
          <cell r="H71">
            <v>-187.102138881304</v>
          </cell>
          <cell r="I71">
            <v>0</v>
          </cell>
          <cell r="J71">
            <v>-187.102138881304</v>
          </cell>
          <cell r="K71">
            <v>0</v>
          </cell>
          <cell r="L71">
            <v>-8.1978663713041708</v>
          </cell>
          <cell r="M71">
            <v>0</v>
          </cell>
          <cell r="N71">
            <v>-8.1978663713041708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-178.90427251</v>
          </cell>
          <cell r="V71">
            <v>-178.90427251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</row>
        <row r="72">
          <cell r="B72" t="str">
            <v>20010Allcustom2M410USD Total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</row>
        <row r="73">
          <cell r="B73" t="str">
            <v>20010Allcustom2M420USD Total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</row>
        <row r="74">
          <cell r="B74" t="str">
            <v>20010Allcustom2M510USD Total</v>
          </cell>
          <cell r="H74">
            <v>-2.28307504094802E-2</v>
          </cell>
          <cell r="I74">
            <v>0</v>
          </cell>
          <cell r="J74">
            <v>-2.28307504094802E-2</v>
          </cell>
          <cell r="K74">
            <v>0</v>
          </cell>
          <cell r="L74">
            <v>-2.28307504094802E-2</v>
          </cell>
          <cell r="M74">
            <v>0</v>
          </cell>
          <cell r="N74">
            <v>-2.28307504094802E-2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</row>
        <row r="75">
          <cell r="B75" t="str">
            <v>20010Allcustom2M600TUSD Total</v>
          </cell>
          <cell r="H75">
            <v>-2.1934750409484602E-2</v>
          </cell>
          <cell r="I75">
            <v>0</v>
          </cell>
          <cell r="J75">
            <v>-2.1934750409484602E-2</v>
          </cell>
          <cell r="K75">
            <v>0</v>
          </cell>
          <cell r="L75">
            <v>-2.1780750409484601E-2</v>
          </cell>
          <cell r="M75">
            <v>0</v>
          </cell>
          <cell r="N75">
            <v>-2.1780750409484601E-2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-1.54E-4</v>
          </cell>
          <cell r="V75">
            <v>0</v>
          </cell>
          <cell r="W75">
            <v>0</v>
          </cell>
          <cell r="X75">
            <v>0</v>
          </cell>
          <cell r="Y75">
            <v>-1.54E-4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</row>
        <row r="76">
          <cell r="B76" t="str">
            <v>20010INA110Allcustom3USD Total</v>
          </cell>
          <cell r="H76">
            <v>753.54229397314498</v>
          </cell>
          <cell r="I76">
            <v>0</v>
          </cell>
          <cell r="J76">
            <v>753.54229397314498</v>
          </cell>
          <cell r="K76">
            <v>0</v>
          </cell>
          <cell r="L76">
            <v>753.32005811902502</v>
          </cell>
          <cell r="M76">
            <v>-1.4222174500000002E-7</v>
          </cell>
          <cell r="N76">
            <v>247.79066209626799</v>
          </cell>
          <cell r="O76">
            <v>109.65731160813399</v>
          </cell>
          <cell r="P76">
            <v>395.87208455684498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0.22223585411999999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0.22223585411999999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0.22223585411999999</v>
          </cell>
          <cell r="AH76">
            <v>0</v>
          </cell>
          <cell r="AI76">
            <v>0</v>
          </cell>
        </row>
        <row r="77">
          <cell r="B77" t="str">
            <v>20010INA110M220USD Total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</row>
        <row r="78">
          <cell r="B78" t="str">
            <v>20010INA110M230USD Total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</row>
        <row r="79">
          <cell r="B79" t="str">
            <v>20010INA110M410USD Total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</row>
        <row r="80">
          <cell r="B80" t="str">
            <v>20010INA110M420USD Total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</row>
        <row r="81">
          <cell r="B81" t="str">
            <v>20010INA110M510USD Total</v>
          </cell>
          <cell r="H81">
            <v>-2.28307504094802E-2</v>
          </cell>
          <cell r="I81">
            <v>0</v>
          </cell>
          <cell r="J81">
            <v>-2.28307504094802E-2</v>
          </cell>
          <cell r="K81">
            <v>0</v>
          </cell>
          <cell r="L81">
            <v>-2.28307504094802E-2</v>
          </cell>
          <cell r="M81">
            <v>0</v>
          </cell>
          <cell r="N81">
            <v>-2.28307504094802E-2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</row>
        <row r="82">
          <cell r="B82" t="str">
            <v>20010INA110M600TUSD Total</v>
          </cell>
          <cell r="H82">
            <v>-2.28307504094802E-2</v>
          </cell>
          <cell r="I82">
            <v>0</v>
          </cell>
          <cell r="J82">
            <v>-2.28307504094802E-2</v>
          </cell>
          <cell r="K82">
            <v>0</v>
          </cell>
          <cell r="L82">
            <v>-2.28307504094802E-2</v>
          </cell>
          <cell r="M82">
            <v>0</v>
          </cell>
          <cell r="N82">
            <v>-2.28307504094802E-2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</row>
        <row r="83">
          <cell r="B83" t="str">
            <v>20010INA120Allcustom3USD Total</v>
          </cell>
          <cell r="H83">
            <v>7338.0810283500005</v>
          </cell>
          <cell r="I83">
            <v>0</v>
          </cell>
          <cell r="J83">
            <v>7338.0810283500005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7338.0810283500005</v>
          </cell>
          <cell r="V83">
            <v>7338.0810283500005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</row>
        <row r="84">
          <cell r="B84" t="str">
            <v>20010INA120M220USD Total</v>
          </cell>
          <cell r="H84">
            <v>75</v>
          </cell>
          <cell r="I84">
            <v>0</v>
          </cell>
          <cell r="J84">
            <v>75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75</v>
          </cell>
          <cell r="V84">
            <v>75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</row>
        <row r="85">
          <cell r="B85" t="str">
            <v>20010INA120M230USD Total</v>
          </cell>
          <cell r="H85">
            <v>-178.90427251</v>
          </cell>
          <cell r="I85">
            <v>0</v>
          </cell>
          <cell r="J85">
            <v>-178.90427251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-178.90427251</v>
          </cell>
          <cell r="V85">
            <v>-178.90427251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</row>
        <row r="86">
          <cell r="B86" t="str">
            <v>20010INA120M410USD Total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</row>
        <row r="87">
          <cell r="B87" t="str">
            <v>20010INA120M420USD Total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</row>
        <row r="88">
          <cell r="B88" t="str">
            <v>20010INA120M510USD Total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</row>
        <row r="89">
          <cell r="B89" t="str">
            <v>20010INA120M600TUSD Total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</row>
        <row r="90">
          <cell r="B90" t="str">
            <v>20010INA165TAllcustom3USD Total</v>
          </cell>
          <cell r="H90">
            <v>2755.34230696442</v>
          </cell>
          <cell r="I90">
            <v>0</v>
          </cell>
          <cell r="J90">
            <v>2755.34230696442</v>
          </cell>
          <cell r="K90">
            <v>0</v>
          </cell>
          <cell r="L90">
            <v>2755.34230696442</v>
          </cell>
          <cell r="M90">
            <v>0</v>
          </cell>
          <cell r="N90">
            <v>2755.34230696442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</row>
        <row r="91">
          <cell r="B91" t="str">
            <v>20010INA165TM220USD Total</v>
          </cell>
          <cell r="H91">
            <v>106.00462469634999</v>
          </cell>
          <cell r="I91">
            <v>0</v>
          </cell>
          <cell r="J91">
            <v>106.00462469634999</v>
          </cell>
          <cell r="K91">
            <v>0</v>
          </cell>
          <cell r="L91">
            <v>106.00462469634999</v>
          </cell>
          <cell r="M91">
            <v>0</v>
          </cell>
          <cell r="N91">
            <v>106.00462469634999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</row>
        <row r="92">
          <cell r="B92" t="str">
            <v>20010INA165TM230USD Total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</row>
        <row r="93">
          <cell r="B93" t="str">
            <v>20010INA165TM410USD Total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</row>
        <row r="94">
          <cell r="B94" t="str">
            <v>20010INA165TM420USD Total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</row>
        <row r="95">
          <cell r="B95" t="str">
            <v>20010INA165TM510USD Total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</row>
        <row r="96">
          <cell r="B96" t="str">
            <v>20010INA165TM600TUSD Total</v>
          </cell>
          <cell r="H96">
            <v>1E-3</v>
          </cell>
          <cell r="I96">
            <v>0</v>
          </cell>
          <cell r="J96">
            <v>1E-3</v>
          </cell>
          <cell r="K96">
            <v>0</v>
          </cell>
          <cell r="L96">
            <v>1E-3</v>
          </cell>
          <cell r="M96">
            <v>0</v>
          </cell>
          <cell r="N96">
            <v>1E-3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</row>
        <row r="97">
          <cell r="B97" t="str">
            <v>20010INA185TAllcustom3USD Total</v>
          </cell>
          <cell r="H97">
            <v>741.96405629071796</v>
          </cell>
          <cell r="I97">
            <v>0</v>
          </cell>
          <cell r="J97">
            <v>741.96405629071796</v>
          </cell>
          <cell r="K97">
            <v>0</v>
          </cell>
          <cell r="L97">
            <v>498.49070499470798</v>
          </cell>
          <cell r="M97">
            <v>220.42911805050298</v>
          </cell>
          <cell r="N97">
            <v>144.62740328775899</v>
          </cell>
          <cell r="O97">
            <v>114.761163613905</v>
          </cell>
          <cell r="P97">
            <v>6.8208012506988105</v>
          </cell>
          <cell r="Q97">
            <v>10.1771414018424</v>
          </cell>
          <cell r="R97">
            <v>1.1373760800000001</v>
          </cell>
          <cell r="S97">
            <v>0.5377013100000001</v>
          </cell>
          <cell r="T97">
            <v>0</v>
          </cell>
          <cell r="U97">
            <v>243.47335129600998</v>
          </cell>
          <cell r="V97">
            <v>76.047339819999991</v>
          </cell>
          <cell r="W97">
            <v>135.499672</v>
          </cell>
          <cell r="X97">
            <v>24.68872461106</v>
          </cell>
          <cell r="Y97">
            <v>7.0648763700000003</v>
          </cell>
          <cell r="Z97">
            <v>0.17273849494999999</v>
          </cell>
          <cell r="AA97">
            <v>0</v>
          </cell>
          <cell r="AB97">
            <v>0</v>
          </cell>
          <cell r="AC97">
            <v>0</v>
          </cell>
          <cell r="AD97">
            <v>1.1373760800000001</v>
          </cell>
          <cell r="AE97">
            <v>0</v>
          </cell>
          <cell r="AF97">
            <v>0</v>
          </cell>
          <cell r="AG97">
            <v>0.17273849494999999</v>
          </cell>
          <cell r="AH97">
            <v>0.5377013100000001</v>
          </cell>
          <cell r="AI97">
            <v>0</v>
          </cell>
        </row>
        <row r="98">
          <cell r="B98" t="str">
            <v>20010INA185TM220USD Total</v>
          </cell>
          <cell r="H98">
            <v>13.653840441669001</v>
          </cell>
          <cell r="I98">
            <v>0</v>
          </cell>
          <cell r="J98">
            <v>13.653840441669001</v>
          </cell>
          <cell r="K98">
            <v>0</v>
          </cell>
          <cell r="L98">
            <v>10.067156481668999</v>
          </cell>
          <cell r="M98">
            <v>5.5581349894635399E-3</v>
          </cell>
          <cell r="N98">
            <v>8.0839225596841207</v>
          </cell>
          <cell r="O98">
            <v>0</v>
          </cell>
          <cell r="P98">
            <v>0.106</v>
          </cell>
          <cell r="Q98">
            <v>1.75317770699544</v>
          </cell>
          <cell r="R98">
            <v>0.11849808000000001</v>
          </cell>
          <cell r="S98">
            <v>0</v>
          </cell>
          <cell r="T98">
            <v>0</v>
          </cell>
          <cell r="U98">
            <v>3.5866839599999998</v>
          </cell>
          <cell r="V98">
            <v>0</v>
          </cell>
          <cell r="W98">
            <v>2.5160089999999999</v>
          </cell>
          <cell r="X98">
            <v>0</v>
          </cell>
          <cell r="Y98">
            <v>1.0706749600000001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0.11849808000000001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</row>
        <row r="99">
          <cell r="B99" t="str">
            <v>20010INA185TM230USD Total</v>
          </cell>
          <cell r="H99">
            <v>-8.1978663713041708</v>
          </cell>
          <cell r="I99">
            <v>0</v>
          </cell>
          <cell r="J99">
            <v>-8.1978663713041708</v>
          </cell>
          <cell r="K99">
            <v>0</v>
          </cell>
          <cell r="L99">
            <v>-8.1978663713041708</v>
          </cell>
          <cell r="M99">
            <v>0</v>
          </cell>
          <cell r="N99">
            <v>-8.1978663713041708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</row>
        <row r="100">
          <cell r="B100" t="str">
            <v>20010INA185TM410USD Total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</row>
        <row r="101">
          <cell r="B101" t="str">
            <v>20010INA185TM420USD Total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</row>
        <row r="102">
          <cell r="B102" t="str">
            <v>20010INA185TM510USD Total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</row>
        <row r="103">
          <cell r="B103" t="str">
            <v>20010INA185TM600TUSD Total</v>
          </cell>
          <cell r="H103">
            <v>-1.04000000000116E-4</v>
          </cell>
          <cell r="I103">
            <v>0</v>
          </cell>
          <cell r="J103">
            <v>-1.04000000000116E-4</v>
          </cell>
          <cell r="K103">
            <v>0</v>
          </cell>
          <cell r="L103">
            <v>4.99999999998836E-5</v>
          </cell>
          <cell r="M103">
            <v>0</v>
          </cell>
          <cell r="N103">
            <v>4.99999999998836E-5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-1.54E-4</v>
          </cell>
          <cell r="V103">
            <v>0</v>
          </cell>
          <cell r="W103">
            <v>0</v>
          </cell>
          <cell r="X103">
            <v>0</v>
          </cell>
          <cell r="Y103">
            <v>-1.54E-4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</row>
        <row r="104">
          <cell r="B104" t="str">
            <v>20050TAllcustom2Allcustom3USD Total</v>
          </cell>
          <cell r="H104">
            <v>-7944.7857598518804</v>
          </cell>
          <cell r="I104">
            <v>0</v>
          </cell>
          <cell r="J104">
            <v>-7944.7857598518804</v>
          </cell>
          <cell r="K104">
            <v>0</v>
          </cell>
          <cell r="L104">
            <v>-1265.52407005395</v>
          </cell>
          <cell r="M104">
            <v>-220.21155615459202</v>
          </cell>
          <cell r="N104">
            <v>-516.08858061599403</v>
          </cell>
          <cell r="O104">
            <v>-138.09073629155</v>
          </cell>
          <cell r="P104">
            <v>-385.77552256397496</v>
          </cell>
          <cell r="Q104">
            <v>-3.8830692578399999</v>
          </cell>
          <cell r="R104">
            <v>-1.08162209</v>
          </cell>
          <cell r="S104">
            <v>-0.39298308000000004</v>
          </cell>
          <cell r="T104">
            <v>0</v>
          </cell>
          <cell r="U104">
            <v>-6679.2616897979296</v>
          </cell>
          <cell r="V104">
            <v>-6624.0579062299994</v>
          </cell>
          <cell r="W104">
            <v>-34.137324999999997</v>
          </cell>
          <cell r="X104">
            <v>-19.881661881060001</v>
          </cell>
          <cell r="Y104">
            <v>-1.09554003</v>
          </cell>
          <cell r="Z104">
            <v>-8.925665687000009E-2</v>
          </cell>
          <cell r="AA104">
            <v>0</v>
          </cell>
          <cell r="AB104">
            <v>0</v>
          </cell>
          <cell r="AC104">
            <v>0</v>
          </cell>
          <cell r="AD104">
            <v>-1.08162209</v>
          </cell>
          <cell r="AE104">
            <v>0</v>
          </cell>
          <cell r="AF104">
            <v>0</v>
          </cell>
          <cell r="AG104">
            <v>-8.925665687000009E-2</v>
          </cell>
          <cell r="AH104">
            <v>-0.39298308000000004</v>
          </cell>
          <cell r="AI104">
            <v>0</v>
          </cell>
        </row>
        <row r="105">
          <cell r="B105" t="str">
            <v>20050TAllcustom2M130USD Total</v>
          </cell>
          <cell r="H105">
            <v>-94.212993005779097</v>
          </cell>
          <cell r="I105">
            <v>0</v>
          </cell>
          <cell r="J105">
            <v>-94.212993005779097</v>
          </cell>
          <cell r="K105">
            <v>0</v>
          </cell>
          <cell r="L105">
            <v>-52.578438606527698</v>
          </cell>
          <cell r="M105">
            <v>-3.00156038159414E-2</v>
          </cell>
          <cell r="N105">
            <v>-47.184426168566695</v>
          </cell>
          <cell r="O105">
            <v>-3.6361645058277703</v>
          </cell>
          <cell r="P105">
            <v>-0.24112896531396799</v>
          </cell>
          <cell r="Q105">
            <v>-1.1505137830034</v>
          </cell>
          <cell r="R105">
            <v>-0.12518957999999999</v>
          </cell>
          <cell r="S105">
            <v>-0.21099999999999999</v>
          </cell>
          <cell r="T105">
            <v>0</v>
          </cell>
          <cell r="U105">
            <v>-41.6345543992514</v>
          </cell>
          <cell r="V105">
            <v>-30.573462299999999</v>
          </cell>
          <cell r="W105">
            <v>-10.251628</v>
          </cell>
          <cell r="X105">
            <v>-0.77135571673737402</v>
          </cell>
          <cell r="Y105">
            <v>-1.9585499999999999E-2</v>
          </cell>
          <cell r="Z105">
            <v>-1.85228825140312E-2</v>
          </cell>
          <cell r="AA105">
            <v>0</v>
          </cell>
          <cell r="AB105">
            <v>0</v>
          </cell>
          <cell r="AC105">
            <v>0</v>
          </cell>
          <cell r="AD105">
            <v>-0.12518957999999999</v>
          </cell>
          <cell r="AE105">
            <v>0</v>
          </cell>
          <cell r="AF105">
            <v>0</v>
          </cell>
          <cell r="AG105">
            <v>-1.85228825140312E-2</v>
          </cell>
          <cell r="AH105">
            <v>-0.21099999999999999</v>
          </cell>
          <cell r="AI105">
            <v>0</v>
          </cell>
        </row>
        <row r="106">
          <cell r="B106" t="str">
            <v>20050TAllcustom2M175USD Total</v>
          </cell>
          <cell r="H106">
            <v>-127.95094742000001</v>
          </cell>
          <cell r="I106">
            <v>0</v>
          </cell>
          <cell r="J106">
            <v>-127.95094742000001</v>
          </cell>
          <cell r="K106">
            <v>0</v>
          </cell>
          <cell r="L106">
            <v>-127.95094742000001</v>
          </cell>
          <cell r="M106">
            <v>0</v>
          </cell>
          <cell r="N106">
            <v>-127.95094742000001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</row>
        <row r="107">
          <cell r="B107" t="str">
            <v>20050TAllcustom2M190USD Total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</row>
        <row r="108">
          <cell r="B108" t="str">
            <v>20050TAllcustom2M230USD Total</v>
          </cell>
          <cell r="H108">
            <v>164.61827122130401</v>
          </cell>
          <cell r="I108">
            <v>0</v>
          </cell>
          <cell r="J108">
            <v>164.61827122130401</v>
          </cell>
          <cell r="K108">
            <v>0</v>
          </cell>
          <cell r="L108">
            <v>0.19786637130417101</v>
          </cell>
          <cell r="M108">
            <v>0</v>
          </cell>
          <cell r="N108">
            <v>0.19786637130417101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164.42040484999998</v>
          </cell>
          <cell r="V108">
            <v>164.42040484999998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</row>
        <row r="109">
          <cell r="B109" t="str">
            <v>20050TAllcustom2M420USD Total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</row>
        <row r="110">
          <cell r="B110" t="str">
            <v>20050TAllcustom2M510USD Total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</row>
        <row r="111">
          <cell r="B111" t="str">
            <v>20050TAllcustom2M600TUSD Total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</row>
        <row r="112">
          <cell r="B112" t="str">
            <v>20050TINA110Allcustom3USD Total</v>
          </cell>
          <cell r="H112">
            <v>-418.97850580527802</v>
          </cell>
          <cell r="I112">
            <v>0</v>
          </cell>
          <cell r="J112">
            <v>-418.97850580527802</v>
          </cell>
          <cell r="K112">
            <v>0</v>
          </cell>
          <cell r="L112">
            <v>-418.97850580527802</v>
          </cell>
          <cell r="M112">
            <v>0</v>
          </cell>
          <cell r="N112">
            <v>0</v>
          </cell>
          <cell r="O112">
            <v>-34.782532790407302</v>
          </cell>
          <cell r="P112">
            <v>-384.19597301487102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</row>
        <row r="113">
          <cell r="B113" t="str">
            <v>20050TINA110M130USD Total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</row>
        <row r="114">
          <cell r="B114" t="str">
            <v>20050TINA110M175USD Total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</row>
        <row r="115">
          <cell r="B115" t="str">
            <v>20050TINA110M190USD Total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</row>
        <row r="116">
          <cell r="B116" t="str">
            <v>20050TINA110M230USD Total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</row>
        <row r="117">
          <cell r="B117" t="str">
            <v>20050TINA110M420USD Total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</row>
        <row r="118">
          <cell r="B118" t="str">
            <v>20050TINA110M510USD Total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</row>
        <row r="119">
          <cell r="B119" t="str">
            <v>20050TINA110M600TUSD Total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</row>
        <row r="120">
          <cell r="B120" t="str">
            <v>20050TINA120Allcustom3USD Total</v>
          </cell>
          <cell r="H120">
            <v>-6548.0102275400004</v>
          </cell>
          <cell r="I120">
            <v>0</v>
          </cell>
          <cell r="J120">
            <v>-6548.0102275400004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-6548.0102275400004</v>
          </cell>
          <cell r="V120">
            <v>-6548.0102275400004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</row>
        <row r="121">
          <cell r="B121" t="str">
            <v>20050TINA120M130USD Total</v>
          </cell>
          <cell r="H121">
            <v>-30.573462299999999</v>
          </cell>
          <cell r="I121">
            <v>0</v>
          </cell>
          <cell r="J121">
            <v>-30.573462299999999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-30.573462299999999</v>
          </cell>
          <cell r="V121">
            <v>-30.573462299999999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</row>
        <row r="122">
          <cell r="B122" t="str">
            <v>20050TINA120M175USD Total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</row>
        <row r="123">
          <cell r="B123" t="str">
            <v>20050TINA120M190USD Total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</row>
        <row r="124">
          <cell r="B124" t="str">
            <v>20050TINA120M230USD Total</v>
          </cell>
          <cell r="H124">
            <v>164.42040484999998</v>
          </cell>
          <cell r="I124">
            <v>0</v>
          </cell>
          <cell r="J124">
            <v>164.42040484999998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164.42040484999998</v>
          </cell>
          <cell r="V124">
            <v>164.42040484999998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</row>
        <row r="125">
          <cell r="B125" t="str">
            <v>20050TINA120M420USD Total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</row>
        <row r="126">
          <cell r="B126" t="str">
            <v>20050TINA120M510USD Total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</row>
        <row r="127">
          <cell r="B127" t="str">
            <v>20050TINA120M600TUSD Total</v>
          </cell>
          <cell r="H127">
            <v>8.141</v>
          </cell>
          <cell r="I127">
            <v>0</v>
          </cell>
          <cell r="J127">
            <v>8.141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8.141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8.141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</row>
        <row r="128">
          <cell r="B128" t="str">
            <v>20050TINA165TAllcustom3USD Total</v>
          </cell>
          <cell r="H128">
            <v>-433.27026563026499</v>
          </cell>
          <cell r="I128">
            <v>0</v>
          </cell>
          <cell r="J128">
            <v>-433.27026563026499</v>
          </cell>
          <cell r="K128">
            <v>0</v>
          </cell>
          <cell r="L128">
            <v>-433.27026563026499</v>
          </cell>
          <cell r="M128">
            <v>0</v>
          </cell>
          <cell r="N128">
            <v>-433.27026563026499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</row>
        <row r="129">
          <cell r="B129" t="str">
            <v>20050TINA165TM130USD Total</v>
          </cell>
          <cell r="H129">
            <v>-37.257861091890796</v>
          </cell>
          <cell r="I129">
            <v>0</v>
          </cell>
          <cell r="J129">
            <v>-37.257861091890796</v>
          </cell>
          <cell r="K129">
            <v>0</v>
          </cell>
          <cell r="L129">
            <v>-37.257861091890796</v>
          </cell>
          <cell r="M129">
            <v>0</v>
          </cell>
          <cell r="N129">
            <v>-37.257861091890796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</row>
        <row r="130">
          <cell r="B130" t="str">
            <v>20050TINA165TM175USD Total</v>
          </cell>
          <cell r="H130">
            <v>-112.61689102</v>
          </cell>
          <cell r="I130">
            <v>0</v>
          </cell>
          <cell r="J130">
            <v>-112.61689102</v>
          </cell>
          <cell r="K130">
            <v>0</v>
          </cell>
          <cell r="L130">
            <v>-112.61689102</v>
          </cell>
          <cell r="M130">
            <v>0</v>
          </cell>
          <cell r="N130">
            <v>-112.61689102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</row>
        <row r="131">
          <cell r="B131" t="str">
            <v>20050TINA165TM190USD Total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</row>
        <row r="132">
          <cell r="B132" t="str">
            <v>20050TINA165TM230USD Total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</row>
        <row r="133">
          <cell r="B133" t="str">
            <v>20050TINA165TM420USD Total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</row>
        <row r="134">
          <cell r="B134" t="str">
            <v>20050TINA165TM510USD Total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</row>
        <row r="135">
          <cell r="B135" t="str">
            <v>20050TINA165TM600TUSD Total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</row>
        <row r="136">
          <cell r="B136" t="str">
            <v>20050TINA185TAllcustom3USD Total</v>
          </cell>
          <cell r="H136">
            <v>-544.52676087633711</v>
          </cell>
          <cell r="I136">
            <v>0</v>
          </cell>
          <cell r="J136">
            <v>-544.52676087633711</v>
          </cell>
          <cell r="K136">
            <v>0</v>
          </cell>
          <cell r="L136">
            <v>-413.27529861840702</v>
          </cell>
          <cell r="M136">
            <v>-220.21155615459202</v>
          </cell>
          <cell r="N136">
            <v>-82.818314985728293</v>
          </cell>
          <cell r="O136">
            <v>-103.308203501143</v>
          </cell>
          <cell r="P136">
            <v>-1.5795495491039999</v>
          </cell>
          <cell r="Q136">
            <v>-3.8830692578399999</v>
          </cell>
          <cell r="R136">
            <v>-1.08162209</v>
          </cell>
          <cell r="S136">
            <v>-0.39298308000000004</v>
          </cell>
          <cell r="T136">
            <v>0</v>
          </cell>
          <cell r="U136">
            <v>-131.25146225793</v>
          </cell>
          <cell r="V136">
            <v>-76.047678689999998</v>
          </cell>
          <cell r="W136">
            <v>-34.137324999999997</v>
          </cell>
          <cell r="X136">
            <v>-19.881661881060001</v>
          </cell>
          <cell r="Y136">
            <v>-1.09554003</v>
          </cell>
          <cell r="Z136">
            <v>-8.925665687000009E-2</v>
          </cell>
          <cell r="AA136">
            <v>0</v>
          </cell>
          <cell r="AB136">
            <v>0</v>
          </cell>
          <cell r="AC136">
            <v>0</v>
          </cell>
          <cell r="AD136">
            <v>-1.08162209</v>
          </cell>
          <cell r="AE136">
            <v>0</v>
          </cell>
          <cell r="AF136">
            <v>0</v>
          </cell>
          <cell r="AG136">
            <v>-8.925665687000009E-2</v>
          </cell>
          <cell r="AH136">
            <v>-0.39298308000000004</v>
          </cell>
          <cell r="AI136">
            <v>0</v>
          </cell>
        </row>
        <row r="137">
          <cell r="B137" t="str">
            <v>20050TINA185TM130USD Total</v>
          </cell>
          <cell r="H137">
            <v>-26.381669613888302</v>
          </cell>
          <cell r="I137">
            <v>0</v>
          </cell>
          <cell r="J137">
            <v>-26.381669613888302</v>
          </cell>
          <cell r="K137">
            <v>0</v>
          </cell>
          <cell r="L137">
            <v>-15.3205775146369</v>
          </cell>
          <cell r="M137">
            <v>-3.00156038159414E-2</v>
          </cell>
          <cell r="N137">
            <v>-9.9265650766758693</v>
          </cell>
          <cell r="O137">
            <v>-3.6361645058277703</v>
          </cell>
          <cell r="P137">
            <v>-0.24112896531396799</v>
          </cell>
          <cell r="Q137">
            <v>-1.1505137830034</v>
          </cell>
          <cell r="R137">
            <v>-0.12518957999999999</v>
          </cell>
          <cell r="S137">
            <v>-0.21099999999999999</v>
          </cell>
          <cell r="T137">
            <v>0</v>
          </cell>
          <cell r="U137">
            <v>-11.0610920992514</v>
          </cell>
          <cell r="V137">
            <v>0</v>
          </cell>
          <cell r="W137">
            <v>-10.251628</v>
          </cell>
          <cell r="X137">
            <v>-0.77135571673737402</v>
          </cell>
          <cell r="Y137">
            <v>-1.9585499999999999E-2</v>
          </cell>
          <cell r="Z137">
            <v>-1.85228825140312E-2</v>
          </cell>
          <cell r="AA137">
            <v>0</v>
          </cell>
          <cell r="AB137">
            <v>0</v>
          </cell>
          <cell r="AC137">
            <v>0</v>
          </cell>
          <cell r="AD137">
            <v>-0.12518957999999999</v>
          </cell>
          <cell r="AE137">
            <v>0</v>
          </cell>
          <cell r="AF137">
            <v>0</v>
          </cell>
          <cell r="AG137">
            <v>-1.85228825140312E-2</v>
          </cell>
          <cell r="AH137">
            <v>-0.21099999999999999</v>
          </cell>
          <cell r="AI137">
            <v>0</v>
          </cell>
        </row>
        <row r="138">
          <cell r="B138" t="str">
            <v>20050TINA185TM175USD Total</v>
          </cell>
          <cell r="H138">
            <v>-15.3340564</v>
          </cell>
          <cell r="I138">
            <v>0</v>
          </cell>
          <cell r="J138">
            <v>-15.3340564</v>
          </cell>
          <cell r="K138">
            <v>0</v>
          </cell>
          <cell r="L138">
            <v>-15.3340564</v>
          </cell>
          <cell r="M138">
            <v>0</v>
          </cell>
          <cell r="N138">
            <v>-15.3340564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</row>
        <row r="139">
          <cell r="B139" t="str">
            <v>20050TINA185TM190USD Total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</row>
        <row r="140">
          <cell r="B140" t="str">
            <v>20050TINA185TM230USD Total</v>
          </cell>
          <cell r="H140">
            <v>0.19786637130417101</v>
          </cell>
          <cell r="I140">
            <v>0</v>
          </cell>
          <cell r="J140">
            <v>0.19786637130417101</v>
          </cell>
          <cell r="K140">
            <v>0</v>
          </cell>
          <cell r="L140">
            <v>0.19786637130417101</v>
          </cell>
          <cell r="M140">
            <v>0</v>
          </cell>
          <cell r="N140">
            <v>0.19786637130417101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</row>
        <row r="141">
          <cell r="B141" t="str">
            <v>20050TINA185TM420USD Total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</row>
        <row r="142">
          <cell r="B142" t="str">
            <v>20050TINA185TM510USD Total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</row>
        <row r="143">
          <cell r="B143" t="str">
            <v>20050TINA185TM600TUSD Total</v>
          </cell>
          <cell r="H143">
            <v>-8.141</v>
          </cell>
          <cell r="I143">
            <v>0</v>
          </cell>
          <cell r="J143">
            <v>-8.141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-8.141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-8.141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</row>
        <row r="144">
          <cell r="B144" t="str">
            <v>20900TAllcustom2Allcustom3USD Total</v>
          </cell>
          <cell r="H144">
            <v>3644.1439257264101</v>
          </cell>
          <cell r="I144">
            <v>0</v>
          </cell>
          <cell r="J144">
            <v>3644.1439257264101</v>
          </cell>
          <cell r="K144">
            <v>0</v>
          </cell>
          <cell r="L144">
            <v>2741.6290000242102</v>
          </cell>
          <cell r="M144">
            <v>0.21756175368974701</v>
          </cell>
          <cell r="N144">
            <v>2631.67179173246</v>
          </cell>
          <cell r="O144">
            <v>86.327738930488309</v>
          </cell>
          <cell r="P144">
            <v>16.917363243568801</v>
          </cell>
          <cell r="Q144">
            <v>6.2940721440024001</v>
          </cell>
          <cell r="R144">
            <v>5.5753989999999996E-2</v>
          </cell>
          <cell r="S144">
            <v>0.14471823</v>
          </cell>
          <cell r="T144">
            <v>0</v>
          </cell>
          <cell r="U144">
            <v>902.51492570220194</v>
          </cell>
          <cell r="V144">
            <v>790.070461940001</v>
          </cell>
          <cell r="W144">
            <v>101.362347</v>
          </cell>
          <cell r="X144">
            <v>4.8070627300000002</v>
          </cell>
          <cell r="Y144">
            <v>5.9693363399999999</v>
          </cell>
          <cell r="Z144">
            <v>0.3057176922</v>
          </cell>
          <cell r="AA144">
            <v>0</v>
          </cell>
          <cell r="AB144">
            <v>0</v>
          </cell>
          <cell r="AC144">
            <v>0</v>
          </cell>
          <cell r="AD144">
            <v>5.5753989999999996E-2</v>
          </cell>
          <cell r="AE144">
            <v>0</v>
          </cell>
          <cell r="AF144">
            <v>0</v>
          </cell>
          <cell r="AG144">
            <v>0.3057176922</v>
          </cell>
          <cell r="AH144">
            <v>0.14471823</v>
          </cell>
          <cell r="AI144">
            <v>0</v>
          </cell>
        </row>
        <row r="145">
          <cell r="B145" t="str">
            <v>20900TAllcustom2M230USD Total</v>
          </cell>
          <cell r="H145">
            <v>-22.483867660000001</v>
          </cell>
          <cell r="I145">
            <v>0</v>
          </cell>
          <cell r="J145">
            <v>-22.483867660000001</v>
          </cell>
          <cell r="K145">
            <v>0</v>
          </cell>
          <cell r="L145">
            <v>-8</v>
          </cell>
          <cell r="M145">
            <v>0</v>
          </cell>
          <cell r="N145">
            <v>-8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-14.48386766</v>
          </cell>
          <cell r="V145">
            <v>-14.48386766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</row>
        <row r="146">
          <cell r="B146" t="str">
            <v>20900TAllcustom2M420USD Total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</row>
        <row r="147">
          <cell r="B147" t="str">
            <v>20900TAllcustom2M510USD Total</v>
          </cell>
          <cell r="H147">
            <v>-2.28307504094802E-2</v>
          </cell>
          <cell r="I147">
            <v>0</v>
          </cell>
          <cell r="J147">
            <v>-2.28307504094802E-2</v>
          </cell>
          <cell r="K147">
            <v>0</v>
          </cell>
          <cell r="L147">
            <v>-2.28307504094802E-2</v>
          </cell>
          <cell r="M147">
            <v>0</v>
          </cell>
          <cell r="N147">
            <v>-2.28307504094802E-2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</row>
        <row r="148">
          <cell r="B148" t="str">
            <v>20900TAllcustom2M600TUSD Total</v>
          </cell>
          <cell r="H148">
            <v>-2.1934750409484602E-2</v>
          </cell>
          <cell r="I148">
            <v>0</v>
          </cell>
          <cell r="J148">
            <v>-2.1934750409484602E-2</v>
          </cell>
          <cell r="K148">
            <v>0</v>
          </cell>
          <cell r="L148">
            <v>-2.1780750409484601E-2</v>
          </cell>
          <cell r="M148">
            <v>0</v>
          </cell>
          <cell r="N148">
            <v>-2.1780750409484601E-2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-1.54E-4</v>
          </cell>
          <cell r="V148">
            <v>0</v>
          </cell>
          <cell r="W148">
            <v>0</v>
          </cell>
          <cell r="X148">
            <v>0</v>
          </cell>
          <cell r="Y148">
            <v>-1.54E-4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</row>
        <row r="149">
          <cell r="B149" t="str">
            <v>20900TINA110Allcustom3USD Total</v>
          </cell>
          <cell r="H149">
            <v>334.56378816786702</v>
          </cell>
          <cell r="I149">
            <v>0</v>
          </cell>
          <cell r="J149">
            <v>334.56378816786702</v>
          </cell>
          <cell r="K149">
            <v>0</v>
          </cell>
          <cell r="L149">
            <v>334.341552313747</v>
          </cell>
          <cell r="M149">
            <v>-1.4222174500000002E-7</v>
          </cell>
          <cell r="N149">
            <v>247.79066209626799</v>
          </cell>
          <cell r="O149">
            <v>74.874778817726806</v>
          </cell>
          <cell r="P149">
            <v>11.676111541974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0.22223585411999999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0.22223585411999999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0.22223585411999999</v>
          </cell>
          <cell r="AH149">
            <v>0</v>
          </cell>
          <cell r="AI149">
            <v>0</v>
          </cell>
        </row>
        <row r="150">
          <cell r="B150" t="str">
            <v>20900TINA110M230USD Total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</row>
        <row r="151">
          <cell r="B151" t="str">
            <v>20900TINA110M420USD Total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</row>
        <row r="152">
          <cell r="B152" t="str">
            <v>20900TINA110M510USD Total</v>
          </cell>
          <cell r="H152">
            <v>-2.28307504094802E-2</v>
          </cell>
          <cell r="I152">
            <v>0</v>
          </cell>
          <cell r="J152">
            <v>-2.28307504094802E-2</v>
          </cell>
          <cell r="K152">
            <v>0</v>
          </cell>
          <cell r="L152">
            <v>-2.28307504094802E-2</v>
          </cell>
          <cell r="M152">
            <v>0</v>
          </cell>
          <cell r="N152">
            <v>-2.28307504094802E-2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</row>
        <row r="153">
          <cell r="B153" t="str">
            <v>20900TINA110M600TUSD Total</v>
          </cell>
          <cell r="H153">
            <v>-2.28307504094802E-2</v>
          </cell>
          <cell r="I153">
            <v>0</v>
          </cell>
          <cell r="J153">
            <v>-2.28307504094802E-2</v>
          </cell>
          <cell r="K153">
            <v>0</v>
          </cell>
          <cell r="L153">
            <v>-2.28307504094802E-2</v>
          </cell>
          <cell r="M153">
            <v>0</v>
          </cell>
          <cell r="N153">
            <v>-2.28307504094802E-2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</row>
        <row r="154">
          <cell r="B154" t="str">
            <v>20900TINA120Allcustom3USD Total</v>
          </cell>
          <cell r="H154">
            <v>790.07080080999992</v>
          </cell>
          <cell r="I154">
            <v>0</v>
          </cell>
          <cell r="J154">
            <v>790.07080080999992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790.07080080999992</v>
          </cell>
          <cell r="V154">
            <v>790.07080080999992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</row>
        <row r="155">
          <cell r="B155" t="str">
            <v>20900TINA120M230USD Total</v>
          </cell>
          <cell r="H155">
            <v>-14.48386766</v>
          </cell>
          <cell r="I155">
            <v>0</v>
          </cell>
          <cell r="J155">
            <v>-14.48386766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-14.48386766</v>
          </cell>
          <cell r="V155">
            <v>-14.48386766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</row>
        <row r="156">
          <cell r="B156" t="str">
            <v>20900TINA120M420USD Total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</row>
        <row r="157">
          <cell r="B157" t="str">
            <v>20900TINA120M510USD Total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</row>
        <row r="158">
          <cell r="B158" t="str">
            <v>20900TINA120M600TUSD Total</v>
          </cell>
          <cell r="H158">
            <v>8.141</v>
          </cell>
          <cell r="I158">
            <v>0</v>
          </cell>
          <cell r="J158">
            <v>8.141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8.141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8.141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</row>
        <row r="159">
          <cell r="B159" t="str">
            <v>20900TINA165TAllcustom3USD Total</v>
          </cell>
          <cell r="H159">
            <v>2322.0720413341601</v>
          </cell>
          <cell r="I159">
            <v>0</v>
          </cell>
          <cell r="J159">
            <v>2322.0720413341601</v>
          </cell>
          <cell r="K159">
            <v>0</v>
          </cell>
          <cell r="L159">
            <v>2322.0720413341601</v>
          </cell>
          <cell r="M159">
            <v>0</v>
          </cell>
          <cell r="N159">
            <v>2322.0720413341601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</row>
        <row r="160">
          <cell r="B160" t="str">
            <v>20900TINA165TM230USD Total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</row>
        <row r="161">
          <cell r="B161" t="str">
            <v>20900TINA165TM420USD Total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</row>
        <row r="162">
          <cell r="B162" t="str">
            <v>20900TINA165TM510USD Total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</row>
        <row r="163">
          <cell r="B163" t="str">
            <v>20900TINA165TM600TUSD Total</v>
          </cell>
          <cell r="H163">
            <v>1E-3</v>
          </cell>
          <cell r="I163">
            <v>0</v>
          </cell>
          <cell r="J163">
            <v>1E-3</v>
          </cell>
          <cell r="K163">
            <v>0</v>
          </cell>
          <cell r="L163">
            <v>1E-3</v>
          </cell>
          <cell r="M163">
            <v>0</v>
          </cell>
          <cell r="N163">
            <v>1E-3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</row>
        <row r="164">
          <cell r="B164" t="str">
            <v>20900TINA185TAllcustom3USD Total</v>
          </cell>
          <cell r="H164">
            <v>197.437295414381</v>
          </cell>
          <cell r="I164">
            <v>0</v>
          </cell>
          <cell r="J164">
            <v>197.437295414381</v>
          </cell>
          <cell r="K164">
            <v>0</v>
          </cell>
          <cell r="L164">
            <v>85.215406376301303</v>
          </cell>
          <cell r="M164">
            <v>0.21756189591149599</v>
          </cell>
          <cell r="N164">
            <v>61.809088302031</v>
          </cell>
          <cell r="O164">
            <v>11.452960112761499</v>
          </cell>
          <cell r="P164">
            <v>5.2412517015948099</v>
          </cell>
          <cell r="Q164">
            <v>6.2940721440024001</v>
          </cell>
          <cell r="R164">
            <v>5.5753989999999996E-2</v>
          </cell>
          <cell r="S164">
            <v>0.14471823</v>
          </cell>
          <cell r="T164">
            <v>0</v>
          </cell>
          <cell r="U164">
            <v>112.22188903808001</v>
          </cell>
          <cell r="V164">
            <v>-3.3887000000476795E-4</v>
          </cell>
          <cell r="W164">
            <v>101.362347</v>
          </cell>
          <cell r="X164">
            <v>4.8070627300000002</v>
          </cell>
          <cell r="Y164">
            <v>5.9693363399999999</v>
          </cell>
          <cell r="Z164">
            <v>8.3481838079999898E-2</v>
          </cell>
          <cell r="AA164">
            <v>0</v>
          </cell>
          <cell r="AB164">
            <v>0</v>
          </cell>
          <cell r="AC164">
            <v>0</v>
          </cell>
          <cell r="AD164">
            <v>5.5753989999999996E-2</v>
          </cell>
          <cell r="AE164">
            <v>0</v>
          </cell>
          <cell r="AF164">
            <v>0</v>
          </cell>
          <cell r="AG164">
            <v>8.3481838079999898E-2</v>
          </cell>
          <cell r="AH164">
            <v>0.14471823</v>
          </cell>
          <cell r="AI164">
            <v>0</v>
          </cell>
        </row>
        <row r="165">
          <cell r="B165" t="str">
            <v>20900TINA185TM230USD Total</v>
          </cell>
          <cell r="H165">
            <v>-8</v>
          </cell>
          <cell r="I165">
            <v>0</v>
          </cell>
          <cell r="J165">
            <v>-8</v>
          </cell>
          <cell r="K165">
            <v>0</v>
          </cell>
          <cell r="L165">
            <v>-8</v>
          </cell>
          <cell r="M165">
            <v>0</v>
          </cell>
          <cell r="N165">
            <v>-8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</row>
        <row r="166">
          <cell r="B166" t="str">
            <v>20900TINA185TM420USD Total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</row>
        <row r="167">
          <cell r="B167" t="str">
            <v>20900TINA185TM510USD Total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</row>
        <row r="168">
          <cell r="B168" t="str">
            <v>20900TINA185TM600TUSD Total</v>
          </cell>
          <cell r="H168">
            <v>-8.1411040000000003</v>
          </cell>
          <cell r="I168">
            <v>0</v>
          </cell>
          <cell r="J168">
            <v>-8.1411040000000003</v>
          </cell>
          <cell r="K168">
            <v>0</v>
          </cell>
          <cell r="L168">
            <v>4.99999999998836E-5</v>
          </cell>
          <cell r="M168">
            <v>0</v>
          </cell>
          <cell r="N168">
            <v>4.99999999998836E-5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-8.1411540000000002</v>
          </cell>
          <cell r="V168">
            <v>0</v>
          </cell>
          <cell r="W168">
            <v>0</v>
          </cell>
          <cell r="X168">
            <v>0</v>
          </cell>
          <cell r="Y168">
            <v>-1.54E-4</v>
          </cell>
          <cell r="Z168">
            <v>0</v>
          </cell>
          <cell r="AA168">
            <v>0</v>
          </cell>
          <cell r="AB168">
            <v>-8.141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</row>
        <row r="169">
          <cell r="B169" t="str">
            <v>21020Allcustom2Allcustom3USD Total</v>
          </cell>
          <cell r="H169">
            <v>3896.9851629494501</v>
          </cell>
          <cell r="I169">
            <v>0</v>
          </cell>
          <cell r="J169">
            <v>3896.9851629494501</v>
          </cell>
          <cell r="K169">
            <v>0</v>
          </cell>
          <cell r="L169">
            <v>3892.0082454434501</v>
          </cell>
          <cell r="M169">
            <v>3790.4569519188399</v>
          </cell>
          <cell r="N169">
            <v>101.533731307225</v>
          </cell>
          <cell r="O169">
            <v>1.7562217377599901E-2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4.9769175060000004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4.9769175060000004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4.9769175060000004</v>
          </cell>
          <cell r="AH169">
            <v>0</v>
          </cell>
          <cell r="AI169">
            <v>0</v>
          </cell>
        </row>
        <row r="170">
          <cell r="B170" t="str">
            <v>21020Allcustom2M220USD Total</v>
          </cell>
          <cell r="H170">
            <v>171.83744496857901</v>
          </cell>
          <cell r="I170">
            <v>0</v>
          </cell>
          <cell r="J170">
            <v>171.83744496857901</v>
          </cell>
          <cell r="K170">
            <v>0</v>
          </cell>
          <cell r="L170">
            <v>171.83744496857901</v>
          </cell>
          <cell r="M170">
            <v>160.81114084000001</v>
          </cell>
          <cell r="N170">
            <v>11.026304128578699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</row>
        <row r="171">
          <cell r="B171" t="str">
            <v>21020TAN140TAllcustom3USD Total</v>
          </cell>
          <cell r="H171">
            <v>3784.1543871500003</v>
          </cell>
          <cell r="I171">
            <v>0</v>
          </cell>
          <cell r="J171">
            <v>3784.1543871500003</v>
          </cell>
          <cell r="K171">
            <v>0</v>
          </cell>
          <cell r="L171">
            <v>3784.1543871500003</v>
          </cell>
          <cell r="M171">
            <v>3784.1543871500003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</row>
        <row r="172">
          <cell r="B172" t="str">
            <v>21020TAN150Allcustom3USD Total</v>
          </cell>
          <cell r="H172">
            <v>98.426831973344292</v>
          </cell>
          <cell r="I172">
            <v>0</v>
          </cell>
          <cell r="J172">
            <v>98.426831973344292</v>
          </cell>
          <cell r="K172">
            <v>0</v>
          </cell>
          <cell r="L172">
            <v>98.426831973344292</v>
          </cell>
          <cell r="M172">
            <v>0</v>
          </cell>
          <cell r="N172">
            <v>98.40926975596669</v>
          </cell>
          <cell r="O172">
            <v>1.7562217377599901E-2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</row>
        <row r="173">
          <cell r="B173" t="str">
            <v>21020TAN180TAllcustom3USD Total</v>
          </cell>
          <cell r="H173">
            <v>7.2046033048424896</v>
          </cell>
          <cell r="I173">
            <v>0</v>
          </cell>
          <cell r="J173">
            <v>7.2046033048424896</v>
          </cell>
          <cell r="K173">
            <v>0</v>
          </cell>
          <cell r="L173">
            <v>2.2276857988424901</v>
          </cell>
          <cell r="M173">
            <v>2.2276857988424901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4.9769175060000004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4.9769175060000004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4.9769175060000004</v>
          </cell>
          <cell r="AH173">
            <v>0</v>
          </cell>
          <cell r="AI173">
            <v>0</v>
          </cell>
        </row>
        <row r="174">
          <cell r="B174" t="str">
            <v>21020TAN190Allcustom3USD Total</v>
          </cell>
          <cell r="H174">
            <v>7.1993405212586508</v>
          </cell>
          <cell r="I174">
            <v>0</v>
          </cell>
          <cell r="J174">
            <v>7.1993405212586508</v>
          </cell>
          <cell r="K174">
            <v>0</v>
          </cell>
          <cell r="L174">
            <v>7.1993405212586508</v>
          </cell>
          <cell r="M174">
            <v>4.0748789700000003</v>
          </cell>
          <cell r="N174">
            <v>3.12446155125865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</row>
        <row r="175">
          <cell r="B175" t="str">
            <v>21100TAllcustom2Allcustom3USD Total</v>
          </cell>
          <cell r="H175">
            <v>92130.784955087802</v>
          </cell>
          <cell r="I175">
            <v>0</v>
          </cell>
          <cell r="J175">
            <v>92130.784955087802</v>
          </cell>
          <cell r="K175">
            <v>0.34033220172</v>
          </cell>
          <cell r="L175">
            <v>46231.6298963632</v>
          </cell>
          <cell r="M175">
            <v>37706.162175501406</v>
          </cell>
          <cell r="N175">
            <v>5842.4586985311807</v>
          </cell>
          <cell r="O175">
            <v>214.07079362170899</v>
          </cell>
          <cell r="P175">
            <v>1668.12833109393</v>
          </cell>
          <cell r="Q175">
            <v>431.32576439406398</v>
          </cell>
          <cell r="R175">
            <v>284.96019464520003</v>
          </cell>
          <cell r="S175">
            <v>183.96574534462499</v>
          </cell>
          <cell r="T175">
            <v>-99.441806768977699</v>
          </cell>
          <cell r="U175">
            <v>45898.814726523</v>
          </cell>
          <cell r="V175">
            <v>29512.538972310002</v>
          </cell>
          <cell r="W175">
            <v>10768.338046937</v>
          </cell>
          <cell r="X175">
            <v>2929.3887006085902</v>
          </cell>
          <cell r="Y175">
            <v>2651.2623893638402</v>
          </cell>
          <cell r="Z175">
            <v>78.570177053250006</v>
          </cell>
          <cell r="AA175">
            <v>0</v>
          </cell>
          <cell r="AB175">
            <v>-41.283559749645796</v>
          </cell>
          <cell r="AC175">
            <v>0</v>
          </cell>
          <cell r="AD175">
            <v>231.08218692</v>
          </cell>
          <cell r="AE175">
            <v>0</v>
          </cell>
          <cell r="AF175">
            <v>53.8780077252</v>
          </cell>
          <cell r="AG175">
            <v>64.315109374629998</v>
          </cell>
          <cell r="AH175">
            <v>0.29389182000000003</v>
          </cell>
          <cell r="AI175">
            <v>183.67185352462499</v>
          </cell>
        </row>
        <row r="176">
          <cell r="B176" t="str">
            <v>21100TAllcustom2M220USD Total</v>
          </cell>
          <cell r="H176">
            <v>2889.4370710873</v>
          </cell>
          <cell r="I176">
            <v>0</v>
          </cell>
          <cell r="J176">
            <v>2889.4370710873</v>
          </cell>
          <cell r="K176">
            <v>0</v>
          </cell>
          <cell r="L176">
            <v>1634.3620692367101</v>
          </cell>
          <cell r="M176">
            <v>1321.6084865032699</v>
          </cell>
          <cell r="N176">
            <v>253.68235322214201</v>
          </cell>
          <cell r="O176">
            <v>2.6891825640696601</v>
          </cell>
          <cell r="P176">
            <v>73.379166711049393</v>
          </cell>
          <cell r="Q176">
            <v>5.7104686460189997</v>
          </cell>
          <cell r="R176">
            <v>3.9548927444078497</v>
          </cell>
          <cell r="S176">
            <v>9.90240651425284E-2</v>
          </cell>
          <cell r="T176">
            <v>-26.761505219392003</v>
          </cell>
          <cell r="U176">
            <v>1255.0750018505901</v>
          </cell>
          <cell r="V176">
            <v>592.60106501999996</v>
          </cell>
          <cell r="W176">
            <v>461.10239580000001</v>
          </cell>
          <cell r="X176">
            <v>144.64448703298399</v>
          </cell>
          <cell r="Y176">
            <v>55.754148649999998</v>
          </cell>
          <cell r="Z176">
            <v>0.97290534760580505</v>
          </cell>
          <cell r="AA176">
            <v>0</v>
          </cell>
          <cell r="AB176">
            <v>0</v>
          </cell>
          <cell r="AC176">
            <v>0</v>
          </cell>
          <cell r="AD176">
            <v>8.8392929999999995E-2</v>
          </cell>
          <cell r="AE176">
            <v>0</v>
          </cell>
          <cell r="AF176">
            <v>3.8664998144078502</v>
          </cell>
          <cell r="AG176">
            <v>0.27371036341157801</v>
          </cell>
          <cell r="AH176">
            <v>6.0000000000000001E-3</v>
          </cell>
          <cell r="AI176">
            <v>9.3024065142528395E-2</v>
          </cell>
        </row>
        <row r="177">
          <cell r="B177" t="str">
            <v>21100TAllcustom2M230USD Total</v>
          </cell>
          <cell r="H177">
            <v>-2143.8468303561699</v>
          </cell>
          <cell r="I177">
            <v>0</v>
          </cell>
          <cell r="J177">
            <v>-2143.8468303561699</v>
          </cell>
          <cell r="K177">
            <v>0</v>
          </cell>
          <cell r="L177">
            <v>-1979.0302683504401</v>
          </cell>
          <cell r="M177">
            <v>-1870.81387078229</v>
          </cell>
          <cell r="N177">
            <v>-53.839116380057995</v>
          </cell>
          <cell r="O177">
            <v>-2.2889538872335398</v>
          </cell>
          <cell r="P177">
            <v>-31.859139401529799</v>
          </cell>
          <cell r="Q177">
            <v>-7.3564121793273696</v>
          </cell>
          <cell r="R177">
            <v>-1.9302819999999998E-2</v>
          </cell>
          <cell r="S177">
            <v>-0.58801389999999998</v>
          </cell>
          <cell r="T177">
            <v>-12.265459</v>
          </cell>
          <cell r="U177">
            <v>-164.816562005729</v>
          </cell>
          <cell r="V177">
            <v>-39.370402779999999</v>
          </cell>
          <cell r="W177">
            <v>-2.253949</v>
          </cell>
          <cell r="X177">
            <v>-118.13990545999999</v>
          </cell>
          <cell r="Y177">
            <v>-4.7297891399999994</v>
          </cell>
          <cell r="Z177">
            <v>-0.322515625729351</v>
          </cell>
          <cell r="AA177">
            <v>0</v>
          </cell>
          <cell r="AB177">
            <v>0</v>
          </cell>
          <cell r="AC177">
            <v>0</v>
          </cell>
          <cell r="AD177">
            <v>-1.9302819999999998E-2</v>
          </cell>
          <cell r="AE177">
            <v>0</v>
          </cell>
          <cell r="AF177">
            <v>0</v>
          </cell>
          <cell r="AG177">
            <v>-0.322515625729351</v>
          </cell>
          <cell r="AH177">
            <v>0</v>
          </cell>
          <cell r="AI177">
            <v>-0.58801389999999998</v>
          </cell>
        </row>
        <row r="178">
          <cell r="B178" t="str">
            <v>21100TAllcustom2M410USD Total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</row>
        <row r="179">
          <cell r="B179" t="str">
            <v>21100TAllcustom2M420USD Total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</row>
        <row r="180">
          <cell r="B180" t="str">
            <v>21100TAllcustom2M440CUSD Total</v>
          </cell>
          <cell r="H180">
            <v>-2.2884029912250299E-5</v>
          </cell>
          <cell r="I180">
            <v>0</v>
          </cell>
          <cell r="J180">
            <v>-2.2884029912250299E-5</v>
          </cell>
          <cell r="K180">
            <v>0</v>
          </cell>
          <cell r="L180">
            <v>-2.2884029912250299E-5</v>
          </cell>
          <cell r="M180">
            <v>0</v>
          </cell>
          <cell r="N180">
            <v>-2.3235493973315902E-5</v>
          </cell>
          <cell r="O180">
            <v>1.1406624969004001E-7</v>
          </cell>
          <cell r="P180">
            <v>0</v>
          </cell>
          <cell r="Q180">
            <v>2.3739781137555799E-7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</row>
        <row r="181">
          <cell r="B181" t="str">
            <v>21100TAllcustom2M510USD Total</v>
          </cell>
          <cell r="H181">
            <v>-276.56352755190699</v>
          </cell>
          <cell r="I181">
            <v>0</v>
          </cell>
          <cell r="J181">
            <v>-276.56352755190699</v>
          </cell>
          <cell r="K181">
            <v>0</v>
          </cell>
          <cell r="L181">
            <v>-201.59015187190698</v>
          </cell>
          <cell r="M181">
            <v>-123.135865296481</v>
          </cell>
          <cell r="N181">
            <v>-12.196556746843399</v>
          </cell>
          <cell r="O181">
            <v>0</v>
          </cell>
          <cell r="P181">
            <v>-61.0747298285822</v>
          </cell>
          <cell r="Q181">
            <v>0</v>
          </cell>
          <cell r="R181">
            <v>0</v>
          </cell>
          <cell r="S181">
            <v>-5.1829999999999998</v>
          </cell>
          <cell r="T181">
            <v>0</v>
          </cell>
          <cell r="U181">
            <v>-74.973375680000004</v>
          </cell>
          <cell r="V181">
            <v>0</v>
          </cell>
          <cell r="W181">
            <v>0</v>
          </cell>
          <cell r="X181">
            <v>0</v>
          </cell>
          <cell r="Y181">
            <v>-74.973375680000004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-5.1829999999999998</v>
          </cell>
        </row>
        <row r="182">
          <cell r="B182" t="str">
            <v>21100TAllcustom2M600TUSD Total</v>
          </cell>
          <cell r="H182">
            <v>-276.56284776140899</v>
          </cell>
          <cell r="I182">
            <v>0</v>
          </cell>
          <cell r="J182">
            <v>-276.56284776140899</v>
          </cell>
          <cell r="K182">
            <v>0</v>
          </cell>
          <cell r="L182">
            <v>-112.304698311409</v>
          </cell>
          <cell r="M182">
            <v>-122.89625037287401</v>
          </cell>
          <cell r="N182">
            <v>-12.434800166577</v>
          </cell>
          <cell r="O182">
            <v>-6.5483618527650798E-17</v>
          </cell>
          <cell r="P182">
            <v>-61.075232111038602</v>
          </cell>
          <cell r="Q182">
            <v>-1.88990919289645E-4</v>
          </cell>
          <cell r="R182">
            <v>89.284773329999993</v>
          </cell>
          <cell r="S182">
            <v>-5.1829999999999998</v>
          </cell>
          <cell r="T182">
            <v>0</v>
          </cell>
          <cell r="U182">
            <v>-164.25814944999999</v>
          </cell>
          <cell r="V182">
            <v>0</v>
          </cell>
          <cell r="W182">
            <v>-4.4000005722045898E-7</v>
          </cell>
          <cell r="X182">
            <v>-6.54836185276508E-15</v>
          </cell>
          <cell r="Y182">
            <v>-164.25814900999998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89.284773329999993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-5.1829999999999998</v>
          </cell>
        </row>
        <row r="183">
          <cell r="B183" t="str">
            <v>21100TTAN140TAllcustom3USD Total</v>
          </cell>
          <cell r="H183">
            <v>53982.824196781097</v>
          </cell>
          <cell r="I183">
            <v>0</v>
          </cell>
          <cell r="J183">
            <v>53982.824196781097</v>
          </cell>
          <cell r="K183">
            <v>0</v>
          </cell>
          <cell r="L183">
            <v>38203.975953978996</v>
          </cell>
          <cell r="M183">
            <v>36416.731095671996</v>
          </cell>
          <cell r="N183">
            <v>51.111001840466798</v>
          </cell>
          <cell r="O183">
            <v>1.671695230986</v>
          </cell>
          <cell r="P183">
            <v>1552.6904016927699</v>
          </cell>
          <cell r="Q183">
            <v>0</v>
          </cell>
          <cell r="R183">
            <v>280.47156631172004</v>
          </cell>
          <cell r="S183">
            <v>0</v>
          </cell>
          <cell r="T183">
            <v>-98.699806768977695</v>
          </cell>
          <cell r="U183">
            <v>15778.8482428021</v>
          </cell>
          <cell r="V183">
            <v>0</v>
          </cell>
          <cell r="W183">
            <v>10614.472370476999</v>
          </cell>
          <cell r="X183">
            <v>2569.78915556123</v>
          </cell>
          <cell r="Y183">
            <v>2594.2387167638403</v>
          </cell>
          <cell r="Z183">
            <v>0</v>
          </cell>
          <cell r="AA183">
            <v>0</v>
          </cell>
          <cell r="AB183">
            <v>0.34799999999999998</v>
          </cell>
          <cell r="AC183">
            <v>0</v>
          </cell>
          <cell r="AD183">
            <v>229.28845588999999</v>
          </cell>
          <cell r="AE183">
            <v>0</v>
          </cell>
          <cell r="AF183">
            <v>51.183110421719995</v>
          </cell>
          <cell r="AG183">
            <v>0</v>
          </cell>
          <cell r="AH183">
            <v>0</v>
          </cell>
          <cell r="AI183">
            <v>0</v>
          </cell>
        </row>
        <row r="184">
          <cell r="B184" t="str">
            <v>21100TTAN140TM220USD Total</v>
          </cell>
          <cell r="H184">
            <v>798.38433987297799</v>
          </cell>
          <cell r="I184">
            <v>0</v>
          </cell>
          <cell r="J184">
            <v>798.38433987297799</v>
          </cell>
          <cell r="K184">
            <v>0</v>
          </cell>
          <cell r="L184">
            <v>828.14355642297801</v>
          </cell>
          <cell r="M184">
            <v>826.16228112253998</v>
          </cell>
          <cell r="N184">
            <v>0.70266613796274791</v>
          </cell>
          <cell r="O184">
            <v>0</v>
          </cell>
          <cell r="P184">
            <v>23.415215281048901</v>
          </cell>
          <cell r="Q184">
            <v>0</v>
          </cell>
          <cell r="R184">
            <v>3.88289910081865</v>
          </cell>
          <cell r="S184">
            <v>0</v>
          </cell>
          <cell r="T184">
            <v>-26.019505219392002</v>
          </cell>
          <cell r="U184">
            <v>-29.759216550000001</v>
          </cell>
          <cell r="V184">
            <v>0</v>
          </cell>
          <cell r="W184">
            <v>0</v>
          </cell>
          <cell r="X184">
            <v>-38.824316340000003</v>
          </cell>
          <cell r="Y184">
            <v>9.0650997899999997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3.0502640000000001E-2</v>
          </cell>
          <cell r="AE184">
            <v>0</v>
          </cell>
          <cell r="AF184">
            <v>3.8523964608186501</v>
          </cell>
          <cell r="AG184">
            <v>0</v>
          </cell>
          <cell r="AH184">
            <v>0</v>
          </cell>
          <cell r="AI184">
            <v>0</v>
          </cell>
        </row>
        <row r="185">
          <cell r="B185" t="str">
            <v>21100TTAN140TM230USD Total</v>
          </cell>
          <cell r="H185">
            <v>-2031.4431577896801</v>
          </cell>
          <cell r="I185">
            <v>0</v>
          </cell>
          <cell r="J185">
            <v>-2031.4431577896801</v>
          </cell>
          <cell r="K185">
            <v>0</v>
          </cell>
          <cell r="L185">
            <v>-1910.14816328968</v>
          </cell>
          <cell r="M185">
            <v>-1865.79832867402</v>
          </cell>
          <cell r="N185">
            <v>-0.57964986377461003</v>
          </cell>
          <cell r="O185">
            <v>-1.07168071397537E-2</v>
          </cell>
          <cell r="P185">
            <v>-31.4747061247459</v>
          </cell>
          <cell r="Q185">
            <v>0</v>
          </cell>
          <cell r="R185">
            <v>-1.9302819999999998E-2</v>
          </cell>
          <cell r="S185">
            <v>0</v>
          </cell>
          <cell r="T185">
            <v>-12.265459</v>
          </cell>
          <cell r="U185">
            <v>-121.2949945</v>
          </cell>
          <cell r="V185">
            <v>0</v>
          </cell>
          <cell r="W185">
            <v>0</v>
          </cell>
          <cell r="X185">
            <v>-118.03990546</v>
          </cell>
          <cell r="Y185">
            <v>-3.2550890400000001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-1.9302819999999998E-2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</row>
        <row r="186">
          <cell r="B186" t="str">
            <v>21100TTAN140TM410USD Total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</row>
        <row r="187">
          <cell r="B187" t="str">
            <v>21100TTAN140TM420USD Total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</row>
        <row r="188">
          <cell r="B188" t="str">
            <v>21100TTAN140TM440CUSD Total</v>
          </cell>
          <cell r="H188">
            <v>-3.6208954617613902E-6</v>
          </cell>
          <cell r="I188">
            <v>0</v>
          </cell>
          <cell r="J188">
            <v>-3.6208954617613902E-6</v>
          </cell>
          <cell r="K188">
            <v>0</v>
          </cell>
          <cell r="L188">
            <v>-3.6208954617613902E-6</v>
          </cell>
          <cell r="M188">
            <v>0</v>
          </cell>
          <cell r="N188">
            <v>-3.6208954617613902E-6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</row>
        <row r="189">
          <cell r="B189" t="str">
            <v>21100TTAN140TM510USD Total</v>
          </cell>
          <cell r="H189">
            <v>-259.04644904295503</v>
          </cell>
          <cell r="I189">
            <v>0</v>
          </cell>
          <cell r="J189">
            <v>-259.04644904295503</v>
          </cell>
          <cell r="K189">
            <v>0</v>
          </cell>
          <cell r="L189">
            <v>-184.09450025295601</v>
          </cell>
          <cell r="M189">
            <v>-122.84575075273</v>
          </cell>
          <cell r="N189">
            <v>-0.17401967164372001</v>
          </cell>
          <cell r="O189">
            <v>0</v>
          </cell>
          <cell r="P189">
            <v>-61.0747298285822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-74.951948790000003</v>
          </cell>
          <cell r="V189">
            <v>0</v>
          </cell>
          <cell r="W189">
            <v>0</v>
          </cell>
          <cell r="X189">
            <v>0</v>
          </cell>
          <cell r="Y189">
            <v>-74.951948790000003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</row>
        <row r="190">
          <cell r="B190" t="str">
            <v>21100TTAN140TM600TUSD Total</v>
          </cell>
          <cell r="H190">
            <v>1109.02848009429</v>
          </cell>
          <cell r="I190">
            <v>0</v>
          </cell>
          <cell r="J190">
            <v>1109.02848009429</v>
          </cell>
          <cell r="K190">
            <v>0</v>
          </cell>
          <cell r="L190">
            <v>445.43301481428801</v>
          </cell>
          <cell r="M190">
            <v>313.57604408727002</v>
          </cell>
          <cell r="N190">
            <v>0.41061990323689301</v>
          </cell>
          <cell r="O190">
            <v>0</v>
          </cell>
          <cell r="P190">
            <v>42.161577493780399</v>
          </cell>
          <cell r="Q190">
            <v>0</v>
          </cell>
          <cell r="R190">
            <v>89.284773329999993</v>
          </cell>
          <cell r="S190">
            <v>0</v>
          </cell>
          <cell r="T190">
            <v>0</v>
          </cell>
          <cell r="U190">
            <v>663.59546527999998</v>
          </cell>
          <cell r="V190">
            <v>0</v>
          </cell>
          <cell r="W190">
            <v>632.86827500000004</v>
          </cell>
          <cell r="X190">
            <v>120.32519684</v>
          </cell>
          <cell r="Y190">
            <v>-89.598006560000002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89.284773329999993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</row>
        <row r="191">
          <cell r="B191" t="str">
            <v>21100TTAN150Allcustom3USD Total</v>
          </cell>
          <cell r="H191">
            <v>31531.8076982889</v>
          </cell>
          <cell r="I191">
            <v>0</v>
          </cell>
          <cell r="J191">
            <v>31531.8076982889</v>
          </cell>
          <cell r="K191">
            <v>0</v>
          </cell>
          <cell r="L191">
            <v>5142.2085562099892</v>
          </cell>
          <cell r="M191">
            <v>159.24762055645002</v>
          </cell>
          <cell r="N191">
            <v>4638.1487062289498</v>
          </cell>
          <cell r="O191">
            <v>103.860512614841</v>
          </cell>
          <cell r="P191">
            <v>27.8123537523267</v>
          </cell>
          <cell r="Q191">
            <v>208.729967067818</v>
          </cell>
          <cell r="R191">
            <v>2.62178581012</v>
          </cell>
          <cell r="S191">
            <v>1.78761017948481</v>
          </cell>
          <cell r="T191">
            <v>0</v>
          </cell>
          <cell r="U191">
            <v>26389.5991420789</v>
          </cell>
          <cell r="V191">
            <v>26277.9477252</v>
          </cell>
          <cell r="W191">
            <v>92.423553089999999</v>
          </cell>
          <cell r="X191">
            <v>4.3900935099999998</v>
          </cell>
          <cell r="Y191">
            <v>0.58250599999999997</v>
          </cell>
          <cell r="Z191">
            <v>55.886824028520003</v>
          </cell>
          <cell r="AA191">
            <v>0</v>
          </cell>
          <cell r="AB191">
            <v>-41.631559749645803</v>
          </cell>
          <cell r="AC191">
            <v>0</v>
          </cell>
          <cell r="AD191">
            <v>1.79373103</v>
          </cell>
          <cell r="AE191">
            <v>0</v>
          </cell>
          <cell r="AF191">
            <v>0.82805478012</v>
          </cell>
          <cell r="AG191">
            <v>42.001535952579999</v>
          </cell>
          <cell r="AH191">
            <v>0.29389182000000003</v>
          </cell>
          <cell r="AI191">
            <v>1.49371835948481</v>
          </cell>
        </row>
        <row r="192">
          <cell r="B192" t="str">
            <v>21100TTAN150M220USD Total</v>
          </cell>
          <cell r="H192">
            <v>10.035402908895801</v>
          </cell>
          <cell r="I192">
            <v>0</v>
          </cell>
          <cell r="J192">
            <v>10.035402908895801</v>
          </cell>
          <cell r="K192">
            <v>0</v>
          </cell>
          <cell r="L192">
            <v>7.63574450345968</v>
          </cell>
          <cell r="M192">
            <v>4.24109932596902</v>
          </cell>
          <cell r="N192">
            <v>16.382752544881399</v>
          </cell>
          <cell r="O192">
            <v>2.4283554781462402</v>
          </cell>
          <cell r="P192">
            <v>0.36496071409686104</v>
          </cell>
          <cell r="Q192">
            <v>-15.859417203223</v>
          </cell>
          <cell r="R192">
            <v>7.19936435891987E-2</v>
          </cell>
          <cell r="S192">
            <v>6.0000000000000001E-3</v>
          </cell>
          <cell r="T192">
            <v>0</v>
          </cell>
          <cell r="U192">
            <v>2.3996584054361598</v>
          </cell>
          <cell r="V192">
            <v>0.38700796999999998</v>
          </cell>
          <cell r="W192">
            <v>1.0551569999999999</v>
          </cell>
          <cell r="X192">
            <v>0</v>
          </cell>
          <cell r="Y192">
            <v>0</v>
          </cell>
          <cell r="Z192">
            <v>0.95749343543616494</v>
          </cell>
          <cell r="AA192">
            <v>0</v>
          </cell>
          <cell r="AB192">
            <v>0</v>
          </cell>
          <cell r="AC192">
            <v>0</v>
          </cell>
          <cell r="AD192">
            <v>5.7890290000000004E-2</v>
          </cell>
          <cell r="AE192">
            <v>0</v>
          </cell>
          <cell r="AF192">
            <v>1.4103353589198699E-2</v>
          </cell>
          <cell r="AG192">
            <v>0.25829845124193801</v>
          </cell>
          <cell r="AH192">
            <v>6.0000000000000001E-3</v>
          </cell>
          <cell r="AI192">
            <v>0</v>
          </cell>
        </row>
        <row r="193">
          <cell r="B193" t="str">
            <v>21100TTAN150M230USD Total</v>
          </cell>
          <cell r="H193">
            <v>-93.378255543808805</v>
          </cell>
          <cell r="I193">
            <v>0</v>
          </cell>
          <cell r="J193">
            <v>-93.378255543808805</v>
          </cell>
          <cell r="K193">
            <v>0</v>
          </cell>
          <cell r="L193">
            <v>-58.781152138079499</v>
          </cell>
          <cell r="M193">
            <v>-2.6528477476179102</v>
          </cell>
          <cell r="N193">
            <v>-49.093573988676397</v>
          </cell>
          <cell r="O193">
            <v>-1.7212370800937902</v>
          </cell>
          <cell r="P193">
            <v>-0.38443327678392797</v>
          </cell>
          <cell r="Q193">
            <v>-4.8934272749074204</v>
          </cell>
          <cell r="R193">
            <v>0</v>
          </cell>
          <cell r="S193">
            <v>-3.5632769999999994E-2</v>
          </cell>
          <cell r="T193">
            <v>0</v>
          </cell>
          <cell r="U193">
            <v>-34.597103405729399</v>
          </cell>
          <cell r="V193">
            <v>-31.920638780000001</v>
          </cell>
          <cell r="W193">
            <v>-2.253949</v>
          </cell>
          <cell r="X193">
            <v>-0.1</v>
          </cell>
          <cell r="Y193">
            <v>0</v>
          </cell>
          <cell r="Z193">
            <v>-0.322515625729351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-0.322515625729351</v>
          </cell>
          <cell r="AH193">
            <v>0</v>
          </cell>
          <cell r="AI193">
            <v>-3.5632769999999994E-2</v>
          </cell>
        </row>
        <row r="194">
          <cell r="B194" t="str">
            <v>21100TTAN150M410USD Total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</row>
        <row r="195">
          <cell r="B195" t="str">
            <v>21100TTAN150M420USD Total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</row>
        <row r="196">
          <cell r="B196" t="str">
            <v>21100TTAN150M440CUSD Total</v>
          </cell>
          <cell r="H196">
            <v>-1.25967221846813E-5</v>
          </cell>
          <cell r="I196">
            <v>0</v>
          </cell>
          <cell r="J196">
            <v>-1.25967221846813E-5</v>
          </cell>
          <cell r="K196">
            <v>0</v>
          </cell>
          <cell r="L196">
            <v>-1.25967221846813E-5</v>
          </cell>
          <cell r="M196">
            <v>0</v>
          </cell>
          <cell r="N196">
            <v>-1.27065554317087E-5</v>
          </cell>
          <cell r="O196">
            <v>1.1406624969004001E-7</v>
          </cell>
          <cell r="P196">
            <v>0</v>
          </cell>
          <cell r="Q196">
            <v>-4.2330026626586896E-9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</row>
        <row r="197">
          <cell r="B197" t="str">
            <v>21100TTAN150M510USD Total</v>
          </cell>
          <cell r="H197">
            <v>-12.000026475721501</v>
          </cell>
          <cell r="I197">
            <v>0</v>
          </cell>
          <cell r="J197">
            <v>-12.000026475721501</v>
          </cell>
          <cell r="K197">
            <v>0</v>
          </cell>
          <cell r="L197">
            <v>-12.000026475721501</v>
          </cell>
          <cell r="M197">
            <v>-0.29011454375158097</v>
          </cell>
          <cell r="N197">
            <v>-11.7099119319699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</row>
        <row r="198">
          <cell r="B198" t="str">
            <v>21100TTAN150M600TUSD Total</v>
          </cell>
          <cell r="H198">
            <v>799.928158041649</v>
          </cell>
          <cell r="I198">
            <v>0</v>
          </cell>
          <cell r="J198">
            <v>799.928158041649</v>
          </cell>
          <cell r="K198">
            <v>0</v>
          </cell>
          <cell r="L198">
            <v>83.5511409316494</v>
          </cell>
          <cell r="M198">
            <v>-4.49644788030703E-2</v>
          </cell>
          <cell r="N198">
            <v>82.41666693725</v>
          </cell>
          <cell r="O198">
            <v>-0.24785828973032201</v>
          </cell>
          <cell r="P198">
            <v>4.0000000000020495E-8</v>
          </cell>
          <cell r="Q198">
            <v>1.4272967229328499</v>
          </cell>
          <cell r="R198">
            <v>0</v>
          </cell>
          <cell r="S198">
            <v>0</v>
          </cell>
          <cell r="T198">
            <v>0</v>
          </cell>
          <cell r="U198">
            <v>716.37701711</v>
          </cell>
          <cell r="V198">
            <v>716.37701711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</row>
        <row r="199">
          <cell r="B199" t="str">
            <v>21100TTAN180TAllcustom3USD Total</v>
          </cell>
          <cell r="H199">
            <v>1476.6714641737399</v>
          </cell>
          <cell r="I199">
            <v>0</v>
          </cell>
          <cell r="J199">
            <v>1476.6714641737399</v>
          </cell>
          <cell r="K199">
            <v>0.34033220172</v>
          </cell>
          <cell r="L199">
            <v>1390.0993686681099</v>
          </cell>
          <cell r="M199">
            <v>70.444183664655299</v>
          </cell>
          <cell r="N199">
            <v>795.66735100496101</v>
          </cell>
          <cell r="O199">
            <v>107.98074993849599</v>
          </cell>
          <cell r="P199">
            <v>20.116345658863501</v>
          </cell>
          <cell r="Q199">
            <v>211.84576071263001</v>
          </cell>
          <cell r="R199">
            <v>1.8668425233599999</v>
          </cell>
          <cell r="S199">
            <v>182.17813516513999</v>
          </cell>
          <cell r="T199">
            <v>0</v>
          </cell>
          <cell r="U199">
            <v>86.23176330391739</v>
          </cell>
          <cell r="V199">
            <v>58.930106930000001</v>
          </cell>
          <cell r="W199">
            <v>3.3400891800000001</v>
          </cell>
          <cell r="X199">
            <v>1.3811267006674099</v>
          </cell>
          <cell r="Y199">
            <v>0</v>
          </cell>
          <cell r="Z199">
            <v>22.580440493250002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1.8668425233599999</v>
          </cell>
          <cell r="AG199">
            <v>22.210660890570001</v>
          </cell>
          <cell r="AH199">
            <v>0</v>
          </cell>
          <cell r="AI199">
            <v>182.17813516513999</v>
          </cell>
        </row>
        <row r="200">
          <cell r="B200" t="str">
            <v>21100TTAN180TM220USD Total</v>
          </cell>
          <cell r="H200">
            <v>18.229727308366801</v>
          </cell>
          <cell r="I200">
            <v>0</v>
          </cell>
          <cell r="J200">
            <v>18.229727308366801</v>
          </cell>
          <cell r="K200">
            <v>0</v>
          </cell>
          <cell r="L200">
            <v>18.219329128366798</v>
          </cell>
          <cell r="M200">
            <v>7.4036220944765405E-2</v>
          </cell>
          <cell r="N200">
            <v>1.4766997814853799</v>
          </cell>
          <cell r="O200">
            <v>0.26082708592342102</v>
          </cell>
          <cell r="P200">
            <v>0.230638893727446</v>
          </cell>
          <cell r="Q200">
            <v>16.084103081143201</v>
          </cell>
          <cell r="R200">
            <v>0</v>
          </cell>
          <cell r="S200">
            <v>9.3024065142528395E-2</v>
          </cell>
          <cell r="T200">
            <v>0</v>
          </cell>
          <cell r="U200">
            <v>1.039818E-2</v>
          </cell>
          <cell r="V200">
            <v>0</v>
          </cell>
          <cell r="W200">
            <v>1.039818E-2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9.3024065142528395E-2</v>
          </cell>
        </row>
        <row r="201">
          <cell r="B201" t="str">
            <v>21100TTAN180TM230USD Total</v>
          </cell>
          <cell r="H201">
            <v>-4.8600715447780702</v>
          </cell>
          <cell r="I201">
            <v>0</v>
          </cell>
          <cell r="J201">
            <v>-4.8600715447780702</v>
          </cell>
          <cell r="K201">
            <v>0</v>
          </cell>
          <cell r="L201">
            <v>-4.8600715447780702</v>
          </cell>
          <cell r="M201">
            <v>-0.11999851064916001</v>
          </cell>
          <cell r="N201">
            <v>-1.7247069997089601</v>
          </cell>
          <cell r="O201">
            <v>0</v>
          </cell>
          <cell r="P201">
            <v>0</v>
          </cell>
          <cell r="Q201">
            <v>-2.4629849044199501</v>
          </cell>
          <cell r="R201">
            <v>0</v>
          </cell>
          <cell r="S201">
            <v>-0.55238113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-0.55238113</v>
          </cell>
        </row>
        <row r="202">
          <cell r="B202" t="str">
            <v>21100TTAN180TM410USD Total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</row>
        <row r="203">
          <cell r="B203" t="str">
            <v>21100TTAN180TM420USD Total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</row>
        <row r="204">
          <cell r="B204" t="str">
            <v>21100TTAN180TM440CUSD Total</v>
          </cell>
          <cell r="H204">
            <v>-4.0499101052992005E-6</v>
          </cell>
          <cell r="I204">
            <v>0</v>
          </cell>
          <cell r="J204">
            <v>-4.0499101052992005E-6</v>
          </cell>
          <cell r="K204">
            <v>0</v>
          </cell>
          <cell r="L204">
            <v>-4.0499101052992005E-6</v>
          </cell>
          <cell r="M204">
            <v>0</v>
          </cell>
          <cell r="N204">
            <v>-4.0471263392828392E-6</v>
          </cell>
          <cell r="O204">
            <v>0</v>
          </cell>
          <cell r="P204">
            <v>0</v>
          </cell>
          <cell r="Q204">
            <v>-2.7837660163640898E-9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</row>
        <row r="205">
          <cell r="B205" t="str">
            <v>21100TTAN180TM510USD Total</v>
          </cell>
          <cell r="H205">
            <v>-5.4956251432297698</v>
          </cell>
          <cell r="I205">
            <v>0</v>
          </cell>
          <cell r="J205">
            <v>-5.4956251432297698</v>
          </cell>
          <cell r="K205">
            <v>0</v>
          </cell>
          <cell r="L205">
            <v>-5.4956251432297698</v>
          </cell>
          <cell r="M205">
            <v>0</v>
          </cell>
          <cell r="N205">
            <v>-0.31262514322977403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-5.1829999999999998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-5.1829999999999998</v>
          </cell>
        </row>
        <row r="206">
          <cell r="B206" t="str">
            <v>21100TTAN180TM600TUSD Total</v>
          </cell>
          <cell r="H206">
            <v>309.79090369796404</v>
          </cell>
          <cell r="I206">
            <v>0</v>
          </cell>
          <cell r="J206">
            <v>309.79090369796404</v>
          </cell>
          <cell r="K206">
            <v>0</v>
          </cell>
          <cell r="L206">
            <v>309.79090369796404</v>
          </cell>
          <cell r="M206">
            <v>0.30747585044994796</v>
          </cell>
          <cell r="N206">
            <v>312.328437742777</v>
          </cell>
          <cell r="O206">
            <v>0</v>
          </cell>
          <cell r="P206">
            <v>2E-8</v>
          </cell>
          <cell r="Q206">
            <v>2.3379900847364903</v>
          </cell>
          <cell r="R206">
            <v>0</v>
          </cell>
          <cell r="S206">
            <v>-5.1829999999999998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-5.1829999999999998</v>
          </cell>
        </row>
        <row r="207">
          <cell r="B207" t="str">
            <v>21100TTAN190Allcustom3USD Total</v>
          </cell>
          <cell r="H207">
            <v>5139.4815958442696</v>
          </cell>
          <cell r="I207">
            <v>0</v>
          </cell>
          <cell r="J207">
            <v>5139.4815958442696</v>
          </cell>
          <cell r="K207">
            <v>0</v>
          </cell>
          <cell r="L207">
            <v>1495.34601750609</v>
          </cell>
          <cell r="M207">
            <v>1059.73927560831</v>
          </cell>
          <cell r="N207">
            <v>357.53163945680598</v>
          </cell>
          <cell r="O207">
            <v>0.55783583738542897</v>
          </cell>
          <cell r="P207">
            <v>67.509229989970294</v>
          </cell>
          <cell r="Q207">
            <v>10.750036613616</v>
          </cell>
          <cell r="R207">
            <v>0</v>
          </cell>
          <cell r="S207">
            <v>0</v>
          </cell>
          <cell r="T207">
            <v>-0.74199999999999999</v>
          </cell>
          <cell r="U207">
            <v>3644.13557833817</v>
          </cell>
          <cell r="V207">
            <v>3175.6611401799996</v>
          </cell>
          <cell r="W207">
            <v>58.102034189999998</v>
          </cell>
          <cell r="X207">
            <v>353.82832483669398</v>
          </cell>
          <cell r="Y207">
            <v>56.441166600000003</v>
          </cell>
          <cell r="Z207">
            <v>0.10291253148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0.10291253148</v>
          </cell>
          <cell r="AH207">
            <v>0</v>
          </cell>
          <cell r="AI207">
            <v>0</v>
          </cell>
        </row>
        <row r="208">
          <cell r="B208" t="str">
            <v>21100TTAN190M220USD Total</v>
          </cell>
          <cell r="H208">
            <v>2062.7876009970601</v>
          </cell>
          <cell r="I208">
            <v>0</v>
          </cell>
          <cell r="J208">
            <v>2062.7876009970601</v>
          </cell>
          <cell r="K208">
            <v>0</v>
          </cell>
          <cell r="L208">
            <v>780.36343918190596</v>
          </cell>
          <cell r="M208">
            <v>491.131069833818</v>
          </cell>
          <cell r="N208">
            <v>235.12023475781299</v>
          </cell>
          <cell r="O208">
            <v>0</v>
          </cell>
          <cell r="P208">
            <v>49.368351822176201</v>
          </cell>
          <cell r="Q208">
            <v>5.4857827680987601</v>
          </cell>
          <cell r="R208">
            <v>0</v>
          </cell>
          <cell r="S208">
            <v>0</v>
          </cell>
          <cell r="T208">
            <v>-0.74199999999999999</v>
          </cell>
          <cell r="U208">
            <v>1282.42416181515</v>
          </cell>
          <cell r="V208">
            <v>592.21405704999995</v>
          </cell>
          <cell r="W208">
            <v>460.03684062000002</v>
          </cell>
          <cell r="X208">
            <v>183.46880337298398</v>
          </cell>
          <cell r="Y208">
            <v>46.68904886</v>
          </cell>
          <cell r="Z208">
            <v>1.54119121696398E-2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1.54119121696398E-2</v>
          </cell>
          <cell r="AH208">
            <v>0</v>
          </cell>
          <cell r="AI208">
            <v>0</v>
          </cell>
        </row>
        <row r="209">
          <cell r="B209" t="str">
            <v>21100TTAN190M230USD Total</v>
          </cell>
          <cell r="H209">
            <v>-14.165345477898001</v>
          </cell>
          <cell r="I209">
            <v>0</v>
          </cell>
          <cell r="J209">
            <v>-14.165345477898001</v>
          </cell>
          <cell r="K209">
            <v>0</v>
          </cell>
          <cell r="L209">
            <v>-5.2408813778979706</v>
          </cell>
          <cell r="M209">
            <v>-2.24269585</v>
          </cell>
          <cell r="N209">
            <v>-2.4411855278979697</v>
          </cell>
          <cell r="O209">
            <v>-0.55700000000000005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-8.9244640999999998</v>
          </cell>
          <cell r="V209">
            <v>-7.4497640000000001</v>
          </cell>
          <cell r="W209">
            <v>0</v>
          </cell>
          <cell r="X209">
            <v>0</v>
          </cell>
          <cell r="Y209">
            <v>-1.4747001000000002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</row>
        <row r="210">
          <cell r="B210" t="str">
            <v>21100TTAN190M410USD Total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</row>
        <row r="211">
          <cell r="B211" t="str">
            <v>21100TTAN190M420USD Total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</row>
        <row r="212">
          <cell r="B212" t="str">
            <v>21100TTAN190M440CUSD Total</v>
          </cell>
          <cell r="H212">
            <v>-2.6165021605083897E-6</v>
          </cell>
          <cell r="I212">
            <v>0</v>
          </cell>
          <cell r="J212">
            <v>-2.6165021605083897E-6</v>
          </cell>
          <cell r="K212">
            <v>0</v>
          </cell>
          <cell r="L212">
            <v>-2.6165021605083897E-6</v>
          </cell>
          <cell r="M212">
            <v>0</v>
          </cell>
          <cell r="N212">
            <v>-2.86091674056297E-6</v>
          </cell>
          <cell r="O212">
            <v>0</v>
          </cell>
          <cell r="P212">
            <v>0</v>
          </cell>
          <cell r="Q212">
            <v>2.44414580054581E-7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</row>
        <row r="213">
          <cell r="B213" t="str">
            <v>21100TTAN190M510USD Total</v>
          </cell>
          <cell r="H213">
            <v>-2.1426890000000001E-2</v>
          </cell>
          <cell r="I213">
            <v>0</v>
          </cell>
          <cell r="J213">
            <v>-2.1426890000000001E-2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-2.1426890000000001E-2</v>
          </cell>
          <cell r="V213">
            <v>0</v>
          </cell>
          <cell r="W213">
            <v>0</v>
          </cell>
          <cell r="X213">
            <v>0</v>
          </cell>
          <cell r="Y213">
            <v>-2.1426890000000001E-2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</row>
        <row r="214">
          <cell r="B214" t="str">
            <v>21100TTAN190M600TUSD Total</v>
          </cell>
          <cell r="H214">
            <v>-2495.3103895953104</v>
          </cell>
          <cell r="I214">
            <v>0</v>
          </cell>
          <cell r="J214">
            <v>-2495.3103895953104</v>
          </cell>
          <cell r="K214">
            <v>0</v>
          </cell>
          <cell r="L214">
            <v>-951.07975775531008</v>
          </cell>
          <cell r="M214">
            <v>-436.73480583179202</v>
          </cell>
          <cell r="N214">
            <v>-407.59052474984099</v>
          </cell>
          <cell r="O214">
            <v>0.24785828973032201</v>
          </cell>
          <cell r="P214">
            <v>-103.23680966481901</v>
          </cell>
          <cell r="Q214">
            <v>-3.7654757985886298</v>
          </cell>
          <cell r="R214">
            <v>0</v>
          </cell>
          <cell r="S214">
            <v>0</v>
          </cell>
          <cell r="T214">
            <v>0</v>
          </cell>
          <cell r="U214">
            <v>-1544.2306318399999</v>
          </cell>
          <cell r="V214">
            <v>-716.37701711</v>
          </cell>
          <cell r="W214">
            <v>-632.86827544000005</v>
          </cell>
          <cell r="X214">
            <v>-120.32519684</v>
          </cell>
          <cell r="Y214">
            <v>-74.660142450000009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</row>
        <row r="215">
          <cell r="B215" t="str">
            <v>21120Allcustom2Allcustom3USD Total</v>
          </cell>
          <cell r="H215">
            <v>-1418.64341357952</v>
          </cell>
          <cell r="I215">
            <v>0</v>
          </cell>
          <cell r="J215">
            <v>-1418.64341357952</v>
          </cell>
          <cell r="K215">
            <v>0</v>
          </cell>
          <cell r="L215">
            <v>-1417.7537033036399</v>
          </cell>
          <cell r="M215">
            <v>-1407.89019358983</v>
          </cell>
          <cell r="N215">
            <v>-9.8532650870087402</v>
          </cell>
          <cell r="O215">
            <v>-1.0244626803600001E-2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-0.88971027587999996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-0.88971027587999996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-0.88971027587999996</v>
          </cell>
          <cell r="AH215">
            <v>0</v>
          </cell>
          <cell r="AI215">
            <v>0</v>
          </cell>
        </row>
        <row r="216">
          <cell r="B216" t="str">
            <v>21120TAN140TAllcustom3USD Total</v>
          </cell>
          <cell r="H216">
            <v>-1406.1701952954099</v>
          </cell>
          <cell r="I216">
            <v>0</v>
          </cell>
          <cell r="J216">
            <v>-1406.1701952954099</v>
          </cell>
          <cell r="K216">
            <v>0</v>
          </cell>
          <cell r="L216">
            <v>-1406.1701952954099</v>
          </cell>
          <cell r="M216">
            <v>-1406.1701952954099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</row>
        <row r="217">
          <cell r="B217" t="str">
            <v>21120TAN150Allcustom3USD Total</v>
          </cell>
          <cell r="H217">
            <v>-9.8635097138123395</v>
          </cell>
          <cell r="I217">
            <v>0</v>
          </cell>
          <cell r="J217">
            <v>-9.8635097138123395</v>
          </cell>
          <cell r="K217">
            <v>0</v>
          </cell>
          <cell r="L217">
            <v>-9.8635097138123395</v>
          </cell>
          <cell r="M217">
            <v>0</v>
          </cell>
          <cell r="N217">
            <v>-9.8532650870087402</v>
          </cell>
          <cell r="O217">
            <v>-1.0244626803600001E-2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</row>
        <row r="218">
          <cell r="B218" t="str">
            <v>21120TAN180TAllcustom3USD Total</v>
          </cell>
          <cell r="H218">
            <v>-2.6097085702964598</v>
          </cell>
          <cell r="I218">
            <v>0</v>
          </cell>
          <cell r="J218">
            <v>-2.6097085702964598</v>
          </cell>
          <cell r="K218">
            <v>0</v>
          </cell>
          <cell r="L218">
            <v>-1.71999829441646</v>
          </cell>
          <cell r="M218">
            <v>-1.71999829441646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-0.88971027587999996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-0.88971027587999996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-0.88971027587999996</v>
          </cell>
          <cell r="AH218">
            <v>0</v>
          </cell>
          <cell r="AI218">
            <v>0</v>
          </cell>
        </row>
        <row r="219">
          <cell r="B219" t="str">
            <v>21120TAN190Allcustom3USD Total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</row>
        <row r="220">
          <cell r="B220" t="str">
            <v>21220Allcustom2Allcustom3USD Total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</row>
        <row r="221">
          <cell r="B221" t="str">
            <v>21220TAN140TAllcustom3USD Total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</row>
        <row r="222">
          <cell r="B222" t="str">
            <v>21220TAN150Allcustom3USD Total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</row>
        <row r="223">
          <cell r="B223" t="str">
            <v>21220TAN180TAllcustom3USD Total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</row>
        <row r="224">
          <cell r="B224" t="str">
            <v>21220TAN190Allcustom3USD Total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</row>
        <row r="225">
          <cell r="B225" t="str">
            <v>21400TAllcustom2Allcustom3USD Total</v>
          </cell>
          <cell r="H225">
            <v>-50903.323478449995</v>
          </cell>
          <cell r="I225">
            <v>0</v>
          </cell>
          <cell r="J225">
            <v>-50903.323478449995</v>
          </cell>
          <cell r="K225">
            <v>-4.1529026853070103</v>
          </cell>
          <cell r="L225">
            <v>-19514.2435555224</v>
          </cell>
          <cell r="M225">
            <v>-16195.9349159098</v>
          </cell>
          <cell r="N225">
            <v>-2268.0999548264099</v>
          </cell>
          <cell r="O225">
            <v>-147.94099945763799</v>
          </cell>
          <cell r="P225">
            <v>-561.76871087535505</v>
          </cell>
          <cell r="Q225">
            <v>-201.96130122181901</v>
          </cell>
          <cell r="R225">
            <v>-95.466390176760001</v>
          </cell>
          <cell r="S225">
            <v>-102.87282600181</v>
          </cell>
          <cell r="T225">
            <v>59.8015429471697</v>
          </cell>
          <cell r="U225">
            <v>-31384.927020242299</v>
          </cell>
          <cell r="V225">
            <v>-23311.545261179999</v>
          </cell>
          <cell r="W225">
            <v>-4614.7000636376697</v>
          </cell>
          <cell r="X225">
            <v>-1990.1022638301201</v>
          </cell>
          <cell r="Y225">
            <v>-1478.75387878574</v>
          </cell>
          <cell r="Z225">
            <v>-28.464995537709999</v>
          </cell>
          <cell r="AA225">
            <v>0</v>
          </cell>
          <cell r="AB225">
            <v>38.639442728979702</v>
          </cell>
          <cell r="AC225">
            <v>0</v>
          </cell>
          <cell r="AD225">
            <v>-77.985523409999999</v>
          </cell>
          <cell r="AE225">
            <v>0</v>
          </cell>
          <cell r="AF225">
            <v>-17.480866766759998</v>
          </cell>
          <cell r="AG225">
            <v>-18.587837225009999</v>
          </cell>
          <cell r="AH225">
            <v>-0.14365168</v>
          </cell>
          <cell r="AI225">
            <v>-102.72917432181001</v>
          </cell>
        </row>
        <row r="226">
          <cell r="B226" t="str">
            <v>21400TAllcustom2M130USD Total</v>
          </cell>
          <cell r="H226">
            <v>-2164.3334412190898</v>
          </cell>
          <cell r="I226">
            <v>0</v>
          </cell>
          <cell r="J226">
            <v>-2164.3334412190898</v>
          </cell>
          <cell r="K226">
            <v>4.0614613815810101E-2</v>
          </cell>
          <cell r="L226">
            <v>-1227.66395467139</v>
          </cell>
          <cell r="M226">
            <v>-986.86150152402797</v>
          </cell>
          <cell r="N226">
            <v>-162.20327782422098</v>
          </cell>
          <cell r="O226">
            <v>-7.0462624598528096</v>
          </cell>
          <cell r="P226">
            <v>-42.233634459418603</v>
          </cell>
          <cell r="Q226">
            <v>-15.956051997634699</v>
          </cell>
          <cell r="R226">
            <v>-15.4603017275704</v>
          </cell>
          <cell r="S226">
            <v>-2.6150751046353804</v>
          </cell>
          <cell r="T226">
            <v>4.7121504259685105</v>
          </cell>
          <cell r="U226">
            <v>-936.71010116151501</v>
          </cell>
          <cell r="V226">
            <v>-598.93072230999996</v>
          </cell>
          <cell r="W226">
            <v>-230.79935984005201</v>
          </cell>
          <cell r="X226">
            <v>-34.625864986218701</v>
          </cell>
          <cell r="Y226">
            <v>-70.380999872653689</v>
          </cell>
          <cell r="Z226">
            <v>-3.6017010087544898</v>
          </cell>
          <cell r="AA226">
            <v>0</v>
          </cell>
          <cell r="AB226">
            <v>1.6285468561643799</v>
          </cell>
          <cell r="AC226">
            <v>0</v>
          </cell>
          <cell r="AD226">
            <v>-13.94629945</v>
          </cell>
          <cell r="AE226">
            <v>0</v>
          </cell>
          <cell r="AF226">
            <v>-1.5140022775703699</v>
          </cell>
          <cell r="AG226">
            <v>-2.85744081606274</v>
          </cell>
          <cell r="AH226">
            <v>-3.4000000000000002E-2</v>
          </cell>
          <cell r="AI226">
            <v>-2.5810751046353801</v>
          </cell>
        </row>
        <row r="227">
          <cell r="B227" t="str">
            <v>21400TAllcustom2M175USD Total</v>
          </cell>
          <cell r="H227">
            <v>-575.77807979157899</v>
          </cell>
          <cell r="I227">
            <v>0</v>
          </cell>
          <cell r="J227">
            <v>-575.77807979157899</v>
          </cell>
          <cell r="K227">
            <v>0</v>
          </cell>
          <cell r="L227">
            <v>-112.10499158111701</v>
          </cell>
          <cell r="M227">
            <v>0</v>
          </cell>
          <cell r="N227">
            <v>-102.36399480140599</v>
          </cell>
          <cell r="O227">
            <v>0</v>
          </cell>
          <cell r="P227">
            <v>-9.7409967797112795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-463.67308821046197</v>
          </cell>
          <cell r="V227">
            <v>0</v>
          </cell>
          <cell r="W227">
            <v>0</v>
          </cell>
          <cell r="X227">
            <v>2.9953789991574897E-7</v>
          </cell>
          <cell r="Y227">
            <v>-463.67308851000001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</row>
        <row r="228">
          <cell r="B228" t="str">
            <v>21400TAllcustom2M190USD Total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</row>
        <row r="229">
          <cell r="B229" t="str">
            <v>21400TAllcustom2M230USD Total</v>
          </cell>
          <cell r="H229">
            <v>1755.3618267334098</v>
          </cell>
          <cell r="I229">
            <v>0</v>
          </cell>
          <cell r="J229">
            <v>1755.3618267334098</v>
          </cell>
          <cell r="K229">
            <v>0</v>
          </cell>
          <cell r="L229">
            <v>1611.9773976029401</v>
          </cell>
          <cell r="M229">
            <v>1539.8242703676601</v>
          </cell>
          <cell r="N229">
            <v>47.804548069023198</v>
          </cell>
          <cell r="O229">
            <v>1.4648626714456101</v>
          </cell>
          <cell r="P229">
            <v>15.0942820437722</v>
          </cell>
          <cell r="Q229">
            <v>7.0132591010392797</v>
          </cell>
          <cell r="R229">
            <v>0</v>
          </cell>
          <cell r="S229">
            <v>0.41571934999999999</v>
          </cell>
          <cell r="T229">
            <v>0.360456</v>
          </cell>
          <cell r="U229">
            <v>143.384429130462</v>
          </cell>
          <cell r="V229">
            <v>25.25294006</v>
          </cell>
          <cell r="W229">
            <v>0.114444</v>
          </cell>
          <cell r="X229">
            <v>114.76189969046199</v>
          </cell>
          <cell r="Y229">
            <v>3.2551453800000001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0.41571934999999999</v>
          </cell>
        </row>
        <row r="230">
          <cell r="B230" t="str">
            <v>21400TAllcustom2M420USD Total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B231" t="str">
            <v>21400TAllcustom2M440CUSD Total</v>
          </cell>
          <cell r="H231">
            <v>2.96100270325678E-6</v>
          </cell>
          <cell r="I231">
            <v>0</v>
          </cell>
          <cell r="J231">
            <v>2.96100270325678E-6</v>
          </cell>
          <cell r="K231">
            <v>0</v>
          </cell>
          <cell r="L231">
            <v>2.96100270325678E-6</v>
          </cell>
          <cell r="M231">
            <v>0</v>
          </cell>
          <cell r="N231">
            <v>2.1940782953170199E-6</v>
          </cell>
          <cell r="O231">
            <v>-8.9793461699628098E-8</v>
          </cell>
          <cell r="P231">
            <v>0</v>
          </cell>
          <cell r="Q231">
            <v>8.5671786963939702E-7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B232" t="str">
            <v>21400TAllcustom2M510USD Total</v>
          </cell>
          <cell r="H232">
            <v>126.12114703873</v>
          </cell>
          <cell r="I232">
            <v>0</v>
          </cell>
          <cell r="J232">
            <v>126.12114703873</v>
          </cell>
          <cell r="K232">
            <v>0</v>
          </cell>
          <cell r="L232">
            <v>78.066321393353007</v>
          </cell>
          <cell r="M232">
            <v>30.611608707159998</v>
          </cell>
          <cell r="N232">
            <v>8.5686344559979197</v>
          </cell>
          <cell r="O232">
            <v>0</v>
          </cell>
          <cell r="P232">
            <v>38.4150782301951</v>
          </cell>
          <cell r="Q232">
            <v>0</v>
          </cell>
          <cell r="R232">
            <v>0</v>
          </cell>
          <cell r="S232">
            <v>0.47099999999999997</v>
          </cell>
          <cell r="T232">
            <v>0</v>
          </cell>
          <cell r="U232">
            <v>48.054825645377299</v>
          </cell>
          <cell r="V232">
            <v>0</v>
          </cell>
          <cell r="W232">
            <v>0</v>
          </cell>
          <cell r="X232">
            <v>0</v>
          </cell>
          <cell r="Y232">
            <v>48.054825645377299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0.47099999999999997</v>
          </cell>
        </row>
        <row r="233">
          <cell r="B233" t="str">
            <v>21400TAllcustom2M600TUSD Total</v>
          </cell>
          <cell r="H233">
            <v>126.12641844835501</v>
          </cell>
          <cell r="I233">
            <v>0</v>
          </cell>
          <cell r="J233">
            <v>126.12641844835501</v>
          </cell>
          <cell r="K233">
            <v>0</v>
          </cell>
          <cell r="L233">
            <v>34.841976219497703</v>
          </cell>
          <cell r="M233">
            <v>30.372498253451198</v>
          </cell>
          <cell r="N233">
            <v>8.80824938078214</v>
          </cell>
          <cell r="O233">
            <v>2.2900000000024E-4</v>
          </cell>
          <cell r="P233">
            <v>38.415078185264399</v>
          </cell>
          <cell r="Q233">
            <v>0</v>
          </cell>
          <cell r="R233">
            <v>-43.225078600000003</v>
          </cell>
          <cell r="S233">
            <v>0.47099999999999997</v>
          </cell>
          <cell r="T233">
            <v>0</v>
          </cell>
          <cell r="U233">
            <v>91.284442228857287</v>
          </cell>
          <cell r="V233">
            <v>0</v>
          </cell>
          <cell r="W233">
            <v>0</v>
          </cell>
          <cell r="X233">
            <v>4.53833348000089E-3</v>
          </cell>
          <cell r="Y233">
            <v>91.279903895377288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-43.225078600000003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0.47099999999999997</v>
          </cell>
        </row>
        <row r="234">
          <cell r="B234" t="str">
            <v>21400TTAN140TAllcustom3USD Total</v>
          </cell>
          <cell r="H234">
            <v>-24420.469314155202</v>
          </cell>
          <cell r="I234">
            <v>0</v>
          </cell>
          <cell r="J234">
            <v>-24420.469314155202</v>
          </cell>
          <cell r="K234">
            <v>0</v>
          </cell>
          <cell r="L234">
            <v>-16615.587699066298</v>
          </cell>
          <cell r="M234">
            <v>-16028.858439473801</v>
          </cell>
          <cell r="N234">
            <v>-30.562716856460998</v>
          </cell>
          <cell r="O234">
            <v>-0.955517962304403</v>
          </cell>
          <cell r="P234">
            <v>-522.83656062403998</v>
          </cell>
          <cell r="Q234">
            <v>0</v>
          </cell>
          <cell r="R234">
            <v>-92.176007096879999</v>
          </cell>
          <cell r="S234">
            <v>0</v>
          </cell>
          <cell r="T234">
            <v>59.8015429471697</v>
          </cell>
          <cell r="U234">
            <v>-7804.8816150889397</v>
          </cell>
          <cell r="V234">
            <v>0</v>
          </cell>
          <cell r="W234">
            <v>-4584.6120968676696</v>
          </cell>
          <cell r="X234">
            <v>-1741.8962463158</v>
          </cell>
          <cell r="Y234">
            <v>-1478.2684571657401</v>
          </cell>
          <cell r="Z234">
            <v>0</v>
          </cell>
          <cell r="AA234">
            <v>0</v>
          </cell>
          <cell r="AB234">
            <v>-0.10481473972602699</v>
          </cell>
          <cell r="AC234">
            <v>0</v>
          </cell>
          <cell r="AD234">
            <v>-77.279609879999995</v>
          </cell>
          <cell r="AE234">
            <v>0</v>
          </cell>
          <cell r="AF234">
            <v>-14.896397216879999</v>
          </cell>
          <cell r="AG234">
            <v>0</v>
          </cell>
          <cell r="AH234">
            <v>0</v>
          </cell>
          <cell r="AI234">
            <v>0</v>
          </cell>
        </row>
        <row r="235">
          <cell r="B235" t="str">
            <v>21400TTAN140TM130USD Total</v>
          </cell>
          <cell r="H235">
            <v>-1365.8992216084098</v>
          </cell>
          <cell r="I235">
            <v>0</v>
          </cell>
          <cell r="J235">
            <v>-1365.8992216084098</v>
          </cell>
          <cell r="K235">
            <v>0</v>
          </cell>
          <cell r="L235">
            <v>-1032.32370445216</v>
          </cell>
          <cell r="M235">
            <v>-978.77728429519107</v>
          </cell>
          <cell r="N235">
            <v>-2.0121803964648399</v>
          </cell>
          <cell r="O235">
            <v>-3.4446858458229999E-2</v>
          </cell>
          <cell r="P235">
            <v>-40.883699280759402</v>
          </cell>
          <cell r="Q235">
            <v>0</v>
          </cell>
          <cell r="R235">
            <v>-15.3282440472549</v>
          </cell>
          <cell r="S235">
            <v>0</v>
          </cell>
          <cell r="T235">
            <v>4.7121504259685105</v>
          </cell>
          <cell r="U235">
            <v>-333.57551715624896</v>
          </cell>
          <cell r="V235">
            <v>0</v>
          </cell>
          <cell r="W235">
            <v>-228.717671880052</v>
          </cell>
          <cell r="X235">
            <v>-34.566164099707699</v>
          </cell>
          <cell r="Y235">
            <v>-70.283915532653708</v>
          </cell>
          <cell r="Z235">
            <v>0</v>
          </cell>
          <cell r="AA235">
            <v>0</v>
          </cell>
          <cell r="AB235">
            <v>-7.7656438356164398E-3</v>
          </cell>
          <cell r="AC235">
            <v>0</v>
          </cell>
          <cell r="AD235">
            <v>-13.860041320000001</v>
          </cell>
          <cell r="AE235">
            <v>0</v>
          </cell>
          <cell r="AF235">
            <v>-1.4682027272549301</v>
          </cell>
          <cell r="AG235">
            <v>0</v>
          </cell>
          <cell r="AH235">
            <v>0</v>
          </cell>
          <cell r="AI235">
            <v>0</v>
          </cell>
        </row>
        <row r="236">
          <cell r="B236" t="str">
            <v>21400TTAN140TM175USD Total</v>
          </cell>
          <cell r="H236">
            <v>-473.41408499017297</v>
          </cell>
          <cell r="I236">
            <v>0</v>
          </cell>
          <cell r="J236">
            <v>-473.41408499017297</v>
          </cell>
          <cell r="K236">
            <v>0</v>
          </cell>
          <cell r="L236">
            <v>-9.7409967797112795</v>
          </cell>
          <cell r="M236">
            <v>0</v>
          </cell>
          <cell r="N236">
            <v>0</v>
          </cell>
          <cell r="O236">
            <v>0</v>
          </cell>
          <cell r="P236">
            <v>-9.7409967797112795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-463.67308821046197</v>
          </cell>
          <cell r="V236">
            <v>0</v>
          </cell>
          <cell r="W236">
            <v>0</v>
          </cell>
          <cell r="X236">
            <v>2.9953789991574897E-7</v>
          </cell>
          <cell r="Y236">
            <v>-463.67308851000001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</row>
        <row r="237">
          <cell r="B237" t="str">
            <v>21400TTAN140TM190USD Total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B238" t="str">
            <v>21400TTAN140TM230USD Total</v>
          </cell>
          <cell r="H238">
            <v>1671.1097760198099</v>
          </cell>
          <cell r="I238">
            <v>0</v>
          </cell>
          <cell r="J238">
            <v>1671.1097760198099</v>
          </cell>
          <cell r="K238">
            <v>0</v>
          </cell>
          <cell r="L238">
            <v>1553.0537309493502</v>
          </cell>
          <cell r="M238">
            <v>1537.4128103390501</v>
          </cell>
          <cell r="N238">
            <v>0.37471518947751903</v>
          </cell>
          <cell r="O238">
            <v>1.07168071397537E-2</v>
          </cell>
          <cell r="P238">
            <v>14.895032613680099</v>
          </cell>
          <cell r="Q238">
            <v>0</v>
          </cell>
          <cell r="R238">
            <v>0</v>
          </cell>
          <cell r="S238">
            <v>0</v>
          </cell>
          <cell r="T238">
            <v>0.360456</v>
          </cell>
          <cell r="U238">
            <v>118.05604507046201</v>
          </cell>
          <cell r="V238">
            <v>0</v>
          </cell>
          <cell r="W238">
            <v>0</v>
          </cell>
          <cell r="X238">
            <v>114.80089969046199</v>
          </cell>
          <cell r="Y238">
            <v>3.2551453800000001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B239" t="str">
            <v>21400TTAN140TM420USD Total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B240" t="str">
            <v>21400TTAN140TM440CUSD Total</v>
          </cell>
          <cell r="H240">
            <v>-7.2628278675256194E-7</v>
          </cell>
          <cell r="I240">
            <v>0</v>
          </cell>
          <cell r="J240">
            <v>-7.2628278675256194E-7</v>
          </cell>
          <cell r="K240">
            <v>0</v>
          </cell>
          <cell r="L240">
            <v>-7.2628278675256194E-7</v>
          </cell>
          <cell r="M240">
            <v>0</v>
          </cell>
          <cell r="N240">
            <v>-7.2628278675256194E-7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B241" t="str">
            <v>21400TTAN140TM510USD Total</v>
          </cell>
          <cell r="H241">
            <v>116.91960556204999</v>
          </cell>
          <cell r="I241">
            <v>0</v>
          </cell>
          <cell r="J241">
            <v>116.91960556204999</v>
          </cell>
          <cell r="K241">
            <v>0</v>
          </cell>
          <cell r="L241">
            <v>68.864779916673001</v>
          </cell>
          <cell r="M241">
            <v>30.459037288372503</v>
          </cell>
          <cell r="N241">
            <v>-9.3356018945602703E-3</v>
          </cell>
          <cell r="O241">
            <v>0</v>
          </cell>
          <cell r="P241">
            <v>38.4150782301951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48.054825645377299</v>
          </cell>
          <cell r="V241">
            <v>0</v>
          </cell>
          <cell r="W241">
            <v>0</v>
          </cell>
          <cell r="X241">
            <v>0</v>
          </cell>
          <cell r="Y241">
            <v>48.054825645377299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B242" t="str">
            <v>21400TTAN140TM600TUSD Total</v>
          </cell>
          <cell r="H242">
            <v>38.224143500599602</v>
          </cell>
          <cell r="I242">
            <v>0</v>
          </cell>
          <cell r="J242">
            <v>38.224143500599602</v>
          </cell>
          <cell r="K242">
            <v>0</v>
          </cell>
          <cell r="L242">
            <v>25.6397012717423</v>
          </cell>
          <cell r="M242">
            <v>30.459037288372503</v>
          </cell>
          <cell r="N242">
            <v>-9.3356018945600413E-3</v>
          </cell>
          <cell r="O242">
            <v>0</v>
          </cell>
          <cell r="P242">
            <v>38.415078185264399</v>
          </cell>
          <cell r="Q242">
            <v>0</v>
          </cell>
          <cell r="R242">
            <v>-43.225078600000003</v>
          </cell>
          <cell r="S242">
            <v>0</v>
          </cell>
          <cell r="T242">
            <v>0</v>
          </cell>
          <cell r="U242">
            <v>12.584442228857299</v>
          </cell>
          <cell r="V242">
            <v>0</v>
          </cell>
          <cell r="W242">
            <v>-78.7</v>
          </cell>
          <cell r="X242">
            <v>4.53833348000089E-3</v>
          </cell>
          <cell r="Y242">
            <v>91.279903895377288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-43.225078600000003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</row>
        <row r="243">
          <cell r="B243" t="str">
            <v>21400TTAN150Allcustom3USD Total</v>
          </cell>
          <cell r="H243">
            <v>-24822.686363025601</v>
          </cell>
          <cell r="I243">
            <v>0</v>
          </cell>
          <cell r="J243">
            <v>-24822.686363025601</v>
          </cell>
          <cell r="K243">
            <v>0</v>
          </cell>
          <cell r="L243">
            <v>-2437.06430030821</v>
          </cell>
          <cell r="M243">
            <v>-132.72604174354601</v>
          </cell>
          <cell r="N243">
            <v>-2061.69280345468</v>
          </cell>
          <cell r="O243">
            <v>-82.504376736531412</v>
          </cell>
          <cell r="P243">
            <v>-24.964317182240002</v>
          </cell>
          <cell r="Q243">
            <v>-132.35927552235401</v>
          </cell>
          <cell r="R243">
            <v>-1.4235405565200001</v>
          </cell>
          <cell r="S243">
            <v>-1.39394511234047</v>
          </cell>
          <cell r="T243">
            <v>0</v>
          </cell>
          <cell r="U243">
            <v>-22385.622062717299</v>
          </cell>
          <cell r="V243">
            <v>-22366.870545830003</v>
          </cell>
          <cell r="W243">
            <v>-28.600463809999997</v>
          </cell>
          <cell r="X243">
            <v>-3.9879259</v>
          </cell>
          <cell r="Y243">
            <v>-0.48542162</v>
          </cell>
          <cell r="Z243">
            <v>-24.42196302604</v>
          </cell>
          <cell r="AA243">
            <v>0</v>
          </cell>
          <cell r="AB243">
            <v>38.744257468705698</v>
          </cell>
          <cell r="AC243">
            <v>0</v>
          </cell>
          <cell r="AD243">
            <v>-0.70591353000000001</v>
          </cell>
          <cell r="AE243">
            <v>0</v>
          </cell>
          <cell r="AF243">
            <v>-0.71762702651999999</v>
          </cell>
          <cell r="AG243">
            <v>-14.70093728718</v>
          </cell>
          <cell r="AH243">
            <v>-0.14365168</v>
          </cell>
          <cell r="AI243">
            <v>-1.25029343234047</v>
          </cell>
        </row>
        <row r="244">
          <cell r="B244" t="str">
            <v>21400TTAN150M130USD Total</v>
          </cell>
          <cell r="H244">
            <v>-769.01837072341596</v>
          </cell>
          <cell r="I244">
            <v>0</v>
          </cell>
          <cell r="J244">
            <v>-769.01837072341596</v>
          </cell>
          <cell r="K244">
            <v>0</v>
          </cell>
          <cell r="L244">
            <v>-167.00199219186101</v>
          </cell>
          <cell r="M244">
            <v>-6.2290749727981698</v>
          </cell>
          <cell r="N244">
            <v>-143.56705279362899</v>
          </cell>
          <cell r="O244">
            <v>-3.8588328525589404</v>
          </cell>
          <cell r="P244">
            <v>-0.89437395225648297</v>
          </cell>
          <cell r="Q244">
            <v>-11.823984917434201</v>
          </cell>
          <cell r="R244">
            <v>-0.112283906210996</v>
          </cell>
          <cell r="S244">
            <v>-0.516388796973697</v>
          </cell>
          <cell r="T244">
            <v>0</v>
          </cell>
          <cell r="U244">
            <v>-602.01637853155501</v>
          </cell>
          <cell r="V244">
            <v>-598.63245646000007</v>
          </cell>
          <cell r="W244">
            <v>-1.724531</v>
          </cell>
          <cell r="X244">
            <v>-5.5402376522982001E-2</v>
          </cell>
          <cell r="Y244">
            <v>-9.7084339999999991E-2</v>
          </cell>
          <cell r="Z244">
            <v>-3.1432168550318802</v>
          </cell>
          <cell r="AA244">
            <v>0</v>
          </cell>
          <cell r="AB244">
            <v>1.6363125000000001</v>
          </cell>
          <cell r="AC244">
            <v>0</v>
          </cell>
          <cell r="AD244">
            <v>-8.6258130000000002E-2</v>
          </cell>
          <cell r="AE244">
            <v>0</v>
          </cell>
          <cell r="AF244">
            <v>-2.60257762109956E-2</v>
          </cell>
          <cell r="AG244">
            <v>-2.4339969532163801</v>
          </cell>
          <cell r="AH244">
            <v>-3.4000000000000002E-2</v>
          </cell>
          <cell r="AI244">
            <v>-0.48238879697369702</v>
          </cell>
        </row>
        <row r="245">
          <cell r="B245" t="str">
            <v>21400TTAN150M175USD Total</v>
          </cell>
          <cell r="H245">
            <v>-102.04905257999999</v>
          </cell>
          <cell r="I245">
            <v>0</v>
          </cell>
          <cell r="J245">
            <v>-102.04905257999999</v>
          </cell>
          <cell r="K245">
            <v>0</v>
          </cell>
          <cell r="L245">
            <v>-102.04905257999999</v>
          </cell>
          <cell r="M245">
            <v>0</v>
          </cell>
          <cell r="N245">
            <v>-102.04905257999999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B246" t="str">
            <v>21400TTAN150M190USD Total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47">
          <cell r="B247" t="str">
            <v>21400TTAN150M230USD Total</v>
          </cell>
          <cell r="H247">
            <v>73.236049840095106</v>
          </cell>
          <cell r="I247">
            <v>0</v>
          </cell>
          <cell r="J247">
            <v>73.236049840095106</v>
          </cell>
          <cell r="K247">
            <v>0</v>
          </cell>
          <cell r="L247">
            <v>54.597858780095102</v>
          </cell>
          <cell r="M247">
            <v>2.36195956061465</v>
          </cell>
          <cell r="N247">
            <v>45.888267222615099</v>
          </cell>
          <cell r="O247">
            <v>1.4541458643058598</v>
          </cell>
          <cell r="P247">
            <v>0.19924943009209301</v>
          </cell>
          <cell r="Q247">
            <v>4.65860393246738</v>
          </cell>
          <cell r="R247">
            <v>0</v>
          </cell>
          <cell r="S247">
            <v>3.5632769999999994E-2</v>
          </cell>
          <cell r="T247">
            <v>0</v>
          </cell>
          <cell r="U247">
            <v>18.638191059999997</v>
          </cell>
          <cell r="V247">
            <v>18.56274706</v>
          </cell>
          <cell r="W247">
            <v>0.114444</v>
          </cell>
          <cell r="X247">
            <v>-3.9E-2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3.5632769999999994E-2</v>
          </cell>
        </row>
        <row r="248">
          <cell r="B248" t="str">
            <v>21400TTAN150M420USD Total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</row>
        <row r="249">
          <cell r="B249" t="str">
            <v>21400TTAN150M440CUSD Total</v>
          </cell>
          <cell r="H249">
            <v>3.8232373903983896E-6</v>
          </cell>
          <cell r="I249">
            <v>0</v>
          </cell>
          <cell r="J249">
            <v>3.8232373903983896E-6</v>
          </cell>
          <cell r="K249">
            <v>0</v>
          </cell>
          <cell r="L249">
            <v>3.8232373903983896E-6</v>
          </cell>
          <cell r="M249">
            <v>0</v>
          </cell>
          <cell r="N249">
            <v>3.2667173319496297E-6</v>
          </cell>
          <cell r="O249">
            <v>-8.9793461699628098E-8</v>
          </cell>
          <cell r="P249">
            <v>0</v>
          </cell>
          <cell r="Q249">
            <v>6.4631352014839602E-7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</row>
        <row r="250">
          <cell r="B250" t="str">
            <v>21400TTAN150M510USD Total</v>
          </cell>
          <cell r="H250">
            <v>8.9253648078593599</v>
          </cell>
          <cell r="I250">
            <v>0</v>
          </cell>
          <cell r="J250">
            <v>8.9253648078593599</v>
          </cell>
          <cell r="K250">
            <v>0</v>
          </cell>
          <cell r="L250">
            <v>8.9253648078593599</v>
          </cell>
          <cell r="M250">
            <v>0.152571418787532</v>
          </cell>
          <cell r="N250">
            <v>8.772793389071829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</row>
        <row r="251">
          <cell r="B251" t="str">
            <v>21400TTAN150M600TUSD Total</v>
          </cell>
          <cell r="H251">
            <v>-63.0653095854057</v>
          </cell>
          <cell r="I251">
            <v>0</v>
          </cell>
          <cell r="J251">
            <v>-63.0653095854057</v>
          </cell>
          <cell r="K251">
            <v>0</v>
          </cell>
          <cell r="L251">
            <v>8.925995494594309</v>
          </cell>
          <cell r="M251">
            <v>-8.6641817746109101E-2</v>
          </cell>
          <cell r="N251">
            <v>9.0124083123404102</v>
          </cell>
          <cell r="O251">
            <v>2.2900000000022601E-4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-71.991305080000004</v>
          </cell>
          <cell r="V251">
            <v>-71.991305080000004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</row>
        <row r="252">
          <cell r="B252" t="str">
            <v>21400TTAN180TAllcustom3USD Total</v>
          </cell>
          <cell r="H252">
            <v>-520.51608163889898</v>
          </cell>
          <cell r="I252">
            <v>0</v>
          </cell>
          <cell r="J252">
            <v>-520.51608163889898</v>
          </cell>
          <cell r="K252">
            <v>-4.1529026853070103</v>
          </cell>
          <cell r="L252">
            <v>-458.00622354760702</v>
          </cell>
          <cell r="M252">
            <v>-34.350434692424898</v>
          </cell>
          <cell r="N252">
            <v>-172.25910191500898</v>
          </cell>
          <cell r="O252">
            <v>-64.481104758802402</v>
          </cell>
          <cell r="P252">
            <v>-13.967833069075599</v>
          </cell>
          <cell r="Q252">
            <v>-69.602025699465401</v>
          </cell>
          <cell r="R252">
            <v>-1.8668425233599999</v>
          </cell>
          <cell r="S252">
            <v>-101.47888088946999</v>
          </cell>
          <cell r="T252">
            <v>0</v>
          </cell>
          <cell r="U252">
            <v>-58.356955405984202</v>
          </cell>
          <cell r="V252">
            <v>-52.513644280000001</v>
          </cell>
          <cell r="W252">
            <v>-1.48750296</v>
          </cell>
          <cell r="X252">
            <v>-0.31277565431417798</v>
          </cell>
          <cell r="Y252">
            <v>0</v>
          </cell>
          <cell r="Z252">
            <v>-4.0430325116699999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-1.8668425233599999</v>
          </cell>
          <cell r="AG252">
            <v>-3.88689993783</v>
          </cell>
          <cell r="AH252">
            <v>0</v>
          </cell>
          <cell r="AI252">
            <v>-101.47888088946999</v>
          </cell>
        </row>
        <row r="253">
          <cell r="B253" t="str">
            <v>21400TTAN180TM130USD Total</v>
          </cell>
          <cell r="H253">
            <v>-29.415848887265803</v>
          </cell>
          <cell r="I253">
            <v>0</v>
          </cell>
          <cell r="J253">
            <v>-29.415848887265803</v>
          </cell>
          <cell r="K253">
            <v>4.0614613815810101E-2</v>
          </cell>
          <cell r="L253">
            <v>-28.338258027371001</v>
          </cell>
          <cell r="M253">
            <v>-1.85514225603908</v>
          </cell>
          <cell r="N253">
            <v>-16.6240446341269</v>
          </cell>
          <cell r="O253">
            <v>-3.1529827488356399</v>
          </cell>
          <cell r="P253">
            <v>-0.45556122640272201</v>
          </cell>
          <cell r="Q253">
            <v>-4.1320670802005104</v>
          </cell>
          <cell r="R253">
            <v>-1.9773774104443601E-2</v>
          </cell>
          <cell r="S253">
            <v>-2.09868630766168</v>
          </cell>
          <cell r="T253">
            <v>0</v>
          </cell>
          <cell r="U253">
            <v>-1.1182054737106302</v>
          </cell>
          <cell r="V253">
            <v>-0.29826585</v>
          </cell>
          <cell r="W253">
            <v>-0.35715696000000002</v>
          </cell>
          <cell r="X253">
            <v>-4.2985099880142198E-3</v>
          </cell>
          <cell r="Y253">
            <v>0</v>
          </cell>
          <cell r="Z253">
            <v>-0.45848415372261297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-1.9773774104443601E-2</v>
          </cell>
          <cell r="AG253">
            <v>-0.42344386284635599</v>
          </cell>
          <cell r="AH253">
            <v>0</v>
          </cell>
          <cell r="AI253">
            <v>-2.09868630766168</v>
          </cell>
        </row>
        <row r="254">
          <cell r="B254" t="str">
            <v>21400TTAN180TM175USD Total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</row>
        <row r="255">
          <cell r="B255" t="str">
            <v>21400TTAN180TM190USD Total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</row>
        <row r="256">
          <cell r="B256" t="str">
            <v>21400TTAN180TM230USD Total</v>
          </cell>
          <cell r="H256">
            <v>4.3258078735021899</v>
          </cell>
          <cell r="I256">
            <v>0</v>
          </cell>
          <cell r="J256">
            <v>4.3258078735021899</v>
          </cell>
          <cell r="K256">
            <v>0</v>
          </cell>
          <cell r="L256">
            <v>4.3258078735021899</v>
          </cell>
          <cell r="M256">
            <v>4.9500467999790299E-2</v>
          </cell>
          <cell r="N256">
            <v>1.5415656569304999</v>
          </cell>
          <cell r="O256">
            <v>0</v>
          </cell>
          <cell r="P256">
            <v>0</v>
          </cell>
          <cell r="Q256">
            <v>2.3546551685719002</v>
          </cell>
          <cell r="R256">
            <v>0</v>
          </cell>
          <cell r="S256">
            <v>0.38008658000000001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0.38008658000000001</v>
          </cell>
        </row>
        <row r="257">
          <cell r="B257" t="str">
            <v>21400TTAN180TM420USD Total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</row>
        <row r="258">
          <cell r="B258" t="str">
            <v>21400TTAN180TM440CUSD Total</v>
          </cell>
          <cell r="H258">
            <v>-1.3595190038904499E-7</v>
          </cell>
          <cell r="I258">
            <v>0</v>
          </cell>
          <cell r="J258">
            <v>-1.3595190038904499E-7</v>
          </cell>
          <cell r="K258">
            <v>0</v>
          </cell>
          <cell r="L258">
            <v>-1.3595190038904499E-7</v>
          </cell>
          <cell r="M258">
            <v>0</v>
          </cell>
          <cell r="N258">
            <v>-3.4635624988004599E-7</v>
          </cell>
          <cell r="O258">
            <v>0</v>
          </cell>
          <cell r="P258">
            <v>0</v>
          </cell>
          <cell r="Q258">
            <v>2.10404349491001E-7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</row>
        <row r="259">
          <cell r="B259" t="str">
            <v>21400TTAN180TM510USD Total</v>
          </cell>
          <cell r="H259">
            <v>0.27617666882065001</v>
          </cell>
          <cell r="I259">
            <v>0</v>
          </cell>
          <cell r="J259">
            <v>0.27617666882065001</v>
          </cell>
          <cell r="K259">
            <v>0</v>
          </cell>
          <cell r="L259">
            <v>0.27617666882065001</v>
          </cell>
          <cell r="M259">
            <v>0</v>
          </cell>
          <cell r="N259">
            <v>-0.19482333117935099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0.47099999999999997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0.47099999999999997</v>
          </cell>
        </row>
        <row r="260">
          <cell r="B260" t="str">
            <v>21400TTAN180TM600TUSD Total</v>
          </cell>
          <cell r="H260">
            <v>0.27627945316110802</v>
          </cell>
          <cell r="I260">
            <v>0</v>
          </cell>
          <cell r="J260">
            <v>0.27627945316110802</v>
          </cell>
          <cell r="K260">
            <v>0</v>
          </cell>
          <cell r="L260">
            <v>0.27627945316110802</v>
          </cell>
          <cell r="M260">
            <v>1.02782824808092E-4</v>
          </cell>
          <cell r="N260">
            <v>-0.19482332966371502</v>
          </cell>
          <cell r="O260">
            <v>0</v>
          </cell>
          <cell r="P260">
            <v>1.5090469383778902E-14</v>
          </cell>
          <cell r="Q260">
            <v>0</v>
          </cell>
          <cell r="R260">
            <v>0</v>
          </cell>
          <cell r="S260">
            <v>0.47099999999999997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0.47099999999999997</v>
          </cell>
        </row>
        <row r="261">
          <cell r="B261" t="str">
            <v>21400TTAN190Allcustom3USD Total</v>
          </cell>
          <cell r="H261">
            <v>-1139.65171963026</v>
          </cell>
          <cell r="I261">
            <v>0</v>
          </cell>
          <cell r="J261">
            <v>-1139.65171963026</v>
          </cell>
          <cell r="K261">
            <v>0</v>
          </cell>
          <cell r="L261">
            <v>-3.5853326002628298</v>
          </cell>
          <cell r="M261">
            <v>0</v>
          </cell>
          <cell r="N261">
            <v>-3.5853326002628298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-1136.06638703</v>
          </cell>
          <cell r="V261">
            <v>-892.16107107000005</v>
          </cell>
          <cell r="W261">
            <v>0</v>
          </cell>
          <cell r="X261">
            <v>-243.90531596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</row>
        <row r="262">
          <cell r="B262" t="str">
            <v>21400TTAN190M130USD Total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</row>
        <row r="263">
          <cell r="B263" t="str">
            <v>21400TTAN190M175USD Total</v>
          </cell>
          <cell r="H263">
            <v>-0.31494222140614603</v>
          </cell>
          <cell r="I263">
            <v>0</v>
          </cell>
          <cell r="J263">
            <v>-0.31494222140614603</v>
          </cell>
          <cell r="K263">
            <v>0</v>
          </cell>
          <cell r="L263">
            <v>-0.31494222140614603</v>
          </cell>
          <cell r="M263">
            <v>0</v>
          </cell>
          <cell r="N263">
            <v>-0.31494222140614603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</row>
        <row r="264">
          <cell r="B264" t="str">
            <v>21400TTAN190M190USD Total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</row>
        <row r="265">
          <cell r="B265" t="str">
            <v>21400TTAN190M230USD Total</v>
          </cell>
          <cell r="H265">
            <v>6.6901929999999998</v>
          </cell>
          <cell r="I265">
            <v>0</v>
          </cell>
          <cell r="J265">
            <v>6.6901929999999998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6.6901929999999998</v>
          </cell>
          <cell r="V265">
            <v>6.6901929999999998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</row>
        <row r="266">
          <cell r="B266" t="str">
            <v>21400TTAN190M420USD Total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</row>
        <row r="267">
          <cell r="B267" t="str">
            <v>21400TTAN190M440CUSD Total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</row>
        <row r="268">
          <cell r="B268" t="str">
            <v>21400TTAN190M510USD Total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</row>
        <row r="269">
          <cell r="B269" t="str">
            <v>21400TTAN190M600TUSD Total</v>
          </cell>
          <cell r="H269">
            <v>150.69130508000001</v>
          </cell>
          <cell r="I269">
            <v>0</v>
          </cell>
          <cell r="J269">
            <v>150.69130508000001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150.69130508000001</v>
          </cell>
          <cell r="V269">
            <v>71.991305080000004</v>
          </cell>
          <cell r="W269">
            <v>78.7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</row>
        <row r="270">
          <cell r="B270" t="str">
            <v>21400TTAN200TM530USD Total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</row>
        <row r="271">
          <cell r="B271" t="str">
            <v>21400TTAN200TM600TUSD Total</v>
          </cell>
          <cell r="H271">
            <v>126.12641844835501</v>
          </cell>
          <cell r="I271">
            <v>0</v>
          </cell>
          <cell r="J271">
            <v>126.12641844835501</v>
          </cell>
          <cell r="K271">
            <v>0</v>
          </cell>
          <cell r="L271">
            <v>34.841976219497703</v>
          </cell>
          <cell r="M271">
            <v>30.372498253451198</v>
          </cell>
          <cell r="N271">
            <v>8.80824938078214</v>
          </cell>
          <cell r="O271">
            <v>2.2900000000024E-4</v>
          </cell>
          <cell r="P271">
            <v>38.415078185264399</v>
          </cell>
          <cell r="Q271">
            <v>0</v>
          </cell>
          <cell r="R271">
            <v>-43.225078600000003</v>
          </cell>
          <cell r="S271">
            <v>0.47099999999999997</v>
          </cell>
          <cell r="T271">
            <v>0</v>
          </cell>
          <cell r="U271">
            <v>91.284442228857287</v>
          </cell>
          <cell r="V271">
            <v>0</v>
          </cell>
          <cell r="W271">
            <v>0</v>
          </cell>
          <cell r="X271">
            <v>4.53833348000089E-3</v>
          </cell>
          <cell r="Y271">
            <v>91.279903895377288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-43.225078600000003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0.47099999999999997</v>
          </cell>
        </row>
        <row r="272">
          <cell r="B272" t="str">
            <v>21900TAllcustom2Allcustom3USD Total</v>
          </cell>
          <cell r="H272">
            <v>41227.4614766378</v>
          </cell>
          <cell r="I272">
            <v>0</v>
          </cell>
          <cell r="J272">
            <v>41227.4614766378</v>
          </cell>
          <cell r="K272">
            <v>-3.81257048358701</v>
          </cell>
          <cell r="L272">
            <v>26717.3863408408</v>
          </cell>
          <cell r="M272">
            <v>21510.227259591702</v>
          </cell>
          <cell r="N272">
            <v>3574.3587437047699</v>
          </cell>
          <cell r="O272">
            <v>66.129794164070603</v>
          </cell>
          <cell r="P272">
            <v>1106.3596202185699</v>
          </cell>
          <cell r="Q272">
            <v>229.364463172245</v>
          </cell>
          <cell r="R272">
            <v>189.49380446844</v>
          </cell>
          <cell r="S272">
            <v>81.092919342814298</v>
          </cell>
          <cell r="T272">
            <v>-39.640263821808006</v>
          </cell>
          <cell r="U272">
            <v>14513.887706280801</v>
          </cell>
          <cell r="V272">
            <v>6200.9937111299896</v>
          </cell>
          <cell r="W272">
            <v>6153.6379832993298</v>
          </cell>
          <cell r="X272">
            <v>939.28643677847299</v>
          </cell>
          <cell r="Y272">
            <v>1172.5085105781</v>
          </cell>
          <cell r="Z272">
            <v>50.105181515539996</v>
          </cell>
          <cell r="AA272">
            <v>0</v>
          </cell>
          <cell r="AB272">
            <v>-2.6441170206661297</v>
          </cell>
          <cell r="AC272">
            <v>0</v>
          </cell>
          <cell r="AD272">
            <v>153.09666350999998</v>
          </cell>
          <cell r="AE272">
            <v>0</v>
          </cell>
          <cell r="AF272">
            <v>36.397140958439998</v>
          </cell>
          <cell r="AG272">
            <v>45.727272149619999</v>
          </cell>
          <cell r="AH272">
            <v>0.15024014000000002</v>
          </cell>
          <cell r="AI272">
            <v>80.942679202814404</v>
          </cell>
        </row>
        <row r="273">
          <cell r="B273" t="str">
            <v>21900TAllcustom2M229USD Total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</row>
        <row r="274">
          <cell r="B274" t="str">
            <v>21900TAllcustom2M230USD Total</v>
          </cell>
          <cell r="H274">
            <v>-388.48500362276002</v>
          </cell>
          <cell r="I274">
            <v>0</v>
          </cell>
          <cell r="J274">
            <v>-388.48500362276002</v>
          </cell>
          <cell r="K274">
            <v>0</v>
          </cell>
          <cell r="L274">
            <v>-367.05287074749305</v>
          </cell>
          <cell r="M274">
            <v>-330.98960041462499</v>
          </cell>
          <cell r="N274">
            <v>-6.0345683110347998</v>
          </cell>
          <cell r="O274">
            <v>-0.82409121578792899</v>
          </cell>
          <cell r="P274">
            <v>-16.764857357757599</v>
          </cell>
          <cell r="Q274">
            <v>-0.34315307828809</v>
          </cell>
          <cell r="R274">
            <v>-1.9302819999999998E-2</v>
          </cell>
          <cell r="S274">
            <v>-0.17229454999999999</v>
          </cell>
          <cell r="T274">
            <v>-11.905003000000001</v>
          </cell>
          <cell r="U274">
            <v>-21.4321328752672</v>
          </cell>
          <cell r="V274">
            <v>-14.117462720000001</v>
          </cell>
          <cell r="W274">
            <v>-2.1395050000000002</v>
          </cell>
          <cell r="X274">
            <v>-3.3780057695378898</v>
          </cell>
          <cell r="Y274">
            <v>-1.47464376</v>
          </cell>
          <cell r="Z274">
            <v>-0.322515625729351</v>
          </cell>
          <cell r="AA274">
            <v>0</v>
          </cell>
          <cell r="AB274">
            <v>0</v>
          </cell>
          <cell r="AC274">
            <v>0</v>
          </cell>
          <cell r="AD274">
            <v>-1.9302819999999998E-2</v>
          </cell>
          <cell r="AE274">
            <v>0</v>
          </cell>
          <cell r="AF274">
            <v>0</v>
          </cell>
          <cell r="AG274">
            <v>-0.322515625729351</v>
          </cell>
          <cell r="AH274">
            <v>0</v>
          </cell>
          <cell r="AI274">
            <v>-0.17229454999999999</v>
          </cell>
        </row>
        <row r="275">
          <cell r="B275" t="str">
            <v>21900TAllcustom2M420USD Total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</row>
        <row r="276">
          <cell r="B276" t="str">
            <v>21900TAllcustom2M440CUSD Total</v>
          </cell>
          <cell r="H276">
            <v>-1.99230272089935E-5</v>
          </cell>
          <cell r="I276">
            <v>0</v>
          </cell>
          <cell r="J276">
            <v>-1.99230272089935E-5</v>
          </cell>
          <cell r="K276">
            <v>0</v>
          </cell>
          <cell r="L276">
            <v>-1.99230272089935E-5</v>
          </cell>
          <cell r="M276">
            <v>0</v>
          </cell>
          <cell r="N276">
            <v>-2.1041415677998899E-5</v>
          </cell>
          <cell r="O276">
            <v>2.4272787990412302E-8</v>
          </cell>
          <cell r="P276">
            <v>0</v>
          </cell>
          <cell r="Q276">
            <v>1.0941156810149599E-6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</row>
        <row r="277">
          <cell r="B277" t="str">
            <v>21900TAllcustom2M510USD Total</v>
          </cell>
          <cell r="H277">
            <v>-150.442380513176</v>
          </cell>
          <cell r="I277">
            <v>0</v>
          </cell>
          <cell r="J277">
            <v>-150.442380513176</v>
          </cell>
          <cell r="K277">
            <v>0</v>
          </cell>
          <cell r="L277">
            <v>-123.52383047855399</v>
          </cell>
          <cell r="M277">
            <v>-92.524256589321197</v>
          </cell>
          <cell r="N277">
            <v>-3.6279222908455</v>
          </cell>
          <cell r="O277">
            <v>0</v>
          </cell>
          <cell r="P277">
            <v>-22.6596515983871</v>
          </cell>
          <cell r="Q277">
            <v>0</v>
          </cell>
          <cell r="R277">
            <v>0</v>
          </cell>
          <cell r="S277">
            <v>-4.7119999999999997</v>
          </cell>
          <cell r="T277">
            <v>0</v>
          </cell>
          <cell r="U277">
            <v>-26.918550034622697</v>
          </cell>
          <cell r="V277">
            <v>0</v>
          </cell>
          <cell r="W277">
            <v>0</v>
          </cell>
          <cell r="X277">
            <v>0</v>
          </cell>
          <cell r="Y277">
            <v>-26.918550034622697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-4.7119999999999997</v>
          </cell>
        </row>
        <row r="278">
          <cell r="B278" t="str">
            <v>21900TAllcustom2M600TUSD Total</v>
          </cell>
          <cell r="H278">
            <v>-150.43642931305399</v>
          </cell>
          <cell r="I278">
            <v>0</v>
          </cell>
          <cell r="J278">
            <v>-150.43642931305399</v>
          </cell>
          <cell r="K278">
            <v>0</v>
          </cell>
          <cell r="L278">
            <v>-77.462722091911601</v>
          </cell>
          <cell r="M278">
            <v>-92.523752119423307</v>
          </cell>
          <cell r="N278">
            <v>-3.6265507857948798</v>
          </cell>
          <cell r="O278">
            <v>2.2900000000015299E-4</v>
          </cell>
          <cell r="P278">
            <v>-22.660153925774203</v>
          </cell>
          <cell r="Q278">
            <v>-1.88990919289645E-4</v>
          </cell>
          <cell r="R278">
            <v>46.059694729999997</v>
          </cell>
          <cell r="S278">
            <v>-4.7119999999999997</v>
          </cell>
          <cell r="T278">
            <v>0</v>
          </cell>
          <cell r="U278">
            <v>-72.973707221142604</v>
          </cell>
          <cell r="V278">
            <v>0</v>
          </cell>
          <cell r="W278">
            <v>-4.4000005722045898E-7</v>
          </cell>
          <cell r="X278">
            <v>4.5383334799943406E-3</v>
          </cell>
          <cell r="Y278">
            <v>-72.978245114622695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46.059694729999997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-4.7119999999999997</v>
          </cell>
        </row>
        <row r="279">
          <cell r="B279" t="str">
            <v>21900TTAN140TAllcustom3USD Total</v>
          </cell>
          <cell r="H279">
            <v>29562.354882625801</v>
          </cell>
          <cell r="I279">
            <v>0</v>
          </cell>
          <cell r="J279">
            <v>29562.354882625801</v>
          </cell>
          <cell r="K279">
            <v>0</v>
          </cell>
          <cell r="L279">
            <v>21588.388254912603</v>
          </cell>
          <cell r="M279">
            <v>20387.8726561982</v>
          </cell>
          <cell r="N279">
            <v>20.5482849840058</v>
          </cell>
          <cell r="O279">
            <v>0.71617726868159692</v>
          </cell>
          <cell r="P279">
            <v>1029.8538410687299</v>
          </cell>
          <cell r="Q279">
            <v>0</v>
          </cell>
          <cell r="R279">
            <v>188.29555921483998</v>
          </cell>
          <cell r="S279">
            <v>0</v>
          </cell>
          <cell r="T279">
            <v>-38.898263821808001</v>
          </cell>
          <cell r="U279">
            <v>7973.96662771313</v>
          </cell>
          <cell r="V279">
            <v>0</v>
          </cell>
          <cell r="W279">
            <v>6029.8602736093299</v>
          </cell>
          <cell r="X279">
            <v>827.89290924542604</v>
          </cell>
          <cell r="Y279">
            <v>1115.9702595981</v>
          </cell>
          <cell r="Z279">
            <v>0</v>
          </cell>
          <cell r="AA279">
            <v>0</v>
          </cell>
          <cell r="AB279">
            <v>0.243185260273973</v>
          </cell>
          <cell r="AC279">
            <v>0</v>
          </cell>
          <cell r="AD279">
            <v>152.00884600999998</v>
          </cell>
          <cell r="AE279">
            <v>0</v>
          </cell>
          <cell r="AF279">
            <v>36.286713204839998</v>
          </cell>
          <cell r="AG279">
            <v>0</v>
          </cell>
          <cell r="AH279">
            <v>0</v>
          </cell>
          <cell r="AI279">
            <v>0</v>
          </cell>
        </row>
        <row r="280">
          <cell r="B280" t="str">
            <v>21900TTAN140TM229USD Total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</row>
        <row r="281">
          <cell r="B281" t="str">
            <v>21900TTAN140TM230USD Total</v>
          </cell>
          <cell r="H281">
            <v>-360.33338176987303</v>
          </cell>
          <cell r="I281">
            <v>0</v>
          </cell>
          <cell r="J281">
            <v>-360.33338176987303</v>
          </cell>
          <cell r="K281">
            <v>0</v>
          </cell>
          <cell r="L281">
            <v>-357.094432340335</v>
          </cell>
          <cell r="M281">
            <v>-328.38551833497201</v>
          </cell>
          <cell r="N281">
            <v>-0.204934674297091</v>
          </cell>
          <cell r="O281">
            <v>0</v>
          </cell>
          <cell r="P281">
            <v>-16.579673511065799</v>
          </cell>
          <cell r="Q281">
            <v>0</v>
          </cell>
          <cell r="R281">
            <v>-1.9302819999999998E-2</v>
          </cell>
          <cell r="S281">
            <v>0</v>
          </cell>
          <cell r="T281">
            <v>-11.905003000000001</v>
          </cell>
          <cell r="U281">
            <v>-3.2389494295378998</v>
          </cell>
          <cell r="V281">
            <v>0</v>
          </cell>
          <cell r="W281">
            <v>0</v>
          </cell>
          <cell r="X281">
            <v>-3.23900576953789</v>
          </cell>
          <cell r="Y281">
            <v>5.6339999999851003E-5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-1.9302819999999998E-2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</row>
        <row r="282">
          <cell r="B282" t="str">
            <v>21900TTAN140TM420USD Total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B283" t="str">
            <v>21900TTAN140TM440CUSD Total</v>
          </cell>
          <cell r="H283">
            <v>-4.3471782485139605E-6</v>
          </cell>
          <cell r="I283">
            <v>0</v>
          </cell>
          <cell r="J283">
            <v>-4.3471782485139605E-6</v>
          </cell>
          <cell r="K283">
            <v>0</v>
          </cell>
          <cell r="L283">
            <v>-4.3471782485139605E-6</v>
          </cell>
          <cell r="M283">
            <v>0</v>
          </cell>
          <cell r="N283">
            <v>-4.3471782485139605E-6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</row>
        <row r="284">
          <cell r="B284" t="str">
            <v>21900TTAN140TM510USD Total</v>
          </cell>
          <cell r="H284">
            <v>-142.12684348090499</v>
          </cell>
          <cell r="I284">
            <v>0</v>
          </cell>
          <cell r="J284">
            <v>-142.12684348090499</v>
          </cell>
          <cell r="K284">
            <v>0</v>
          </cell>
          <cell r="L284">
            <v>-115.229720336282</v>
          </cell>
          <cell r="M284">
            <v>-92.3867134643572</v>
          </cell>
          <cell r="N284">
            <v>-0.18335527353828102</v>
          </cell>
          <cell r="O284">
            <v>0</v>
          </cell>
          <cell r="P284">
            <v>-22.6596515983871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-26.8971231446227</v>
          </cell>
          <cell r="V284">
            <v>0</v>
          </cell>
          <cell r="W284">
            <v>0</v>
          </cell>
          <cell r="X284">
            <v>0</v>
          </cell>
          <cell r="Y284">
            <v>-26.8971231446227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B285" t="str">
            <v>21900TTAN140TM600TUSD Total</v>
          </cell>
          <cell r="H285">
            <v>1147.2526235948901</v>
          </cell>
          <cell r="I285">
            <v>0</v>
          </cell>
          <cell r="J285">
            <v>1147.2526235948901</v>
          </cell>
          <cell r="K285">
            <v>0</v>
          </cell>
          <cell r="L285">
            <v>471.07271608603003</v>
          </cell>
          <cell r="M285">
            <v>344.03508137564302</v>
          </cell>
          <cell r="N285">
            <v>0.40128430134233301</v>
          </cell>
          <cell r="O285">
            <v>0</v>
          </cell>
          <cell r="P285">
            <v>80.576655679044805</v>
          </cell>
          <cell r="Q285">
            <v>0</v>
          </cell>
          <cell r="R285">
            <v>46.059694729999997</v>
          </cell>
          <cell r="S285">
            <v>0</v>
          </cell>
          <cell r="T285">
            <v>0</v>
          </cell>
          <cell r="U285">
            <v>676.17990750885701</v>
          </cell>
          <cell r="V285">
            <v>0</v>
          </cell>
          <cell r="W285">
            <v>554.16827499999999</v>
          </cell>
          <cell r="X285">
            <v>120.32973517348</v>
          </cell>
          <cell r="Y285">
            <v>1.6818973353773199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46.059694729999997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B286" t="str">
            <v>21900TTAN150Allcustom3USD Total</v>
          </cell>
          <cell r="H286">
            <v>6709.1213352633204</v>
          </cell>
          <cell r="I286">
            <v>0</v>
          </cell>
          <cell r="J286">
            <v>6709.1213352633204</v>
          </cell>
          <cell r="K286">
            <v>0</v>
          </cell>
          <cell r="L286">
            <v>2705.1442559017801</v>
          </cell>
          <cell r="M286">
            <v>26.521578812904202</v>
          </cell>
          <cell r="N286">
            <v>2576.4559027742703</v>
          </cell>
          <cell r="O286">
            <v>21.356135878309601</v>
          </cell>
          <cell r="P286">
            <v>2.8480365700867001</v>
          </cell>
          <cell r="Q286">
            <v>76.370691545463998</v>
          </cell>
          <cell r="R286">
            <v>1.1982452535999999</v>
          </cell>
          <cell r="S286">
            <v>0.39366506714434002</v>
          </cell>
          <cell r="T286">
            <v>0</v>
          </cell>
          <cell r="U286">
            <v>4003.9770793615398</v>
          </cell>
          <cell r="V286">
            <v>3911.0771793700001</v>
          </cell>
          <cell r="W286">
            <v>63.823089279999998</v>
          </cell>
          <cell r="X286">
            <v>0.40216761000000001</v>
          </cell>
          <cell r="Y286">
            <v>9.7084379999999998E-2</v>
          </cell>
          <cell r="Z286">
            <v>31.464861002479999</v>
          </cell>
          <cell r="AA286">
            <v>0</v>
          </cell>
          <cell r="AB286">
            <v>-2.8873022809401001</v>
          </cell>
          <cell r="AC286">
            <v>0</v>
          </cell>
          <cell r="AD286">
            <v>1.0878175000000001</v>
          </cell>
          <cell r="AE286">
            <v>0</v>
          </cell>
          <cell r="AF286">
            <v>0.1104277536</v>
          </cell>
          <cell r="AG286">
            <v>27.300598665399999</v>
          </cell>
          <cell r="AH286">
            <v>0.15024014000000002</v>
          </cell>
          <cell r="AI286">
            <v>0.24342492714434</v>
          </cell>
        </row>
        <row r="287">
          <cell r="B287" t="str">
            <v>21900TTAN150M229USD Total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288">
          <cell r="B288" t="str">
            <v>21900TTAN150M230USD Total</v>
          </cell>
          <cell r="H288">
            <v>-20.142205703713699</v>
          </cell>
          <cell r="I288">
            <v>0</v>
          </cell>
          <cell r="J288">
            <v>-20.142205703713699</v>
          </cell>
          <cell r="K288">
            <v>0</v>
          </cell>
          <cell r="L288">
            <v>-4.1832933579843496</v>
          </cell>
          <cell r="M288">
            <v>-0.29088818700326102</v>
          </cell>
          <cell r="N288">
            <v>-3.20530676606128</v>
          </cell>
          <cell r="O288">
            <v>-0.26709121578792899</v>
          </cell>
          <cell r="P288">
            <v>-0.18518384669183499</v>
          </cell>
          <cell r="Q288">
            <v>-0.23482334244003999</v>
          </cell>
          <cell r="R288">
            <v>0</v>
          </cell>
          <cell r="S288">
            <v>0</v>
          </cell>
          <cell r="T288">
            <v>0</v>
          </cell>
          <cell r="U288">
            <v>-15.958912345729399</v>
          </cell>
          <cell r="V288">
            <v>-13.357891720000001</v>
          </cell>
          <cell r="W288">
            <v>-2.1395050000000002</v>
          </cell>
          <cell r="X288">
            <v>-0.13900000000000001</v>
          </cell>
          <cell r="Y288">
            <v>0</v>
          </cell>
          <cell r="Z288">
            <v>-0.322515625729351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-0.322515625729351</v>
          </cell>
          <cell r="AH288">
            <v>0</v>
          </cell>
          <cell r="AI288">
            <v>0</v>
          </cell>
        </row>
        <row r="289">
          <cell r="B289" t="str">
            <v>21900TTAN150M420USD Total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</row>
        <row r="290">
          <cell r="B290" t="str">
            <v>21900TTAN150M440CUSD Total</v>
          </cell>
          <cell r="H290">
            <v>-8.7734847942829196E-6</v>
          </cell>
          <cell r="I290">
            <v>0</v>
          </cell>
          <cell r="J290">
            <v>-8.7734847942829196E-6</v>
          </cell>
          <cell r="K290">
            <v>0</v>
          </cell>
          <cell r="L290">
            <v>-8.7734847942829196E-6</v>
          </cell>
          <cell r="M290">
            <v>0</v>
          </cell>
          <cell r="N290">
            <v>-9.4398380997590593E-6</v>
          </cell>
          <cell r="O290">
            <v>2.4272787990412302E-8</v>
          </cell>
          <cell r="P290">
            <v>0</v>
          </cell>
          <cell r="Q290">
            <v>6.4208051748573699E-7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</row>
        <row r="291">
          <cell r="B291" t="str">
            <v>21900TTAN150M510USD Total</v>
          </cell>
          <cell r="H291">
            <v>-3.0746616678621499</v>
          </cell>
          <cell r="I291">
            <v>0</v>
          </cell>
          <cell r="J291">
            <v>-3.0746616678621499</v>
          </cell>
          <cell r="K291">
            <v>0</v>
          </cell>
          <cell r="L291">
            <v>-3.0746616678621499</v>
          </cell>
          <cell r="M291">
            <v>-0.137543124964049</v>
          </cell>
          <cell r="N291">
            <v>-2.9371185428980997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</row>
        <row r="292">
          <cell r="B292" t="str">
            <v>21900TTAN150M600TUSD Total</v>
          </cell>
          <cell r="H292">
            <v>736.862848456243</v>
          </cell>
          <cell r="I292">
            <v>0</v>
          </cell>
          <cell r="J292">
            <v>736.862848456243</v>
          </cell>
          <cell r="K292">
            <v>0</v>
          </cell>
          <cell r="L292">
            <v>92.477136426243689</v>
          </cell>
          <cell r="M292">
            <v>-0.13160629654917902</v>
          </cell>
          <cell r="N292">
            <v>91.429075249590397</v>
          </cell>
          <cell r="O292">
            <v>-0.247629289730322</v>
          </cell>
          <cell r="P292">
            <v>4.0000000000020495E-8</v>
          </cell>
          <cell r="Q292">
            <v>1.4272967229328499</v>
          </cell>
          <cell r="R292">
            <v>0</v>
          </cell>
          <cell r="S292">
            <v>0</v>
          </cell>
          <cell r="T292">
            <v>0</v>
          </cell>
          <cell r="U292">
            <v>644.38571202999992</v>
          </cell>
          <cell r="V292">
            <v>644.38571202999992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</row>
        <row r="293">
          <cell r="B293" t="str">
            <v>21900TTAN180TAllcustom3USD Total</v>
          </cell>
          <cell r="H293">
            <v>956.15538253484499</v>
          </cell>
          <cell r="I293">
            <v>0</v>
          </cell>
          <cell r="J293">
            <v>956.15538253484499</v>
          </cell>
          <cell r="K293">
            <v>-3.81257048358701</v>
          </cell>
          <cell r="L293">
            <v>932.093145120499</v>
          </cell>
          <cell r="M293">
            <v>36.0937489722305</v>
          </cell>
          <cell r="N293">
            <v>623.40824908995194</v>
          </cell>
          <cell r="O293">
            <v>43.4996451796939</v>
          </cell>
          <cell r="P293">
            <v>6.1485125897879005</v>
          </cell>
          <cell r="Q293">
            <v>142.24373501316501</v>
          </cell>
          <cell r="R293">
            <v>0</v>
          </cell>
          <cell r="S293">
            <v>80.69925427567</v>
          </cell>
          <cell r="T293">
            <v>0</v>
          </cell>
          <cell r="U293">
            <v>27.874807897933199</v>
          </cell>
          <cell r="V293">
            <v>6.4164626500000006</v>
          </cell>
          <cell r="W293">
            <v>1.8525862200000001</v>
          </cell>
          <cell r="X293">
            <v>1.06835104635323</v>
          </cell>
          <cell r="Y293">
            <v>0</v>
          </cell>
          <cell r="Z293">
            <v>18.537407981579999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18.323760952739999</v>
          </cell>
          <cell r="AH293">
            <v>0</v>
          </cell>
          <cell r="AI293">
            <v>80.69925427567</v>
          </cell>
        </row>
        <row r="294">
          <cell r="B294" t="str">
            <v>21900TTAN180TM229USD Total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</row>
        <row r="295">
          <cell r="B295" t="str">
            <v>21900TTAN180TM230USD Total</v>
          </cell>
          <cell r="H295">
            <v>-0.53426367127587993</v>
          </cell>
          <cell r="I295">
            <v>0</v>
          </cell>
          <cell r="J295">
            <v>-0.53426367127587993</v>
          </cell>
          <cell r="K295">
            <v>0</v>
          </cell>
          <cell r="L295">
            <v>-0.53426367127587993</v>
          </cell>
          <cell r="M295">
            <v>-7.0498042649369708E-2</v>
          </cell>
          <cell r="N295">
            <v>-0.18314134277846</v>
          </cell>
          <cell r="O295">
            <v>0</v>
          </cell>
          <cell r="P295">
            <v>0</v>
          </cell>
          <cell r="Q295">
            <v>-0.10832973584805</v>
          </cell>
          <cell r="R295">
            <v>0</v>
          </cell>
          <cell r="S295">
            <v>-0.17229454999999999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-0.17229454999999999</v>
          </cell>
        </row>
        <row r="296">
          <cell r="B296" t="str">
            <v>21900TTAN180TM420USD Total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</row>
        <row r="297">
          <cell r="B297" t="str">
            <v>21900TTAN180TM440CUSD Total</v>
          </cell>
          <cell r="H297">
            <v>-4.18586200568825E-6</v>
          </cell>
          <cell r="I297">
            <v>0</v>
          </cell>
          <cell r="J297">
            <v>-4.18586200568825E-6</v>
          </cell>
          <cell r="K297">
            <v>0</v>
          </cell>
          <cell r="L297">
            <v>-4.18586200568825E-6</v>
          </cell>
          <cell r="M297">
            <v>0</v>
          </cell>
          <cell r="N297">
            <v>-4.3934825891628893E-6</v>
          </cell>
          <cell r="O297">
            <v>0</v>
          </cell>
          <cell r="P297">
            <v>0</v>
          </cell>
          <cell r="Q297">
            <v>2.07620583474637E-7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</row>
        <row r="298">
          <cell r="B298" t="str">
            <v>21900TTAN180TM510USD Total</v>
          </cell>
          <cell r="H298">
            <v>-5.2194484744091199</v>
          </cell>
          <cell r="I298">
            <v>0</v>
          </cell>
          <cell r="J298">
            <v>-5.2194484744091199</v>
          </cell>
          <cell r="K298">
            <v>0</v>
          </cell>
          <cell r="L298">
            <v>-5.2194484744091199</v>
          </cell>
          <cell r="M298">
            <v>0</v>
          </cell>
          <cell r="N298">
            <v>-0.507448474409124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-4.7119999999999997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-4.7119999999999997</v>
          </cell>
        </row>
        <row r="299">
          <cell r="B299" t="str">
            <v>21900TTAN180TM600TUSD Total</v>
          </cell>
          <cell r="H299">
            <v>310.06718315112499</v>
          </cell>
          <cell r="I299">
            <v>0</v>
          </cell>
          <cell r="J299">
            <v>310.06718315112499</v>
          </cell>
          <cell r="K299">
            <v>0</v>
          </cell>
          <cell r="L299">
            <v>310.06718315112499</v>
          </cell>
          <cell r="M299">
            <v>0.30757863327475604</v>
          </cell>
          <cell r="N299">
            <v>312.133614413114</v>
          </cell>
          <cell r="O299">
            <v>0</v>
          </cell>
          <cell r="P299">
            <v>2.0000015090469397E-8</v>
          </cell>
          <cell r="Q299">
            <v>2.3379900847364903</v>
          </cell>
          <cell r="R299">
            <v>0</v>
          </cell>
          <cell r="S299">
            <v>-4.7119999999999997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-4.7119999999999997</v>
          </cell>
        </row>
        <row r="300">
          <cell r="B300" t="str">
            <v>21900TTAN190Allcustom3USD Total</v>
          </cell>
          <cell r="H300">
            <v>3999.8298762140003</v>
          </cell>
          <cell r="I300">
            <v>0</v>
          </cell>
          <cell r="J300">
            <v>3999.8298762140003</v>
          </cell>
          <cell r="K300">
            <v>0</v>
          </cell>
          <cell r="L300">
            <v>1491.76068490583</v>
          </cell>
          <cell r="M300">
            <v>1059.73927560831</v>
          </cell>
          <cell r="N300">
            <v>353.94630685654403</v>
          </cell>
          <cell r="O300">
            <v>0.55783583738542897</v>
          </cell>
          <cell r="P300">
            <v>67.509229989970294</v>
          </cell>
          <cell r="Q300">
            <v>10.750036613616</v>
          </cell>
          <cell r="R300">
            <v>0</v>
          </cell>
          <cell r="S300">
            <v>0</v>
          </cell>
          <cell r="T300">
            <v>-0.74199999999999999</v>
          </cell>
          <cell r="U300">
            <v>2508.06919130817</v>
          </cell>
          <cell r="V300">
            <v>2283.5000691099999</v>
          </cell>
          <cell r="W300">
            <v>58.102034189999998</v>
          </cell>
          <cell r="X300">
            <v>109.923008876694</v>
          </cell>
          <cell r="Y300">
            <v>56.441166600000003</v>
          </cell>
          <cell r="Z300">
            <v>0.10291253148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0.10291253148</v>
          </cell>
          <cell r="AH300">
            <v>0</v>
          </cell>
          <cell r="AI300">
            <v>0</v>
          </cell>
        </row>
        <row r="301">
          <cell r="B301" t="str">
            <v>21900TTAN190M229USD Total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</row>
        <row r="302">
          <cell r="B302" t="str">
            <v>21900TTAN190M230USD Total</v>
          </cell>
          <cell r="H302">
            <v>-7.4751524778979697</v>
          </cell>
          <cell r="I302">
            <v>0</v>
          </cell>
          <cell r="J302">
            <v>-7.4751524778979697</v>
          </cell>
          <cell r="K302">
            <v>0</v>
          </cell>
          <cell r="L302">
            <v>-5.2408813778979706</v>
          </cell>
          <cell r="M302">
            <v>-2.24269585</v>
          </cell>
          <cell r="N302">
            <v>-2.4411855278979697</v>
          </cell>
          <cell r="O302">
            <v>-0.55700000000000005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-2.2342711</v>
          </cell>
          <cell r="V302">
            <v>-0.759571</v>
          </cell>
          <cell r="W302">
            <v>0</v>
          </cell>
          <cell r="X302">
            <v>0</v>
          </cell>
          <cell r="Y302">
            <v>-1.4747001000000002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</row>
        <row r="303">
          <cell r="B303" t="str">
            <v>21900TTAN190M420USD Total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</row>
        <row r="304">
          <cell r="B304" t="str">
            <v>21900TTAN190M440CUSD Total</v>
          </cell>
          <cell r="H304">
            <v>-2.6165021605083897E-6</v>
          </cell>
          <cell r="I304">
            <v>0</v>
          </cell>
          <cell r="J304">
            <v>-2.6165021605083897E-6</v>
          </cell>
          <cell r="K304">
            <v>0</v>
          </cell>
          <cell r="L304">
            <v>-2.6165021605083897E-6</v>
          </cell>
          <cell r="M304">
            <v>0</v>
          </cell>
          <cell r="N304">
            <v>-2.86091674056297E-6</v>
          </cell>
          <cell r="O304">
            <v>0</v>
          </cell>
          <cell r="P304">
            <v>0</v>
          </cell>
          <cell r="Q304">
            <v>2.44414580054581E-7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</row>
        <row r="305">
          <cell r="B305" t="str">
            <v>21900TTAN190M510USD Total</v>
          </cell>
          <cell r="H305">
            <v>-2.1426890000000001E-2</v>
          </cell>
          <cell r="I305">
            <v>0</v>
          </cell>
          <cell r="J305">
            <v>-2.1426890000000001E-2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-2.1426890000000001E-2</v>
          </cell>
          <cell r="V305">
            <v>0</v>
          </cell>
          <cell r="W305">
            <v>0</v>
          </cell>
          <cell r="X305">
            <v>0</v>
          </cell>
          <cell r="Y305">
            <v>-2.1426890000000001E-2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</row>
        <row r="306">
          <cell r="B306" t="str">
            <v>21900TTAN190M600TUSD Total</v>
          </cell>
          <cell r="H306">
            <v>-2344.6190845153096</v>
          </cell>
          <cell r="I306">
            <v>0</v>
          </cell>
          <cell r="J306">
            <v>-2344.6190845153096</v>
          </cell>
          <cell r="K306">
            <v>0</v>
          </cell>
          <cell r="L306">
            <v>-951.07975775531008</v>
          </cell>
          <cell r="M306">
            <v>-436.73480583179202</v>
          </cell>
          <cell r="N306">
            <v>-407.59052474984099</v>
          </cell>
          <cell r="O306">
            <v>0.24785828973032201</v>
          </cell>
          <cell r="P306">
            <v>-103.23680966481901</v>
          </cell>
          <cell r="Q306">
            <v>-3.7654757985886298</v>
          </cell>
          <cell r="R306">
            <v>0</v>
          </cell>
          <cell r="S306">
            <v>0</v>
          </cell>
          <cell r="T306">
            <v>0</v>
          </cell>
          <cell r="U306">
            <v>-1393.53932676</v>
          </cell>
          <cell r="V306">
            <v>-644.38571202999992</v>
          </cell>
          <cell r="W306">
            <v>-554.16827544</v>
          </cell>
          <cell r="X306">
            <v>-120.32519684</v>
          </cell>
          <cell r="Y306">
            <v>-74.660142450000009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</row>
        <row r="307">
          <cell r="B307" t="str">
            <v>22300TAllcustom2Allcustom3USD Total</v>
          </cell>
          <cell r="H307">
            <v>906.13537590175099</v>
          </cell>
          <cell r="I307">
            <v>0</v>
          </cell>
          <cell r="J307">
            <v>906.13537590175099</v>
          </cell>
          <cell r="K307">
            <v>0</v>
          </cell>
          <cell r="L307">
            <v>906.04691264297901</v>
          </cell>
          <cell r="M307">
            <v>-0.21291770785802</v>
          </cell>
          <cell r="N307">
            <v>697.25112222642599</v>
          </cell>
          <cell r="O307">
            <v>0.28372809100786001</v>
          </cell>
          <cell r="P307">
            <v>15.094770116957401</v>
          </cell>
          <cell r="Q307">
            <v>0</v>
          </cell>
          <cell r="R307">
            <v>193.63020991644601</v>
          </cell>
          <cell r="S307">
            <v>0</v>
          </cell>
          <cell r="T307">
            <v>0</v>
          </cell>
          <cell r="U307">
            <v>8.8463258771999995E-2</v>
          </cell>
          <cell r="V307">
            <v>0</v>
          </cell>
          <cell r="W307">
            <v>8.8463258771999995E-2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193.63020991644601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</row>
        <row r="308">
          <cell r="B308" t="str">
            <v>22319Allcustom2Allcustom3USD Total</v>
          </cell>
          <cell r="H308">
            <v>-1.6298145055770901E-15</v>
          </cell>
          <cell r="I308">
            <v>0</v>
          </cell>
          <cell r="J308">
            <v>-1.6298145055770901E-15</v>
          </cell>
          <cell r="K308">
            <v>-38.287193119999998</v>
          </cell>
          <cell r="L308">
            <v>37.5094432</v>
          </cell>
          <cell r="M308">
            <v>6.6723359999999996</v>
          </cell>
          <cell r="N308">
            <v>0</v>
          </cell>
          <cell r="O308">
            <v>0</v>
          </cell>
          <cell r="P308">
            <v>1.0000000000000001E-7</v>
          </cell>
          <cell r="Q308">
            <v>0</v>
          </cell>
          <cell r="R308">
            <v>0</v>
          </cell>
          <cell r="S308">
            <v>37.5094432</v>
          </cell>
          <cell r="T308">
            <v>-6.6723360999999999</v>
          </cell>
          <cell r="U308">
            <v>0.77774992000000009</v>
          </cell>
          <cell r="V308">
            <v>0</v>
          </cell>
          <cell r="W308">
            <v>0</v>
          </cell>
          <cell r="X308">
            <v>0.77774992000000009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</row>
        <row r="309">
          <cell r="B309" t="str">
            <v>22350TAllcustom2Allcustom3USD Total</v>
          </cell>
          <cell r="H309">
            <v>1792.3745555867299</v>
          </cell>
          <cell r="I309">
            <v>0</v>
          </cell>
          <cell r="J309">
            <v>1792.3745555867299</v>
          </cell>
          <cell r="K309">
            <v>0</v>
          </cell>
          <cell r="L309">
            <v>1632.2599815466499</v>
          </cell>
          <cell r="M309">
            <v>0</v>
          </cell>
          <cell r="N309">
            <v>1513.25446959492</v>
          </cell>
          <cell r="O309">
            <v>29.268165160705699</v>
          </cell>
          <cell r="P309">
            <v>89.466798794696402</v>
          </cell>
          <cell r="Q309">
            <v>0</v>
          </cell>
          <cell r="R309">
            <v>0</v>
          </cell>
          <cell r="S309">
            <v>0.27054799631999998</v>
          </cell>
          <cell r="T309">
            <v>0</v>
          </cell>
          <cell r="U309">
            <v>160.11457404008701</v>
          </cell>
          <cell r="V309">
            <v>0</v>
          </cell>
          <cell r="W309">
            <v>160.00007907313201</v>
          </cell>
          <cell r="X309">
            <v>0</v>
          </cell>
          <cell r="Y309">
            <v>0.50204783333333303</v>
          </cell>
          <cell r="Z309">
            <v>-0.38755286637800002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0.27054799631999998</v>
          </cell>
        </row>
        <row r="310">
          <cell r="B310" t="str">
            <v>22400TAllcustom2Allcustom3USD Total</v>
          </cell>
          <cell r="H310">
            <v>104.52332648000001</v>
          </cell>
          <cell r="I310">
            <v>0</v>
          </cell>
          <cell r="J310">
            <v>104.52332648000001</v>
          </cell>
          <cell r="K310">
            <v>-38.287193119999998</v>
          </cell>
          <cell r="L310">
            <v>142.03276968</v>
          </cell>
          <cell r="M310">
            <v>6.6723359999999996</v>
          </cell>
          <cell r="N310">
            <v>0</v>
          </cell>
          <cell r="O310">
            <v>0</v>
          </cell>
          <cell r="P310">
            <v>1.0000000000000001E-7</v>
          </cell>
          <cell r="Q310">
            <v>0</v>
          </cell>
          <cell r="R310">
            <v>0</v>
          </cell>
          <cell r="S310">
            <v>142.03276968</v>
          </cell>
          <cell r="T310">
            <v>-6.6723360999999999</v>
          </cell>
          <cell r="U310">
            <v>0.77774992000000009</v>
          </cell>
          <cell r="V310">
            <v>0</v>
          </cell>
          <cell r="W310">
            <v>0</v>
          </cell>
          <cell r="X310">
            <v>0.77774992000000009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</row>
        <row r="311">
          <cell r="B311" t="str">
            <v>22650TAllcustom2Allcustom3USD Total</v>
          </cell>
          <cell r="H311">
            <v>861.85684042531102</v>
          </cell>
          <cell r="I311">
            <v>0</v>
          </cell>
          <cell r="J311">
            <v>861.85684042531102</v>
          </cell>
          <cell r="K311">
            <v>0</v>
          </cell>
          <cell r="L311">
            <v>860.87284042531098</v>
          </cell>
          <cell r="M311">
            <v>16.508204043948002</v>
          </cell>
          <cell r="N311">
            <v>15.554012301124301</v>
          </cell>
          <cell r="O311">
            <v>0.101408169172683</v>
          </cell>
          <cell r="P311">
            <v>5.9996746598416202</v>
          </cell>
          <cell r="Q311">
            <v>0</v>
          </cell>
          <cell r="R311">
            <v>0</v>
          </cell>
          <cell r="S311">
            <v>822.709541251225</v>
          </cell>
          <cell r="T311">
            <v>0</v>
          </cell>
          <cell r="U311">
            <v>0.98399999999999999</v>
          </cell>
          <cell r="V311">
            <v>0.98399999999999999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B312" t="str">
            <v>22800TAllcustom2Allcustom3USD Total</v>
          </cell>
          <cell r="H312">
            <v>723.971323700276</v>
          </cell>
          <cell r="I312">
            <v>0</v>
          </cell>
          <cell r="J312">
            <v>723.971323700276</v>
          </cell>
          <cell r="K312">
            <v>-24.999717499999999</v>
          </cell>
          <cell r="L312">
            <v>261.79599929361797</v>
          </cell>
          <cell r="M312">
            <v>45.245198021101302</v>
          </cell>
          <cell r="N312">
            <v>239.10373316416698</v>
          </cell>
          <cell r="O312">
            <v>9.5402424717004202</v>
          </cell>
          <cell r="P312">
            <v>37.227807650770202</v>
          </cell>
          <cell r="Q312">
            <v>0</v>
          </cell>
          <cell r="R312">
            <v>4.1065320869999997</v>
          </cell>
          <cell r="S312">
            <v>7201.2522199425403</v>
          </cell>
          <cell r="T312">
            <v>-7274.6797340436606</v>
          </cell>
          <cell r="U312">
            <v>487.17504190665903</v>
          </cell>
          <cell r="V312">
            <v>451.01610624</v>
          </cell>
          <cell r="W312">
            <v>26.885703739999997</v>
          </cell>
          <cell r="X312">
            <v>0.54430055415874501</v>
          </cell>
          <cell r="Y312">
            <v>8.7159505900000003</v>
          </cell>
          <cell r="Z312">
            <v>1.2980782499999999E-2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4.1065320869999997</v>
          </cell>
          <cell r="AG312">
            <v>1.2980782499999999E-2</v>
          </cell>
          <cell r="AH312">
            <v>0</v>
          </cell>
          <cell r="AI312">
            <v>7228.8182999568999</v>
          </cell>
        </row>
        <row r="313">
          <cell r="B313" t="str">
            <v>22850TAllcustom2Allcustom3USD Total</v>
          </cell>
          <cell r="H313">
            <v>2698.5099314884801</v>
          </cell>
          <cell r="I313">
            <v>0</v>
          </cell>
          <cell r="J313">
            <v>2698.5099314884801</v>
          </cell>
          <cell r="K313">
            <v>0</v>
          </cell>
          <cell r="L313">
            <v>2538.3068941896199</v>
          </cell>
          <cell r="M313">
            <v>-0.21291770785802</v>
          </cell>
          <cell r="N313">
            <v>2210.5055918213502</v>
          </cell>
          <cell r="O313">
            <v>29.551893251713601</v>
          </cell>
          <cell r="P313">
            <v>104.56156891165399</v>
          </cell>
          <cell r="Q313">
            <v>0</v>
          </cell>
          <cell r="R313">
            <v>193.63020991644601</v>
          </cell>
          <cell r="S313">
            <v>0.27054799631999998</v>
          </cell>
          <cell r="T313">
            <v>0</v>
          </cell>
          <cell r="U313">
            <v>160.20303729885899</v>
          </cell>
          <cell r="V313">
            <v>0</v>
          </cell>
          <cell r="W313">
            <v>160.08854233190399</v>
          </cell>
          <cell r="X313">
            <v>0</v>
          </cell>
          <cell r="Y313">
            <v>0.50204783333333303</v>
          </cell>
          <cell r="Z313">
            <v>-0.38755286637800002</v>
          </cell>
          <cell r="AA313">
            <v>0</v>
          </cell>
          <cell r="AB313">
            <v>0</v>
          </cell>
          <cell r="AC313">
            <v>193.63020991644601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0.27054799631999998</v>
          </cell>
        </row>
        <row r="314">
          <cell r="B314" t="str">
            <v>22900TAllcustom2Allcustom3USD Total</v>
          </cell>
          <cell r="H314">
            <v>4494.1469154972601</v>
          </cell>
          <cell r="I314">
            <v>0</v>
          </cell>
          <cell r="J314">
            <v>4494.1469154972601</v>
          </cell>
          <cell r="K314">
            <v>-63.28691062</v>
          </cell>
          <cell r="L314">
            <v>3907.4011579917496</v>
          </cell>
          <cell r="M314">
            <v>170.862844438629</v>
          </cell>
          <cell r="N314">
            <v>2465.1917680267702</v>
          </cell>
          <cell r="O314">
            <v>39.3406691772865</v>
          </cell>
          <cell r="P314">
            <v>149.35612561919001</v>
          </cell>
          <cell r="Q314">
            <v>0</v>
          </cell>
          <cell r="R314">
            <v>197.73674200344601</v>
          </cell>
          <cell r="S314">
            <v>8166.2650788700803</v>
          </cell>
          <cell r="T314">
            <v>-7281.3520701436591</v>
          </cell>
          <cell r="U314">
            <v>650.03266812551794</v>
          </cell>
          <cell r="V314">
            <v>452.00010624000004</v>
          </cell>
          <cell r="W314">
            <v>187.867085071904</v>
          </cell>
          <cell r="X314">
            <v>1.32205047415875</v>
          </cell>
          <cell r="Y314">
            <v>9.2179984233333307</v>
          </cell>
          <cell r="Z314">
            <v>-0.37457208387799901</v>
          </cell>
          <cell r="AA314">
            <v>0</v>
          </cell>
          <cell r="AB314">
            <v>0</v>
          </cell>
          <cell r="AC314">
            <v>193.63020991644601</v>
          </cell>
          <cell r="AD314">
            <v>0</v>
          </cell>
          <cell r="AE314">
            <v>0</v>
          </cell>
          <cell r="AF314">
            <v>4.1065320869999997</v>
          </cell>
          <cell r="AG314">
            <v>1.2980782499999999E-2</v>
          </cell>
          <cell r="AH314">
            <v>0</v>
          </cell>
          <cell r="AI314">
            <v>7229.0888479532205</v>
          </cell>
        </row>
        <row r="315">
          <cell r="B315" t="str">
            <v>23010Allcustom2Allcustom3USD Total</v>
          </cell>
          <cell r="H315">
            <v>650.68413821601996</v>
          </cell>
          <cell r="I315">
            <v>0</v>
          </cell>
          <cell r="J315">
            <v>650.68413821601996</v>
          </cell>
          <cell r="K315">
            <v>0</v>
          </cell>
          <cell r="L315">
            <v>249.95103088123102</v>
          </cell>
          <cell r="M315">
            <v>31.746471547563601</v>
          </cell>
          <cell r="N315">
            <v>132.52339563907199</v>
          </cell>
          <cell r="O315">
            <v>30.426763560433702</v>
          </cell>
          <cell r="P315">
            <v>59.829442038830202</v>
          </cell>
          <cell r="Q315">
            <v>30.138056210317103</v>
          </cell>
          <cell r="R315">
            <v>0.56340842740000008</v>
          </cell>
          <cell r="S315">
            <v>11.27692766</v>
          </cell>
          <cell r="T315">
            <v>-46.553434202386001</v>
          </cell>
          <cell r="U315">
            <v>400.73310733478996</v>
          </cell>
          <cell r="V315">
            <v>382.35074450000002</v>
          </cell>
          <cell r="W315">
            <v>13.99992909</v>
          </cell>
          <cell r="X315">
            <v>9.4054757229446298E-2</v>
          </cell>
          <cell r="Y315">
            <v>0</v>
          </cell>
          <cell r="Z315">
            <v>4.2883789875600007</v>
          </cell>
          <cell r="AA315">
            <v>0</v>
          </cell>
          <cell r="AB315">
            <v>0</v>
          </cell>
          <cell r="AC315">
            <v>0</v>
          </cell>
          <cell r="AD315">
            <v>0.39393250000000002</v>
          </cell>
          <cell r="AE315">
            <v>0</v>
          </cell>
          <cell r="AF315">
            <v>7.0551064799999993E-2</v>
          </cell>
          <cell r="AG315">
            <v>3.0689379402800001</v>
          </cell>
          <cell r="AH315">
            <v>3.7504869599999999</v>
          </cell>
          <cell r="AI315">
            <v>7.5264407000000002</v>
          </cell>
        </row>
        <row r="316">
          <cell r="B316" t="str">
            <v>23020Allcustom2Allcustom3USD Total</v>
          </cell>
          <cell r="H316">
            <v>105.285493403193</v>
          </cell>
          <cell r="I316">
            <v>0</v>
          </cell>
          <cell r="J316">
            <v>105.285493403193</v>
          </cell>
          <cell r="K316">
            <v>0</v>
          </cell>
          <cell r="L316">
            <v>104.39265440319299</v>
          </cell>
          <cell r="M316">
            <v>102.65002408143701</v>
          </cell>
          <cell r="N316">
            <v>2.8430740131849E-2</v>
          </cell>
          <cell r="O316">
            <v>0.14712528469976</v>
          </cell>
          <cell r="P316">
            <v>1.5670742969239999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0.89283900000000005</v>
          </cell>
          <cell r="V316">
            <v>0</v>
          </cell>
          <cell r="W316">
            <v>0.89283900000000005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B317" t="str">
            <v>23900TAllcustom2Allcustom3USD Total</v>
          </cell>
          <cell r="H317">
            <v>50016.436456077601</v>
          </cell>
          <cell r="I317">
            <v>0</v>
          </cell>
          <cell r="J317">
            <v>50016.436456077601</v>
          </cell>
          <cell r="K317">
            <v>-67.099481103586996</v>
          </cell>
          <cell r="L317">
            <v>33616.367529737996</v>
          </cell>
          <cell r="M317">
            <v>21713.054137331503</v>
          </cell>
          <cell r="N317">
            <v>8803.7456991030685</v>
          </cell>
          <cell r="O317">
            <v>222.224965832279</v>
          </cell>
          <cell r="P317">
            <v>1332.46255112016</v>
          </cell>
          <cell r="Q317">
            <v>265.79659152656399</v>
          </cell>
          <cell r="R317">
            <v>387.84970888928598</v>
          </cell>
          <cell r="S317">
            <v>8258.7796441029004</v>
          </cell>
          <cell r="T317">
            <v>-7367.5457681678599</v>
          </cell>
          <cell r="U317">
            <v>16467.1684074433</v>
          </cell>
          <cell r="V317">
            <v>7825.4150238100001</v>
          </cell>
          <cell r="W317">
            <v>6456.8673444612305</v>
          </cell>
          <cell r="X317">
            <v>945.50960473986106</v>
          </cell>
          <cell r="Y317">
            <v>1187.69584534143</v>
          </cell>
          <cell r="Z317">
            <v>54.324706111422003</v>
          </cell>
          <cell r="AA317">
            <v>0</v>
          </cell>
          <cell r="AB317">
            <v>-2.6441170206661297</v>
          </cell>
          <cell r="AC317">
            <v>193.63020991644601</v>
          </cell>
          <cell r="AD317">
            <v>153.54634999999999</v>
          </cell>
          <cell r="AE317">
            <v>0</v>
          </cell>
          <cell r="AF317">
            <v>40.574224110239996</v>
          </cell>
          <cell r="AG317">
            <v>49.1149085646</v>
          </cell>
          <cell r="AH317">
            <v>4.0454453299999997</v>
          </cell>
          <cell r="AI317">
            <v>7317.5579678560307</v>
          </cell>
        </row>
        <row r="318">
          <cell r="B318" t="str">
            <v>24020Allcustom2Allcustom3USD Total</v>
          </cell>
          <cell r="H318">
            <v>11.9406772554649</v>
          </cell>
          <cell r="I318">
            <v>0</v>
          </cell>
          <cell r="J318">
            <v>11.9406772554649</v>
          </cell>
          <cell r="K318">
            <v>0</v>
          </cell>
          <cell r="L318">
            <v>11.9406772554649</v>
          </cell>
          <cell r="M318">
            <v>0</v>
          </cell>
          <cell r="N318">
            <v>0.35676439842486601</v>
          </cell>
          <cell r="O318">
            <v>0</v>
          </cell>
          <cell r="P318">
            <v>0</v>
          </cell>
          <cell r="Q318">
            <v>11.58391285704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</row>
        <row r="319">
          <cell r="B319" t="str">
            <v>24030Allcustom2Allcustom3USD Total</v>
          </cell>
          <cell r="H319">
            <v>139.875123872529</v>
          </cell>
          <cell r="I319">
            <v>0</v>
          </cell>
          <cell r="J319">
            <v>139.875123872529</v>
          </cell>
          <cell r="K319">
            <v>0</v>
          </cell>
          <cell r="L319">
            <v>22.819665866969203</v>
          </cell>
          <cell r="M319">
            <v>3.3920402843057203E-2</v>
          </cell>
          <cell r="N319">
            <v>1.3262463775175601</v>
          </cell>
          <cell r="O319">
            <v>0.22026812079242</v>
          </cell>
          <cell r="P319">
            <v>0</v>
          </cell>
          <cell r="Q319">
            <v>21.239230965816201</v>
          </cell>
          <cell r="R319">
            <v>0</v>
          </cell>
          <cell r="S319">
            <v>0</v>
          </cell>
          <cell r="T319">
            <v>0</v>
          </cell>
          <cell r="U319">
            <v>117.05545800556</v>
          </cell>
          <cell r="V319">
            <v>116.96144545999999</v>
          </cell>
          <cell r="W319">
            <v>0</v>
          </cell>
          <cell r="X319">
            <v>0</v>
          </cell>
          <cell r="Y319">
            <v>0</v>
          </cell>
          <cell r="Z319">
            <v>9.4012545559999994E-2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</row>
        <row r="320">
          <cell r="B320" t="str">
            <v>24040Allcustom2Allcustom3USD Total</v>
          </cell>
          <cell r="H320">
            <v>524.19269278775505</v>
          </cell>
          <cell r="I320">
            <v>0</v>
          </cell>
          <cell r="J320">
            <v>524.19269278775505</v>
          </cell>
          <cell r="K320">
            <v>0</v>
          </cell>
          <cell r="L320">
            <v>483.29272877887001</v>
          </cell>
          <cell r="M320">
            <v>393.95604779000001</v>
          </cell>
          <cell r="N320">
            <v>8.847329040975449E-2</v>
          </cell>
          <cell r="O320">
            <v>0</v>
          </cell>
          <cell r="P320">
            <v>7.0101268184597396</v>
          </cell>
          <cell r="Q320">
            <v>0</v>
          </cell>
          <cell r="R320">
            <v>0</v>
          </cell>
          <cell r="S320">
            <v>82.238080879999998</v>
          </cell>
          <cell r="T320">
            <v>0</v>
          </cell>
          <cell r="U320">
            <v>40.899964008885895</v>
          </cell>
          <cell r="V320">
            <v>0</v>
          </cell>
          <cell r="W320">
            <v>2.7470309999999998</v>
          </cell>
          <cell r="X320">
            <v>14.5530582188859</v>
          </cell>
          <cell r="Y320">
            <v>23.599874789999998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82.238080879999998</v>
          </cell>
          <cell r="AI320">
            <v>0</v>
          </cell>
        </row>
        <row r="321">
          <cell r="B321" t="str">
            <v>24900TAllcustom2Allcustom3USD Total</v>
          </cell>
          <cell r="H321">
            <v>998.41683205777599</v>
          </cell>
          <cell r="I321">
            <v>0</v>
          </cell>
          <cell r="J321">
            <v>998.41683205777599</v>
          </cell>
          <cell r="K321">
            <v>0</v>
          </cell>
          <cell r="L321">
            <v>703.98531461333005</v>
          </cell>
          <cell r="M321">
            <v>395.96455372053998</v>
          </cell>
          <cell r="N321">
            <v>69.517537504843403</v>
          </cell>
          <cell r="O321">
            <v>0.27849682283045396</v>
          </cell>
          <cell r="P321">
            <v>7.5716497156446501</v>
          </cell>
          <cell r="Q321">
            <v>133.592523998752</v>
          </cell>
          <cell r="R321">
            <v>14.822471970720001</v>
          </cell>
          <cell r="S321">
            <v>82.238080879999998</v>
          </cell>
          <cell r="T321">
            <v>0</v>
          </cell>
          <cell r="U321">
            <v>294.431517444446</v>
          </cell>
          <cell r="V321">
            <v>184.80886292</v>
          </cell>
          <cell r="W321">
            <v>69.000186999999997</v>
          </cell>
          <cell r="X321">
            <v>16.897628908885899</v>
          </cell>
          <cell r="Y321">
            <v>23.630826070000001</v>
          </cell>
          <cell r="Z321">
            <v>9.4012545559999994E-2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14.822471970720001</v>
          </cell>
          <cell r="AG321">
            <v>0</v>
          </cell>
          <cell r="AH321">
            <v>82.238080879999998</v>
          </cell>
          <cell r="AI321">
            <v>0</v>
          </cell>
        </row>
        <row r="322">
          <cell r="B322" t="str">
            <v>25020Allcustom2Allcustom3USD Total</v>
          </cell>
          <cell r="H322">
            <v>-323.13384509570096</v>
          </cell>
          <cell r="I322">
            <v>0</v>
          </cell>
          <cell r="J322">
            <v>-323.13384509570096</v>
          </cell>
          <cell r="K322">
            <v>0</v>
          </cell>
          <cell r="L322">
            <v>-273.20611683644699</v>
          </cell>
          <cell r="M322">
            <v>-218.398862412493</v>
          </cell>
          <cell r="N322">
            <v>-30.662764357210701</v>
          </cell>
          <cell r="O322">
            <v>-18.1706813048614</v>
          </cell>
          <cell r="P322">
            <v>-4.3952212516565794</v>
          </cell>
          <cell r="Q322">
            <v>-0.69090313022496008</v>
          </cell>
          <cell r="R322">
            <v>-0.35970543999999999</v>
          </cell>
          <cell r="S322">
            <v>-0.5279789399999999</v>
          </cell>
          <cell r="T322">
            <v>0</v>
          </cell>
          <cell r="U322">
            <v>-49.927728259254401</v>
          </cell>
          <cell r="V322">
            <v>-5.8286808700000003</v>
          </cell>
          <cell r="W322">
            <v>-27.985634999999998</v>
          </cell>
          <cell r="X322">
            <v>-12.1273096220844</v>
          </cell>
          <cell r="Y322">
            <v>-3.7197116000000001</v>
          </cell>
          <cell r="Z322">
            <v>-0.26639116717</v>
          </cell>
          <cell r="AA322">
            <v>0</v>
          </cell>
          <cell r="AB322">
            <v>0</v>
          </cell>
          <cell r="AC322">
            <v>-0.23940622</v>
          </cell>
          <cell r="AD322">
            <v>-0.12029922</v>
          </cell>
          <cell r="AE322">
            <v>0</v>
          </cell>
          <cell r="AF322">
            <v>0</v>
          </cell>
          <cell r="AG322">
            <v>-0.21622376307999999</v>
          </cell>
          <cell r="AH322">
            <v>-0.5279789399999999</v>
          </cell>
          <cell r="AI322">
            <v>0</v>
          </cell>
        </row>
        <row r="323">
          <cell r="B323" t="str">
            <v>25020Allcustom2M160USD Total</v>
          </cell>
          <cell r="H323">
            <v>-121.846477361569</v>
          </cell>
          <cell r="I323">
            <v>0</v>
          </cell>
          <cell r="J323">
            <v>-121.846477361569</v>
          </cell>
          <cell r="K323">
            <v>0</v>
          </cell>
          <cell r="L323">
            <v>-90.503088998411599</v>
          </cell>
          <cell r="M323">
            <v>-79.287201230235695</v>
          </cell>
          <cell r="N323">
            <v>-6.9169261940218201</v>
          </cell>
          <cell r="O323">
            <v>-2.3533025186962098</v>
          </cell>
          <cell r="P323">
            <v>-1.2179529657860702</v>
          </cell>
          <cell r="Q323">
            <v>-0.327570909671761</v>
          </cell>
          <cell r="R323">
            <v>-0.32913517999999997</v>
          </cell>
          <cell r="S323">
            <v>-7.0999999999999994E-2</v>
          </cell>
          <cell r="T323">
            <v>0</v>
          </cell>
          <cell r="U323">
            <v>-31.343388363157498</v>
          </cell>
          <cell r="V323">
            <v>-0.46922518000000002</v>
          </cell>
          <cell r="W323">
            <v>-26.780322000000002</v>
          </cell>
          <cell r="X323">
            <v>-2.5252790082255001</v>
          </cell>
          <cell r="Y323">
            <v>-1.4397872199999999</v>
          </cell>
          <cell r="Z323">
            <v>-0.12877495493200999</v>
          </cell>
          <cell r="AA323">
            <v>0</v>
          </cell>
          <cell r="AB323">
            <v>0</v>
          </cell>
          <cell r="AC323">
            <v>-0.23030551999999999</v>
          </cell>
          <cell r="AD323">
            <v>-9.882966E-2</v>
          </cell>
          <cell r="AE323">
            <v>0</v>
          </cell>
          <cell r="AF323">
            <v>0</v>
          </cell>
          <cell r="AG323">
            <v>-9.1279749420521999E-2</v>
          </cell>
          <cell r="AH323">
            <v>-7.0999999999999994E-2</v>
          </cell>
          <cell r="AI323">
            <v>0</v>
          </cell>
        </row>
        <row r="324">
          <cell r="B324" t="str">
            <v>25020Allcustom2M170USD Total</v>
          </cell>
          <cell r="H324">
            <v>30.7997427026975</v>
          </cell>
          <cell r="I324">
            <v>0</v>
          </cell>
          <cell r="J324">
            <v>30.7997427026975</v>
          </cell>
          <cell r="K324">
            <v>0</v>
          </cell>
          <cell r="L324">
            <v>14.251868953657299</v>
          </cell>
          <cell r="M324">
            <v>8.3836267064270302</v>
          </cell>
          <cell r="N324">
            <v>2.1275858435891002</v>
          </cell>
          <cell r="O324">
            <v>2.0630897965973798</v>
          </cell>
          <cell r="P324">
            <v>1.45502775704378</v>
          </cell>
          <cell r="Q324">
            <v>0</v>
          </cell>
          <cell r="R324">
            <v>0.11353885000000001</v>
          </cell>
          <cell r="S324">
            <v>0.109</v>
          </cell>
          <cell r="T324">
            <v>0</v>
          </cell>
          <cell r="U324">
            <v>16.5478737490402</v>
          </cell>
          <cell r="V324">
            <v>13.42924777</v>
          </cell>
          <cell r="W324">
            <v>0.40912999999999999</v>
          </cell>
          <cell r="X324">
            <v>0.93266285617556399</v>
          </cell>
          <cell r="Y324">
            <v>1.7605753100000001</v>
          </cell>
          <cell r="Z324">
            <v>1.62578128646758E-2</v>
          </cell>
          <cell r="AA324">
            <v>0</v>
          </cell>
          <cell r="AB324">
            <v>0</v>
          </cell>
          <cell r="AC324">
            <v>1.41166E-2</v>
          </cell>
          <cell r="AD324">
            <v>9.9422250000000004E-2</v>
          </cell>
          <cell r="AE324">
            <v>0</v>
          </cell>
          <cell r="AF324">
            <v>0</v>
          </cell>
          <cell r="AG324">
            <v>1.62578128646758E-2</v>
          </cell>
          <cell r="AH324">
            <v>0.109</v>
          </cell>
          <cell r="AI324">
            <v>0</v>
          </cell>
        </row>
        <row r="325">
          <cell r="B325" t="str">
            <v>25020Allcustom2M290USD Total</v>
          </cell>
          <cell r="H325">
            <v>34.997037013931298</v>
          </cell>
          <cell r="I325">
            <v>0</v>
          </cell>
          <cell r="J325">
            <v>34.997037013931298</v>
          </cell>
          <cell r="K325">
            <v>0</v>
          </cell>
          <cell r="L325">
            <v>34.869663013931294</v>
          </cell>
          <cell r="M325">
            <v>33.520733428513701</v>
          </cell>
          <cell r="N325">
            <v>0.14763699999999999</v>
          </cell>
          <cell r="O325">
            <v>0.68931461489047496</v>
          </cell>
          <cell r="P325">
            <v>0.511977970527139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0.12737399999999999</v>
          </cell>
          <cell r="V325">
            <v>0</v>
          </cell>
          <cell r="W325">
            <v>0.12737399999999999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</row>
        <row r="326">
          <cell r="B326" t="str">
            <v>25020Allcustom2M420USD Total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</row>
        <row r="327">
          <cell r="B327" t="str">
            <v>25020Allcustom2M510USD Total</v>
          </cell>
          <cell r="H327">
            <v>3.5990639743632302</v>
          </cell>
          <cell r="I327">
            <v>0</v>
          </cell>
          <cell r="J327">
            <v>3.5990639743632302</v>
          </cell>
          <cell r="K327">
            <v>0</v>
          </cell>
          <cell r="L327">
            <v>3.5990639743632302</v>
          </cell>
          <cell r="M327">
            <v>3.6100357452712597</v>
          </cell>
          <cell r="N327">
            <v>-1.09717709080308E-2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</row>
        <row r="328">
          <cell r="B328" t="str">
            <v>25500TAllcustom2Allcustom3USD Total</v>
          </cell>
          <cell r="H328">
            <v>3936.14270265915</v>
          </cell>
          <cell r="I328">
            <v>0</v>
          </cell>
          <cell r="J328">
            <v>3936.14270265915</v>
          </cell>
          <cell r="K328">
            <v>57.914497233018402</v>
          </cell>
          <cell r="L328">
            <v>2987.7963377043602</v>
          </cell>
          <cell r="M328">
            <v>2273.70629630027</v>
          </cell>
          <cell r="N328">
            <v>414.88482921993398</v>
          </cell>
          <cell r="O328">
            <v>502.784327619659</v>
          </cell>
          <cell r="P328">
            <v>95.710994816659309</v>
          </cell>
          <cell r="Q328">
            <v>190.89233861487298</v>
          </cell>
          <cell r="R328">
            <v>50.399925283679998</v>
          </cell>
          <cell r="S328">
            <v>399.73387747533297</v>
          </cell>
          <cell r="T328">
            <v>-940.316251626042</v>
          </cell>
          <cell r="U328">
            <v>890.43186772176693</v>
          </cell>
          <cell r="V328">
            <v>424.19842596799998</v>
          </cell>
          <cell r="W328">
            <v>324.00039425</v>
          </cell>
          <cell r="X328">
            <v>58.6543800292567</v>
          </cell>
          <cell r="Y328">
            <v>99.542029619999894</v>
          </cell>
          <cell r="Z328">
            <v>15.76937334236</v>
          </cell>
          <cell r="AA328">
            <v>0</v>
          </cell>
          <cell r="AB328">
            <v>-31.73273548785</v>
          </cell>
          <cell r="AC328">
            <v>12.12251723</v>
          </cell>
          <cell r="AD328">
            <v>30.100999759</v>
          </cell>
          <cell r="AE328">
            <v>0</v>
          </cell>
          <cell r="AF328">
            <v>8.1764082946799999</v>
          </cell>
          <cell r="AG328">
            <v>8.8143067779200095</v>
          </cell>
          <cell r="AH328">
            <v>153.55275502000001</v>
          </cell>
          <cell r="AI328">
            <v>150.03731143116502</v>
          </cell>
        </row>
        <row r="329">
          <cell r="B329" t="str">
            <v>25600TAllcustom2Allcustom3USD Total</v>
          </cell>
          <cell r="H329">
            <v>298.59408284742301</v>
          </cell>
          <cell r="I329">
            <v>0</v>
          </cell>
          <cell r="J329">
            <v>298.59408284742301</v>
          </cell>
          <cell r="K329">
            <v>-115.35953642659999</v>
          </cell>
          <cell r="L329">
            <v>281.54035984969198</v>
          </cell>
          <cell r="M329">
            <v>149.47685619736902</v>
          </cell>
          <cell r="N329">
            <v>36.7375143077643</v>
          </cell>
          <cell r="O329">
            <v>24.478039834029701</v>
          </cell>
          <cell r="P329">
            <v>11.7815121973362</v>
          </cell>
          <cell r="Q329">
            <v>11.589481542638499</v>
          </cell>
          <cell r="R329">
            <v>1.05120251772</v>
          </cell>
          <cell r="S329">
            <v>163.75898142</v>
          </cell>
          <cell r="T329">
            <v>-117.333228167166</v>
          </cell>
          <cell r="U329">
            <v>132.41325942433198</v>
          </cell>
          <cell r="V329">
            <v>76.260506769999992</v>
          </cell>
          <cell r="W329">
            <v>41.000417001925001</v>
          </cell>
          <cell r="X329">
            <v>9.97167816101671</v>
          </cell>
          <cell r="Y329">
            <v>4.0360852899999999</v>
          </cell>
          <cell r="Z329">
            <v>1.1445722013900002</v>
          </cell>
          <cell r="AA329">
            <v>0</v>
          </cell>
          <cell r="AB329">
            <v>0</v>
          </cell>
          <cell r="AC329">
            <v>1.472974E-2</v>
          </cell>
          <cell r="AD329">
            <v>1.01055293</v>
          </cell>
          <cell r="AE329">
            <v>0</v>
          </cell>
          <cell r="AF329">
            <v>4.1410407599999999E-3</v>
          </cell>
          <cell r="AG329">
            <v>1.0881444568800001</v>
          </cell>
          <cell r="AH329">
            <v>1.3239050000000001</v>
          </cell>
          <cell r="AI329">
            <v>168.72996921999999</v>
          </cell>
        </row>
        <row r="330">
          <cell r="B330" t="str">
            <v>25619Allcustom2Allcustom3USD Total</v>
          </cell>
          <cell r="H330">
            <v>1.7229467630386399E-14</v>
          </cell>
          <cell r="I330">
            <v>0</v>
          </cell>
          <cell r="J330">
            <v>1.7229467630386399E-14</v>
          </cell>
          <cell r="K330">
            <v>-75.737631239999999</v>
          </cell>
          <cell r="L330">
            <v>34.914192440000001</v>
          </cell>
          <cell r="M330">
            <v>111.41263913</v>
          </cell>
          <cell r="N330">
            <v>0.59221400000000002</v>
          </cell>
          <cell r="O330">
            <v>0</v>
          </cell>
          <cell r="P330">
            <v>9.758416231097999E-3</v>
          </cell>
          <cell r="Q330">
            <v>0</v>
          </cell>
          <cell r="R330">
            <v>0</v>
          </cell>
          <cell r="S330">
            <v>46.632921420000002</v>
          </cell>
          <cell r="T330">
            <v>-123.733340526231</v>
          </cell>
          <cell r="U330">
            <v>40.823438799999998</v>
          </cell>
          <cell r="V330">
            <v>25.734409379999999</v>
          </cell>
          <cell r="W330">
            <v>1.610886</v>
          </cell>
          <cell r="X330">
            <v>11.42726309</v>
          </cell>
          <cell r="Y330">
            <v>2.05088033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0.40903674000000001</v>
          </cell>
          <cell r="AI330">
            <v>0</v>
          </cell>
        </row>
        <row r="331">
          <cell r="B331" t="str">
            <v>25700TAllcustom2Allcustom3USD Total</v>
          </cell>
          <cell r="H331">
            <v>172.99914479368201</v>
          </cell>
          <cell r="I331">
            <v>0</v>
          </cell>
          <cell r="J331">
            <v>172.99914479368201</v>
          </cell>
          <cell r="K331">
            <v>-75.737631239999999</v>
          </cell>
          <cell r="L331">
            <v>200.22330723368199</v>
          </cell>
          <cell r="M331">
            <v>111.41263913</v>
          </cell>
          <cell r="N331">
            <v>1.2427242816199999</v>
          </cell>
          <cell r="O331">
            <v>0</v>
          </cell>
          <cell r="P331">
            <v>9.758416231097999E-3</v>
          </cell>
          <cell r="Q331">
            <v>3.0607698520620001</v>
          </cell>
          <cell r="R331">
            <v>0</v>
          </cell>
          <cell r="S331">
            <v>208.23075608000002</v>
          </cell>
          <cell r="T331">
            <v>-123.733340526231</v>
          </cell>
          <cell r="U331">
            <v>48.513468799999998</v>
          </cell>
          <cell r="V331">
            <v>33.424439379999995</v>
          </cell>
          <cell r="W331">
            <v>1.610886</v>
          </cell>
          <cell r="X331">
            <v>11.42726309</v>
          </cell>
          <cell r="Y331">
            <v>2.05088033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12.465662630000001</v>
          </cell>
          <cell r="AI331">
            <v>0</v>
          </cell>
        </row>
        <row r="332">
          <cell r="B332" t="str">
            <v>25750TAllcustom2Allcustom3USD Total</v>
          </cell>
          <cell r="H332">
            <v>7.0992475199999898</v>
          </cell>
          <cell r="I332">
            <v>0</v>
          </cell>
          <cell r="J332">
            <v>7.0992475199999898</v>
          </cell>
          <cell r="K332">
            <v>-0.231186</v>
          </cell>
          <cell r="L332">
            <v>7.3302475199999995</v>
          </cell>
          <cell r="M332">
            <v>8.1752577300000002</v>
          </cell>
          <cell r="N332">
            <v>0.31214710392</v>
          </cell>
          <cell r="O332">
            <v>0</v>
          </cell>
          <cell r="P332">
            <v>0.316718</v>
          </cell>
          <cell r="Q332">
            <v>0</v>
          </cell>
          <cell r="R332">
            <v>0</v>
          </cell>
          <cell r="S332">
            <v>62.606999999999999</v>
          </cell>
          <cell r="T332">
            <v>-64.080875313920004</v>
          </cell>
          <cell r="U332">
            <v>1.8599999999999999E-4</v>
          </cell>
          <cell r="V332">
            <v>0</v>
          </cell>
          <cell r="W332">
            <v>1.8599999999999999E-4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62.606999999999999</v>
          </cell>
        </row>
        <row r="333">
          <cell r="B333" t="str">
            <v>25770TAllcustom2Allcustom3USD Total</v>
          </cell>
          <cell r="H333">
            <v>87.238828644194598</v>
          </cell>
          <cell r="I333">
            <v>0</v>
          </cell>
          <cell r="J333">
            <v>87.238828644194598</v>
          </cell>
          <cell r="K333">
            <v>-52.2338377818322</v>
          </cell>
          <cell r="L333">
            <v>137.74487681419501</v>
          </cell>
          <cell r="M333">
            <v>3.66221349497759</v>
          </cell>
          <cell r="N333">
            <v>23.8337376297223</v>
          </cell>
          <cell r="O333">
            <v>3.75508726992555E-2</v>
          </cell>
          <cell r="P333">
            <v>5.4409451511779998E-2</v>
          </cell>
          <cell r="Q333">
            <v>3.3038608773559998E-2</v>
          </cell>
          <cell r="R333">
            <v>4.90790016E-3</v>
          </cell>
          <cell r="S333">
            <v>188.130496277482</v>
          </cell>
          <cell r="T333">
            <v>-78.011477421131701</v>
          </cell>
          <cell r="U333">
            <v>1.72778961183224</v>
          </cell>
          <cell r="V333">
            <v>0</v>
          </cell>
          <cell r="W333">
            <v>1.32822677183224</v>
          </cell>
          <cell r="X333">
            <v>1.330084E-2</v>
          </cell>
          <cell r="Y333">
            <v>1.2624E-2</v>
          </cell>
          <cell r="Z333">
            <v>0.37363800000000003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2.3005781999999998E-3</v>
          </cell>
          <cell r="AG333">
            <v>0</v>
          </cell>
          <cell r="AH333">
            <v>0</v>
          </cell>
          <cell r="AI333">
            <v>16.684345651019999</v>
          </cell>
        </row>
        <row r="334">
          <cell r="B334" t="str">
            <v>25772Allcustom2Allcustom3USD Total</v>
          </cell>
          <cell r="H334">
            <v>358.89871622049202</v>
          </cell>
          <cell r="I334">
            <v>0</v>
          </cell>
          <cell r="J334">
            <v>358.89871622049202</v>
          </cell>
          <cell r="K334">
            <v>0</v>
          </cell>
          <cell r="L334">
            <v>289.32526901863599</v>
          </cell>
          <cell r="M334">
            <v>439.22021217029902</v>
          </cell>
          <cell r="N334">
            <v>69.181554378034207</v>
          </cell>
          <cell r="O334">
            <v>10.002034141031499</v>
          </cell>
          <cell r="P334">
            <v>8.5883137135568504</v>
          </cell>
          <cell r="Q334">
            <v>11.0728754618526</v>
          </cell>
          <cell r="R334">
            <v>-3.4768000000000001E-4</v>
          </cell>
          <cell r="S334">
            <v>1.81416262761553</v>
          </cell>
          <cell r="T334">
            <v>-250.55353579375401</v>
          </cell>
          <cell r="U334">
            <v>69.573447201855899</v>
          </cell>
          <cell r="V334">
            <v>42.658109350000004</v>
          </cell>
          <cell r="W334">
            <v>17.026567780000001</v>
          </cell>
          <cell r="X334">
            <v>9.2345165467492603</v>
          </cell>
          <cell r="Y334">
            <v>0.30119939318661798</v>
          </cell>
          <cell r="Z334">
            <v>0.35305413192000001</v>
          </cell>
          <cell r="AA334">
            <v>0</v>
          </cell>
          <cell r="AB334">
            <v>0</v>
          </cell>
          <cell r="AC334">
            <v>-3.4768000000000001E-4</v>
          </cell>
          <cell r="AD334">
            <v>0</v>
          </cell>
          <cell r="AE334">
            <v>0</v>
          </cell>
          <cell r="AF334">
            <v>0</v>
          </cell>
          <cell r="AG334">
            <v>0.33050846555999996</v>
          </cell>
          <cell r="AH334">
            <v>0</v>
          </cell>
          <cell r="AI334">
            <v>1.81416262761553</v>
          </cell>
        </row>
        <row r="335">
          <cell r="B335" t="str">
            <v>25775Allcustom2Allcustom3USD Total</v>
          </cell>
          <cell r="H335">
            <v>57.185458169958999</v>
          </cell>
          <cell r="I335">
            <v>0</v>
          </cell>
          <cell r="J335">
            <v>57.185458169958999</v>
          </cell>
          <cell r="K335">
            <v>0</v>
          </cell>
          <cell r="L335">
            <v>54.218204859959002</v>
          </cell>
          <cell r="M335">
            <v>49.803630509942103</v>
          </cell>
          <cell r="N335">
            <v>1.5497123696299998E-2</v>
          </cell>
          <cell r="O335">
            <v>0</v>
          </cell>
          <cell r="P335">
            <v>4.39907722632059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2.9672533100000003</v>
          </cell>
          <cell r="V335">
            <v>0.36255131000000002</v>
          </cell>
          <cell r="W335">
            <v>2.6047020000000001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</row>
        <row r="336">
          <cell r="B336" t="str">
            <v>25800TAllcustom2Allcustom3USD Total</v>
          </cell>
          <cell r="H336">
            <v>1421.7018754561</v>
          </cell>
          <cell r="I336">
            <v>0</v>
          </cell>
          <cell r="J336">
            <v>1421.7018754561</v>
          </cell>
          <cell r="K336">
            <v>-16095.840844009301</v>
          </cell>
          <cell r="L336">
            <v>9366.9341807495202</v>
          </cell>
          <cell r="M336">
            <v>1645.54230879172</v>
          </cell>
          <cell r="N336">
            <v>1970.1413949257501</v>
          </cell>
          <cell r="O336">
            <v>249.43029541619501</v>
          </cell>
          <cell r="P336">
            <v>245.33975877808101</v>
          </cell>
          <cell r="Q336">
            <v>83.927930998493892</v>
          </cell>
          <cell r="R336">
            <v>227.215100337801</v>
          </cell>
          <cell r="S336">
            <v>16384.5915276903</v>
          </cell>
          <cell r="T336">
            <v>-11439.254136188802</v>
          </cell>
          <cell r="U336">
            <v>8150.6085387158801</v>
          </cell>
          <cell r="V336">
            <v>3724.2156532800004</v>
          </cell>
          <cell r="W336">
            <v>3943.6281253586703</v>
          </cell>
          <cell r="X336">
            <v>85.898863518313604</v>
          </cell>
          <cell r="Y336">
            <v>127.435433891958</v>
          </cell>
          <cell r="Z336">
            <v>270.49684866693002</v>
          </cell>
          <cell r="AA336">
            <v>0</v>
          </cell>
          <cell r="AB336">
            <v>-1.0663860000000001</v>
          </cell>
          <cell r="AC336">
            <v>1.2062117700000001</v>
          </cell>
          <cell r="AD336">
            <v>6.6894542599999998</v>
          </cell>
          <cell r="AE336">
            <v>0</v>
          </cell>
          <cell r="AF336">
            <v>216.78670459547999</v>
          </cell>
          <cell r="AG336">
            <v>13.094185271479999</v>
          </cell>
          <cell r="AH336">
            <v>85.651376499999998</v>
          </cell>
          <cell r="AI336">
            <v>4821.7471244911203</v>
          </cell>
        </row>
        <row r="337">
          <cell r="B337" t="str">
            <v>26100TAllcustom2Allcustom3USD Total</v>
          </cell>
          <cell r="H337">
            <v>708.09398189156104</v>
          </cell>
          <cell r="I337">
            <v>0</v>
          </cell>
          <cell r="J337">
            <v>708.09398189156104</v>
          </cell>
          <cell r="K337">
            <v>-5.0268949829640199</v>
          </cell>
          <cell r="L337">
            <v>507.35788121969</v>
          </cell>
          <cell r="M337">
            <v>209.12796468055498</v>
          </cell>
          <cell r="N337">
            <v>108.65677321492399</v>
          </cell>
          <cell r="O337">
            <v>25.218560501116997</v>
          </cell>
          <cell r="P337">
            <v>6.8375617816755607</v>
          </cell>
          <cell r="Q337">
            <v>20.821105298115999</v>
          </cell>
          <cell r="R337">
            <v>1.6422007869599999</v>
          </cell>
          <cell r="S337">
            <v>153.54223246107401</v>
          </cell>
          <cell r="T337">
            <v>-18.4885175047304</v>
          </cell>
          <cell r="U337">
            <v>205.76299565483401</v>
          </cell>
          <cell r="V337">
            <v>69.208266879999996</v>
          </cell>
          <cell r="W337">
            <v>104.00031742</v>
          </cell>
          <cell r="X337">
            <v>3.0578334887242602</v>
          </cell>
          <cell r="Y337">
            <v>28.358114929999999</v>
          </cell>
          <cell r="Z337">
            <v>1.1384629361099998</v>
          </cell>
          <cell r="AA337">
            <v>0</v>
          </cell>
          <cell r="AB337">
            <v>0</v>
          </cell>
          <cell r="AC337">
            <v>0.40297152000000003</v>
          </cell>
          <cell r="AD337">
            <v>0.56561996999999997</v>
          </cell>
          <cell r="AE337">
            <v>0</v>
          </cell>
          <cell r="AF337">
            <v>0.67360929695999994</v>
          </cell>
          <cell r="AG337">
            <v>0.87639768539999996</v>
          </cell>
          <cell r="AH337">
            <v>0.98095455000000009</v>
          </cell>
          <cell r="AI337">
            <v>76.648326064373705</v>
          </cell>
        </row>
        <row r="338">
          <cell r="B338" t="str">
            <v>26900TAllcustom2Allcustom3USD Total</v>
          </cell>
          <cell r="H338">
            <v>6537.5317876479103</v>
          </cell>
          <cell r="I338">
            <v>0</v>
          </cell>
          <cell r="J338">
            <v>6537.5317876479103</v>
          </cell>
          <cell r="K338">
            <v>-16234.050409425799</v>
          </cell>
          <cell r="L338">
            <v>13343.852066756901</v>
          </cell>
          <cell r="M338">
            <v>4389.2660650999096</v>
          </cell>
          <cell r="N338">
            <v>2531.6632359499899</v>
          </cell>
          <cell r="O338">
            <v>801.91122337100001</v>
          </cell>
          <cell r="P338">
            <v>359.67958598998302</v>
          </cell>
          <cell r="Q338">
            <v>310.29162630618401</v>
          </cell>
          <cell r="R338">
            <v>280.30842892616101</v>
          </cell>
          <cell r="S338">
            <v>17309.857375126703</v>
          </cell>
          <cell r="T338">
            <v>-12639.125474012899</v>
          </cell>
          <cell r="U338">
            <v>9427.7301303167987</v>
          </cell>
          <cell r="V338">
            <v>4327.3072922780002</v>
          </cell>
          <cell r="W338">
            <v>4414.2401400305998</v>
          </cell>
          <cell r="X338">
            <v>169.010018287311</v>
          </cell>
          <cell r="Y338">
            <v>261.42254406195798</v>
          </cell>
          <cell r="Z338">
            <v>288.54925714679001</v>
          </cell>
          <cell r="AA338">
            <v>0</v>
          </cell>
          <cell r="AB338">
            <v>-32.799121487850002</v>
          </cell>
          <cell r="AC338">
            <v>13.74643026</v>
          </cell>
          <cell r="AD338">
            <v>38.366626918999998</v>
          </cell>
          <cell r="AE338">
            <v>0</v>
          </cell>
          <cell r="AF338">
            <v>225.64086322788</v>
          </cell>
          <cell r="AG338">
            <v>23.873034191679999</v>
          </cell>
          <cell r="AH338">
            <v>253.97465369999998</v>
          </cell>
          <cell r="AI338">
            <v>5217.1627312066603</v>
          </cell>
        </row>
        <row r="339">
          <cell r="B339" t="str">
            <v>27010Allcustom2Allcustom3USD Total</v>
          </cell>
          <cell r="H339">
            <v>11.338125344312699</v>
          </cell>
          <cell r="I339">
            <v>0</v>
          </cell>
          <cell r="J339">
            <v>11.338125344312699</v>
          </cell>
          <cell r="K339">
            <v>0</v>
          </cell>
          <cell r="L339">
            <v>11.338125344312699</v>
          </cell>
          <cell r="M339">
            <v>0.79785416318889302</v>
          </cell>
          <cell r="N339">
            <v>10.474889859999999</v>
          </cell>
          <cell r="O339">
            <v>9.6513152410200099E-4</v>
          </cell>
          <cell r="P339">
            <v>0</v>
          </cell>
          <cell r="Q339">
            <v>0</v>
          </cell>
          <cell r="R339">
            <v>6.4416189599999993E-2</v>
          </cell>
          <cell r="S339">
            <v>-2.4600000000000001E-13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6.4416189599999993E-2</v>
          </cell>
          <cell r="AG339">
            <v>0</v>
          </cell>
          <cell r="AH339">
            <v>0</v>
          </cell>
          <cell r="AI339">
            <v>0</v>
          </cell>
        </row>
        <row r="340">
          <cell r="B340" t="str">
            <v>27130Allcustom2Allcustom3USD Total</v>
          </cell>
          <cell r="H340">
            <v>571.08833684291403</v>
          </cell>
          <cell r="I340">
            <v>0</v>
          </cell>
          <cell r="J340">
            <v>571.08833684291403</v>
          </cell>
          <cell r="K340">
            <v>0</v>
          </cell>
          <cell r="L340">
            <v>497.192482575469</v>
          </cell>
          <cell r="M340">
            <v>26.221576855128198</v>
          </cell>
          <cell r="N340">
            <v>366.322415444608</v>
          </cell>
          <cell r="O340">
            <v>3.6890238099801298</v>
          </cell>
          <cell r="P340">
            <v>23.049048465753099</v>
          </cell>
          <cell r="Q340">
            <v>0</v>
          </cell>
          <cell r="R340">
            <v>0</v>
          </cell>
          <cell r="S340">
            <v>77.910418000000007</v>
          </cell>
          <cell r="T340">
            <v>0</v>
          </cell>
          <cell r="U340">
            <v>73.895854267445202</v>
          </cell>
          <cell r="V340">
            <v>8.993896498945201</v>
          </cell>
          <cell r="W340">
            <v>20.706370170000003</v>
          </cell>
          <cell r="X340">
            <v>0.77857739999999998</v>
          </cell>
          <cell r="Y340">
            <v>43.352029139999999</v>
          </cell>
          <cell r="Z340">
            <v>6.4981058499999994E-2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6.4981058499999994E-2</v>
          </cell>
          <cell r="AH340">
            <v>0</v>
          </cell>
          <cell r="AI340">
            <v>0</v>
          </cell>
        </row>
        <row r="341">
          <cell r="B341" t="str">
            <v>27200TAllcustom2Allcustom3USD Total</v>
          </cell>
          <cell r="H341">
            <v>3643.88689822478</v>
          </cell>
          <cell r="I341">
            <v>0</v>
          </cell>
          <cell r="J341">
            <v>3643.88689822478</v>
          </cell>
          <cell r="K341">
            <v>0</v>
          </cell>
          <cell r="L341">
            <v>3442.8713778022798</v>
          </cell>
          <cell r="M341">
            <v>844.93849793302093</v>
          </cell>
          <cell r="N341">
            <v>507.38669692662899</v>
          </cell>
          <cell r="O341">
            <v>156.09593849207698</v>
          </cell>
          <cell r="P341">
            <v>62.034278385668998</v>
          </cell>
          <cell r="Q341">
            <v>32.395724187156098</v>
          </cell>
          <cell r="R341">
            <v>1.7604039205194399</v>
          </cell>
          <cell r="S341">
            <v>1838.25983795721</v>
          </cell>
          <cell r="T341">
            <v>0</v>
          </cell>
          <cell r="U341">
            <v>201.01552042249799</v>
          </cell>
          <cell r="V341">
            <v>83.475045518945208</v>
          </cell>
          <cell r="W341">
            <v>51.000176609999997</v>
          </cell>
          <cell r="X341">
            <v>12.8038688331965</v>
          </cell>
          <cell r="Y341">
            <v>49.106733817955799</v>
          </cell>
          <cell r="Z341">
            <v>4.6296956424000006</v>
          </cell>
          <cell r="AA341">
            <v>0</v>
          </cell>
          <cell r="AB341">
            <v>0</v>
          </cell>
          <cell r="AC341">
            <v>0</v>
          </cell>
          <cell r="AD341">
            <v>1.717559652</v>
          </cell>
          <cell r="AE341">
            <v>0</v>
          </cell>
          <cell r="AF341">
            <v>1.656416304E-2</v>
          </cell>
          <cell r="AG341">
            <v>3.2274528681399999</v>
          </cell>
          <cell r="AH341">
            <v>0</v>
          </cell>
          <cell r="AI341">
            <v>0.64711152784543602</v>
          </cell>
        </row>
        <row r="342">
          <cell r="B342" t="str">
            <v>27200TAllcustom2M100CUSD Total</v>
          </cell>
          <cell r="H342">
            <v>4104.7345114214804</v>
          </cell>
          <cell r="I342">
            <v>0</v>
          </cell>
          <cell r="J342">
            <v>4104.7345114214804</v>
          </cell>
          <cell r="K342">
            <v>0</v>
          </cell>
          <cell r="L342">
            <v>3564.0496054447599</v>
          </cell>
          <cell r="M342">
            <v>678.04591501118898</v>
          </cell>
          <cell r="N342">
            <v>511.14176705565103</v>
          </cell>
          <cell r="O342">
            <v>191.85023290944201</v>
          </cell>
          <cell r="P342">
            <v>51.956535625242203</v>
          </cell>
          <cell r="Q342">
            <v>24.041681150564102</v>
          </cell>
          <cell r="R342">
            <v>1.61891978799961</v>
          </cell>
          <cell r="S342">
            <v>2105.3945539046699</v>
          </cell>
          <cell r="T342">
            <v>0</v>
          </cell>
          <cell r="U342">
            <v>540.68490597671905</v>
          </cell>
          <cell r="V342">
            <v>32.620863899999996</v>
          </cell>
          <cell r="W342">
            <v>459.62394762000002</v>
          </cell>
          <cell r="X342">
            <v>6.4473420477053898</v>
          </cell>
          <cell r="Y342">
            <v>39.281729900000002</v>
          </cell>
          <cell r="Z342">
            <v>2.7110225090137798</v>
          </cell>
          <cell r="AA342">
            <v>0</v>
          </cell>
          <cell r="AB342">
            <v>0</v>
          </cell>
          <cell r="AC342">
            <v>1.7690589999999999E-2</v>
          </cell>
          <cell r="AD342">
            <v>1.137019432</v>
          </cell>
          <cell r="AE342">
            <v>0</v>
          </cell>
          <cell r="AF342">
            <v>1.6725725919985803E-2</v>
          </cell>
          <cell r="AG342">
            <v>1.8987302006725302</v>
          </cell>
          <cell r="AH342">
            <v>0</v>
          </cell>
          <cell r="AI342">
            <v>1.21771438655083</v>
          </cell>
        </row>
        <row r="343">
          <cell r="B343" t="str">
            <v>27200TAllcustom2M990USD Total</v>
          </cell>
          <cell r="H343">
            <v>3643.88689822478</v>
          </cell>
          <cell r="I343">
            <v>0</v>
          </cell>
          <cell r="J343">
            <v>3643.88689822478</v>
          </cell>
          <cell r="K343">
            <v>0</v>
          </cell>
          <cell r="L343">
            <v>3442.8713778022798</v>
          </cell>
          <cell r="M343">
            <v>844.93849793302093</v>
          </cell>
          <cell r="N343">
            <v>507.38669692662899</v>
          </cell>
          <cell r="O343">
            <v>156.09593849207698</v>
          </cell>
          <cell r="P343">
            <v>62.034278385668998</v>
          </cell>
          <cell r="Q343">
            <v>32.395724187156098</v>
          </cell>
          <cell r="R343">
            <v>1.7604039205194399</v>
          </cell>
          <cell r="S343">
            <v>1838.25983795721</v>
          </cell>
          <cell r="T343">
            <v>0</v>
          </cell>
          <cell r="U343">
            <v>201.01552042249799</v>
          </cell>
          <cell r="V343">
            <v>83.475045518945208</v>
          </cell>
          <cell r="W343">
            <v>51.000176609999997</v>
          </cell>
          <cell r="X343">
            <v>12.8038688331965</v>
          </cell>
          <cell r="Y343">
            <v>49.106733817955799</v>
          </cell>
          <cell r="Z343">
            <v>4.6296956424000006</v>
          </cell>
          <cell r="AA343">
            <v>0</v>
          </cell>
          <cell r="AB343">
            <v>0</v>
          </cell>
          <cell r="AC343">
            <v>0</v>
          </cell>
          <cell r="AD343">
            <v>1.717559652</v>
          </cell>
          <cell r="AE343">
            <v>0</v>
          </cell>
          <cell r="AF343">
            <v>1.656416304E-2</v>
          </cell>
          <cell r="AG343">
            <v>3.2274528681399999</v>
          </cell>
          <cell r="AH343">
            <v>0</v>
          </cell>
          <cell r="AI343">
            <v>0.64711152784543602</v>
          </cell>
        </row>
        <row r="344">
          <cell r="B344" t="str">
            <v>27200TAllcustom2M990TUSD Total</v>
          </cell>
          <cell r="H344">
            <v>3643.88689822478</v>
          </cell>
          <cell r="I344">
            <v>0</v>
          </cell>
          <cell r="J344">
            <v>3643.88689822478</v>
          </cell>
          <cell r="K344">
            <v>0</v>
          </cell>
          <cell r="L344">
            <v>3442.8713778022798</v>
          </cell>
          <cell r="M344">
            <v>844.93849793302093</v>
          </cell>
          <cell r="N344">
            <v>507.38669692662899</v>
          </cell>
          <cell r="O344">
            <v>156.09593849207698</v>
          </cell>
          <cell r="P344">
            <v>62.034278385668998</v>
          </cell>
          <cell r="Q344">
            <v>32.395724187156098</v>
          </cell>
          <cell r="R344">
            <v>1.7604039205194399</v>
          </cell>
          <cell r="S344">
            <v>1838.25983795721</v>
          </cell>
          <cell r="T344">
            <v>0</v>
          </cell>
          <cell r="U344">
            <v>201.01552042249799</v>
          </cell>
          <cell r="V344">
            <v>83.475045518945208</v>
          </cell>
          <cell r="W344">
            <v>51.000176609999997</v>
          </cell>
          <cell r="X344">
            <v>12.8038688331965</v>
          </cell>
          <cell r="Y344">
            <v>49.106733817955799</v>
          </cell>
          <cell r="Z344">
            <v>4.6296956424000006</v>
          </cell>
          <cell r="AA344">
            <v>0</v>
          </cell>
          <cell r="AB344">
            <v>0</v>
          </cell>
          <cell r="AC344">
            <v>0</v>
          </cell>
          <cell r="AD344">
            <v>1.717559652</v>
          </cell>
          <cell r="AE344">
            <v>0</v>
          </cell>
          <cell r="AF344">
            <v>1.656416304E-2</v>
          </cell>
          <cell r="AG344">
            <v>3.2274528681399999</v>
          </cell>
          <cell r="AH344">
            <v>0</v>
          </cell>
          <cell r="AI344">
            <v>0.64711152784543602</v>
          </cell>
        </row>
        <row r="345">
          <cell r="B345" t="str">
            <v>27210Allcustom2M175USD Total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B346" t="str">
            <v>27210Allcustom2M220USD Total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B347" t="str">
            <v>27210Allcustom2M420USD Total</v>
          </cell>
          <cell r="H347">
            <v>-1.3389821787195102</v>
          </cell>
          <cell r="I347">
            <v>0</v>
          </cell>
          <cell r="J347">
            <v>-1.3389821787195102</v>
          </cell>
          <cell r="K347">
            <v>0</v>
          </cell>
          <cell r="L347">
            <v>-1.3389821787195102</v>
          </cell>
          <cell r="M347">
            <v>0</v>
          </cell>
          <cell r="N347">
            <v>-1.3389821787195102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B348" t="str">
            <v>27210INA110M175USD Total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</row>
        <row r="349">
          <cell r="B349" t="str">
            <v>27210INA120M175USD Total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B350" t="str">
            <v>27210INA165TM175USD Total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1">
          <cell r="B351" t="str">
            <v>27210INA185TM175USD Total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</row>
        <row r="352">
          <cell r="B352" t="str">
            <v>27220Allcustom2M175USD Total</v>
          </cell>
          <cell r="H352">
            <v>-2.0484339999999999</v>
          </cell>
          <cell r="I352">
            <v>0</v>
          </cell>
          <cell r="J352">
            <v>-2.0484339999999999</v>
          </cell>
          <cell r="K352">
            <v>0</v>
          </cell>
          <cell r="L352">
            <v>-2.0484339999999999</v>
          </cell>
          <cell r="M352">
            <v>0</v>
          </cell>
          <cell r="N352">
            <v>0</v>
          </cell>
          <cell r="O352">
            <v>0</v>
          </cell>
          <cell r="P352">
            <v>-2.0484339999999999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</row>
        <row r="353">
          <cell r="B353" t="str">
            <v>27220Allcustom2M190USD Total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</row>
        <row r="354">
          <cell r="B354" t="str">
            <v>27220Allcustom2M220USD Total</v>
          </cell>
          <cell r="H354">
            <v>9.3543999999999988E-3</v>
          </cell>
          <cell r="I354">
            <v>0</v>
          </cell>
          <cell r="J354">
            <v>9.3543999999999988E-3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9.3543999999999988E-3</v>
          </cell>
          <cell r="V354">
            <v>0</v>
          </cell>
          <cell r="W354">
            <v>0</v>
          </cell>
          <cell r="X354">
            <v>0</v>
          </cell>
          <cell r="Y354">
            <v>9.3543999999999988E-3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</row>
        <row r="355">
          <cell r="B355" t="str">
            <v>27220Allcustom2M420USD Total</v>
          </cell>
          <cell r="H355">
            <v>-19.5303560865765</v>
          </cell>
          <cell r="I355">
            <v>0</v>
          </cell>
          <cell r="J355">
            <v>-19.5303560865765</v>
          </cell>
          <cell r="K355">
            <v>0</v>
          </cell>
          <cell r="L355">
            <v>-19.5303560865765</v>
          </cell>
          <cell r="M355">
            <v>0</v>
          </cell>
          <cell r="N355">
            <v>-19.5303560865765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</row>
        <row r="356">
          <cell r="B356" t="str">
            <v>27220TAN140TM175USD Total</v>
          </cell>
          <cell r="H356">
            <v>-2.0484339999999999</v>
          </cell>
          <cell r="I356">
            <v>0</v>
          </cell>
          <cell r="J356">
            <v>-2.0484339999999999</v>
          </cell>
          <cell r="K356">
            <v>0</v>
          </cell>
          <cell r="L356">
            <v>-2.0484339999999999</v>
          </cell>
          <cell r="M356">
            <v>0</v>
          </cell>
          <cell r="N356">
            <v>0</v>
          </cell>
          <cell r="O356">
            <v>0</v>
          </cell>
          <cell r="P356">
            <v>-2.0484339999999999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</row>
        <row r="357">
          <cell r="B357" t="str">
            <v>27220TAN140TM190USD Total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</row>
        <row r="358">
          <cell r="B358" t="str">
            <v>27220TAN150M175USD Total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</row>
        <row r="359">
          <cell r="B359" t="str">
            <v>27220TAN150M190USD Total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</row>
        <row r="360">
          <cell r="B360" t="str">
            <v>27220TAN180TM175USD Total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</row>
        <row r="361">
          <cell r="B361" t="str">
            <v>27220TAN180TM190USD Total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</row>
        <row r="362">
          <cell r="B362" t="str">
            <v>27220TAN190M175USD Total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</row>
        <row r="363">
          <cell r="B363" t="str">
            <v>27220TAN190M190USD Total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</row>
        <row r="364">
          <cell r="B364" t="str">
            <v>27222Allcustom2M175USD Total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</row>
        <row r="365">
          <cell r="B365" t="str">
            <v>27222Allcustom2M190USD Total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</row>
        <row r="366">
          <cell r="B366" t="str">
            <v>27222Allcustom2M420USD Total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</row>
        <row r="367">
          <cell r="B367" t="str">
            <v>27222TAN140TM175USD Total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</row>
        <row r="368">
          <cell r="B368" t="str">
            <v>27222TAN140TM190USD Total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</row>
        <row r="369">
          <cell r="B369" t="str">
            <v>27222TAN150M175USD Total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</row>
        <row r="370">
          <cell r="B370" t="str">
            <v>27222TAN150M190USD Total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</row>
        <row r="371">
          <cell r="B371" t="str">
            <v>27222TAN180TM175USD Total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</row>
        <row r="372">
          <cell r="B372" t="str">
            <v>27222TAN180TM190USD Total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</row>
        <row r="373">
          <cell r="B373" t="str">
            <v>27222TAN190M175USD Total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B374" t="str">
            <v>27222TAN190M190USD Total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</row>
        <row r="375">
          <cell r="B375" t="str">
            <v>27245Allcustom2Allcustom3USD Total</v>
          </cell>
          <cell r="H375">
            <v>5.9477563298759604</v>
          </cell>
          <cell r="I375">
            <v>0</v>
          </cell>
          <cell r="J375">
            <v>5.9477563298759604</v>
          </cell>
          <cell r="K375">
            <v>0</v>
          </cell>
          <cell r="L375">
            <v>5.9477563298759604</v>
          </cell>
          <cell r="M375">
            <v>5.9477563298759604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</row>
        <row r="376">
          <cell r="B376" t="str">
            <v>27255Allcustom2Allcustom3USD Total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</row>
        <row r="377">
          <cell r="B377" t="str">
            <v>27260Allcustom2Allcustom3USD Total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</row>
        <row r="378">
          <cell r="B378" t="str">
            <v>27260Allcustom2M100CUSD Total</v>
          </cell>
          <cell r="H378">
            <v>19.187415236276298</v>
          </cell>
          <cell r="I378">
            <v>0</v>
          </cell>
          <cell r="J378">
            <v>19.187415236276298</v>
          </cell>
          <cell r="K378">
            <v>0</v>
          </cell>
          <cell r="L378">
            <v>19.187415236276298</v>
          </cell>
          <cell r="M378">
            <v>0</v>
          </cell>
          <cell r="N378">
            <v>19.187415236276298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</row>
        <row r="379">
          <cell r="B379" t="str">
            <v>27300TAllcustom2Allcustom3USD Total</v>
          </cell>
          <cell r="H379">
            <v>205.82755137141402</v>
          </cell>
          <cell r="I379">
            <v>0</v>
          </cell>
          <cell r="J379">
            <v>205.82755137141402</v>
          </cell>
          <cell r="K379">
            <v>0</v>
          </cell>
          <cell r="L379">
            <v>199.52255137141401</v>
          </cell>
          <cell r="M379">
            <v>158.840365737013</v>
          </cell>
          <cell r="N379">
            <v>13.070299811409001</v>
          </cell>
          <cell r="O379">
            <v>2.3264182233081E-2</v>
          </cell>
          <cell r="P379">
            <v>23.472279821439002</v>
          </cell>
          <cell r="Q379">
            <v>0</v>
          </cell>
          <cell r="R379">
            <v>0.11334181932</v>
          </cell>
          <cell r="S379">
            <v>4.7130000000000001</v>
          </cell>
          <cell r="T379">
            <v>-0.71</v>
          </cell>
          <cell r="U379">
            <v>6.3049999999999997</v>
          </cell>
          <cell r="V379">
            <v>0</v>
          </cell>
          <cell r="W379">
            <v>0</v>
          </cell>
          <cell r="X379">
            <v>0</v>
          </cell>
          <cell r="Y379">
            <v>6.3049999999999997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0.11334181932</v>
          </cell>
          <cell r="AG379">
            <v>0</v>
          </cell>
          <cell r="AH379">
            <v>0</v>
          </cell>
          <cell r="AI379">
            <v>4.7130000000000001</v>
          </cell>
        </row>
        <row r="380">
          <cell r="B380" t="str">
            <v>28900TAllcustom2Allcustom3USD Total</v>
          </cell>
          <cell r="H380">
            <v>11397.0011946462</v>
          </cell>
          <cell r="I380">
            <v>0</v>
          </cell>
          <cell r="J380">
            <v>11397.0011946462</v>
          </cell>
          <cell r="K380">
            <v>-16234.050409425799</v>
          </cell>
          <cell r="L380">
            <v>17701.569435888301</v>
          </cell>
          <cell r="M380">
            <v>5789.8073366536701</v>
          </cell>
          <cell r="N380">
            <v>3132.1126600528696</v>
          </cell>
          <cell r="O380">
            <v>958.30988799966394</v>
          </cell>
          <cell r="P380">
            <v>452.757793912735</v>
          </cell>
          <cell r="Q380">
            <v>476.27987449209201</v>
          </cell>
          <cell r="R380">
            <v>297.06906282631996</v>
          </cell>
          <cell r="S380">
            <v>19235.068293963901</v>
          </cell>
          <cell r="T380">
            <v>-12639.8354740129</v>
          </cell>
          <cell r="U380">
            <v>9929.4821681837602</v>
          </cell>
          <cell r="V380">
            <v>4595.59120071694</v>
          </cell>
          <cell r="W380">
            <v>4534.2405036405999</v>
          </cell>
          <cell r="X380">
            <v>198.71151602939401</v>
          </cell>
          <cell r="Y380">
            <v>340.46510394991395</v>
          </cell>
          <cell r="Z380">
            <v>293.27296533474998</v>
          </cell>
          <cell r="AA380">
            <v>0</v>
          </cell>
          <cell r="AB380">
            <v>-32.799121487850002</v>
          </cell>
          <cell r="AC380">
            <v>13.74643026</v>
          </cell>
          <cell r="AD380">
            <v>40.084186571000004</v>
          </cell>
          <cell r="AE380">
            <v>0</v>
          </cell>
          <cell r="AF380">
            <v>240.65765737056</v>
          </cell>
          <cell r="AG380">
            <v>27.100487059820001</v>
          </cell>
          <cell r="AH380">
            <v>336.21273457999996</v>
          </cell>
          <cell r="AI380">
            <v>5222.5228427345</v>
          </cell>
        </row>
        <row r="381">
          <cell r="B381" t="str">
            <v>29900TAllcustom2Allcustom3USD Total</v>
          </cell>
          <cell r="H381">
            <v>61413.437650723798</v>
          </cell>
          <cell r="I381">
            <v>0</v>
          </cell>
          <cell r="J381">
            <v>61413.437650723798</v>
          </cell>
          <cell r="K381">
            <v>-16301.149890529399</v>
          </cell>
          <cell r="L381">
            <v>51317.936965626199</v>
          </cell>
          <cell r="M381">
            <v>27502.861473985198</v>
          </cell>
          <cell r="N381">
            <v>11935.858359155898</v>
          </cell>
          <cell r="O381">
            <v>1180.5348538319399</v>
          </cell>
          <cell r="P381">
            <v>1785.22034503289</v>
          </cell>
          <cell r="Q381">
            <v>742.07646601865599</v>
          </cell>
          <cell r="R381">
            <v>684.918771715606</v>
          </cell>
          <cell r="S381">
            <v>27493.8479380668</v>
          </cell>
          <cell r="T381">
            <v>-20007.3812421808</v>
          </cell>
          <cell r="U381">
            <v>26396.650575626998</v>
          </cell>
          <cell r="V381">
            <v>12421.0062245269</v>
          </cell>
          <cell r="W381">
            <v>10991.107848101801</v>
          </cell>
          <cell r="X381">
            <v>1144.2211207692599</v>
          </cell>
          <cell r="Y381">
            <v>1528.1609492913499</v>
          </cell>
          <cell r="Z381">
            <v>347.597671446172</v>
          </cell>
          <cell r="AA381">
            <v>0</v>
          </cell>
          <cell r="AB381">
            <v>-35.443238508516103</v>
          </cell>
          <cell r="AC381">
            <v>207.37664017644599</v>
          </cell>
          <cell r="AD381">
            <v>193.63053657100002</v>
          </cell>
          <cell r="AE381">
            <v>0</v>
          </cell>
          <cell r="AF381">
            <v>281.23188148079998</v>
          </cell>
          <cell r="AG381">
            <v>76.215395624419997</v>
          </cell>
          <cell r="AH381">
            <v>340.25817991000002</v>
          </cell>
          <cell r="AI381">
            <v>12540.0808105905</v>
          </cell>
        </row>
        <row r="382">
          <cell r="B382" t="str">
            <v>30029Allcustom2M370USD Total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B383" t="str">
            <v>30029Allcustom2M375USD Total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</row>
        <row r="384">
          <cell r="B384" t="str">
            <v>30055Allcustom2M360USD Total</v>
          </cell>
          <cell r="H384">
            <v>26.8634613756102</v>
          </cell>
          <cell r="I384">
            <v>0</v>
          </cell>
          <cell r="J384">
            <v>26.8634613756102</v>
          </cell>
          <cell r="K384">
            <v>0</v>
          </cell>
          <cell r="L384">
            <v>26.8634613756102</v>
          </cell>
          <cell r="M384">
            <v>0</v>
          </cell>
          <cell r="N384">
            <v>26.8634613756102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B385" t="str">
            <v>30060Allcustom2M310CUSD Total</v>
          </cell>
          <cell r="H385">
            <v>62.989307991224699</v>
          </cell>
          <cell r="I385">
            <v>0</v>
          </cell>
          <cell r="J385">
            <v>62.989307991224699</v>
          </cell>
          <cell r="K385">
            <v>0</v>
          </cell>
          <cell r="L385">
            <v>62.989307991224699</v>
          </cell>
          <cell r="M385">
            <v>0</v>
          </cell>
          <cell r="N385">
            <v>0</v>
          </cell>
          <cell r="O385">
            <v>0</v>
          </cell>
          <cell r="P385">
            <v>-0.174348</v>
          </cell>
          <cell r="Q385">
            <v>0</v>
          </cell>
          <cell r="R385">
            <v>0</v>
          </cell>
          <cell r="S385">
            <v>63.163655991224701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</row>
        <row r="386">
          <cell r="B386" t="str">
            <v>30060Allcustom2M354USD Total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</row>
        <row r="387">
          <cell r="B387" t="str">
            <v>30200TAllcustom2M360USD Total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</row>
        <row r="388">
          <cell r="B388" t="str">
            <v>30900TAllcustom2Allcustom3USD Total</v>
          </cell>
          <cell r="H388">
            <v>31526.706912120702</v>
          </cell>
          <cell r="I388">
            <v>0</v>
          </cell>
          <cell r="J388">
            <v>31526.706912120702</v>
          </cell>
          <cell r="K388">
            <v>-3.81257048358701</v>
          </cell>
          <cell r="L388">
            <v>16459.3612036659</v>
          </cell>
          <cell r="M388">
            <v>9129.03803518309</v>
          </cell>
          <cell r="N388">
            <v>5415.63126611601</v>
          </cell>
          <cell r="O388">
            <v>313.44666198140197</v>
          </cell>
          <cell r="P388">
            <v>463.11991587757404</v>
          </cell>
          <cell r="Q388">
            <v>189.48645046335699</v>
          </cell>
          <cell r="R388">
            <v>508.94033527292595</v>
          </cell>
          <cell r="S388">
            <v>466.83609979571497</v>
          </cell>
          <cell r="T388">
            <v>-27.137561024194401</v>
          </cell>
          <cell r="U388">
            <v>15071.158278938401</v>
          </cell>
          <cell r="V388">
            <v>5436.0918909901002</v>
          </cell>
          <cell r="W388">
            <v>8470.7792971542694</v>
          </cell>
          <cell r="X388">
            <v>269.34279682164902</v>
          </cell>
          <cell r="Y388">
            <v>615.20383276848304</v>
          </cell>
          <cell r="Z388">
            <v>282.28603684124204</v>
          </cell>
          <cell r="AA388">
            <v>-0.63800000000000001</v>
          </cell>
          <cell r="AB388">
            <v>-1.9075756373286301</v>
          </cell>
          <cell r="AC388">
            <v>193.605873784446</v>
          </cell>
          <cell r="AD388">
            <v>89.613844882999999</v>
          </cell>
          <cell r="AE388">
            <v>0</v>
          </cell>
          <cell r="AF388">
            <v>224.06159297951999</v>
          </cell>
          <cell r="AG388">
            <v>20.55025192467</v>
          </cell>
          <cell r="AH388">
            <v>-350.62932947979999</v>
          </cell>
          <cell r="AI388">
            <v>11536.413833086501</v>
          </cell>
        </row>
        <row r="389">
          <cell r="B389" t="str">
            <v>30900TAllcustom2M140CUSD Total</v>
          </cell>
          <cell r="H389">
            <v>8.1153243230858596E-2</v>
          </cell>
          <cell r="I389">
            <v>0</v>
          </cell>
          <cell r="J389">
            <v>8.1153243230858596E-2</v>
          </cell>
          <cell r="K389">
            <v>0</v>
          </cell>
          <cell r="L389">
            <v>8.1153243230858596E-2</v>
          </cell>
          <cell r="M389">
            <v>0</v>
          </cell>
          <cell r="N389">
            <v>8.1153243230858596E-2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</row>
        <row r="390">
          <cell r="B390" t="str">
            <v>30900TAllcustom2M700TUSD Total</v>
          </cell>
          <cell r="H390">
            <v>250.21566723687698</v>
          </cell>
          <cell r="I390">
            <v>0</v>
          </cell>
          <cell r="J390">
            <v>250.21566723687698</v>
          </cell>
          <cell r="K390">
            <v>-0.29008312289115201</v>
          </cell>
          <cell r="L390">
            <v>250.70316464833201</v>
          </cell>
          <cell r="M390">
            <v>67.369911333044101</v>
          </cell>
          <cell r="N390">
            <v>264.20133468257399</v>
          </cell>
          <cell r="O390">
            <v>10.6842753174191</v>
          </cell>
          <cell r="P390">
            <v>-12.367306263908199</v>
          </cell>
          <cell r="Q390">
            <v>-0.478940203622435</v>
          </cell>
          <cell r="R390">
            <v>13.388046551414199</v>
          </cell>
          <cell r="S390">
            <v>-87.539494541351601</v>
          </cell>
          <cell r="T390">
            <v>-4.5546622272384605</v>
          </cell>
          <cell r="U390">
            <v>-0.197414288564358</v>
          </cell>
          <cell r="V390">
            <v>0</v>
          </cell>
          <cell r="W390">
            <v>2.0169302677034802E-3</v>
          </cell>
          <cell r="X390">
            <v>-0.97124528957971801</v>
          </cell>
          <cell r="Y390">
            <v>5.1568888377601495E-3</v>
          </cell>
          <cell r="Z390">
            <v>0.76665718190989707</v>
          </cell>
          <cell r="AA390">
            <v>0</v>
          </cell>
          <cell r="AB390">
            <v>0</v>
          </cell>
          <cell r="AC390">
            <v>-3.53860995537317</v>
          </cell>
          <cell r="AD390">
            <v>0</v>
          </cell>
          <cell r="AE390">
            <v>0</v>
          </cell>
          <cell r="AF390">
            <v>16.800871671305998</v>
          </cell>
          <cell r="AG390">
            <v>0.261855883798365</v>
          </cell>
          <cell r="AH390">
            <v>0</v>
          </cell>
          <cell r="AI390">
            <v>-87.892795164519001</v>
          </cell>
        </row>
        <row r="391">
          <cell r="B391" t="str">
            <v>31900TAllcustom2Allcustom3USD Total</v>
          </cell>
          <cell r="H391">
            <v>826.02567003195293</v>
          </cell>
          <cell r="I391">
            <v>0</v>
          </cell>
          <cell r="J391">
            <v>826.02567003195293</v>
          </cell>
          <cell r="K391">
            <v>0</v>
          </cell>
          <cell r="L391">
            <v>827.53352476172995</v>
          </cell>
          <cell r="M391">
            <v>12.7662693170116</v>
          </cell>
          <cell r="N391">
            <v>797.27319550621496</v>
          </cell>
          <cell r="O391">
            <v>7.6900339499105394E-2</v>
          </cell>
          <cell r="P391">
            <v>17.191982228940599</v>
          </cell>
          <cell r="Q391">
            <v>0.22517737006310001</v>
          </cell>
          <cell r="R391">
            <v>0</v>
          </cell>
          <cell r="S391">
            <v>0</v>
          </cell>
          <cell r="T391">
            <v>0</v>
          </cell>
          <cell r="U391">
            <v>-1.5078547297768801</v>
          </cell>
          <cell r="V391">
            <v>0</v>
          </cell>
          <cell r="W391">
            <v>0.38887372008503801</v>
          </cell>
          <cell r="X391">
            <v>-1.8967284498619199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</row>
        <row r="392">
          <cell r="B392" t="str">
            <v>31900TAllcustom2M700TUSD Total</v>
          </cell>
          <cell r="H392">
            <v>14.4212489511445</v>
          </cell>
          <cell r="I392">
            <v>0</v>
          </cell>
          <cell r="J392">
            <v>14.4212489511445</v>
          </cell>
          <cell r="K392">
            <v>0</v>
          </cell>
          <cell r="L392">
            <v>14.424795965437001</v>
          </cell>
          <cell r="M392">
            <v>6.1199947899152498</v>
          </cell>
          <cell r="N392">
            <v>8.3026125567223694</v>
          </cell>
          <cell r="O392">
            <v>-4.7886802502698101E-3</v>
          </cell>
          <cell r="P392">
            <v>3.1046027652492096E-3</v>
          </cell>
          <cell r="Q392">
            <v>3.8726962843938398E-3</v>
          </cell>
          <cell r="R392">
            <v>0</v>
          </cell>
          <cell r="S392">
            <v>0</v>
          </cell>
          <cell r="T392">
            <v>0</v>
          </cell>
          <cell r="U392">
            <v>-3.54701429252931E-3</v>
          </cell>
          <cell r="V392">
            <v>0</v>
          </cell>
          <cell r="W392">
            <v>3.1092937042936801E-5</v>
          </cell>
          <cell r="X392">
            <v>-3.5781072295722502E-3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</row>
        <row r="393">
          <cell r="B393" t="str">
            <v>32900TAllcustom2Allcustom3USD Total</v>
          </cell>
          <cell r="H393">
            <v>32352.732582152697</v>
          </cell>
          <cell r="I393">
            <v>0</v>
          </cell>
          <cell r="J393">
            <v>32352.732582152697</v>
          </cell>
          <cell r="K393">
            <v>-3.81257048358701</v>
          </cell>
          <cell r="L393">
            <v>17286.8947284276</v>
          </cell>
          <cell r="M393">
            <v>9141.8043045000995</v>
          </cell>
          <cell r="N393">
            <v>6212.90446162223</v>
          </cell>
          <cell r="O393">
            <v>313.52356232090096</v>
          </cell>
          <cell r="P393">
            <v>480.311898106515</v>
          </cell>
          <cell r="Q393">
            <v>189.71162783342001</v>
          </cell>
          <cell r="R393">
            <v>508.94033527292595</v>
          </cell>
          <cell r="S393">
            <v>466.83609979571497</v>
          </cell>
          <cell r="T393">
            <v>-27.137561024194401</v>
          </cell>
          <cell r="U393">
            <v>15069.650424208599</v>
          </cell>
          <cell r="V393">
            <v>5436.0918909901002</v>
          </cell>
          <cell r="W393">
            <v>8471.168170874349</v>
          </cell>
          <cell r="X393">
            <v>267.44606837178702</v>
          </cell>
          <cell r="Y393">
            <v>615.20383276848304</v>
          </cell>
          <cell r="Z393">
            <v>282.28603684124204</v>
          </cell>
          <cell r="AA393">
            <v>-0.63800000000000001</v>
          </cell>
          <cell r="AB393">
            <v>-1.9075756373286301</v>
          </cell>
          <cell r="AC393">
            <v>193.605873784446</v>
          </cell>
          <cell r="AD393">
            <v>89.613844882999999</v>
          </cell>
          <cell r="AE393">
            <v>0</v>
          </cell>
          <cell r="AF393">
            <v>224.06159297951999</v>
          </cell>
          <cell r="AG393">
            <v>20.55025192467</v>
          </cell>
          <cell r="AH393">
            <v>-350.62932947979999</v>
          </cell>
          <cell r="AI393">
            <v>11536.413833086501</v>
          </cell>
        </row>
        <row r="394">
          <cell r="B394" t="str">
            <v>32900TAllcustom2M359USD Total</v>
          </cell>
          <cell r="H394">
            <v>165.88340009999999</v>
          </cell>
          <cell r="I394">
            <v>0</v>
          </cell>
          <cell r="J394">
            <v>165.88340009999999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0.74199999999999999</v>
          </cell>
          <cell r="Q394">
            <v>0</v>
          </cell>
          <cell r="R394">
            <v>0</v>
          </cell>
          <cell r="S394">
            <v>0</v>
          </cell>
          <cell r="T394">
            <v>-0.74199999999999999</v>
          </cell>
          <cell r="U394">
            <v>165.88340009999999</v>
          </cell>
          <cell r="V394">
            <v>15.388999999999999</v>
          </cell>
          <cell r="W394">
            <v>-1.9043000000000001E-2</v>
          </cell>
          <cell r="X394">
            <v>150.51344309999999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</row>
        <row r="395">
          <cell r="B395" t="str">
            <v>30050Allcustom2Allcustom3USD Total</v>
          </cell>
          <cell r="H395">
            <v>-120.16098685255601</v>
          </cell>
          <cell r="I395">
            <v>0</v>
          </cell>
          <cell r="J395">
            <v>-120.16098685255601</v>
          </cell>
          <cell r="K395">
            <v>0</v>
          </cell>
          <cell r="L395">
            <v>-105.05926808255599</v>
          </cell>
          <cell r="M395">
            <v>-15.536603475240101</v>
          </cell>
          <cell r="N395">
            <v>6.4074228346490498</v>
          </cell>
          <cell r="O395">
            <v>-0.288706030423733</v>
          </cell>
          <cell r="P395">
            <v>-95.641381411541005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-15.10171877</v>
          </cell>
          <cell r="V395">
            <v>0</v>
          </cell>
          <cell r="W395">
            <v>-7.5967279999999997</v>
          </cell>
          <cell r="X395">
            <v>-7.5049907699999991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</row>
        <row r="396">
          <cell r="B396" t="str">
            <v>30055Allcustom2Allcustom3USD Total</v>
          </cell>
          <cell r="H396">
            <v>124.53532237216</v>
          </cell>
          <cell r="I396">
            <v>0</v>
          </cell>
          <cell r="J396">
            <v>124.53532237216</v>
          </cell>
          <cell r="K396">
            <v>0</v>
          </cell>
          <cell r="L396">
            <v>124.53532237216</v>
          </cell>
          <cell r="M396">
            <v>0</v>
          </cell>
          <cell r="N396">
            <v>7.7833192662140398</v>
          </cell>
          <cell r="O396">
            <v>-0.10043677695</v>
          </cell>
          <cell r="P396">
            <v>116.85243988289601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</row>
        <row r="397">
          <cell r="B397" t="str">
            <v>32900TAllcustom2M370USD Total</v>
          </cell>
          <cell r="H397">
            <v>-5.5486406147192504</v>
          </cell>
          <cell r="I397">
            <v>0</v>
          </cell>
          <cell r="J397">
            <v>-5.5486406147192504</v>
          </cell>
          <cell r="K397">
            <v>0</v>
          </cell>
          <cell r="L397">
            <v>2.3001390000000002</v>
          </cell>
          <cell r="M397">
            <v>2.948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-0.64786100000000002</v>
          </cell>
          <cell r="T397">
            <v>0</v>
          </cell>
          <cell r="U397">
            <v>-7.8487796147192501</v>
          </cell>
          <cell r="V397">
            <v>-7.89</v>
          </cell>
          <cell r="W397">
            <v>0</v>
          </cell>
          <cell r="X397">
            <v>4.1220385280754002E-2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-0.64786100000000002</v>
          </cell>
        </row>
        <row r="398">
          <cell r="B398" t="str">
            <v>32900TAllcustom2M375USD Total</v>
          </cell>
          <cell r="H398">
            <v>-12.9787102129805</v>
          </cell>
          <cell r="I398">
            <v>0</v>
          </cell>
          <cell r="J398">
            <v>-12.9787102129805</v>
          </cell>
          <cell r="K398">
            <v>0</v>
          </cell>
          <cell r="L398">
            <v>-1.8345666629805299</v>
          </cell>
          <cell r="M398">
            <v>0</v>
          </cell>
          <cell r="N398">
            <v>0.69299508637101603</v>
          </cell>
          <cell r="O398">
            <v>0</v>
          </cell>
          <cell r="P398">
            <v>-5.5655084736481897E-2</v>
          </cell>
          <cell r="Q398">
            <v>-2.4569066646150604</v>
          </cell>
          <cell r="R398">
            <v>0</v>
          </cell>
          <cell r="S398">
            <v>0</v>
          </cell>
          <cell r="T398">
            <v>-1.4999999999999999E-2</v>
          </cell>
          <cell r="U398">
            <v>-11.144143550000001</v>
          </cell>
          <cell r="V398">
            <v>-10.340999999999999</v>
          </cell>
          <cell r="W398">
            <v>-0.80314355000000004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</row>
        <row r="399">
          <cell r="B399" t="str">
            <v>33010Allcustom2Allcustom3USD Total</v>
          </cell>
          <cell r="H399">
            <v>228.40600624258701</v>
          </cell>
          <cell r="I399">
            <v>0</v>
          </cell>
          <cell r="J399">
            <v>228.40600624258701</v>
          </cell>
          <cell r="K399">
            <v>0</v>
          </cell>
          <cell r="L399">
            <v>213.16486023258702</v>
          </cell>
          <cell r="M399">
            <v>137.04946910713198</v>
          </cell>
          <cell r="N399">
            <v>13.8925641601562</v>
          </cell>
          <cell r="O399">
            <v>7.3783843004948002</v>
          </cell>
          <cell r="P399">
            <v>54.3269659416843</v>
          </cell>
          <cell r="Q399">
            <v>0</v>
          </cell>
          <cell r="R399">
            <v>0.51747672311999993</v>
          </cell>
          <cell r="S399">
            <v>0</v>
          </cell>
          <cell r="T399">
            <v>0</v>
          </cell>
          <cell r="U399">
            <v>15.24114601</v>
          </cell>
          <cell r="V399">
            <v>4.9341460100000001</v>
          </cell>
          <cell r="W399">
            <v>0</v>
          </cell>
          <cell r="X399">
            <v>10.307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0.51747672311999993</v>
          </cell>
          <cell r="AG399">
            <v>0</v>
          </cell>
          <cell r="AH399">
            <v>0</v>
          </cell>
          <cell r="AI399">
            <v>0</v>
          </cell>
        </row>
        <row r="400">
          <cell r="B400" t="str">
            <v>33020Allcustom2Allcustom3USD Total</v>
          </cell>
          <cell r="H400">
            <v>3518.58656333509</v>
          </cell>
          <cell r="I400">
            <v>0</v>
          </cell>
          <cell r="J400">
            <v>3518.58656333509</v>
          </cell>
          <cell r="K400">
            <v>0</v>
          </cell>
          <cell r="L400">
            <v>586.67690046389498</v>
          </cell>
          <cell r="M400">
            <v>268.17862302309902</v>
          </cell>
          <cell r="N400">
            <v>162.89957417050201</v>
          </cell>
          <cell r="O400">
            <v>50.019493020998205</v>
          </cell>
          <cell r="P400">
            <v>2.0495596897766899</v>
          </cell>
          <cell r="Q400">
            <v>20.610131261599999</v>
          </cell>
          <cell r="R400">
            <v>13.69991735792</v>
          </cell>
          <cell r="S400">
            <v>81.726110939999998</v>
          </cell>
          <cell r="T400">
            <v>-12.506508999999999</v>
          </cell>
          <cell r="U400">
            <v>2931.90966287119</v>
          </cell>
          <cell r="V400">
            <v>2898.8283246199999</v>
          </cell>
          <cell r="W400">
            <v>6.9998444000000006</v>
          </cell>
          <cell r="X400">
            <v>23.028160471188198</v>
          </cell>
          <cell r="Y400">
            <v>0.95333338000000001</v>
          </cell>
          <cell r="Z400">
            <v>2.1</v>
          </cell>
          <cell r="AA400">
            <v>0</v>
          </cell>
          <cell r="AB400">
            <v>0</v>
          </cell>
          <cell r="AC400">
            <v>0</v>
          </cell>
          <cell r="AD400">
            <v>7.9624286990000002</v>
          </cell>
          <cell r="AE400">
            <v>0</v>
          </cell>
          <cell r="AF400">
            <v>4.7275348291199997</v>
          </cell>
          <cell r="AG400">
            <v>0</v>
          </cell>
          <cell r="AH400">
            <v>8</v>
          </cell>
          <cell r="AI400">
            <v>73.726110939999998</v>
          </cell>
        </row>
        <row r="401">
          <cell r="B401" t="str">
            <v>33020PRO110Allcustom3USD Total</v>
          </cell>
          <cell r="H401">
            <v>2738.4903632300002</v>
          </cell>
          <cell r="I401">
            <v>0</v>
          </cell>
          <cell r="J401">
            <v>2738.4903632300002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2738.4903632300002</v>
          </cell>
          <cell r="V401">
            <v>2738.4903632300002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</row>
        <row r="402">
          <cell r="B402" t="str">
            <v>33020PRO120Allcustom3USD Total</v>
          </cell>
          <cell r="H402">
            <v>2.3329191480229503</v>
          </cell>
          <cell r="I402">
            <v>0</v>
          </cell>
          <cell r="J402">
            <v>2.3329191480229503</v>
          </cell>
          <cell r="K402">
            <v>0</v>
          </cell>
          <cell r="L402">
            <v>2.3329191480229503</v>
          </cell>
          <cell r="M402">
            <v>1.2917097571104901</v>
          </cell>
          <cell r="N402">
            <v>0</v>
          </cell>
          <cell r="O402">
            <v>1.04120939091245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</row>
        <row r="403">
          <cell r="B403" t="str">
            <v>33020PRO200TAllcustom3USD Total</v>
          </cell>
          <cell r="H403">
            <v>195.39511092002002</v>
          </cell>
          <cell r="I403">
            <v>0</v>
          </cell>
          <cell r="J403">
            <v>195.39511092002002</v>
          </cell>
          <cell r="K403">
            <v>0</v>
          </cell>
          <cell r="L403">
            <v>175.58681172168801</v>
          </cell>
          <cell r="M403">
            <v>79.453860684228104</v>
          </cell>
          <cell r="N403">
            <v>64.132588237108607</v>
          </cell>
          <cell r="O403">
            <v>9.2892105033310894</v>
          </cell>
          <cell r="P403">
            <v>0.66971173750000002</v>
          </cell>
          <cell r="Q403">
            <v>20.610131261599999</v>
          </cell>
          <cell r="R403">
            <v>13.21170735792</v>
          </cell>
          <cell r="S403">
            <v>0.72611093999999998</v>
          </cell>
          <cell r="T403">
            <v>-12.506508999999999</v>
          </cell>
          <cell r="U403">
            <v>19.808299198331799</v>
          </cell>
          <cell r="V403">
            <v>15.613808390000001</v>
          </cell>
          <cell r="W403">
            <v>0.35684440000000001</v>
          </cell>
          <cell r="X403">
            <v>0.78431302833184302</v>
          </cell>
          <cell r="Y403">
            <v>0.95333338000000001</v>
          </cell>
          <cell r="Z403">
            <v>2.1</v>
          </cell>
          <cell r="AA403">
            <v>0</v>
          </cell>
          <cell r="AB403">
            <v>0</v>
          </cell>
          <cell r="AC403">
            <v>0</v>
          </cell>
          <cell r="AD403">
            <v>7.4742186989999997</v>
          </cell>
          <cell r="AE403">
            <v>0</v>
          </cell>
          <cell r="AF403">
            <v>4.7275348291199997</v>
          </cell>
          <cell r="AG403">
            <v>0</v>
          </cell>
          <cell r="AH403">
            <v>0</v>
          </cell>
          <cell r="AI403">
            <v>0.72611093999999998</v>
          </cell>
        </row>
        <row r="404">
          <cell r="B404" t="str">
            <v>33020PRO210TAllcustom3USD Total</v>
          </cell>
          <cell r="H404">
            <v>582.36817003704095</v>
          </cell>
          <cell r="I404">
            <v>0</v>
          </cell>
          <cell r="J404">
            <v>582.36817003704095</v>
          </cell>
          <cell r="K404">
            <v>0</v>
          </cell>
          <cell r="L404">
            <v>408.75716959418497</v>
          </cell>
          <cell r="M404">
            <v>187.43305258175999</v>
          </cell>
          <cell r="N404">
            <v>98.766985933393102</v>
          </cell>
          <cell r="O404">
            <v>39.6890731267547</v>
          </cell>
          <cell r="P404">
            <v>1.37984795227669</v>
          </cell>
          <cell r="Q404">
            <v>0</v>
          </cell>
          <cell r="R404">
            <v>0.48820999999999998</v>
          </cell>
          <cell r="S404">
            <v>81</v>
          </cell>
          <cell r="T404">
            <v>0</v>
          </cell>
          <cell r="U404">
            <v>173.61100044285601</v>
          </cell>
          <cell r="V404">
            <v>144.724153</v>
          </cell>
          <cell r="W404">
            <v>6.6429999999999998</v>
          </cell>
          <cell r="X404">
            <v>22.2438474428563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0.48820999999999998</v>
          </cell>
          <cell r="AE404">
            <v>0</v>
          </cell>
          <cell r="AF404">
            <v>0</v>
          </cell>
          <cell r="AG404">
            <v>0</v>
          </cell>
          <cell r="AH404">
            <v>8</v>
          </cell>
          <cell r="AI404">
            <v>73</v>
          </cell>
        </row>
        <row r="405">
          <cell r="B405" t="str">
            <v>33030Allcustom2Allcustom3USD Total</v>
          </cell>
          <cell r="H405">
            <v>665.87080521489804</v>
          </cell>
          <cell r="I405">
            <v>0</v>
          </cell>
          <cell r="J405">
            <v>665.87080521489804</v>
          </cell>
          <cell r="K405">
            <v>0</v>
          </cell>
          <cell r="L405">
            <v>457.05942923960299</v>
          </cell>
          <cell r="M405">
            <v>57.3191351028496</v>
          </cell>
          <cell r="N405">
            <v>348.58801822325097</v>
          </cell>
          <cell r="O405">
            <v>2.4351979924134701</v>
          </cell>
          <cell r="P405">
            <v>9.2095923476094104</v>
          </cell>
          <cell r="Q405">
            <v>1.76230299752</v>
          </cell>
          <cell r="R405">
            <v>13.163248575959999</v>
          </cell>
          <cell r="S405">
            <v>68.715934000000004</v>
          </cell>
          <cell r="T405">
            <v>-44.134</v>
          </cell>
          <cell r="U405">
            <v>208.81137597529499</v>
          </cell>
          <cell r="V405">
            <v>106.26546726000001</v>
          </cell>
          <cell r="W405">
            <v>102.999714715092</v>
          </cell>
          <cell r="X405">
            <v>0</v>
          </cell>
          <cell r="Y405">
            <v>0.16778199999999999</v>
          </cell>
          <cell r="Z405">
            <v>0.11395338353999999</v>
          </cell>
          <cell r="AA405">
            <v>0</v>
          </cell>
          <cell r="AB405">
            <v>-0.735541383337455</v>
          </cell>
          <cell r="AC405">
            <v>0</v>
          </cell>
          <cell r="AD405">
            <v>11.350853069999999</v>
          </cell>
          <cell r="AE405">
            <v>0</v>
          </cell>
          <cell r="AF405">
            <v>1.8123955059599999</v>
          </cell>
          <cell r="AG405">
            <v>6.8401935180000109E-2</v>
          </cell>
          <cell r="AH405">
            <v>0</v>
          </cell>
          <cell r="AI405">
            <v>68.715934000000004</v>
          </cell>
        </row>
        <row r="406">
          <cell r="B406" t="str">
            <v>33040Allcustom2Allcustom3USD Total</v>
          </cell>
          <cell r="H406">
            <v>7295.7731334645296</v>
          </cell>
          <cell r="I406">
            <v>0</v>
          </cell>
          <cell r="J406">
            <v>7295.7731334645296</v>
          </cell>
          <cell r="K406">
            <v>0</v>
          </cell>
          <cell r="L406">
            <v>7295.7731334645296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7295.7731334645296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</row>
        <row r="407">
          <cell r="B407" t="str">
            <v>33240TAllcustom2Allcustom3USD Total</v>
          </cell>
          <cell r="H407">
            <v>5.3870684698688605</v>
          </cell>
          <cell r="I407">
            <v>0</v>
          </cell>
          <cell r="J407">
            <v>5.3870684698688605</v>
          </cell>
          <cell r="K407">
            <v>0</v>
          </cell>
          <cell r="L407">
            <v>5.3870684698688605</v>
          </cell>
          <cell r="M407">
            <v>0</v>
          </cell>
          <cell r="N407">
            <v>0</v>
          </cell>
          <cell r="O407">
            <v>0</v>
          </cell>
          <cell r="P407">
            <v>5.3870684698688605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</row>
        <row r="408">
          <cell r="B408" t="str">
            <v>33250TAllcustom2Allcustom3USD Total</v>
          </cell>
          <cell r="H408">
            <v>49.805009072084999</v>
          </cell>
          <cell r="I408">
            <v>0</v>
          </cell>
          <cell r="J408">
            <v>49.805009072084999</v>
          </cell>
          <cell r="K408">
            <v>0</v>
          </cell>
          <cell r="L408">
            <v>49.805009072084999</v>
          </cell>
          <cell r="M408">
            <v>0.687676438827308</v>
          </cell>
          <cell r="N408">
            <v>25.543799663668899</v>
          </cell>
          <cell r="O408">
            <v>0</v>
          </cell>
          <cell r="P408">
            <v>5.4650684698688599</v>
          </cell>
          <cell r="Q408">
            <v>0</v>
          </cell>
          <cell r="R408">
            <v>18.10846449972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18.10846449972</v>
          </cell>
          <cell r="AG408">
            <v>0</v>
          </cell>
          <cell r="AH408">
            <v>0</v>
          </cell>
          <cell r="AI408">
            <v>0</v>
          </cell>
        </row>
        <row r="409">
          <cell r="B409" t="str">
            <v>33310Allcustom2Allcustom3USD Total</v>
          </cell>
          <cell r="H409">
            <v>44.417940602216198</v>
          </cell>
          <cell r="I409">
            <v>0</v>
          </cell>
          <cell r="J409">
            <v>44.417940602216198</v>
          </cell>
          <cell r="K409">
            <v>0</v>
          </cell>
          <cell r="L409">
            <v>44.417940602216198</v>
          </cell>
          <cell r="M409">
            <v>0.687676438827308</v>
          </cell>
          <cell r="N409">
            <v>25.543799663668899</v>
          </cell>
          <cell r="O409">
            <v>0</v>
          </cell>
          <cell r="P409">
            <v>7.8E-2</v>
          </cell>
          <cell r="Q409">
            <v>0</v>
          </cell>
          <cell r="R409">
            <v>18.10846449972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18.10846449972</v>
          </cell>
          <cell r="AG409">
            <v>0</v>
          </cell>
          <cell r="AH409">
            <v>0</v>
          </cell>
          <cell r="AI409">
            <v>0</v>
          </cell>
        </row>
        <row r="410">
          <cell r="B410" t="str">
            <v>33500TAllcustom2Allcustom3USD Total</v>
          </cell>
          <cell r="H410">
            <v>13443.0477662792</v>
          </cell>
          <cell r="I410">
            <v>0</v>
          </cell>
          <cell r="J410">
            <v>13443.0477662792</v>
          </cell>
          <cell r="K410">
            <v>-2753.7909349732799</v>
          </cell>
          <cell r="L410">
            <v>13307.913147343001</v>
          </cell>
          <cell r="M410">
            <v>9491.0634015075702</v>
          </cell>
          <cell r="N410">
            <v>2485.1440963688501</v>
          </cell>
          <cell r="O410">
            <v>20.948889469247899</v>
          </cell>
          <cell r="P410">
            <v>1082.6001338475101</v>
          </cell>
          <cell r="Q410">
            <v>0</v>
          </cell>
          <cell r="R410">
            <v>0</v>
          </cell>
          <cell r="S410">
            <v>10016.425532634501</v>
          </cell>
          <cell r="T410">
            <v>-9788.2689064847</v>
          </cell>
          <cell r="U410">
            <v>2888.9255539094902</v>
          </cell>
          <cell r="V410">
            <v>1847.10672634</v>
          </cell>
          <cell r="W410">
            <v>245</v>
          </cell>
          <cell r="X410">
            <v>161.01765252999999</v>
          </cell>
          <cell r="Y410">
            <v>598.79709842</v>
          </cell>
          <cell r="Z410">
            <v>37.00407661949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40.042212129830006</v>
          </cell>
          <cell r="AH410">
            <v>0</v>
          </cell>
          <cell r="AI410">
            <v>17.138000000000002</v>
          </cell>
        </row>
        <row r="411">
          <cell r="B411" t="str">
            <v>33600TAllcustom2Allcustom3USD Total</v>
          </cell>
          <cell r="H411">
            <v>216.293074310018</v>
          </cell>
          <cell r="I411">
            <v>0</v>
          </cell>
          <cell r="J411">
            <v>216.293074310018</v>
          </cell>
          <cell r="K411">
            <v>-38.276173239999999</v>
          </cell>
          <cell r="L411">
            <v>217.088923520018</v>
          </cell>
          <cell r="M411">
            <v>6.0616709999999997E-2</v>
          </cell>
          <cell r="N411">
            <v>14.169578390018099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210.41330481</v>
          </cell>
          <cell r="T411">
            <v>-7.5545763899999994</v>
          </cell>
          <cell r="U411">
            <v>37.480324029999998</v>
          </cell>
          <cell r="V411">
            <v>0</v>
          </cell>
          <cell r="W411">
            <v>0</v>
          </cell>
          <cell r="X411">
            <v>37.480324029999998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B412" t="str">
            <v>33619Allcustom2Allcustom3USD Total</v>
          </cell>
          <cell r="H412">
            <v>0</v>
          </cell>
          <cell r="I412">
            <v>0</v>
          </cell>
          <cell r="J412">
            <v>0</v>
          </cell>
          <cell r="K412">
            <v>-38.276173239999999</v>
          </cell>
          <cell r="L412">
            <v>0.79584920999999997</v>
          </cell>
          <cell r="M412">
            <v>6.0616709999999997E-2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8.2898088899999998</v>
          </cell>
          <cell r="T412">
            <v>-7.5545763899999994</v>
          </cell>
          <cell r="U412">
            <v>37.480324029999998</v>
          </cell>
          <cell r="V412">
            <v>0</v>
          </cell>
          <cell r="W412">
            <v>0</v>
          </cell>
          <cell r="X412">
            <v>37.480324029999998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</row>
        <row r="413">
          <cell r="B413" t="str">
            <v>33650TAllcustom2Allcustom3USD Total</v>
          </cell>
          <cell r="H413">
            <v>4678.96145817468</v>
          </cell>
          <cell r="I413">
            <v>0</v>
          </cell>
          <cell r="J413">
            <v>4678.96145817468</v>
          </cell>
          <cell r="K413">
            <v>-38.276173239999999</v>
          </cell>
          <cell r="L413">
            <v>1523.7951225281899</v>
          </cell>
          <cell r="M413">
            <v>463.29552038190701</v>
          </cell>
          <cell r="N413">
            <v>565.09353460759496</v>
          </cell>
          <cell r="O413">
            <v>59.833075313906498</v>
          </cell>
          <cell r="P413">
            <v>71.051186448939205</v>
          </cell>
          <cell r="Q413">
            <v>22.372434259119999</v>
          </cell>
          <cell r="R413">
            <v>45.489107156719996</v>
          </cell>
          <cell r="S413">
            <v>360.85534975000002</v>
          </cell>
          <cell r="T413">
            <v>-64.195085390000003</v>
          </cell>
          <cell r="U413">
            <v>3193.44250888648</v>
          </cell>
          <cell r="V413">
            <v>3010.02793789</v>
          </cell>
          <cell r="W413">
            <v>109.999559115092</v>
          </cell>
          <cell r="X413">
            <v>70.815484501188209</v>
          </cell>
          <cell r="Y413">
            <v>1.12111538</v>
          </cell>
          <cell r="Z413">
            <v>2.2139533835399998</v>
          </cell>
          <cell r="AA413">
            <v>0</v>
          </cell>
          <cell r="AB413">
            <v>-0.735541383337455</v>
          </cell>
          <cell r="AC413">
            <v>0</v>
          </cell>
          <cell r="AD413">
            <v>19.313281769</v>
          </cell>
          <cell r="AE413">
            <v>0</v>
          </cell>
          <cell r="AF413">
            <v>25.165871557920003</v>
          </cell>
          <cell r="AG413">
            <v>6.8401935180000109E-2</v>
          </cell>
          <cell r="AH413">
            <v>8</v>
          </cell>
          <cell r="AI413">
            <v>142.44204493999999</v>
          </cell>
        </row>
        <row r="414">
          <cell r="B414" t="str">
            <v>33900TAllcustom2Allcustom3USD Total</v>
          </cell>
          <cell r="H414">
            <v>18122.009224453901</v>
          </cell>
          <cell r="I414">
            <v>0</v>
          </cell>
          <cell r="J414">
            <v>18122.009224453901</v>
          </cell>
          <cell r="K414">
            <v>-2792.0671082132803</v>
          </cell>
          <cell r="L414">
            <v>14831.7082698712</v>
          </cell>
          <cell r="M414">
            <v>9954.3589218894813</v>
          </cell>
          <cell r="N414">
            <v>3050.23763097644</v>
          </cell>
          <cell r="O414">
            <v>80.781964783154393</v>
          </cell>
          <cell r="P414">
            <v>1153.65132029645</v>
          </cell>
          <cell r="Q414">
            <v>22.372434259119999</v>
          </cell>
          <cell r="R414">
            <v>45.489107156719996</v>
          </cell>
          <cell r="S414">
            <v>10377.280882384501</v>
          </cell>
          <cell r="T414">
            <v>-9852.4639918746998</v>
          </cell>
          <cell r="U414">
            <v>6082.3680627959702</v>
          </cell>
          <cell r="V414">
            <v>4857.1346642299995</v>
          </cell>
          <cell r="W414">
            <v>354.99955911509198</v>
          </cell>
          <cell r="X414">
            <v>231.83313703118802</v>
          </cell>
          <cell r="Y414">
            <v>599.91821379999999</v>
          </cell>
          <cell r="Z414">
            <v>39.218030003030002</v>
          </cell>
          <cell r="AA414">
            <v>0</v>
          </cell>
          <cell r="AB414">
            <v>-0.735541383337455</v>
          </cell>
          <cell r="AC414">
            <v>0</v>
          </cell>
          <cell r="AD414">
            <v>19.313281769</v>
          </cell>
          <cell r="AE414">
            <v>0</v>
          </cell>
          <cell r="AF414">
            <v>25.165871557920003</v>
          </cell>
          <cell r="AG414">
            <v>40.110614065009997</v>
          </cell>
          <cell r="AH414">
            <v>8</v>
          </cell>
          <cell r="AI414">
            <v>159.58004493999999</v>
          </cell>
        </row>
        <row r="415">
          <cell r="B415" t="str">
            <v>34010Allcustom2Allcustom3USD Total</v>
          </cell>
          <cell r="H415">
            <v>974.36939388417898</v>
          </cell>
          <cell r="I415">
            <v>0</v>
          </cell>
          <cell r="J415">
            <v>974.36939388417898</v>
          </cell>
          <cell r="K415">
            <v>0</v>
          </cell>
          <cell r="L415">
            <v>427.34851707410701</v>
          </cell>
          <cell r="M415">
            <v>271.83000742982603</v>
          </cell>
          <cell r="N415">
            <v>74.368607519295011</v>
          </cell>
          <cell r="O415">
            <v>16.775717286668002</v>
          </cell>
          <cell r="P415">
            <v>6.6148645729970905</v>
          </cell>
          <cell r="Q415">
            <v>5.96265898532</v>
          </cell>
          <cell r="R415">
            <v>7.39120607</v>
          </cell>
          <cell r="S415">
            <v>47.532083210000003</v>
          </cell>
          <cell r="T415">
            <v>-3.1266280000000002</v>
          </cell>
          <cell r="U415">
            <v>547.02087681007299</v>
          </cell>
          <cell r="V415">
            <v>348.60376879</v>
          </cell>
          <cell r="W415">
            <v>25.00015148</v>
          </cell>
          <cell r="X415">
            <v>161.490917803331</v>
          </cell>
          <cell r="Y415">
            <v>8.8952469063311916</v>
          </cell>
          <cell r="Z415">
            <v>3.0307918304100001</v>
          </cell>
          <cell r="AA415">
            <v>0</v>
          </cell>
          <cell r="AB415">
            <v>0</v>
          </cell>
          <cell r="AC415">
            <v>1.37434667</v>
          </cell>
          <cell r="AD415">
            <v>5.25</v>
          </cell>
          <cell r="AE415">
            <v>0</v>
          </cell>
          <cell r="AF415">
            <v>0.76685939999999997</v>
          </cell>
          <cell r="AG415">
            <v>3.0791830409999998E-2</v>
          </cell>
          <cell r="AH415">
            <v>0</v>
          </cell>
          <cell r="AI415">
            <v>0.35639821000000005</v>
          </cell>
        </row>
        <row r="416">
          <cell r="B416" t="str">
            <v>34010PRO110Allcustom3USD Total</v>
          </cell>
          <cell r="H416">
            <v>181.18245765999998</v>
          </cell>
          <cell r="I416">
            <v>0</v>
          </cell>
          <cell r="J416">
            <v>181.18245765999998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181.18245765999998</v>
          </cell>
          <cell r="V416">
            <v>181.18245765999998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B417" t="str">
            <v>34010PRO120Allcustom3USD Total</v>
          </cell>
          <cell r="H417">
            <v>82.411021460221605</v>
          </cell>
          <cell r="I417">
            <v>0</v>
          </cell>
          <cell r="J417">
            <v>82.411021460221605</v>
          </cell>
          <cell r="K417">
            <v>0</v>
          </cell>
          <cell r="L417">
            <v>43.814862138789401</v>
          </cell>
          <cell r="M417">
            <v>26.3664936955035</v>
          </cell>
          <cell r="N417">
            <v>11.723287631425999</v>
          </cell>
          <cell r="O417">
            <v>2.51126755511926</v>
          </cell>
          <cell r="P417">
            <v>2.0905556467405901</v>
          </cell>
          <cell r="Q417">
            <v>0</v>
          </cell>
          <cell r="R417">
            <v>0.76685939999999997</v>
          </cell>
          <cell r="S417">
            <v>0.35639821000000005</v>
          </cell>
          <cell r="T417">
            <v>0</v>
          </cell>
          <cell r="U417">
            <v>38.596159321432204</v>
          </cell>
          <cell r="V417">
            <v>34.976801810000005</v>
          </cell>
          <cell r="W417">
            <v>1.4121010000000001</v>
          </cell>
          <cell r="X417">
            <v>0.89845941999999901</v>
          </cell>
          <cell r="Y417">
            <v>1.30879709143223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0.76685939999999997</v>
          </cell>
          <cell r="AG417">
            <v>0</v>
          </cell>
          <cell r="AH417">
            <v>0</v>
          </cell>
          <cell r="AI417">
            <v>0.35639821000000005</v>
          </cell>
        </row>
        <row r="418">
          <cell r="B418" t="str">
            <v>34010PRO200TAllcustom3USD Total</v>
          </cell>
          <cell r="H418">
            <v>272.45450698128599</v>
          </cell>
          <cell r="I418">
            <v>0</v>
          </cell>
          <cell r="J418">
            <v>272.45450698128599</v>
          </cell>
          <cell r="K418">
            <v>0</v>
          </cell>
          <cell r="L418">
            <v>75.642105265976696</v>
          </cell>
          <cell r="M418">
            <v>49.173535717551701</v>
          </cell>
          <cell r="N418">
            <v>10.3632063083924</v>
          </cell>
          <cell r="O418">
            <v>8.8338924231360405</v>
          </cell>
          <cell r="P418">
            <v>-0.81456016842349999</v>
          </cell>
          <cell r="Q418">
            <v>5.96265898532</v>
          </cell>
          <cell r="R418">
            <v>5.25</v>
          </cell>
          <cell r="S418">
            <v>0</v>
          </cell>
          <cell r="T418">
            <v>-3.1266280000000002</v>
          </cell>
          <cell r="U418">
            <v>196.81240171530899</v>
          </cell>
          <cell r="V418">
            <v>25.562812149999999</v>
          </cell>
          <cell r="W418">
            <v>7.0373654800000001</v>
          </cell>
          <cell r="X418">
            <v>160.52996303999998</v>
          </cell>
          <cell r="Y418">
            <v>3.65146921489896</v>
          </cell>
          <cell r="Z418">
            <v>3.0791830409999998E-2</v>
          </cell>
          <cell r="AA418">
            <v>0</v>
          </cell>
          <cell r="AB418">
            <v>0</v>
          </cell>
          <cell r="AC418">
            <v>0</v>
          </cell>
          <cell r="AD418">
            <v>5.25</v>
          </cell>
          <cell r="AE418">
            <v>0</v>
          </cell>
          <cell r="AF418">
            <v>0</v>
          </cell>
          <cell r="AG418">
            <v>3.0791830409999998E-2</v>
          </cell>
          <cell r="AH418">
            <v>0</v>
          </cell>
          <cell r="AI418">
            <v>0</v>
          </cell>
        </row>
        <row r="419">
          <cell r="B419" t="str">
            <v>34010PRO210TAllcustom3USD Total</v>
          </cell>
          <cell r="H419">
            <v>438.321407782672</v>
          </cell>
          <cell r="I419">
            <v>0</v>
          </cell>
          <cell r="J419">
            <v>438.321407782672</v>
          </cell>
          <cell r="K419">
            <v>0</v>
          </cell>
          <cell r="L419">
            <v>307.89154966934103</v>
          </cell>
          <cell r="M419">
            <v>196.28997801677099</v>
          </cell>
          <cell r="N419">
            <v>52.282113579476601</v>
          </cell>
          <cell r="O419">
            <v>5.4305573084127499</v>
          </cell>
          <cell r="P419">
            <v>5.3388690946799997</v>
          </cell>
          <cell r="Q419">
            <v>0</v>
          </cell>
          <cell r="R419">
            <v>1.37434667</v>
          </cell>
          <cell r="S419">
            <v>47.175685000000001</v>
          </cell>
          <cell r="T419">
            <v>0</v>
          </cell>
          <cell r="U419">
            <v>130.42985811333099</v>
          </cell>
          <cell r="V419">
            <v>106.88169717</v>
          </cell>
          <cell r="W419">
            <v>16.550685000000001</v>
          </cell>
          <cell r="X419">
            <v>6.2495343331446601E-2</v>
          </cell>
          <cell r="Y419">
            <v>3.9349806000000003</v>
          </cell>
          <cell r="Z419">
            <v>3</v>
          </cell>
          <cell r="AA419">
            <v>0</v>
          </cell>
          <cell r="AB419">
            <v>0</v>
          </cell>
          <cell r="AC419">
            <v>1.37434667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B420" t="str">
            <v>34020Allcustom2Allcustom3USD Total</v>
          </cell>
          <cell r="H420">
            <v>875.83506054546706</v>
          </cell>
          <cell r="I420">
            <v>0</v>
          </cell>
          <cell r="J420">
            <v>875.83506054546706</v>
          </cell>
          <cell r="K420">
            <v>0</v>
          </cell>
          <cell r="L420">
            <v>875.83506054546706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875.83506054546706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B421" t="str">
            <v>34200TAllcustom2Allcustom3USD Total</v>
          </cell>
          <cell r="H421">
            <v>5376.7312516288303</v>
          </cell>
          <cell r="I421">
            <v>0</v>
          </cell>
          <cell r="J421">
            <v>5376.7312516288303</v>
          </cell>
          <cell r="K421">
            <v>57.914497233018601</v>
          </cell>
          <cell r="L421">
            <v>4212.1399730103594</v>
          </cell>
          <cell r="M421">
            <v>3271.3583030117602</v>
          </cell>
          <cell r="N421">
            <v>574.51700648972997</v>
          </cell>
          <cell r="O421">
            <v>388.03786642212805</v>
          </cell>
          <cell r="P421">
            <v>70.918774456097907</v>
          </cell>
          <cell r="Q421">
            <v>269.96805789819302</v>
          </cell>
          <cell r="R421">
            <v>22.653954940319998</v>
          </cell>
          <cell r="S421">
            <v>376.329268248174</v>
          </cell>
          <cell r="T421">
            <v>-761.64325845603798</v>
          </cell>
          <cell r="U421">
            <v>1106.6767813854499</v>
          </cell>
          <cell r="V421">
            <v>753.74224242273203</v>
          </cell>
          <cell r="W421">
            <v>226.00035833433</v>
          </cell>
          <cell r="X421">
            <v>48.3190083564253</v>
          </cell>
          <cell r="Y421">
            <v>97.393898107678396</v>
          </cell>
          <cell r="Z421">
            <v>11.996009652130001</v>
          </cell>
          <cell r="AA421">
            <v>0.95799999999999996</v>
          </cell>
          <cell r="AB421">
            <v>-31.73273548785</v>
          </cell>
          <cell r="AC421">
            <v>10.565165971999999</v>
          </cell>
          <cell r="AD421">
            <v>6.7991461989999999</v>
          </cell>
          <cell r="AE421">
            <v>0</v>
          </cell>
          <cell r="AF421">
            <v>5.2896427693200003</v>
          </cell>
          <cell r="AG421">
            <v>7.2699180004999997</v>
          </cell>
          <cell r="AH421">
            <v>153.46883937000001</v>
          </cell>
          <cell r="AI421">
            <v>166.453951399007</v>
          </cell>
        </row>
        <row r="422">
          <cell r="B422" t="str">
            <v>34300TAllcustom2Allcustom3USD Total</v>
          </cell>
          <cell r="H422">
            <v>206.42407205950801</v>
          </cell>
          <cell r="I422">
            <v>0</v>
          </cell>
          <cell r="J422">
            <v>206.42407205950801</v>
          </cell>
          <cell r="K422">
            <v>-115.35953642659999</v>
          </cell>
          <cell r="L422">
            <v>167.73592800952301</v>
          </cell>
          <cell r="M422">
            <v>38.178789082055097</v>
          </cell>
          <cell r="N422">
            <v>66.598430304047596</v>
          </cell>
          <cell r="O422">
            <v>13.863305998815299</v>
          </cell>
          <cell r="P422">
            <v>6.1321065229526601</v>
          </cell>
          <cell r="Q422">
            <v>1.33846824163</v>
          </cell>
          <cell r="R422">
            <v>2.67470442696</v>
          </cell>
          <cell r="S422">
            <v>156.283351600229</v>
          </cell>
          <cell r="T422">
            <v>-117.333228167166</v>
          </cell>
          <cell r="U422">
            <v>154.04768047658501</v>
          </cell>
          <cell r="V422">
            <v>99.327631840000009</v>
          </cell>
          <cell r="W422">
            <v>47.999792844555103</v>
          </cell>
          <cell r="X422">
            <v>3.7858941910211201</v>
          </cell>
          <cell r="Y422">
            <v>1.3187498604888002</v>
          </cell>
          <cell r="Z422">
            <v>1.6156117405199999</v>
          </cell>
          <cell r="AA422">
            <v>0</v>
          </cell>
          <cell r="AB422">
            <v>0</v>
          </cell>
          <cell r="AC422">
            <v>6.7406949999999993E-2</v>
          </cell>
          <cell r="AD422">
            <v>1.6539680000000001E-2</v>
          </cell>
          <cell r="AE422">
            <v>0</v>
          </cell>
          <cell r="AF422">
            <v>2.5907577969599997</v>
          </cell>
          <cell r="AG422">
            <v>0.46286960687999995</v>
          </cell>
          <cell r="AH422">
            <v>0.93798747876001898</v>
          </cell>
          <cell r="AI422">
            <v>156.20683714146901</v>
          </cell>
        </row>
        <row r="423">
          <cell r="B423" t="str">
            <v>34319Allcustom2Allcustom3USD Total</v>
          </cell>
          <cell r="H423">
            <v>3.2421667128801301E-14</v>
          </cell>
          <cell r="I423">
            <v>0</v>
          </cell>
          <cell r="J423">
            <v>3.2421667128801301E-14</v>
          </cell>
          <cell r="K423">
            <v>-76.332812959999998</v>
          </cell>
          <cell r="L423">
            <v>42.592100619999997</v>
          </cell>
          <cell r="M423">
            <v>2.0870923380000002</v>
          </cell>
          <cell r="N423">
            <v>1.20501295</v>
          </cell>
          <cell r="O423">
            <v>0</v>
          </cell>
          <cell r="P423">
            <v>0.19862305687937901</v>
          </cell>
          <cell r="Q423">
            <v>0</v>
          </cell>
          <cell r="R423">
            <v>0</v>
          </cell>
          <cell r="S423">
            <v>162.49304322999998</v>
          </cell>
          <cell r="T423">
            <v>-123.391670954879</v>
          </cell>
          <cell r="U423">
            <v>33.740712340000002</v>
          </cell>
          <cell r="V423">
            <v>7.1289352199999998</v>
          </cell>
          <cell r="W423">
            <v>0.28944493999999998</v>
          </cell>
          <cell r="X423">
            <v>25.3167449</v>
          </cell>
          <cell r="Y423">
            <v>1.0055872800000001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</row>
        <row r="424">
          <cell r="B424" t="str">
            <v>34329PAllcustom2Allcustom3USD Total</v>
          </cell>
          <cell r="H424">
            <v>1.12473255864846</v>
          </cell>
          <cell r="I424">
            <v>0</v>
          </cell>
          <cell r="J424">
            <v>1.12473255864846</v>
          </cell>
          <cell r="K424">
            <v>0.58416184000000992</v>
          </cell>
          <cell r="L424">
            <v>0.54057071864844497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0.54057071864844497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</row>
        <row r="425">
          <cell r="B425" t="str">
            <v>34400TAllcustom2Allcustom3USD Total</v>
          </cell>
          <cell r="H425">
            <v>291.41112668201998</v>
          </cell>
          <cell r="I425">
            <v>0</v>
          </cell>
          <cell r="J425">
            <v>291.41112668201998</v>
          </cell>
          <cell r="K425">
            <v>-75.748651120000005</v>
          </cell>
          <cell r="L425">
            <v>332.68497786201999</v>
          </cell>
          <cell r="M425">
            <v>2.0870923380000002</v>
          </cell>
          <cell r="N425">
            <v>1.4250129499999999</v>
          </cell>
          <cell r="O425">
            <v>0</v>
          </cell>
          <cell r="P425">
            <v>0.194623210251259</v>
          </cell>
          <cell r="Q425">
            <v>0</v>
          </cell>
          <cell r="R425">
            <v>0</v>
          </cell>
          <cell r="S425">
            <v>451.8293496</v>
          </cell>
          <cell r="T425">
            <v>-122.85110023623101</v>
          </cell>
          <cell r="U425">
            <v>34.474799939999997</v>
          </cell>
          <cell r="V425">
            <v>7.6628752200000001</v>
          </cell>
          <cell r="W425">
            <v>0.28944493999999998</v>
          </cell>
          <cell r="X425">
            <v>25.3167449</v>
          </cell>
          <cell r="Y425">
            <v>1.2057348799999998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14.14742169</v>
          </cell>
          <cell r="AI425">
            <v>0</v>
          </cell>
        </row>
        <row r="426">
          <cell r="B426" t="str">
            <v>34440Allcustom2M210CUSD Total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</row>
        <row r="427">
          <cell r="B427" t="str">
            <v>34450Allcustom2M100CUSD Total</v>
          </cell>
          <cell r="H427">
            <v>47.272026445858394</v>
          </cell>
          <cell r="I427">
            <v>0</v>
          </cell>
          <cell r="J427">
            <v>47.272026445858394</v>
          </cell>
          <cell r="K427">
            <v>0</v>
          </cell>
          <cell r="L427">
            <v>47.272026445858394</v>
          </cell>
          <cell r="M427">
            <v>0.11214457453615599</v>
          </cell>
          <cell r="N427">
            <v>1.5364859452925201</v>
          </cell>
          <cell r="O427">
            <v>4.1709683112342102</v>
          </cell>
          <cell r="P427">
            <v>0.127319996156395</v>
          </cell>
          <cell r="Q427">
            <v>0</v>
          </cell>
          <cell r="R427">
            <v>0</v>
          </cell>
          <cell r="S427">
            <v>41.325107618639095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B428" t="str">
            <v>34450Allcustom2M990USD Total</v>
          </cell>
          <cell r="H428">
            <v>40.600905565283902</v>
          </cell>
          <cell r="I428">
            <v>0</v>
          </cell>
          <cell r="J428">
            <v>40.600905565283902</v>
          </cell>
          <cell r="K428">
            <v>0</v>
          </cell>
          <cell r="L428">
            <v>40.600905565283902</v>
          </cell>
          <cell r="M428">
            <v>8.3018364655288295</v>
          </cell>
          <cell r="N428">
            <v>0.86470281978501207</v>
          </cell>
          <cell r="O428">
            <v>7.3311440415253504</v>
          </cell>
          <cell r="P428">
            <v>4.1002925281939696E-3</v>
          </cell>
          <cell r="Q428">
            <v>0</v>
          </cell>
          <cell r="R428">
            <v>0</v>
          </cell>
          <cell r="S428">
            <v>24.099121945916501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  <row r="429">
          <cell r="B429" t="str">
            <v>34450Allcustom2M990TUSD Total</v>
          </cell>
          <cell r="H429">
            <v>40.600905565283902</v>
          </cell>
          <cell r="I429">
            <v>0</v>
          </cell>
          <cell r="J429">
            <v>40.600905565283902</v>
          </cell>
          <cell r="K429">
            <v>0</v>
          </cell>
          <cell r="L429">
            <v>40.600905565283902</v>
          </cell>
          <cell r="M429">
            <v>8.3018364655288295</v>
          </cell>
          <cell r="N429">
            <v>0.86470281978501207</v>
          </cell>
          <cell r="O429">
            <v>7.3311440415253504</v>
          </cell>
          <cell r="P429">
            <v>4.1002925281939696E-3</v>
          </cell>
          <cell r="Q429">
            <v>0</v>
          </cell>
          <cell r="R429">
            <v>0</v>
          </cell>
          <cell r="S429">
            <v>24.099121945916501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</row>
        <row r="430">
          <cell r="B430" t="str">
            <v>34700TAllcustom2Allcustom3USD Total</v>
          </cell>
          <cell r="H430">
            <v>2207.2323904264103</v>
          </cell>
          <cell r="I430">
            <v>0</v>
          </cell>
          <cell r="J430">
            <v>2207.2323904264103</v>
          </cell>
          <cell r="K430">
            <v>-13208.2147110184</v>
          </cell>
          <cell r="L430">
            <v>12549.4291748706</v>
          </cell>
          <cell r="M430">
            <v>3693.6837987235599</v>
          </cell>
          <cell r="N430">
            <v>1691.7287718768901</v>
          </cell>
          <cell r="O430">
            <v>320.01448583229796</v>
          </cell>
          <cell r="P430">
            <v>47.9645812977991</v>
          </cell>
          <cell r="Q430">
            <v>239.354474231148</v>
          </cell>
          <cell r="R430">
            <v>0</v>
          </cell>
          <cell r="S430">
            <v>14761.192232031201</v>
          </cell>
          <cell r="T430">
            <v>-8204.5091691223006</v>
          </cell>
          <cell r="U430">
            <v>2866.0179265741799</v>
          </cell>
          <cell r="V430">
            <v>610.60534576999999</v>
          </cell>
          <cell r="W430">
            <v>1727.2045039500001</v>
          </cell>
          <cell r="X430">
            <v>376.42679205000002</v>
          </cell>
          <cell r="Y430">
            <v>147.39941583000001</v>
          </cell>
          <cell r="Z430">
            <v>4.3818689741799997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4.3427334638400001</v>
          </cell>
          <cell r="AH430">
            <v>470.11304235</v>
          </cell>
          <cell r="AI430">
            <v>12.041794415386398</v>
          </cell>
        </row>
        <row r="431">
          <cell r="B431" t="str">
            <v>34800TAllcustom2Allcustom3USD Total</v>
          </cell>
          <cell r="H431">
            <v>12.843923430716901</v>
          </cell>
          <cell r="I431">
            <v>0</v>
          </cell>
          <cell r="J431">
            <v>12.843923430716901</v>
          </cell>
          <cell r="K431">
            <v>-0.231186</v>
          </cell>
          <cell r="L431">
            <v>12.581943430716899</v>
          </cell>
          <cell r="M431">
            <v>240.66605051006601</v>
          </cell>
          <cell r="N431">
            <v>13.814351841653</v>
          </cell>
          <cell r="O431">
            <v>0.66763686352593699</v>
          </cell>
          <cell r="P431">
            <v>8.1772699391599701E-2</v>
          </cell>
          <cell r="Q431">
            <v>0</v>
          </cell>
          <cell r="R431">
            <v>0</v>
          </cell>
          <cell r="S431">
            <v>0.106</v>
          </cell>
          <cell r="T431">
            <v>-242.75386848392</v>
          </cell>
          <cell r="U431">
            <v>0.49316599999999999</v>
          </cell>
          <cell r="V431">
            <v>0.27886090000000002</v>
          </cell>
          <cell r="W431">
            <v>0.2143051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0.106</v>
          </cell>
        </row>
        <row r="432">
          <cell r="B432" t="str">
            <v>35100TAllcustom2Allcustom3USD Total</v>
          </cell>
          <cell r="H432">
            <v>148.29592586921098</v>
          </cell>
          <cell r="I432">
            <v>0</v>
          </cell>
          <cell r="J432">
            <v>148.29592586921098</v>
          </cell>
          <cell r="K432">
            <v>-52.233837781832101</v>
          </cell>
          <cell r="L432">
            <v>149.61290937625398</v>
          </cell>
          <cell r="M432">
            <v>28.679327188506701</v>
          </cell>
          <cell r="N432">
            <v>58.061827020299503</v>
          </cell>
          <cell r="O432">
            <v>1.4078122984955499</v>
          </cell>
          <cell r="P432">
            <v>2.9149989222337198</v>
          </cell>
          <cell r="Q432">
            <v>0.67054724785036002</v>
          </cell>
          <cell r="R432">
            <v>8.9999999999999999E-8</v>
          </cell>
          <cell r="S432">
            <v>135.88987402999999</v>
          </cell>
          <cell r="T432">
            <v>-78.011477421131602</v>
          </cell>
          <cell r="U432">
            <v>50.916854274788697</v>
          </cell>
          <cell r="V432">
            <v>33.832657390000001</v>
          </cell>
          <cell r="W432">
            <v>8.4441154800000007</v>
          </cell>
          <cell r="X432">
            <v>5.0946878927586798</v>
          </cell>
          <cell r="Y432">
            <v>2.89295467</v>
          </cell>
          <cell r="Z432">
            <v>0.65243884203000002</v>
          </cell>
          <cell r="AA432">
            <v>0</v>
          </cell>
          <cell r="AB432">
            <v>0</v>
          </cell>
          <cell r="AC432">
            <v>0</v>
          </cell>
          <cell r="AD432">
            <v>8.9999999999999999E-8</v>
          </cell>
          <cell r="AE432">
            <v>0</v>
          </cell>
          <cell r="AF432">
            <v>0</v>
          </cell>
          <cell r="AG432">
            <v>1.03943884203</v>
          </cell>
          <cell r="AH432">
            <v>0</v>
          </cell>
          <cell r="AI432">
            <v>0.04</v>
          </cell>
        </row>
        <row r="433">
          <cell r="B433" t="str">
            <v>35110Allcustom2Allcustom3USD Total</v>
          </cell>
          <cell r="H433">
            <v>446.53159667016104</v>
          </cell>
          <cell r="I433">
            <v>0</v>
          </cell>
          <cell r="J433">
            <v>446.53159667016104</v>
          </cell>
          <cell r="K433">
            <v>0</v>
          </cell>
          <cell r="L433">
            <v>409.95726233271097</v>
          </cell>
          <cell r="M433">
            <v>232.12433435955398</v>
          </cell>
          <cell r="N433">
            <v>111.18209332192899</v>
          </cell>
          <cell r="O433">
            <v>9.3238163619761512</v>
          </cell>
          <cell r="P433">
            <v>7.0702438736282192</v>
          </cell>
          <cell r="Q433">
            <v>0.18341160316055999</v>
          </cell>
          <cell r="R433">
            <v>0.33594410999999996</v>
          </cell>
          <cell r="S433">
            <v>300.29095449621701</v>
          </cell>
          <cell r="T433">
            <v>-250.55353579375401</v>
          </cell>
          <cell r="U433">
            <v>36.574334337450196</v>
          </cell>
          <cell r="V433">
            <v>13.397230179999999</v>
          </cell>
          <cell r="W433">
            <v>17.761097510000003</v>
          </cell>
          <cell r="X433">
            <v>4.4211407402802099</v>
          </cell>
          <cell r="Y433">
            <v>9.0017310000000003E-2</v>
          </cell>
          <cell r="Z433">
            <v>1.2248485971700001</v>
          </cell>
          <cell r="AA433">
            <v>-0.32</v>
          </cell>
          <cell r="AB433">
            <v>0</v>
          </cell>
          <cell r="AC433">
            <v>-7.6942499999999997E-3</v>
          </cell>
          <cell r="AD433">
            <v>0.34363835999999998</v>
          </cell>
          <cell r="AE433">
            <v>0</v>
          </cell>
          <cell r="AF433">
            <v>0</v>
          </cell>
          <cell r="AG433">
            <v>1.0109448105900001</v>
          </cell>
          <cell r="AH433">
            <v>0</v>
          </cell>
          <cell r="AI433">
            <v>300.28842749621703</v>
          </cell>
        </row>
        <row r="434">
          <cell r="B434" t="str">
            <v>35120Allcustom2Allcustom3USD Total</v>
          </cell>
          <cell r="H434">
            <v>327.82410341420001</v>
          </cell>
          <cell r="I434">
            <v>0</v>
          </cell>
          <cell r="J434">
            <v>327.82410341420001</v>
          </cell>
          <cell r="K434">
            <v>0</v>
          </cell>
          <cell r="L434">
            <v>302.018116017387</v>
          </cell>
          <cell r="M434">
            <v>70.459702775136904</v>
          </cell>
          <cell r="N434">
            <v>47.447758634722703</v>
          </cell>
          <cell r="O434">
            <v>25.044355363864103</v>
          </cell>
          <cell r="P434">
            <v>9.1322106480888099</v>
          </cell>
          <cell r="Q434">
            <v>11.3664676427406</v>
          </cell>
          <cell r="R434">
            <v>10.408219274839999</v>
          </cell>
          <cell r="S434">
            <v>128.159401677994</v>
          </cell>
          <cell r="T434">
            <v>0</v>
          </cell>
          <cell r="U434">
            <v>25.8059873968127</v>
          </cell>
          <cell r="V434">
            <v>17.569775239999998</v>
          </cell>
          <cell r="W434">
            <v>1.3242820500000001</v>
          </cell>
          <cell r="X434">
            <v>3.7671829266127399</v>
          </cell>
          <cell r="Y434">
            <v>0.12680236</v>
          </cell>
          <cell r="Z434">
            <v>3.0179448201999999</v>
          </cell>
          <cell r="AA434">
            <v>0</v>
          </cell>
          <cell r="AB434">
            <v>0</v>
          </cell>
          <cell r="AC434">
            <v>1.7326230499999999</v>
          </cell>
          <cell r="AD434">
            <v>3.6000605999999999</v>
          </cell>
          <cell r="AE434">
            <v>0</v>
          </cell>
          <cell r="AF434">
            <v>5.0755356248399996</v>
          </cell>
          <cell r="AG434">
            <v>1.4166855562</v>
          </cell>
          <cell r="AH434">
            <v>0</v>
          </cell>
          <cell r="AI434">
            <v>128.09892318799399</v>
          </cell>
        </row>
        <row r="435">
          <cell r="B435" t="str">
            <v>35140Allcustom2Allcustom3USD Total</v>
          </cell>
          <cell r="H435">
            <v>3.02492897578836</v>
          </cell>
          <cell r="I435">
            <v>0</v>
          </cell>
          <cell r="J435">
            <v>3.02492897578836</v>
          </cell>
          <cell r="K435">
            <v>0</v>
          </cell>
          <cell r="L435">
            <v>2.98067196578836</v>
          </cell>
          <cell r="M435">
            <v>0</v>
          </cell>
          <cell r="N435">
            <v>2.5873264896964798</v>
          </cell>
          <cell r="O435">
            <v>0</v>
          </cell>
          <cell r="P435">
            <v>0.39334547609188697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4.4257009999999999E-2</v>
          </cell>
          <cell r="V435">
            <v>0</v>
          </cell>
          <cell r="W435">
            <v>4.4257009999999999E-2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</row>
        <row r="436">
          <cell r="B436" t="str">
            <v>35150Allcustom2Allcustom3USD Total</v>
          </cell>
          <cell r="H436">
            <v>130.136958354169</v>
          </cell>
          <cell r="I436">
            <v>0</v>
          </cell>
          <cell r="J436">
            <v>130.136958354169</v>
          </cell>
          <cell r="K436">
            <v>0</v>
          </cell>
          <cell r="L436">
            <v>129.765797354169</v>
          </cell>
          <cell r="M436">
            <v>115.967104580181</v>
          </cell>
          <cell r="N436">
            <v>6.6582557685763692</v>
          </cell>
          <cell r="O436">
            <v>6.4193545516680999</v>
          </cell>
          <cell r="P436">
            <v>0</v>
          </cell>
          <cell r="Q436">
            <v>0.72108245374419999</v>
          </cell>
          <cell r="R436">
            <v>0</v>
          </cell>
          <cell r="S436">
            <v>0</v>
          </cell>
          <cell r="T436">
            <v>0</v>
          </cell>
          <cell r="U436">
            <v>0.37116100000000002</v>
          </cell>
          <cell r="V436">
            <v>0</v>
          </cell>
          <cell r="W436">
            <v>0.37116100000000002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</row>
        <row r="437">
          <cell r="B437" t="str">
            <v>35160Allcustom2Allcustom3USD Total</v>
          </cell>
          <cell r="H437">
            <v>359.53093051977197</v>
          </cell>
          <cell r="I437">
            <v>0</v>
          </cell>
          <cell r="J437">
            <v>359.53093051977197</v>
          </cell>
          <cell r="K437">
            <v>0</v>
          </cell>
          <cell r="L437">
            <v>219.38196216510099</v>
          </cell>
          <cell r="M437">
            <v>22.699415786510198</v>
          </cell>
          <cell r="N437">
            <v>16.7809405055018</v>
          </cell>
          <cell r="O437">
            <v>5.6266013267023398</v>
          </cell>
          <cell r="P437">
            <v>-5.0876971541039406</v>
          </cell>
          <cell r="Q437">
            <v>0.42930416280635997</v>
          </cell>
          <cell r="R437">
            <v>12.171631553799999</v>
          </cell>
          <cell r="S437">
            <v>166.761765983884</v>
          </cell>
          <cell r="T437">
            <v>0</v>
          </cell>
          <cell r="U437">
            <v>140.14896835467101</v>
          </cell>
          <cell r="V437">
            <v>96.23851762999999</v>
          </cell>
          <cell r="W437">
            <v>12.766164230000001</v>
          </cell>
          <cell r="X437">
            <v>-9.5199999999604202E-6</v>
          </cell>
          <cell r="Y437">
            <v>30.997412928891301</v>
          </cell>
          <cell r="Z437">
            <v>0.14688308578000001</v>
          </cell>
          <cell r="AA437">
            <v>0</v>
          </cell>
          <cell r="AB437">
            <v>0</v>
          </cell>
          <cell r="AC437">
            <v>3.4547830000000002E-2</v>
          </cell>
          <cell r="AD437">
            <v>0</v>
          </cell>
          <cell r="AE437">
            <v>0</v>
          </cell>
          <cell r="AF437">
            <v>12.1263476922</v>
          </cell>
          <cell r="AG437">
            <v>2.2561464810000001E-2</v>
          </cell>
          <cell r="AH437">
            <v>43.164411340000001</v>
          </cell>
          <cell r="AI437">
            <v>0.80207146388426009</v>
          </cell>
        </row>
        <row r="438">
          <cell r="B438" t="str">
            <v>35169Allcustom2Allcustom3USD Total</v>
          </cell>
          <cell r="H438">
            <v>0.19598696765144599</v>
          </cell>
          <cell r="I438">
            <v>0</v>
          </cell>
          <cell r="J438">
            <v>0.19598696765144599</v>
          </cell>
          <cell r="K438">
            <v>-101.077130711417</v>
          </cell>
          <cell r="L438">
            <v>9.6743980038006008</v>
          </cell>
          <cell r="M438">
            <v>294.05044119102797</v>
          </cell>
          <cell r="N438">
            <v>3.93424592312032</v>
          </cell>
          <cell r="O438">
            <v>0.16463943127868302</v>
          </cell>
          <cell r="P438">
            <v>0</v>
          </cell>
          <cell r="Q438">
            <v>-2.0439999999999998E-3</v>
          </cell>
          <cell r="R438">
            <v>0</v>
          </cell>
          <cell r="S438">
            <v>30.743606185149201</v>
          </cell>
          <cell r="T438">
            <v>-319.21649072677496</v>
          </cell>
          <cell r="U438">
            <v>91.598719675268001</v>
          </cell>
          <cell r="V438">
            <v>41.432191355268003</v>
          </cell>
          <cell r="W438">
            <v>20.599094000000001</v>
          </cell>
          <cell r="X438">
            <v>16.318204170000001</v>
          </cell>
          <cell r="Y438">
            <v>13.18060915</v>
          </cell>
          <cell r="Z438">
            <v>1.0894793906</v>
          </cell>
          <cell r="AA438">
            <v>0</v>
          </cell>
          <cell r="AB438">
            <v>-1.0208583905999999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1.0208583905999999</v>
          </cell>
          <cell r="AH438">
            <v>0</v>
          </cell>
          <cell r="AI438">
            <v>30.743606185149201</v>
          </cell>
        </row>
        <row r="439">
          <cell r="B439" t="str">
            <v>35170TAllcustom2Allcustom3USD Total</v>
          </cell>
          <cell r="H439">
            <v>0.780186184413176</v>
          </cell>
          <cell r="I439">
            <v>0</v>
          </cell>
          <cell r="J439">
            <v>0.780186184413176</v>
          </cell>
          <cell r="K439">
            <v>0</v>
          </cell>
          <cell r="L439">
            <v>0.780186184413176</v>
          </cell>
          <cell r="M439">
            <v>0</v>
          </cell>
          <cell r="N439">
            <v>0.52834899999999996</v>
          </cell>
          <cell r="O439">
            <v>0</v>
          </cell>
          <cell r="P439">
            <v>0.25183718441317499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</row>
        <row r="440">
          <cell r="B440" t="str">
            <v>35179PAllcustom2Allcustom3USD Total</v>
          </cell>
          <cell r="H440">
            <v>-23.488694168682002</v>
          </cell>
          <cell r="I440">
            <v>0</v>
          </cell>
          <cell r="J440">
            <v>-23.488694168682002</v>
          </cell>
          <cell r="K440">
            <v>-5.2927610243589998</v>
          </cell>
          <cell r="L440">
            <v>-16.258997646803</v>
          </cell>
          <cell r="M440">
            <v>-0.46629626132194002</v>
          </cell>
          <cell r="N440">
            <v>-4.0142585475763903</v>
          </cell>
          <cell r="O440">
            <v>-1.0278582138194199</v>
          </cell>
          <cell r="P440">
            <v>-0.35830920315000003</v>
          </cell>
          <cell r="Q440">
            <v>0</v>
          </cell>
          <cell r="R440">
            <v>0</v>
          </cell>
          <cell r="S440">
            <v>-1.0988600512815501</v>
          </cell>
          <cell r="T440">
            <v>-9.2934153696537294</v>
          </cell>
          <cell r="U440">
            <v>-1.9369354975199999</v>
          </cell>
          <cell r="V440">
            <v>-8.3215999999999998E-2</v>
          </cell>
          <cell r="W440">
            <v>3.1369000000000001E-2</v>
          </cell>
          <cell r="X440">
            <v>-3.9999999105930302E-8</v>
          </cell>
          <cell r="Y440">
            <v>-0.31541413000000101</v>
          </cell>
          <cell r="Z440">
            <v>-1.5241467181200001</v>
          </cell>
          <cell r="AA440">
            <v>0</v>
          </cell>
          <cell r="AB440">
            <v>-4.5527609400000002E-2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-1.5241467181200001</v>
          </cell>
          <cell r="AH440">
            <v>0</v>
          </cell>
          <cell r="AI440">
            <v>0.17768727312629501</v>
          </cell>
        </row>
        <row r="441">
          <cell r="B441" t="str">
            <v>35200TAllcustom2Allcustom3USD Total</v>
          </cell>
          <cell r="H441">
            <v>1405.6758462174</v>
          </cell>
          <cell r="I441">
            <v>0</v>
          </cell>
          <cell r="J441">
            <v>1405.6758462174</v>
          </cell>
          <cell r="K441">
            <v>-158.83491551760798</v>
          </cell>
          <cell r="L441">
            <v>1220.4942491835402</v>
          </cell>
          <cell r="M441">
            <v>1004.18008012966</v>
          </cell>
          <cell r="N441">
            <v>256.98088995792199</v>
          </cell>
          <cell r="O441">
            <v>47.626357983691399</v>
          </cell>
          <cell r="P441">
            <v>14.398402446593501</v>
          </cell>
          <cell r="Q441">
            <v>13.3687691103021</v>
          </cell>
          <cell r="R441">
            <v>22.915795028639998</v>
          </cell>
          <cell r="S441">
            <v>760.85274232196298</v>
          </cell>
          <cell r="T441">
            <v>-899.82878779523401</v>
          </cell>
          <cell r="U441">
            <v>344.01651255147101</v>
          </cell>
          <cell r="V441">
            <v>202.66601669526801</v>
          </cell>
          <cell r="W441">
            <v>61.555845380000001</v>
          </cell>
          <cell r="X441">
            <v>29.601206169651601</v>
          </cell>
          <cell r="Y441">
            <v>46.972382288891303</v>
          </cell>
          <cell r="Z441">
            <v>4.6074480176600003</v>
          </cell>
          <cell r="AA441">
            <v>-0.32</v>
          </cell>
          <cell r="AB441">
            <v>-1.0663860000000001</v>
          </cell>
          <cell r="AC441">
            <v>1.75947663</v>
          </cell>
          <cell r="AD441">
            <v>3.9436990499999998</v>
          </cell>
          <cell r="AE441">
            <v>0</v>
          </cell>
          <cell r="AF441">
            <v>17.20188331704</v>
          </cell>
          <cell r="AG441">
            <v>2.9863423461099998</v>
          </cell>
          <cell r="AH441">
            <v>43.164411340000001</v>
          </cell>
          <cell r="AI441">
            <v>460.25671560637096</v>
          </cell>
        </row>
        <row r="442">
          <cell r="B442" t="str">
            <v>35300TAllcustom2Allcustom3USD Total</v>
          </cell>
          <cell r="H442">
            <v>427.83833102499</v>
          </cell>
          <cell r="I442">
            <v>0</v>
          </cell>
          <cell r="J442">
            <v>427.83833102499</v>
          </cell>
          <cell r="K442">
            <v>-5.0268949829640297</v>
          </cell>
          <cell r="L442">
            <v>240.38837616095401</v>
          </cell>
          <cell r="M442">
            <v>76.268422598667613</v>
          </cell>
          <cell r="N442">
            <v>7.1025531065407792</v>
          </cell>
          <cell r="O442">
            <v>-8.8143954233120894E-2</v>
          </cell>
          <cell r="P442">
            <v>5.03494688338749</v>
          </cell>
          <cell r="Q442">
            <v>0</v>
          </cell>
          <cell r="R442">
            <v>74.849298650039998</v>
          </cell>
          <cell r="S442">
            <v>95.709816381281897</v>
          </cell>
          <cell r="T442">
            <v>-18.4885175047304</v>
          </cell>
          <cell r="U442">
            <v>192.47684984700001</v>
          </cell>
          <cell r="V442">
            <v>105.16956298000001</v>
          </cell>
          <cell r="W442">
            <v>77.00049426999999</v>
          </cell>
          <cell r="X442">
            <v>-4.1177999999999999E-4</v>
          </cell>
          <cell r="Y442">
            <v>9.8453299899999998</v>
          </cell>
          <cell r="Z442">
            <v>0.461874387</v>
          </cell>
          <cell r="AA442">
            <v>0</v>
          </cell>
          <cell r="AB442">
            <v>0</v>
          </cell>
          <cell r="AC442">
            <v>0</v>
          </cell>
          <cell r="AD442">
            <v>68.694024989999988</v>
          </cell>
          <cell r="AE442">
            <v>0</v>
          </cell>
          <cell r="AF442">
            <v>6.1552736600400006</v>
          </cell>
          <cell r="AG442">
            <v>0.461874387</v>
          </cell>
          <cell r="AH442">
            <v>1.05556401416667</v>
          </cell>
          <cell r="AI442">
            <v>48.7688957271153</v>
          </cell>
        </row>
        <row r="443">
          <cell r="B443" t="str">
            <v>35310Allcustom2Allcustom3USD Total</v>
          </cell>
          <cell r="H443">
            <v>9.8824506626101307</v>
          </cell>
          <cell r="I443">
            <v>0</v>
          </cell>
          <cell r="J443">
            <v>9.8824506626101307</v>
          </cell>
          <cell r="K443">
            <v>0</v>
          </cell>
          <cell r="L443">
            <v>9.8824506626101307</v>
          </cell>
          <cell r="M443">
            <v>9.8824506626101307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</row>
        <row r="444">
          <cell r="B444" t="str">
            <v>35310Allcustom2M420USD Total</v>
          </cell>
          <cell r="H444">
            <v>-1.18414788969714</v>
          </cell>
          <cell r="I444">
            <v>0</v>
          </cell>
          <cell r="J444">
            <v>-1.18414788969714</v>
          </cell>
          <cell r="K444">
            <v>0</v>
          </cell>
          <cell r="L444">
            <v>-1.18414788969714</v>
          </cell>
          <cell r="M444">
            <v>0</v>
          </cell>
          <cell r="N444">
            <v>-1.18414788969714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</row>
        <row r="445">
          <cell r="B445" t="str">
            <v>35315Allcustom2Allcustom3USD Total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</row>
        <row r="446">
          <cell r="B446" t="str">
            <v>35318Allcustom2Allcustom3USD Total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</row>
        <row r="447">
          <cell r="B447" t="str">
            <v>35320Allcustom2Allcustom3USD Total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</row>
        <row r="448">
          <cell r="B448" t="str">
            <v>35335Allcustom2Allcustom3USD Total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</row>
        <row r="449">
          <cell r="B449" t="str">
            <v>35350TAllcustom2Allcustom3USD Total</v>
          </cell>
          <cell r="H449">
            <v>8682.4500214969412</v>
          </cell>
          <cell r="I449">
            <v>0</v>
          </cell>
          <cell r="J449">
            <v>8682.4500214969412</v>
          </cell>
          <cell r="K449">
            <v>-297.05550081415402</v>
          </cell>
          <cell r="L449">
            <v>6600.79202130051</v>
          </cell>
          <cell r="M449">
            <v>4663.9026945899805</v>
          </cell>
          <cell r="N449">
            <v>980.99250032753503</v>
          </cell>
          <cell r="O449">
            <v>466.215103737069</v>
          </cell>
          <cell r="P449">
            <v>103.29371809228</v>
          </cell>
          <cell r="Q449">
            <v>290.63795423544502</v>
          </cell>
          <cell r="R449">
            <v>130.48495911596001</v>
          </cell>
          <cell r="S449">
            <v>1888.5366113616501</v>
          </cell>
          <cell r="T449">
            <v>-1923.2715201594001</v>
          </cell>
          <cell r="U449">
            <v>2378.7135010105699</v>
          </cell>
          <cell r="V449">
            <v>1517.1720979479999</v>
          </cell>
          <cell r="W449">
            <v>437.84608724888403</v>
          </cell>
          <cell r="X449">
            <v>268.51335964043</v>
          </cell>
          <cell r="Y449">
            <v>165.63134203338998</v>
          </cell>
          <cell r="Z449">
            <v>21.71173562772</v>
          </cell>
          <cell r="AA449">
            <v>0.63800000000000001</v>
          </cell>
          <cell r="AB449">
            <v>-32.799121487850002</v>
          </cell>
          <cell r="AC449">
            <v>13.766396221999999</v>
          </cell>
          <cell r="AD449">
            <v>84.703409918999995</v>
          </cell>
          <cell r="AE449">
            <v>0</v>
          </cell>
          <cell r="AF449">
            <v>32.004416943359999</v>
          </cell>
          <cell r="AG449">
            <v>11.2117961709</v>
          </cell>
          <cell r="AH449">
            <v>212.77422389292602</v>
          </cell>
          <cell r="AI449">
            <v>832.042798083962</v>
          </cell>
        </row>
        <row r="450">
          <cell r="B450" t="str">
            <v>35400TAllcustom2Allcustom3USD Total</v>
          </cell>
          <cell r="H450">
            <v>49.1206400885603</v>
          </cell>
          <cell r="I450">
            <v>0</v>
          </cell>
          <cell r="J450">
            <v>49.1206400885603</v>
          </cell>
          <cell r="K450">
            <v>0</v>
          </cell>
          <cell r="L450">
            <v>49.1206400885603</v>
          </cell>
          <cell r="M450">
            <v>49.1206400885603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</row>
        <row r="451">
          <cell r="B451" t="str">
            <v>37900TAllcustom2Allcustom3USD Total</v>
          </cell>
          <cell r="H451">
            <v>10938.803052011899</v>
          </cell>
          <cell r="I451">
            <v>0</v>
          </cell>
          <cell r="J451">
            <v>10938.803052011899</v>
          </cell>
          <cell r="K451">
            <v>-13505.2702118326</v>
          </cell>
          <cell r="L451">
            <v>19199.3418362597</v>
          </cell>
          <cell r="M451">
            <v>8406.7071334020893</v>
          </cell>
          <cell r="N451">
            <v>2672.7212722044201</v>
          </cell>
          <cell r="O451">
            <v>786.22958956936804</v>
          </cell>
          <cell r="P451">
            <v>151.258299390079</v>
          </cell>
          <cell r="Q451">
            <v>529.99242846659308</v>
          </cell>
          <cell r="R451">
            <v>130.48495911596001</v>
          </cell>
          <cell r="S451">
            <v>16649.728843392899</v>
          </cell>
          <cell r="T451">
            <v>-10127.780689281701</v>
          </cell>
          <cell r="U451">
            <v>5244.7314275847502</v>
          </cell>
          <cell r="V451">
            <v>2127.7774437180001</v>
          </cell>
          <cell r="W451">
            <v>2165.0505911988803</v>
          </cell>
          <cell r="X451">
            <v>644.94015169043007</v>
          </cell>
          <cell r="Y451">
            <v>313.03075786339002</v>
          </cell>
          <cell r="Z451">
            <v>26.093604601900001</v>
          </cell>
          <cell r="AA451">
            <v>0.63800000000000001</v>
          </cell>
          <cell r="AB451">
            <v>-32.799121487850002</v>
          </cell>
          <cell r="AC451">
            <v>13.766396221999999</v>
          </cell>
          <cell r="AD451">
            <v>84.703409918999995</v>
          </cell>
          <cell r="AE451">
            <v>0</v>
          </cell>
          <cell r="AF451">
            <v>32.004416943359999</v>
          </cell>
          <cell r="AG451">
            <v>15.55452963474</v>
          </cell>
          <cell r="AH451">
            <v>682.88726624292599</v>
          </cell>
          <cell r="AI451">
            <v>844.08459249934799</v>
          </cell>
        </row>
        <row r="452">
          <cell r="B452" t="str">
            <v>38900TAllcustom2Allcustom3USD Total</v>
          </cell>
          <cell r="H452">
            <v>29060.8122764658</v>
          </cell>
          <cell r="I452">
            <v>0</v>
          </cell>
          <cell r="J452">
            <v>29060.8122764658</v>
          </cell>
          <cell r="K452">
            <v>-16297.337320045799</v>
          </cell>
          <cell r="L452">
            <v>34031.050106130904</v>
          </cell>
          <cell r="M452">
            <v>18361.066055291598</v>
          </cell>
          <cell r="N452">
            <v>5722.95890318087</v>
          </cell>
          <cell r="O452">
            <v>867.01155435252201</v>
          </cell>
          <cell r="P452">
            <v>1304.90961968652</v>
          </cell>
          <cell r="Q452">
            <v>552.36486272571301</v>
          </cell>
          <cell r="R452">
            <v>175.97406627268001</v>
          </cell>
          <cell r="S452">
            <v>27027.0097257774</v>
          </cell>
          <cell r="T452">
            <v>-19980.2446811564</v>
          </cell>
          <cell r="U452">
            <v>11327.099490380699</v>
          </cell>
          <cell r="V452">
            <v>6984.9121079480001</v>
          </cell>
          <cell r="W452">
            <v>2520.0501503139799</v>
          </cell>
          <cell r="X452">
            <v>876.77328872161809</v>
          </cell>
          <cell r="Y452">
            <v>912.94897166339001</v>
          </cell>
          <cell r="Z452">
            <v>65.311634604929992</v>
          </cell>
          <cell r="AA452">
            <v>0.63800000000000001</v>
          </cell>
          <cell r="AB452">
            <v>-33.5346628711874</v>
          </cell>
          <cell r="AC452">
            <v>13.766396221999999</v>
          </cell>
          <cell r="AD452">
            <v>104.01669168799999</v>
          </cell>
          <cell r="AE452">
            <v>0</v>
          </cell>
          <cell r="AF452">
            <v>57.170288501280005</v>
          </cell>
          <cell r="AG452">
            <v>55.665143699749997</v>
          </cell>
          <cell r="AH452">
            <v>690.88726624292599</v>
          </cell>
          <cell r="AI452">
            <v>1003.66463743935</v>
          </cell>
        </row>
        <row r="453">
          <cell r="B453" t="str">
            <v>39900TAllcustom2Allcustom3USD Total</v>
          </cell>
          <cell r="H453">
            <v>61413.544858617999</v>
          </cell>
          <cell r="I453">
            <v>0</v>
          </cell>
          <cell r="J453">
            <v>61413.544858617999</v>
          </cell>
          <cell r="K453">
            <v>-16301.149890529399</v>
          </cell>
          <cell r="L453">
            <v>51317.944834558599</v>
          </cell>
          <cell r="M453">
            <v>27502.870359791697</v>
          </cell>
          <cell r="N453">
            <v>11935.863364803101</v>
          </cell>
          <cell r="O453">
            <v>1180.5351166734199</v>
          </cell>
          <cell r="P453">
            <v>1785.22151779304</v>
          </cell>
          <cell r="Q453">
            <v>742.07649055913305</v>
          </cell>
          <cell r="R453">
            <v>684.91440154560598</v>
          </cell>
          <cell r="S453">
            <v>27493.845825573102</v>
          </cell>
          <cell r="T453">
            <v>-20007.3822421806</v>
          </cell>
          <cell r="U453">
            <v>26396.7499145894</v>
          </cell>
          <cell r="V453">
            <v>12421.0039989381</v>
          </cell>
          <cell r="W453">
            <v>10991.218321188298</v>
          </cell>
          <cell r="X453">
            <v>1144.2193570934</v>
          </cell>
          <cell r="Y453">
            <v>1528.15280443187</v>
          </cell>
          <cell r="Z453">
            <v>347.597671446172</v>
          </cell>
          <cell r="AA453">
            <v>0</v>
          </cell>
          <cell r="AB453">
            <v>-35.442238508516105</v>
          </cell>
          <cell r="AC453">
            <v>207.372270006446</v>
          </cell>
          <cell r="AD453">
            <v>193.63053657100002</v>
          </cell>
          <cell r="AE453">
            <v>0</v>
          </cell>
          <cell r="AF453">
            <v>281.23188148079998</v>
          </cell>
          <cell r="AG453">
            <v>76.215395624419997</v>
          </cell>
          <cell r="AH453">
            <v>340.257936763126</v>
          </cell>
          <cell r="AI453">
            <v>12540.078470525801</v>
          </cell>
        </row>
        <row r="454">
          <cell r="B454" t="str">
            <v>40020Allcustom2Allcustom3USD Total</v>
          </cell>
          <cell r="H454">
            <v>-101.343174308481</v>
          </cell>
          <cell r="I454">
            <v>0</v>
          </cell>
          <cell r="J454">
            <v>-101.343174308481</v>
          </cell>
          <cell r="K454">
            <v>0</v>
          </cell>
          <cell r="L454">
            <v>-65.352882750598695</v>
          </cell>
          <cell r="M454">
            <v>-26.218787672281998</v>
          </cell>
          <cell r="N454">
            <v>-34.3655292585971</v>
          </cell>
          <cell r="O454">
            <v>-1.8973578878474E-2</v>
          </cell>
          <cell r="P454">
            <v>-3.6601604559449399</v>
          </cell>
          <cell r="Q454">
            <v>6.4070018489887802E-3</v>
          </cell>
          <cell r="R454">
            <v>0</v>
          </cell>
          <cell r="S454">
            <v>-0.97919199460217299</v>
          </cell>
          <cell r="T454">
            <v>-0.11664679214295801</v>
          </cell>
          <cell r="U454">
            <v>-35.990291557882799</v>
          </cell>
          <cell r="V454">
            <v>-36.14838778</v>
          </cell>
          <cell r="W454">
            <v>0.29350599999999999</v>
          </cell>
          <cell r="X454">
            <v>-0.96203329429608098</v>
          </cell>
          <cell r="Y454">
            <v>0.8866210699999999</v>
          </cell>
          <cell r="Z454">
            <v>-5.9997553586699302E-2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-5.9997553586699302E-2</v>
          </cell>
          <cell r="AH454">
            <v>0</v>
          </cell>
          <cell r="AI454">
            <v>-0.97919199460217299</v>
          </cell>
        </row>
        <row r="455">
          <cell r="B455" t="str">
            <v>40200TAllcustom2Allcustom3USD Total</v>
          </cell>
          <cell r="H455">
            <v>72.643063284871502</v>
          </cell>
          <cell r="I455">
            <v>0</v>
          </cell>
          <cell r="J455">
            <v>72.643063284871502</v>
          </cell>
          <cell r="K455">
            <v>0.65039999999999998</v>
          </cell>
          <cell r="L455">
            <v>75.884191320754312</v>
          </cell>
          <cell r="M455">
            <v>70.9035745238087</v>
          </cell>
          <cell r="N455">
            <v>4.7893403504327203</v>
          </cell>
          <cell r="O455">
            <v>0.29021272209883398</v>
          </cell>
          <cell r="P455">
            <v>-0.23707479125771</v>
          </cell>
          <cell r="Q455">
            <v>0.327570909671761</v>
          </cell>
          <cell r="R455">
            <v>0.21559632999999997</v>
          </cell>
          <cell r="S455">
            <v>-0.40502872400000001</v>
          </cell>
          <cell r="T455">
            <v>0</v>
          </cell>
          <cell r="U455">
            <v>-3.8915280358827302</v>
          </cell>
          <cell r="V455">
            <v>-31.40346259</v>
          </cell>
          <cell r="W455">
            <v>26.371192000000001</v>
          </cell>
          <cell r="X455">
            <v>1.59261615204994</v>
          </cell>
          <cell r="Y455">
            <v>-0.56439074</v>
          </cell>
          <cell r="Z455">
            <v>0.112517142067334</v>
          </cell>
          <cell r="AA455">
            <v>0</v>
          </cell>
          <cell r="AB455">
            <v>0</v>
          </cell>
          <cell r="AC455">
            <v>0.21618892000000001</v>
          </cell>
          <cell r="AD455">
            <v>-5.9258999999999701E-4</v>
          </cell>
          <cell r="AE455">
            <v>0</v>
          </cell>
          <cell r="AF455">
            <v>0</v>
          </cell>
          <cell r="AG455">
            <v>7.50219365558462E-2</v>
          </cell>
          <cell r="AH455">
            <v>-5.0695327240000001</v>
          </cell>
          <cell r="AI455">
            <v>4.664504</v>
          </cell>
        </row>
        <row r="456">
          <cell r="B456" t="str">
            <v>40300TAllcustom2Allcustom3USD Total</v>
          </cell>
          <cell r="H456">
            <v>-141.00343808484598</v>
          </cell>
          <cell r="I456">
            <v>0</v>
          </cell>
          <cell r="J456">
            <v>-141.00343808484598</v>
          </cell>
          <cell r="K456">
            <v>0</v>
          </cell>
          <cell r="L456">
            <v>-72.973886012931402</v>
          </cell>
          <cell r="M456">
            <v>-28.848005806542201</v>
          </cell>
          <cell r="N456">
            <v>-8.2956959240369308</v>
          </cell>
          <cell r="O456">
            <v>-1.02563658968801E-2</v>
          </cell>
          <cell r="P456">
            <v>3.0032184027918501E-2</v>
          </cell>
          <cell r="Q456">
            <v>8.4617795049810383</v>
          </cell>
          <cell r="R456">
            <v>-0.26331106546433802</v>
          </cell>
          <cell r="S456">
            <v>-44.048428539999996</v>
          </cell>
          <cell r="T456">
            <v>0</v>
          </cell>
          <cell r="U456">
            <v>-68.029552071914893</v>
          </cell>
          <cell r="V456">
            <v>-37.885993280000001</v>
          </cell>
          <cell r="W456">
            <v>-18.978266999999999</v>
          </cell>
          <cell r="X456">
            <v>-7.8998812273741601</v>
          </cell>
          <cell r="Y456">
            <v>-3.2576594900000004</v>
          </cell>
          <cell r="Z456">
            <v>-7.7510745407086698E-3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-0.26331106546433802</v>
          </cell>
          <cell r="AG456">
            <v>0</v>
          </cell>
          <cell r="AH456">
            <v>-44.048428539999996</v>
          </cell>
          <cell r="AI456">
            <v>0</v>
          </cell>
        </row>
        <row r="457">
          <cell r="B457" t="str">
            <v>40350TAllcustom2Allcustom3USD Total</v>
          </cell>
          <cell r="H457">
            <v>-190.107704396456</v>
          </cell>
          <cell r="I457">
            <v>0</v>
          </cell>
          <cell r="J457">
            <v>-190.107704396456</v>
          </cell>
          <cell r="K457">
            <v>19.122190083900499</v>
          </cell>
          <cell r="L457">
            <v>-247.941191981728</v>
          </cell>
          <cell r="M457">
            <v>-409.66354258828096</v>
          </cell>
          <cell r="N457">
            <v>70.627437746884411</v>
          </cell>
          <cell r="O457">
            <v>-42.119666156827797</v>
          </cell>
          <cell r="P457">
            <v>-14.645160941009999</v>
          </cell>
          <cell r="Q457">
            <v>-63.883049813196799</v>
          </cell>
          <cell r="R457">
            <v>0.55111803595845599</v>
          </cell>
          <cell r="S457">
            <v>35.190124011399199</v>
          </cell>
          <cell r="T457">
            <v>176.00154772334599</v>
          </cell>
          <cell r="U457">
            <v>38.711297501371007</v>
          </cell>
          <cell r="V457">
            <v>81.056871371999904</v>
          </cell>
          <cell r="W457">
            <v>-62.239062521733594</v>
          </cell>
          <cell r="X457">
            <v>13.2405602093304</v>
          </cell>
          <cell r="Y457">
            <v>5.5961920000109799E-2</v>
          </cell>
          <cell r="Z457">
            <v>5.2228617928217504</v>
          </cell>
          <cell r="AA457">
            <v>0</v>
          </cell>
          <cell r="AB457">
            <v>1.3741047289524</v>
          </cell>
          <cell r="AC457">
            <v>-1.6174354799999999</v>
          </cell>
          <cell r="AD457">
            <v>1.7643543100000001</v>
          </cell>
          <cell r="AE457">
            <v>0</v>
          </cell>
          <cell r="AF457">
            <v>0.40419920595845599</v>
          </cell>
          <cell r="AG457">
            <v>3.1761650128077599</v>
          </cell>
          <cell r="AH457">
            <v>83.389923549999992</v>
          </cell>
          <cell r="AI457">
            <v>-42.356495480838497</v>
          </cell>
        </row>
        <row r="458">
          <cell r="B458" t="str">
            <v>40400TAllcustom2Allcustom3USD Total</v>
          </cell>
          <cell r="H458">
            <v>-123.67092609971</v>
          </cell>
          <cell r="I458">
            <v>0</v>
          </cell>
          <cell r="J458">
            <v>-123.67092609971</v>
          </cell>
          <cell r="K458">
            <v>-17.109154856446601</v>
          </cell>
          <cell r="L458">
            <v>-96.857538670557901</v>
          </cell>
          <cell r="M458">
            <v>-53.953413243883901</v>
          </cell>
          <cell r="N458">
            <v>-26.587342338103397</v>
          </cell>
          <cell r="O458">
            <v>-12.776125557773</v>
          </cell>
          <cell r="P458">
            <v>1.84207939967307</v>
          </cell>
          <cell r="Q458">
            <v>-2.59374978885959</v>
          </cell>
          <cell r="R458">
            <v>4.06053701247974</v>
          </cell>
          <cell r="S458">
            <v>4.1212231532710195</v>
          </cell>
          <cell r="T458">
            <v>-10.970747307362</v>
          </cell>
          <cell r="U458">
            <v>-9.7042325727057897</v>
          </cell>
          <cell r="V458">
            <v>37.352446</v>
          </cell>
          <cell r="W458">
            <v>-25.723401456543698</v>
          </cell>
          <cell r="X458">
            <v>-0.62189864631934599</v>
          </cell>
          <cell r="Y458">
            <v>-19.715601265326299</v>
          </cell>
          <cell r="Z458">
            <v>-0.97307570451651004</v>
          </cell>
          <cell r="AA458">
            <v>0</v>
          </cell>
          <cell r="AB458">
            <v>-2.2701499999999999E-2</v>
          </cell>
          <cell r="AC458">
            <v>-0.39123671000000004</v>
          </cell>
          <cell r="AD458">
            <v>8.1624250000000106E-2</v>
          </cell>
          <cell r="AE458">
            <v>0</v>
          </cell>
          <cell r="AF458">
            <v>4.3701494724797403</v>
          </cell>
          <cell r="AG458">
            <v>-0.91779445869288401</v>
          </cell>
          <cell r="AH458">
            <v>68.948057944000098</v>
          </cell>
          <cell r="AI458">
            <v>-48.205772442340802</v>
          </cell>
        </row>
        <row r="459">
          <cell r="B459" t="str">
            <v>40450TAllcustom2Allcustom3USD Total</v>
          </cell>
          <cell r="H459">
            <v>477.421910619713</v>
          </cell>
          <cell r="I459">
            <v>0</v>
          </cell>
          <cell r="J459">
            <v>477.421910619713</v>
          </cell>
          <cell r="K459">
            <v>-19.122190083900001</v>
          </cell>
          <cell r="L459">
            <v>337.75412146465897</v>
          </cell>
          <cell r="M459">
            <v>119.24553020635899</v>
          </cell>
          <cell r="N459">
            <v>95.883865027722891</v>
          </cell>
          <cell r="O459">
            <v>38.663768221879202</v>
          </cell>
          <cell r="P459">
            <v>-5.3328798921051099</v>
          </cell>
          <cell r="Q459">
            <v>59.054330820209501</v>
          </cell>
          <cell r="R459">
            <v>-1.2413191378624799</v>
          </cell>
          <cell r="S459">
            <v>67.3610786318024</v>
          </cell>
          <cell r="T459">
            <v>-35.880252413345595</v>
          </cell>
          <cell r="U459">
            <v>158.789979238954</v>
          </cell>
          <cell r="V459">
            <v>80.7857542058901</v>
          </cell>
          <cell r="W459">
            <v>68.922165921797799</v>
          </cell>
          <cell r="X459">
            <v>10.1531977636941</v>
          </cell>
          <cell r="Y459">
            <v>-1.9884538672017</v>
          </cell>
          <cell r="Z459">
            <v>1.3334199437260801</v>
          </cell>
          <cell r="AA459">
            <v>0.95799999999999996</v>
          </cell>
          <cell r="AB459">
            <v>-1.3741047289524899</v>
          </cell>
          <cell r="AC459">
            <v>4.1042337700000004</v>
          </cell>
          <cell r="AD459">
            <v>-6.8082306100000007</v>
          </cell>
          <cell r="AE459">
            <v>0</v>
          </cell>
          <cell r="AF459">
            <v>1.4626777021375201</v>
          </cell>
          <cell r="AG459">
            <v>-0.215602621779895</v>
          </cell>
          <cell r="AH459">
            <v>12.117968910000101</v>
          </cell>
          <cell r="AI459">
            <v>26.249617225730603</v>
          </cell>
        </row>
        <row r="460">
          <cell r="B460" t="str">
            <v>40550TAllcustom2Allcustom3USD Total</v>
          </cell>
          <cell r="H460">
            <v>-55.909884108996103</v>
          </cell>
          <cell r="I460">
            <v>0</v>
          </cell>
          <cell r="J460">
            <v>-55.909884108996103</v>
          </cell>
          <cell r="K460">
            <v>17.7140739764477</v>
          </cell>
          <cell r="L460">
            <v>44.591976446221203</v>
          </cell>
          <cell r="M460">
            <v>-13.6963458819155</v>
          </cell>
          <cell r="N460">
            <v>-15.646507442181099</v>
          </cell>
          <cell r="O460">
            <v>-13.1650176319566</v>
          </cell>
          <cell r="P460">
            <v>0.55672830676724006</v>
          </cell>
          <cell r="Q460">
            <v>-3.2398376144911398</v>
          </cell>
          <cell r="R460">
            <v>8.8275431009605398</v>
          </cell>
          <cell r="S460">
            <v>69.440880681933294</v>
          </cell>
          <cell r="T460">
            <v>11.514532927104401</v>
          </cell>
          <cell r="U460">
            <v>-118.215934531665</v>
          </cell>
          <cell r="V460">
            <v>-123.65418052788999</v>
          </cell>
          <cell r="W460">
            <v>10.772514600536802</v>
          </cell>
          <cell r="X460">
            <v>-3.4353587038184599</v>
          </cell>
          <cell r="Y460">
            <v>0.34782119201083</v>
          </cell>
          <cell r="Z460">
            <v>-1.9494325925040599</v>
          </cell>
          <cell r="AA460">
            <v>-0.32</v>
          </cell>
          <cell r="AB460">
            <v>2.2701499999995801E-2</v>
          </cell>
          <cell r="AC460">
            <v>0.24412012</v>
          </cell>
          <cell r="AD460">
            <v>0.124173339999988</v>
          </cell>
          <cell r="AE460">
            <v>0</v>
          </cell>
          <cell r="AF460">
            <v>8.4592496409605502</v>
          </cell>
          <cell r="AG460">
            <v>-2.2161108420495896</v>
          </cell>
          <cell r="AH460">
            <v>-54.779310395833299</v>
          </cell>
          <cell r="AI460">
            <v>-1.9336046347098099</v>
          </cell>
        </row>
        <row r="461">
          <cell r="B461" t="str">
            <v>40560Allcustom2Allcustom3USD Total</v>
          </cell>
          <cell r="H461">
            <v>-76.359962771302804</v>
          </cell>
          <cell r="I461">
            <v>0</v>
          </cell>
          <cell r="J461">
            <v>-76.359962771302804</v>
          </cell>
          <cell r="K461">
            <v>0</v>
          </cell>
          <cell r="L461">
            <v>-54.240470492660904</v>
          </cell>
          <cell r="M461">
            <v>-18.586103263712001</v>
          </cell>
          <cell r="N461">
            <v>-57.932716246863905</v>
          </cell>
          <cell r="O461">
            <v>-1.21227586419699</v>
          </cell>
          <cell r="P461">
            <v>0.26264582400438397</v>
          </cell>
          <cell r="Q461">
            <v>1.629993808776</v>
          </cell>
          <cell r="R461">
            <v>9.6759481770028591E-2</v>
          </cell>
          <cell r="S461">
            <v>21.5012257675615</v>
          </cell>
          <cell r="T461">
            <v>0</v>
          </cell>
          <cell r="U461">
            <v>-22.119492278641999</v>
          </cell>
          <cell r="V461">
            <v>-18.660926140000001</v>
          </cell>
          <cell r="W461">
            <v>0.9925761736419999</v>
          </cell>
          <cell r="X461">
            <v>-4.2000973699947401</v>
          </cell>
          <cell r="Y461">
            <v>-0.52932199950109593</v>
          </cell>
          <cell r="Z461">
            <v>0.27827705721188201</v>
          </cell>
          <cell r="AA461">
            <v>0</v>
          </cell>
          <cell r="AB461">
            <v>0</v>
          </cell>
          <cell r="AC461">
            <v>1.08931E-3</v>
          </cell>
          <cell r="AD461">
            <v>0</v>
          </cell>
          <cell r="AE461">
            <v>0</v>
          </cell>
          <cell r="AF461">
            <v>9.5670171770028595E-2</v>
          </cell>
          <cell r="AG461">
            <v>-0.129541014000563</v>
          </cell>
          <cell r="AH461">
            <v>-8.5592844000000001E-2</v>
          </cell>
          <cell r="AI461">
            <v>20.887936945515801</v>
          </cell>
        </row>
        <row r="462">
          <cell r="B462" t="str">
            <v>40600TAllcustom2Allcustom3USD Total</v>
          </cell>
          <cell r="H462">
            <v>-109.630004841599</v>
          </cell>
          <cell r="I462">
            <v>0</v>
          </cell>
          <cell r="J462">
            <v>-109.630004841599</v>
          </cell>
          <cell r="K462">
            <v>0.60491912000160997</v>
          </cell>
          <cell r="L462">
            <v>-89.666989246997403</v>
          </cell>
          <cell r="M462">
            <v>-405.50188057797698</v>
          </cell>
          <cell r="N462">
            <v>58.049040823421997</v>
          </cell>
          <cell r="O462">
            <v>-30.619573354772097</v>
          </cell>
          <cell r="P462">
            <v>-17.2865551186425</v>
          </cell>
          <cell r="Q462">
            <v>-0.57053308258094193</v>
          </cell>
          <cell r="R462">
            <v>12.031327427842001</v>
          </cell>
          <cell r="S462">
            <v>153.56610370596701</v>
          </cell>
          <cell r="T462">
            <v>140.665080929743</v>
          </cell>
          <cell r="U462">
            <v>-20.567934714602799</v>
          </cell>
          <cell r="V462">
            <v>18.993971629999898</v>
          </cell>
          <cell r="W462">
            <v>-26.253474282300701</v>
          </cell>
          <cell r="X462">
            <v>7.2365220255178002</v>
          </cell>
          <cell r="Y462">
            <v>-25.087253510018098</v>
          </cell>
          <cell r="Z462">
            <v>3.90429942219843</v>
          </cell>
          <cell r="AA462">
            <v>0.63800000000000001</v>
          </cell>
          <cell r="AB462">
            <v>-8.9297827798873205E-14</v>
          </cell>
          <cell r="AC462">
            <v>2.3407710099999997</v>
          </cell>
          <cell r="AD462">
            <v>-4.8380787100000102</v>
          </cell>
          <cell r="AE462">
            <v>0</v>
          </cell>
          <cell r="AF462">
            <v>14.528635127842</v>
          </cell>
          <cell r="AG462">
            <v>-0.30288392371517897</v>
          </cell>
          <cell r="AH462">
            <v>65.542618624166806</v>
          </cell>
          <cell r="AI462">
            <v>-45.358318386642701</v>
          </cell>
        </row>
        <row r="463">
          <cell r="B463" t="str">
            <v>40800TAllcustom2Allcustom3USD Total</v>
          </cell>
          <cell r="H463">
            <v>-216.16546094887599</v>
          </cell>
          <cell r="I463">
            <v>0</v>
          </cell>
          <cell r="J463">
            <v>-216.16546094887599</v>
          </cell>
          <cell r="K463">
            <v>0</v>
          </cell>
          <cell r="L463">
            <v>-85.9412946677283</v>
          </cell>
          <cell r="M463">
            <v>-46.2660881174099</v>
          </cell>
          <cell r="N463">
            <v>-5.5655942537010095</v>
          </cell>
          <cell r="O463">
            <v>0.7592586245233699</v>
          </cell>
          <cell r="P463">
            <v>-7.2226400513472102</v>
          </cell>
          <cell r="Q463">
            <v>4.2407053188675103</v>
          </cell>
          <cell r="R463">
            <v>-21.700032058661101</v>
          </cell>
          <cell r="S463">
            <v>-5.9946391299999995</v>
          </cell>
          <cell r="T463">
            <v>-4.1922649999999999</v>
          </cell>
          <cell r="U463">
            <v>-130.22416628114701</v>
          </cell>
          <cell r="V463">
            <v>-115.93744747</v>
          </cell>
          <cell r="W463">
            <v>0.89298299999999997</v>
          </cell>
          <cell r="X463">
            <v>-12.018956670299</v>
          </cell>
          <cell r="Y463">
            <v>-3.1553434238537803</v>
          </cell>
          <cell r="Z463">
            <v>-5.4017169946402703E-3</v>
          </cell>
          <cell r="AA463">
            <v>0</v>
          </cell>
          <cell r="AB463">
            <v>0</v>
          </cell>
          <cell r="AC463">
            <v>9.1387419999999997E-2</v>
          </cell>
          <cell r="AD463">
            <v>-4.2400140300000002</v>
          </cell>
          <cell r="AE463">
            <v>0</v>
          </cell>
          <cell r="AF463">
            <v>-17.5514054486611</v>
          </cell>
          <cell r="AG463">
            <v>-5.4017169946402703E-3</v>
          </cell>
          <cell r="AH463">
            <v>0</v>
          </cell>
          <cell r="AI463">
            <v>-0.27563913000000001</v>
          </cell>
        </row>
        <row r="464">
          <cell r="B464" t="str">
            <v>40850TAllcustom2Allcustom3USD Total</v>
          </cell>
          <cell r="H464">
            <v>3516.18561981727</v>
          </cell>
          <cell r="I464">
            <v>0</v>
          </cell>
          <cell r="J464">
            <v>3516.18561981727</v>
          </cell>
          <cell r="K464">
            <v>1.2553191200009099</v>
          </cell>
          <cell r="L464">
            <v>1619.0990225504099</v>
          </cell>
          <cell r="M464">
            <v>914.11529727605603</v>
          </cell>
          <cell r="N464">
            <v>372.13413929790005</v>
          </cell>
          <cell r="O464">
            <v>-20.431164451048097</v>
          </cell>
          <cell r="P464">
            <v>65.687987683326</v>
          </cell>
          <cell r="Q464">
            <v>58.885529500584603</v>
          </cell>
          <cell r="R464">
            <v>29.772802929861399</v>
          </cell>
          <cell r="S464">
            <v>84.405501395547404</v>
          </cell>
          <cell r="T464">
            <v>114.52892891818101</v>
          </cell>
          <cell r="U464">
            <v>1895.8312781468599</v>
          </cell>
          <cell r="V464">
            <v>1532.1022619400001</v>
          </cell>
          <cell r="W464">
            <v>327.233075434044</v>
          </cell>
          <cell r="X464">
            <v>2.1592833766325699</v>
          </cell>
          <cell r="Y464">
            <v>33.298151182855101</v>
          </cell>
          <cell r="Z464">
            <v>7.2295062133226704</v>
          </cell>
          <cell r="AA464">
            <v>-6.1909999999999998</v>
          </cell>
          <cell r="AB464">
            <v>-2.11999577004462E-13</v>
          </cell>
          <cell r="AC464">
            <v>5.7819163399999995</v>
          </cell>
          <cell r="AD464">
            <v>10.82838662</v>
          </cell>
          <cell r="AE464">
            <v>0</v>
          </cell>
          <cell r="AF464">
            <v>13.1624999698615</v>
          </cell>
          <cell r="AG464">
            <v>1.8661329394150901</v>
          </cell>
          <cell r="AH464">
            <v>56.858618476167401</v>
          </cell>
          <cell r="AI464">
            <v>-110.15853163457</v>
          </cell>
        </row>
        <row r="465">
          <cell r="B465" t="str">
            <v>40900TAllcustom2Allcustom3USD Total</v>
          </cell>
          <cell r="H465">
            <v>2.4101174128790497</v>
          </cell>
          <cell r="I465">
            <v>0</v>
          </cell>
          <cell r="J465">
            <v>2.4101174128790497</v>
          </cell>
          <cell r="K465">
            <v>-178.78509188753699</v>
          </cell>
          <cell r="L465">
            <v>132.62079480528899</v>
          </cell>
          <cell r="M465">
            <v>13.374943842621398</v>
          </cell>
          <cell r="N465">
            <v>13.2525173639405</v>
          </cell>
          <cell r="O465">
            <v>3.1587014779420097</v>
          </cell>
          <cell r="P465">
            <v>2.11034165120072</v>
          </cell>
          <cell r="Q465">
            <v>0.35202432983869403</v>
          </cell>
          <cell r="R465">
            <v>0.79005603798442803</v>
          </cell>
          <cell r="S465">
            <v>440.296092861587</v>
          </cell>
          <cell r="T465">
            <v>-340.71388275982599</v>
          </cell>
          <cell r="U465">
            <v>48.5744144951273</v>
          </cell>
          <cell r="V465">
            <v>25.058881280000001</v>
          </cell>
          <cell r="W465">
            <v>21.133371699824298</v>
          </cell>
          <cell r="X465">
            <v>0.34438549685922798</v>
          </cell>
          <cell r="Y465">
            <v>0.6573033800000011</v>
          </cell>
          <cell r="Z465">
            <v>1.38047263844373</v>
          </cell>
          <cell r="AA465">
            <v>0</v>
          </cell>
          <cell r="AB465">
            <v>0</v>
          </cell>
          <cell r="AC465">
            <v>9.4535000000000001E-3</v>
          </cell>
          <cell r="AD465">
            <v>0.40490082999999999</v>
          </cell>
          <cell r="AE465">
            <v>0</v>
          </cell>
          <cell r="AF465">
            <v>0.37570170798442798</v>
          </cell>
          <cell r="AG465">
            <v>8.7567631116532901E-2</v>
          </cell>
          <cell r="AH465">
            <v>0.27594627599999999</v>
          </cell>
          <cell r="AI465">
            <v>209.672608866031</v>
          </cell>
        </row>
        <row r="466">
          <cell r="B466" t="str">
            <v>40940TAllcustom2Allcustom3USD Total</v>
          </cell>
          <cell r="H466">
            <v>69.430528121829596</v>
          </cell>
          <cell r="I466">
            <v>0</v>
          </cell>
          <cell r="J466">
            <v>69.430528121829596</v>
          </cell>
          <cell r="K466">
            <v>0</v>
          </cell>
          <cell r="L466">
            <v>58.174923121829501</v>
          </cell>
          <cell r="M466">
            <v>0.52500000000000002</v>
          </cell>
          <cell r="N466">
            <v>50.856833272516397</v>
          </cell>
          <cell r="O466">
            <v>0.87226578121346499</v>
          </cell>
          <cell r="P466">
            <v>5.9208240680997104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11.255604999999999</v>
          </cell>
          <cell r="V466">
            <v>0</v>
          </cell>
          <cell r="W466">
            <v>0.50362499999999999</v>
          </cell>
          <cell r="X466">
            <v>0</v>
          </cell>
          <cell r="Y466">
            <v>0</v>
          </cell>
          <cell r="Z466">
            <v>10.75198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</row>
        <row r="467">
          <cell r="B467" t="str">
            <v>40950TAllcustom2Allcustom3USD Total</v>
          </cell>
          <cell r="H467">
            <v>71.840645534708599</v>
          </cell>
          <cell r="I467">
            <v>0</v>
          </cell>
          <cell r="J467">
            <v>71.840645534708599</v>
          </cell>
          <cell r="K467">
            <v>-178.78509188753699</v>
          </cell>
          <cell r="L467">
            <v>190.79571792711801</v>
          </cell>
          <cell r="M467">
            <v>13.899943842621399</v>
          </cell>
          <cell r="N467">
            <v>64.109350636456895</v>
          </cell>
          <cell r="O467">
            <v>4.0309672591554806</v>
          </cell>
          <cell r="P467">
            <v>8.0311657193004304</v>
          </cell>
          <cell r="Q467">
            <v>0.35202432983869403</v>
          </cell>
          <cell r="R467">
            <v>0.79005603798442803</v>
          </cell>
          <cell r="S467">
            <v>440.296092861587</v>
          </cell>
          <cell r="T467">
            <v>-340.71388275982599</v>
          </cell>
          <cell r="U467">
            <v>59.830019495127296</v>
          </cell>
          <cell r="V467">
            <v>25.058881280000001</v>
          </cell>
          <cell r="W467">
            <v>21.636996699824298</v>
          </cell>
          <cell r="X467">
            <v>0.34438549685922798</v>
          </cell>
          <cell r="Y467">
            <v>0.6573033800000011</v>
          </cell>
          <cell r="Z467">
            <v>12.132452638443699</v>
          </cell>
          <cell r="AA467">
            <v>0</v>
          </cell>
          <cell r="AB467">
            <v>0</v>
          </cell>
          <cell r="AC467">
            <v>9.4535000000000001E-3</v>
          </cell>
          <cell r="AD467">
            <v>0.40490082999999999</v>
          </cell>
          <cell r="AE467">
            <v>0</v>
          </cell>
          <cell r="AF467">
            <v>0.37570170798442798</v>
          </cell>
          <cell r="AG467">
            <v>8.7567631116532901E-2</v>
          </cell>
          <cell r="AH467">
            <v>0.27594627599999999</v>
          </cell>
          <cell r="AI467">
            <v>209.672608866031</v>
          </cell>
        </row>
        <row r="468">
          <cell r="B468" t="str">
            <v>41300TAllcustom2Allcustom3USD Total</v>
          </cell>
          <cell r="H468">
            <v>-488.35805043010902</v>
          </cell>
          <cell r="I468">
            <v>0</v>
          </cell>
          <cell r="J468">
            <v>-488.35805043010902</v>
          </cell>
          <cell r="K468">
            <v>173.293892280172</v>
          </cell>
          <cell r="L468">
            <v>-591.75268059902794</v>
          </cell>
          <cell r="M468">
            <v>-329.241707697827</v>
          </cell>
          <cell r="N468">
            <v>-113.611170446177</v>
          </cell>
          <cell r="O468">
            <v>-8.9047378696298498</v>
          </cell>
          <cell r="P468">
            <v>-16.925968371255301</v>
          </cell>
          <cell r="Q468">
            <v>-6.4306076176215194</v>
          </cell>
          <cell r="R468">
            <v>-4.09348889239377E-2</v>
          </cell>
          <cell r="S468">
            <v>-457.07565526451299</v>
          </cell>
          <cell r="T468">
            <v>340.478101556919</v>
          </cell>
          <cell r="U468">
            <v>-69.899262111253307</v>
          </cell>
          <cell r="V468">
            <v>-50.334076490000001</v>
          </cell>
          <cell r="W468">
            <v>-59.5009684727927</v>
          </cell>
          <cell r="X468">
            <v>54.474951201552194</v>
          </cell>
          <cell r="Y468">
            <v>-13.531221517667602</v>
          </cell>
          <cell r="Z468">
            <v>-1.0079468323451199</v>
          </cell>
          <cell r="AA468">
            <v>0</v>
          </cell>
          <cell r="AB468">
            <v>0</v>
          </cell>
          <cell r="AC468">
            <v>0</v>
          </cell>
          <cell r="AD468">
            <v>-3.5846050000000004E-2</v>
          </cell>
          <cell r="AE468">
            <v>0</v>
          </cell>
          <cell r="AF468">
            <v>-5.0888389239376799E-3</v>
          </cell>
          <cell r="AG468">
            <v>-1.0980364041458102</v>
          </cell>
          <cell r="AH468">
            <v>-0.62863210400000002</v>
          </cell>
          <cell r="AI468">
            <v>-11.975169008535399</v>
          </cell>
        </row>
        <row r="469">
          <cell r="B469" t="str">
            <v>41400TAllcustom2Allcustom3USD Total</v>
          </cell>
          <cell r="H469">
            <v>-721.094212333516</v>
          </cell>
          <cell r="I469">
            <v>0</v>
          </cell>
          <cell r="J469">
            <v>-721.094212333516</v>
          </cell>
          <cell r="K469">
            <v>0</v>
          </cell>
          <cell r="L469">
            <v>-131.69386055166299</v>
          </cell>
          <cell r="M469">
            <v>-74.836833666436902</v>
          </cell>
          <cell r="N469">
            <v>-35.837252107328496</v>
          </cell>
          <cell r="O469">
            <v>-12.722248561264399</v>
          </cell>
          <cell r="P469">
            <v>-2.6458821530635999</v>
          </cell>
          <cell r="Q469">
            <v>-1.6762689097866701</v>
          </cell>
          <cell r="R469">
            <v>9.6864816154910494E-2</v>
          </cell>
          <cell r="S469">
            <v>-4.07223996993838</v>
          </cell>
          <cell r="T469">
            <v>0</v>
          </cell>
          <cell r="U469">
            <v>-589.40035178185201</v>
          </cell>
          <cell r="V469">
            <v>-557.04529932000003</v>
          </cell>
          <cell r="W469">
            <v>-31.309125181697699</v>
          </cell>
          <cell r="X469">
            <v>-0.85485661463878004</v>
          </cell>
          <cell r="Y469">
            <v>-0.142574150645841</v>
          </cell>
          <cell r="Z469">
            <v>-4.84965148699327E-2</v>
          </cell>
          <cell r="AA469">
            <v>0</v>
          </cell>
          <cell r="AB469">
            <v>-1.04773789644241E-15</v>
          </cell>
          <cell r="AC469">
            <v>0</v>
          </cell>
          <cell r="AD469">
            <v>-1.3199499999999999E-2</v>
          </cell>
          <cell r="AE469">
            <v>0</v>
          </cell>
          <cell r="AF469">
            <v>0.11006431615491001</v>
          </cell>
          <cell r="AG469">
            <v>0.18198198616910602</v>
          </cell>
          <cell r="AH469">
            <v>-1.8362018122399701</v>
          </cell>
          <cell r="AI469">
            <v>-2.2212566876983999</v>
          </cell>
        </row>
        <row r="470">
          <cell r="B470" t="str">
            <v>41490TAllcustom2Allcustom3USD Total</v>
          </cell>
          <cell r="H470">
            <v>1.0840000000004801</v>
          </cell>
          <cell r="I470">
            <v>0</v>
          </cell>
          <cell r="J470">
            <v>1.0840000000004801</v>
          </cell>
          <cell r="K470">
            <v>4.2358804873636995</v>
          </cell>
          <cell r="L470">
            <v>71.661813540000395</v>
          </cell>
          <cell r="M470">
            <v>-12.084226033462999</v>
          </cell>
          <cell r="N470">
            <v>-3.2554887595561102</v>
          </cell>
          <cell r="O470">
            <v>0</v>
          </cell>
          <cell r="P470">
            <v>3.4031918039545405E-5</v>
          </cell>
          <cell r="Q470">
            <v>-0.47988521648340798</v>
          </cell>
          <cell r="R470">
            <v>0</v>
          </cell>
          <cell r="S470">
            <v>88.531383934421996</v>
          </cell>
          <cell r="T470">
            <v>-1.0500044168371199</v>
          </cell>
          <cell r="U470">
            <v>-74.813694027363596</v>
          </cell>
          <cell r="V470">
            <v>-8.1605851000000005</v>
          </cell>
          <cell r="W470">
            <v>-0.91874856999999999</v>
          </cell>
          <cell r="X470">
            <v>-65.574414127363596</v>
          </cell>
          <cell r="Y470">
            <v>-0.17914223000000001</v>
          </cell>
          <cell r="Z470">
            <v>1.9196000000000001E-2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0.18593379600000001</v>
          </cell>
          <cell r="AI470">
            <v>0</v>
          </cell>
        </row>
        <row r="471">
          <cell r="B471" t="str">
            <v>41500TAllcustom2Allcustom3USD Total</v>
          </cell>
          <cell r="H471">
            <v>2379.65800258835</v>
          </cell>
          <cell r="I471">
            <v>0</v>
          </cell>
          <cell r="J471">
            <v>2379.65800258835</v>
          </cell>
          <cell r="K471">
            <v>-2.5716144591569901E-13</v>
          </cell>
          <cell r="L471">
            <v>1158.11001286684</v>
          </cell>
          <cell r="M471">
            <v>511.85247372095102</v>
          </cell>
          <cell r="N471">
            <v>283.53957862129499</v>
          </cell>
          <cell r="O471">
            <v>-38.0271836227869</v>
          </cell>
          <cell r="P471">
            <v>54.147336910225597</v>
          </cell>
          <cell r="Q471">
            <v>50.650792086531702</v>
          </cell>
          <cell r="R471">
            <v>30.618788895076801</v>
          </cell>
          <cell r="S471">
            <v>152.08508295710502</v>
          </cell>
          <cell r="T471">
            <v>113.243143298437</v>
          </cell>
          <cell r="U471">
            <v>1221.54798972151</v>
          </cell>
          <cell r="V471">
            <v>941.62118230999897</v>
          </cell>
          <cell r="W471">
            <v>257.14122990937801</v>
          </cell>
          <cell r="X471">
            <v>-9.45065066695844</v>
          </cell>
          <cell r="Y471">
            <v>20.1025166645416</v>
          </cell>
          <cell r="Z471">
            <v>18.324711504551399</v>
          </cell>
          <cell r="AA471">
            <v>-6.1909999999999998</v>
          </cell>
          <cell r="AB471">
            <v>-2.12930899579078E-13</v>
          </cell>
          <cell r="AC471">
            <v>5.7913698399999998</v>
          </cell>
          <cell r="AD471">
            <v>11.1842419</v>
          </cell>
          <cell r="AE471">
            <v>0</v>
          </cell>
          <cell r="AF471">
            <v>13.6431771550769</v>
          </cell>
          <cell r="AG471">
            <v>1.0376461525549199</v>
          </cell>
          <cell r="AH471">
            <v>54.855664631927404</v>
          </cell>
          <cell r="AI471">
            <v>85.3176515352271</v>
          </cell>
        </row>
        <row r="472">
          <cell r="B472" t="str">
            <v>41720Allcustom2Allcustom3USD Total</v>
          </cell>
          <cell r="H472">
            <v>171.44580008774702</v>
          </cell>
          <cell r="I472">
            <v>0</v>
          </cell>
          <cell r="J472">
            <v>171.44580008774702</v>
          </cell>
          <cell r="K472">
            <v>0</v>
          </cell>
          <cell r="L472">
            <v>171.44580008774702</v>
          </cell>
          <cell r="M472">
            <v>160.53621687999998</v>
          </cell>
          <cell r="N472">
            <v>10.909583207747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</row>
        <row r="473">
          <cell r="B473" t="str">
            <v>41750TAllcustom2Allcustom3USD Total</v>
          </cell>
          <cell r="H473">
            <v>-0.39164488083174803</v>
          </cell>
          <cell r="I473">
            <v>0</v>
          </cell>
          <cell r="J473">
            <v>-0.39164488083174803</v>
          </cell>
          <cell r="K473">
            <v>0</v>
          </cell>
          <cell r="L473">
            <v>-0.39164488083174803</v>
          </cell>
          <cell r="M473">
            <v>-0.27492396000000802</v>
          </cell>
          <cell r="N473">
            <v>-0.116720920831737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</row>
        <row r="474">
          <cell r="B474" t="str">
            <v>41755TAllcustom2Allcustom3USD Total</v>
          </cell>
          <cell r="H474">
            <v>-5.7666691381445201</v>
          </cell>
          <cell r="I474">
            <v>0</v>
          </cell>
          <cell r="J474">
            <v>-5.7666691381445201</v>
          </cell>
          <cell r="K474">
            <v>0.12243003045730899</v>
          </cell>
          <cell r="L474">
            <v>-26.674499381000398</v>
          </cell>
          <cell r="M474">
            <v>0.61762446875953703</v>
          </cell>
          <cell r="N474">
            <v>-13.029614834634499</v>
          </cell>
          <cell r="O474">
            <v>0</v>
          </cell>
          <cell r="P474">
            <v>-18.350390605226099</v>
          </cell>
          <cell r="Q474">
            <v>3.7231695101005702</v>
          </cell>
          <cell r="R474">
            <v>0</v>
          </cell>
          <cell r="S474">
            <v>7.0999999999999994E-2</v>
          </cell>
          <cell r="T474">
            <v>0.29371208000008303</v>
          </cell>
          <cell r="U474">
            <v>20.7854002123985</v>
          </cell>
          <cell r="V474">
            <v>27.708944649999999</v>
          </cell>
          <cell r="W474">
            <v>-3.4656531800000003</v>
          </cell>
          <cell r="X474">
            <v>-5.5251003476014802</v>
          </cell>
          <cell r="Y474">
            <v>2.06720909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</row>
        <row r="475">
          <cell r="B475" t="str">
            <v>41760Allcustom2Allcustom3USD Total</v>
          </cell>
          <cell r="H475">
            <v>-5.6624124199999999</v>
          </cell>
          <cell r="I475">
            <v>0</v>
          </cell>
          <cell r="J475">
            <v>-5.6624124199999999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-5.6624124199999999</v>
          </cell>
          <cell r="V475">
            <v>-5.6624124199999999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</row>
        <row r="476">
          <cell r="B476" t="str">
            <v>41810Allcustom2Allcustom3USD Total</v>
          </cell>
          <cell r="H476">
            <v>-7.4087016513533701</v>
          </cell>
          <cell r="I476">
            <v>0</v>
          </cell>
          <cell r="J476">
            <v>-7.4087016513533701</v>
          </cell>
          <cell r="K476">
            <v>0</v>
          </cell>
          <cell r="L476">
            <v>-28.332488213751901</v>
          </cell>
          <cell r="M476">
            <v>0.64910939000000001</v>
          </cell>
          <cell r="N476">
            <v>-12.925837640693299</v>
          </cell>
          <cell r="O476">
            <v>0</v>
          </cell>
          <cell r="P476">
            <v>-19.778929473159202</v>
          </cell>
          <cell r="Q476">
            <v>3.7231695101005702</v>
          </cell>
          <cell r="R476">
            <v>0</v>
          </cell>
          <cell r="S476">
            <v>0</v>
          </cell>
          <cell r="T476">
            <v>0</v>
          </cell>
          <cell r="U476">
            <v>20.923786562398501</v>
          </cell>
          <cell r="V476">
            <v>27.680931809999997</v>
          </cell>
          <cell r="W476">
            <v>-3.2992539900000004</v>
          </cell>
          <cell r="X476">
            <v>-5.5251003476014802</v>
          </cell>
          <cell r="Y476">
            <v>2.06720909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</row>
        <row r="477">
          <cell r="B477" t="str">
            <v>41820Allcustom2Allcustom3USD Total</v>
          </cell>
          <cell r="H477">
            <v>0.431032513208845</v>
          </cell>
          <cell r="I477">
            <v>0</v>
          </cell>
          <cell r="J477">
            <v>0.431032513208845</v>
          </cell>
          <cell r="K477">
            <v>0.12243003045730899</v>
          </cell>
          <cell r="L477">
            <v>0.446988832751536</v>
          </cell>
          <cell r="M477">
            <v>-3.14849212404626E-2</v>
          </cell>
          <cell r="N477">
            <v>-0.10377719394121801</v>
          </cell>
          <cell r="O477">
            <v>0</v>
          </cell>
          <cell r="P477">
            <v>0.21753886793313301</v>
          </cell>
          <cell r="Q477">
            <v>0</v>
          </cell>
          <cell r="R477">
            <v>0</v>
          </cell>
          <cell r="S477">
            <v>7.0999999999999994E-2</v>
          </cell>
          <cell r="T477">
            <v>0.29371208000008303</v>
          </cell>
          <cell r="U477">
            <v>-0.13838635000000002</v>
          </cell>
          <cell r="V477">
            <v>2.8012840000000001E-2</v>
          </cell>
          <cell r="W477">
            <v>-0.16639919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</row>
        <row r="478">
          <cell r="B478" t="str">
            <v>41830Allcustom2Allcustom3USD Total</v>
          </cell>
          <cell r="H478">
            <v>1.2110000000000001</v>
          </cell>
          <cell r="I478">
            <v>0</v>
          </cell>
          <cell r="J478">
            <v>1.2110000000000001</v>
          </cell>
          <cell r="K478">
            <v>0</v>
          </cell>
          <cell r="L478">
            <v>1.2110000000000001</v>
          </cell>
          <cell r="M478">
            <v>0</v>
          </cell>
          <cell r="N478">
            <v>0</v>
          </cell>
          <cell r="O478">
            <v>0</v>
          </cell>
          <cell r="P478">
            <v>1.2110000000000001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</row>
        <row r="479">
          <cell r="B479" t="str">
            <v>41840Allcustom2Allcustom3USD Total</v>
          </cell>
          <cell r="H479">
            <v>89.441532704130097</v>
          </cell>
          <cell r="I479">
            <v>0</v>
          </cell>
          <cell r="J479">
            <v>89.441532704130097</v>
          </cell>
          <cell r="K479">
            <v>0</v>
          </cell>
          <cell r="L479">
            <v>37.966399294130099</v>
          </cell>
          <cell r="M479">
            <v>18.07733365</v>
          </cell>
          <cell r="N479">
            <v>19.8685431741301</v>
          </cell>
          <cell r="O479">
            <v>0</v>
          </cell>
          <cell r="P479">
            <v>2.0522470000000001E-2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51.475133409999998</v>
          </cell>
          <cell r="V479">
            <v>39.521023399999997</v>
          </cell>
          <cell r="W479">
            <v>6.52353659</v>
          </cell>
          <cell r="X479">
            <v>4.5434210000000004</v>
          </cell>
          <cell r="Y479">
            <v>0.88715242000000005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</row>
        <row r="480">
          <cell r="B480" t="str">
            <v>41850TAllcustom2Allcustom3USD Total</v>
          </cell>
          <cell r="H480">
            <v>-2834.6466393915903</v>
          </cell>
          <cell r="I480">
            <v>0</v>
          </cell>
          <cell r="J480">
            <v>-2834.6466393915903</v>
          </cell>
          <cell r="K480">
            <v>0.12243003045730899</v>
          </cell>
          <cell r="L480">
            <v>-1567.6961504138501</v>
          </cell>
          <cell r="M480">
            <v>-1142.3828696394999</v>
          </cell>
          <cell r="N480">
            <v>-350.02238893093403</v>
          </cell>
          <cell r="O480">
            <v>-2.6891825640696601</v>
          </cell>
          <cell r="P480">
            <v>-91.815034846275495</v>
          </cell>
          <cell r="Q480">
            <v>-3.74047684291383</v>
          </cell>
          <cell r="R480">
            <v>-4.0733908244078503</v>
          </cell>
          <cell r="S480">
            <v>-2.8024065142528403E-2</v>
          </cell>
          <cell r="T480">
            <v>27.055217299392101</v>
          </cell>
          <cell r="U480">
            <v>-1267.07291900819</v>
          </cell>
          <cell r="V480">
            <v>-606.03350938999995</v>
          </cell>
          <cell r="W480">
            <v>-460.56052138999996</v>
          </cell>
          <cell r="X480">
            <v>-145.626166380585</v>
          </cell>
          <cell r="Y480">
            <v>-53.879816499999997</v>
          </cell>
          <cell r="Z480">
            <v>-0.97290534760580505</v>
          </cell>
          <cell r="AA480">
            <v>0</v>
          </cell>
          <cell r="AB480">
            <v>0</v>
          </cell>
          <cell r="AC480">
            <v>0</v>
          </cell>
          <cell r="AD480">
            <v>-0.20689101000000001</v>
          </cell>
          <cell r="AE480">
            <v>0</v>
          </cell>
          <cell r="AF480">
            <v>-3.8664998144078502</v>
          </cell>
          <cell r="AG480">
            <v>-0.27371036341157801</v>
          </cell>
          <cell r="AH480">
            <v>-6.0000000000000001E-3</v>
          </cell>
          <cell r="AI480">
            <v>-9.3024065142528395E-2</v>
          </cell>
        </row>
        <row r="481">
          <cell r="B481" t="str">
            <v>42300TAllcustom2Allcustom3USD Total</v>
          </cell>
          <cell r="H481">
            <v>488.16798061861004</v>
          </cell>
          <cell r="I481">
            <v>0</v>
          </cell>
          <cell r="J481">
            <v>488.16798061861004</v>
          </cell>
          <cell r="K481">
            <v>0</v>
          </cell>
          <cell r="L481">
            <v>386.09902615546002</v>
          </cell>
          <cell r="M481">
            <v>337.035914980813</v>
          </cell>
          <cell r="N481">
            <v>21.038180988541701</v>
          </cell>
          <cell r="O481">
            <v>0.84766220466640296</v>
          </cell>
          <cell r="P481">
            <v>13.6479373528568</v>
          </cell>
          <cell r="Q481">
            <v>0.33674607643910104</v>
          </cell>
          <cell r="R481">
            <v>1.9302819999999998E-2</v>
          </cell>
          <cell r="S481">
            <v>1.1516319399999999</v>
          </cell>
          <cell r="T481">
            <v>12.021649792143</v>
          </cell>
          <cell r="U481">
            <v>102.06895446314999</v>
          </cell>
          <cell r="V481">
            <v>64.74971816</v>
          </cell>
          <cell r="W481">
            <v>1.8459989999999999</v>
          </cell>
          <cell r="X481">
            <v>4.3400319238339593</v>
          </cell>
          <cell r="Y481">
            <v>30.7506922</v>
          </cell>
          <cell r="Z481">
            <v>0.38251317931605</v>
          </cell>
          <cell r="AA481">
            <v>0</v>
          </cell>
          <cell r="AB481">
            <v>0</v>
          </cell>
          <cell r="AC481">
            <v>0</v>
          </cell>
          <cell r="AD481">
            <v>1.9302819999999998E-2</v>
          </cell>
          <cell r="AE481">
            <v>0</v>
          </cell>
          <cell r="AF481">
            <v>0</v>
          </cell>
          <cell r="AG481">
            <v>0.38251317931605</v>
          </cell>
          <cell r="AH481">
            <v>0</v>
          </cell>
          <cell r="AI481">
            <v>1.1516319399999999</v>
          </cell>
        </row>
        <row r="482">
          <cell r="B482" t="str">
            <v>42320Allcustom2Allcustom3USD Total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</row>
        <row r="483">
          <cell r="B483" t="str">
            <v>42330Allcustom2Allcustom3USD Total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</row>
        <row r="484">
          <cell r="B484" t="str">
            <v>42340Allcustom2Allcustom3USD Total</v>
          </cell>
          <cell r="H484">
            <v>-2.1625514720519196E-15</v>
          </cell>
          <cell r="I484">
            <v>0</v>
          </cell>
          <cell r="J484">
            <v>-2.1625514720519196E-15</v>
          </cell>
          <cell r="K484">
            <v>0</v>
          </cell>
          <cell r="L484">
            <v>-2.1625514720519196E-15</v>
          </cell>
          <cell r="M484">
            <v>0</v>
          </cell>
          <cell r="N484">
            <v>-2.1625514720519196E-15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</row>
        <row r="485">
          <cell r="B485" t="str">
            <v>42350Allcustom2Allcustom3USD Total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</row>
        <row r="486">
          <cell r="B486" t="str">
            <v>42360Allcustom2Allcustom3USD Total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</row>
        <row r="487">
          <cell r="B487" t="str">
            <v>42370Allcustom2Allcustom3USD Total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</row>
        <row r="488">
          <cell r="B488" t="str">
            <v>42380Allcustom2Allcustom3USD Total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</row>
        <row r="489">
          <cell r="B489" t="str">
            <v>42400TAllcustom2Allcustom3USD Total</v>
          </cell>
          <cell r="H489">
            <v>-2.1625514720519196E-15</v>
          </cell>
          <cell r="I489">
            <v>0</v>
          </cell>
          <cell r="J489">
            <v>-2.1625514720519196E-15</v>
          </cell>
          <cell r="K489">
            <v>0</v>
          </cell>
          <cell r="L489">
            <v>-2.1625514720519196E-15</v>
          </cell>
          <cell r="M489">
            <v>0</v>
          </cell>
          <cell r="N489">
            <v>-2.1625514720519196E-15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</row>
        <row r="490">
          <cell r="B490" t="str">
            <v>42410Allcustom2Allcustom3USD Total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</row>
        <row r="491">
          <cell r="B491" t="str">
            <v>42450TAllcustom2Allcustom3USD Total</v>
          </cell>
          <cell r="H491">
            <v>-2.1625514720519196E-15</v>
          </cell>
          <cell r="I491">
            <v>0</v>
          </cell>
          <cell r="J491">
            <v>-2.1625514720519196E-15</v>
          </cell>
          <cell r="K491">
            <v>0</v>
          </cell>
          <cell r="L491">
            <v>-2.1625514720519196E-15</v>
          </cell>
          <cell r="M491">
            <v>0</v>
          </cell>
          <cell r="N491">
            <v>-2.1625514720519196E-15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</row>
        <row r="492">
          <cell r="B492" t="str">
            <v>42460Allcustom2Allcustom3USD Total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</row>
        <row r="493">
          <cell r="B493" t="str">
            <v>42470Allcustom2Allcustom3USD Total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</row>
        <row r="494">
          <cell r="B494" t="str">
            <v>42500TAllcustom2Allcustom3USD Total</v>
          </cell>
          <cell r="H494">
            <v>-2.1625514720519196E-15</v>
          </cell>
          <cell r="I494">
            <v>0</v>
          </cell>
          <cell r="J494">
            <v>-2.1625514720519196E-15</v>
          </cell>
          <cell r="K494">
            <v>0</v>
          </cell>
          <cell r="L494">
            <v>-2.1625514720519196E-15</v>
          </cell>
          <cell r="M494">
            <v>0</v>
          </cell>
          <cell r="N494">
            <v>-2.1625514720519196E-15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</row>
        <row r="495">
          <cell r="B495" t="str">
            <v>42510Allcustom2Allcustom3USD Total</v>
          </cell>
          <cell r="H495">
            <v>4.9177219402062003E-2</v>
          </cell>
          <cell r="I495">
            <v>0</v>
          </cell>
          <cell r="J495">
            <v>4.9177219402062003E-2</v>
          </cell>
          <cell r="K495">
            <v>0</v>
          </cell>
          <cell r="L495">
            <v>4.9177219402062003E-2</v>
          </cell>
          <cell r="M495">
            <v>0</v>
          </cell>
          <cell r="N495">
            <v>4.9177219402062003E-2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</row>
        <row r="496">
          <cell r="B496" t="str">
            <v>42520Allcustom2Allcustom3USD Total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</row>
        <row r="497">
          <cell r="B497" t="str">
            <v>42530Allcustom2Allcustom3USD Total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</row>
        <row r="498">
          <cell r="B498" t="str">
            <v>42540Allcustom2Allcustom3USD Total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</row>
        <row r="499">
          <cell r="B499" t="str">
            <v>42551Allcustom2Allcustom3USD Total</v>
          </cell>
          <cell r="H499">
            <v>0.54439700000000002</v>
          </cell>
          <cell r="I499">
            <v>0</v>
          </cell>
          <cell r="J499">
            <v>0.54439700000000002</v>
          </cell>
          <cell r="K499">
            <v>0</v>
          </cell>
          <cell r="L499">
            <v>0.54439700000000002</v>
          </cell>
          <cell r="M499">
            <v>0</v>
          </cell>
          <cell r="N499">
            <v>0.54439700000000002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</row>
        <row r="500">
          <cell r="B500" t="str">
            <v>42552Allcustom2Allcustom3USD Total</v>
          </cell>
          <cell r="H500">
            <v>-1.1214980000000001</v>
          </cell>
          <cell r="I500">
            <v>0</v>
          </cell>
          <cell r="J500">
            <v>-1.1214980000000001</v>
          </cell>
          <cell r="K500">
            <v>0</v>
          </cell>
          <cell r="L500">
            <v>-1.1214980000000001</v>
          </cell>
          <cell r="M500">
            <v>0</v>
          </cell>
          <cell r="N500">
            <v>-1.1214980000000001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</row>
        <row r="501">
          <cell r="B501" t="str">
            <v>42600TAllcustom2Allcustom3USD Total</v>
          </cell>
          <cell r="H501">
            <v>-0.52792378059793998</v>
          </cell>
          <cell r="I501">
            <v>0</v>
          </cell>
          <cell r="J501">
            <v>-0.52792378059793998</v>
          </cell>
          <cell r="K501">
            <v>0</v>
          </cell>
          <cell r="L501">
            <v>-0.52792378059793998</v>
          </cell>
          <cell r="M501">
            <v>0</v>
          </cell>
          <cell r="N501">
            <v>-0.52792378059793998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</row>
        <row r="502">
          <cell r="B502" t="str">
            <v>42610Allcustom2Allcustom3USD Total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</row>
        <row r="503">
          <cell r="B503" t="str">
            <v>42620Allcustom2Allcustom3USD Total</v>
          </cell>
          <cell r="H503">
            <v>19.5303560865765</v>
          </cell>
          <cell r="I503">
            <v>0</v>
          </cell>
          <cell r="J503">
            <v>19.5303560865765</v>
          </cell>
          <cell r="K503">
            <v>0</v>
          </cell>
          <cell r="L503">
            <v>19.5303560865765</v>
          </cell>
          <cell r="M503">
            <v>0</v>
          </cell>
          <cell r="N503">
            <v>19.5303560865765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</row>
        <row r="504">
          <cell r="B504" t="str">
            <v>42630Allcustom2Allcustom3USD Total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</row>
        <row r="505">
          <cell r="B505" t="str">
            <v>42640Allcustom2Allcustom3USD Total</v>
          </cell>
          <cell r="H505">
            <v>3.1061106133429801</v>
          </cell>
          <cell r="I505">
            <v>0</v>
          </cell>
          <cell r="J505">
            <v>3.1061106133429801</v>
          </cell>
          <cell r="K505">
            <v>0</v>
          </cell>
          <cell r="L505">
            <v>3.1061106133429801</v>
          </cell>
          <cell r="M505">
            <v>0</v>
          </cell>
          <cell r="N505">
            <v>3.1061106133429801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</row>
        <row r="506">
          <cell r="B506" t="str">
            <v>42650Allcustom2Allcustom3USD Total</v>
          </cell>
          <cell r="H506">
            <v>64.255004726789608</v>
          </cell>
          <cell r="I506">
            <v>0</v>
          </cell>
          <cell r="J506">
            <v>64.255004726789608</v>
          </cell>
          <cell r="K506">
            <v>0</v>
          </cell>
          <cell r="L506">
            <v>64.255004726789608</v>
          </cell>
          <cell r="M506">
            <v>0</v>
          </cell>
          <cell r="N506">
            <v>64.255004726789608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</row>
        <row r="507">
          <cell r="B507" t="str">
            <v>42660Allcustom2Allcustom3USD Total</v>
          </cell>
          <cell r="H507">
            <v>-1.18414788969714</v>
          </cell>
          <cell r="I507">
            <v>0</v>
          </cell>
          <cell r="J507">
            <v>-1.18414788969714</v>
          </cell>
          <cell r="K507">
            <v>0</v>
          </cell>
          <cell r="L507">
            <v>-1.18414788969714</v>
          </cell>
          <cell r="M507">
            <v>0</v>
          </cell>
          <cell r="N507">
            <v>-1.18414788969714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</row>
        <row r="508">
          <cell r="B508" t="str">
            <v>42670Allcustom2Allcustom3USD Total</v>
          </cell>
          <cell r="H508">
            <v>-22.975322005775897</v>
          </cell>
          <cell r="I508">
            <v>0</v>
          </cell>
          <cell r="J508">
            <v>-22.975322005775897</v>
          </cell>
          <cell r="K508">
            <v>0</v>
          </cell>
          <cell r="L508">
            <v>-22.975322005775897</v>
          </cell>
          <cell r="M508">
            <v>0</v>
          </cell>
          <cell r="N508">
            <v>-22.975322005775897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</row>
        <row r="509">
          <cell r="B509" t="str">
            <v>42700TAllcustom2Allcustom3USD Total</v>
          </cell>
          <cell r="H509">
            <v>64.070983709955598</v>
          </cell>
          <cell r="I509">
            <v>0</v>
          </cell>
          <cell r="J509">
            <v>64.070983709955598</v>
          </cell>
          <cell r="K509">
            <v>0</v>
          </cell>
          <cell r="L509">
            <v>64.070983709955598</v>
          </cell>
          <cell r="M509">
            <v>0</v>
          </cell>
          <cell r="N509">
            <v>64.070983709955598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</row>
        <row r="510">
          <cell r="B510" t="str">
            <v>42710Allcustom2Allcustom3USD Total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</row>
        <row r="511">
          <cell r="B511" t="str">
            <v>42750TAllcustom2Allcustom3USD Total</v>
          </cell>
          <cell r="H511">
            <v>64.070983709955598</v>
          </cell>
          <cell r="I511">
            <v>0</v>
          </cell>
          <cell r="J511">
            <v>64.070983709955598</v>
          </cell>
          <cell r="K511">
            <v>0</v>
          </cell>
          <cell r="L511">
            <v>64.070983709955598</v>
          </cell>
          <cell r="M511">
            <v>0</v>
          </cell>
          <cell r="N511">
            <v>64.070983709955598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</row>
        <row r="512">
          <cell r="B512" t="str">
            <v>42760Allcustom2Allcustom3USD Total</v>
          </cell>
          <cell r="H512">
            <v>1.3389821787195102</v>
          </cell>
          <cell r="I512">
            <v>0</v>
          </cell>
          <cell r="J512">
            <v>1.3389821787195102</v>
          </cell>
          <cell r="K512">
            <v>0</v>
          </cell>
          <cell r="L512">
            <v>1.3389821787195102</v>
          </cell>
          <cell r="M512">
            <v>0</v>
          </cell>
          <cell r="N512">
            <v>1.3389821787195102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</row>
        <row r="513">
          <cell r="B513" t="str">
            <v>42770Allcustom2Allcustom3USD Total</v>
          </cell>
          <cell r="H513">
            <v>61.785985049999994</v>
          </cell>
          <cell r="I513">
            <v>0</v>
          </cell>
          <cell r="J513">
            <v>61.785985049999994</v>
          </cell>
          <cell r="K513">
            <v>0</v>
          </cell>
          <cell r="L513">
            <v>61.785985049999994</v>
          </cell>
          <cell r="M513">
            <v>0</v>
          </cell>
          <cell r="N513">
            <v>61.790582460000003</v>
          </cell>
          <cell r="O513">
            <v>-4.5974099999999997E-3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</row>
        <row r="514">
          <cell r="B514" t="str">
            <v>42800TAllcustom2Allcustom3USD Total</v>
          </cell>
          <cell r="H514">
            <v>125.856968759956</v>
          </cell>
          <cell r="I514">
            <v>0</v>
          </cell>
          <cell r="J514">
            <v>125.856968759956</v>
          </cell>
          <cell r="K514">
            <v>0</v>
          </cell>
          <cell r="L514">
            <v>125.856968759956</v>
          </cell>
          <cell r="M514">
            <v>0</v>
          </cell>
          <cell r="N514">
            <v>125.86156616995599</v>
          </cell>
          <cell r="O514">
            <v>-4.5974099999999997E-3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</row>
        <row r="515">
          <cell r="B515" t="str">
            <v>42810Allcustom2Allcustom3USD Total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</row>
        <row r="516">
          <cell r="B516" t="str">
            <v>42820Allcustom2Allcustom3USD Total</v>
          </cell>
          <cell r="H516">
            <v>-25.3378617950986</v>
          </cell>
          <cell r="I516">
            <v>0</v>
          </cell>
          <cell r="J516">
            <v>-25.3378617950986</v>
          </cell>
          <cell r="K516">
            <v>0</v>
          </cell>
          <cell r="L516">
            <v>-25.3378617950986</v>
          </cell>
          <cell r="M516">
            <v>0</v>
          </cell>
          <cell r="N516">
            <v>-25.3378617950986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</row>
        <row r="517">
          <cell r="B517" t="str">
            <v>42830Allcustom2Allcustom3USD Total</v>
          </cell>
          <cell r="H517">
            <v>0.44190386999999998</v>
          </cell>
          <cell r="I517">
            <v>0</v>
          </cell>
          <cell r="J517">
            <v>0.44190386999999998</v>
          </cell>
          <cell r="K517">
            <v>0</v>
          </cell>
          <cell r="L517">
            <v>0.44190386999999998</v>
          </cell>
          <cell r="M517">
            <v>0</v>
          </cell>
          <cell r="N517">
            <v>0</v>
          </cell>
          <cell r="O517">
            <v>0</v>
          </cell>
          <cell r="P517">
            <v>0.44190386999999998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</row>
        <row r="518">
          <cell r="B518" t="str">
            <v>42850TAllcustom2Allcustom3USD Total</v>
          </cell>
          <cell r="H518">
            <v>100.96101083485701</v>
          </cell>
          <cell r="I518">
            <v>0</v>
          </cell>
          <cell r="J518">
            <v>100.96101083485701</v>
          </cell>
          <cell r="K518">
            <v>0</v>
          </cell>
          <cell r="L518">
            <v>100.96101083485701</v>
          </cell>
          <cell r="M518">
            <v>0</v>
          </cell>
          <cell r="N518">
            <v>100.52370437485699</v>
          </cell>
          <cell r="O518">
            <v>-4.5974099999999997E-3</v>
          </cell>
          <cell r="P518">
            <v>0.44190386999999998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</row>
        <row r="519">
          <cell r="B519" t="str">
            <v>43050TAllcustom2Allcustom3USD Total</v>
          </cell>
          <cell r="H519">
            <v>-4.9068660000000097E-2</v>
          </cell>
          <cell r="I519">
            <v>0</v>
          </cell>
          <cell r="J519">
            <v>-4.9068660000000097E-2</v>
          </cell>
          <cell r="K519">
            <v>0</v>
          </cell>
          <cell r="L519">
            <v>-4.9068660000000097E-2</v>
          </cell>
          <cell r="M519">
            <v>0</v>
          </cell>
          <cell r="N519">
            <v>-6.8660000000148993E-5</v>
          </cell>
          <cell r="O519">
            <v>0</v>
          </cell>
          <cell r="P519">
            <v>-4.9000000000000002E-2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</row>
        <row r="520">
          <cell r="B520" t="str">
            <v>43100TAllcustom2Allcustom3USD Total</v>
          </cell>
          <cell r="H520">
            <v>0.109729985157899</v>
          </cell>
          <cell r="I520">
            <v>0</v>
          </cell>
          <cell r="J520">
            <v>0.109729985157899</v>
          </cell>
          <cell r="K520">
            <v>0</v>
          </cell>
          <cell r="L520">
            <v>0.109729985157899</v>
          </cell>
          <cell r="M520">
            <v>0</v>
          </cell>
          <cell r="N520">
            <v>0</v>
          </cell>
          <cell r="O520">
            <v>0.109729985157899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</row>
        <row r="521">
          <cell r="B521" t="str">
            <v>43125TAllcustom2Allcustom3USD Total</v>
          </cell>
          <cell r="H521">
            <v>-2.5957550628806798</v>
          </cell>
          <cell r="I521">
            <v>0</v>
          </cell>
          <cell r="J521">
            <v>-2.5957550628806798</v>
          </cell>
          <cell r="K521">
            <v>0</v>
          </cell>
          <cell r="L521">
            <v>-2.5957550628806798</v>
          </cell>
          <cell r="M521">
            <v>0</v>
          </cell>
          <cell r="N521">
            <v>-2.5957550672099798</v>
          </cell>
          <cell r="O521">
            <v>0</v>
          </cell>
          <cell r="P521">
            <v>4.3293014168739298E-9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</row>
        <row r="522">
          <cell r="B522" t="str">
            <v>43175TAllcustom2Allcustom3USD Total</v>
          </cell>
          <cell r="H522">
            <v>-2.6601467911570196E-3</v>
          </cell>
          <cell r="I522">
            <v>0</v>
          </cell>
          <cell r="J522">
            <v>-2.6601467911570196E-3</v>
          </cell>
          <cell r="K522">
            <v>0</v>
          </cell>
          <cell r="L522">
            <v>-2.6601467911570196E-3</v>
          </cell>
          <cell r="M522">
            <v>0</v>
          </cell>
          <cell r="N522">
            <v>0</v>
          </cell>
          <cell r="O522">
            <v>0</v>
          </cell>
          <cell r="P522">
            <v>-2.6601467911570196E-3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</row>
        <row r="523">
          <cell r="B523" t="str">
            <v>43200TAllcustom2Allcustom3USD Total</v>
          </cell>
          <cell r="H523">
            <v>-0.86742792088323095</v>
          </cell>
          <cell r="I523">
            <v>0</v>
          </cell>
          <cell r="J523">
            <v>-0.86742792088323095</v>
          </cell>
          <cell r="K523">
            <v>0</v>
          </cell>
          <cell r="L523">
            <v>-0.86742792088323095</v>
          </cell>
          <cell r="M523">
            <v>-0.86613039000000003</v>
          </cell>
          <cell r="N523">
            <v>0</v>
          </cell>
          <cell r="O523">
            <v>-1.29753088323115E-3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</row>
        <row r="524">
          <cell r="B524" t="str">
            <v>43300TAllcustom2Allcustom3USD Total</v>
          </cell>
          <cell r="H524">
            <v>4.58460912075007E-5</v>
          </cell>
          <cell r="I524">
            <v>0</v>
          </cell>
          <cell r="J524">
            <v>4.58460912075007E-5</v>
          </cell>
          <cell r="K524">
            <v>0</v>
          </cell>
          <cell r="L524">
            <v>4.58460912075007E-5</v>
          </cell>
          <cell r="M524">
            <v>0</v>
          </cell>
          <cell r="N524">
            <v>0</v>
          </cell>
          <cell r="O524">
            <v>0</v>
          </cell>
          <cell r="P524">
            <v>4.58460912075007E-5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</row>
        <row r="525">
          <cell r="B525" t="str">
            <v>43400TAllcustom2Allcustom3USD Total</v>
          </cell>
          <cell r="H525">
            <v>-21.410373260634298</v>
          </cell>
          <cell r="I525">
            <v>0</v>
          </cell>
          <cell r="J525">
            <v>-21.410373260634298</v>
          </cell>
          <cell r="K525">
            <v>0</v>
          </cell>
          <cell r="L525">
            <v>-20.979220890634299</v>
          </cell>
          <cell r="M525">
            <v>-18.7877880391143</v>
          </cell>
          <cell r="N525">
            <v>-1.88038918932689</v>
          </cell>
          <cell r="O525">
            <v>-9.7453662193132298E-2</v>
          </cell>
          <cell r="P525">
            <v>-0.21359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-0.43115237000000001</v>
          </cell>
          <cell r="V525">
            <v>0</v>
          </cell>
          <cell r="W525">
            <v>-0.43115237000000001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</row>
        <row r="526">
          <cell r="B526" t="str">
            <v>43500TAllcustom2Allcustom3USD Total</v>
          </cell>
          <cell r="H526">
            <v>129.02985220386299</v>
          </cell>
          <cell r="I526">
            <v>0</v>
          </cell>
          <cell r="J526">
            <v>129.02985220386299</v>
          </cell>
          <cell r="K526">
            <v>0</v>
          </cell>
          <cell r="L526">
            <v>126.00051925751499</v>
          </cell>
          <cell r="M526">
            <v>-84.286815675651894</v>
          </cell>
          <cell r="N526">
            <v>206.74389340287502</v>
          </cell>
          <cell r="O526">
            <v>1.9758534802680501</v>
          </cell>
          <cell r="P526">
            <v>-0.16119191186432699</v>
          </cell>
          <cell r="Q526">
            <v>0</v>
          </cell>
          <cell r="R526">
            <v>1.26523075188872</v>
          </cell>
          <cell r="S526">
            <v>0.46354921000000299</v>
          </cell>
          <cell r="T526">
            <v>0</v>
          </cell>
          <cell r="U526">
            <v>3.02933294634779</v>
          </cell>
          <cell r="V526">
            <v>0.27399989000000102</v>
          </cell>
          <cell r="W526">
            <v>0.51774134000000005</v>
          </cell>
          <cell r="X526">
            <v>2.3283064365387001E-16</v>
          </cell>
          <cell r="Y526">
            <v>2.2343242999999999</v>
          </cell>
          <cell r="Z526">
            <v>3.26741634779202E-3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1.26523075188872</v>
          </cell>
          <cell r="AG526">
            <v>3.26741634779202E-3</v>
          </cell>
          <cell r="AH526">
            <v>0</v>
          </cell>
          <cell r="AI526">
            <v>1.18761253</v>
          </cell>
        </row>
        <row r="527">
          <cell r="B527" t="str">
            <v>43600TAllcustom2Allcustom3USD Total</v>
          </cell>
          <cell r="H527">
            <v>104.214342983923</v>
          </cell>
          <cell r="I527">
            <v>0</v>
          </cell>
          <cell r="J527">
            <v>104.214342983923</v>
          </cell>
          <cell r="K527">
            <v>0</v>
          </cell>
          <cell r="L527">
            <v>101.61616240757499</v>
          </cell>
          <cell r="M527">
            <v>-103.94073410476599</v>
          </cell>
          <cell r="N527">
            <v>202.26768048633798</v>
          </cell>
          <cell r="O527">
            <v>1.9868322723495799</v>
          </cell>
          <cell r="P527">
            <v>-0.42639620823497498</v>
          </cell>
          <cell r="Q527">
            <v>0</v>
          </cell>
          <cell r="R527">
            <v>1.26523075188872</v>
          </cell>
          <cell r="S527">
            <v>0.46354921000000299</v>
          </cell>
          <cell r="T527">
            <v>0</v>
          </cell>
          <cell r="U527">
            <v>2.5981805763477901</v>
          </cell>
          <cell r="V527">
            <v>0.27399989000000102</v>
          </cell>
          <cell r="W527">
            <v>8.6588970000000001E-2</v>
          </cell>
          <cell r="X527">
            <v>2.3283064365387001E-16</v>
          </cell>
          <cell r="Y527">
            <v>2.2343242999999999</v>
          </cell>
          <cell r="Z527">
            <v>3.26741634779202E-3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1.26523075188872</v>
          </cell>
          <cell r="AG527">
            <v>3.26741634779202E-3</v>
          </cell>
          <cell r="AH527">
            <v>0</v>
          </cell>
          <cell r="AI527">
            <v>1.18761253</v>
          </cell>
        </row>
        <row r="528">
          <cell r="B528" t="str">
            <v>44250TAllcustom2Allcustom3USD Total</v>
          </cell>
          <cell r="H528">
            <v>1.3751269049734201</v>
          </cell>
          <cell r="I528">
            <v>0</v>
          </cell>
          <cell r="J528">
            <v>1.3751269049734201</v>
          </cell>
          <cell r="K528">
            <v>-0.1224300304573</v>
          </cell>
          <cell r="L528">
            <v>-3.6841109052354697</v>
          </cell>
          <cell r="M528">
            <v>143.44642054115798</v>
          </cell>
          <cell r="N528">
            <v>6.6477207320375403E-2</v>
          </cell>
          <cell r="O528">
            <v>2.8536579970037601E-5</v>
          </cell>
          <cell r="P528">
            <v>11.467654575563701</v>
          </cell>
          <cell r="Q528">
            <v>-4.59698960185051E-10</v>
          </cell>
          <cell r="R528">
            <v>0</v>
          </cell>
          <cell r="S528">
            <v>-4.6436813753978301</v>
          </cell>
          <cell r="T528">
            <v>-154.02101038999999</v>
          </cell>
          <cell r="U528">
            <v>5.1816678406661705</v>
          </cell>
          <cell r="V528">
            <v>0</v>
          </cell>
          <cell r="W528">
            <v>0.52406476000000002</v>
          </cell>
          <cell r="X528">
            <v>6.9066827576607402E-6</v>
          </cell>
          <cell r="Y528">
            <v>0</v>
          </cell>
          <cell r="Z528">
            <v>4.6575961739834097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4.6575961739834097</v>
          </cell>
          <cell r="AH528">
            <v>0</v>
          </cell>
          <cell r="AI528">
            <v>-4.5726813753978304</v>
          </cell>
        </row>
        <row r="529">
          <cell r="B529" t="str">
            <v>44300TAllcustom2Allcustom3USD Total</v>
          </cell>
          <cell r="H529">
            <v>-2140.45610182982</v>
          </cell>
          <cell r="I529">
            <v>0</v>
          </cell>
          <cell r="J529">
            <v>-2140.45610182982</v>
          </cell>
          <cell r="K529">
            <v>9.3132257461547907E-15</v>
          </cell>
          <cell r="L529">
            <v>-983.23198570179295</v>
          </cell>
          <cell r="M529">
            <v>-765.84126822229598</v>
          </cell>
          <cell r="N529">
            <v>-26.654269654474501</v>
          </cell>
          <cell r="O529">
            <v>0.14074303952629799</v>
          </cell>
          <cell r="P529">
            <v>-66.683935256089995</v>
          </cell>
          <cell r="Q529">
            <v>-3.4037307669344301</v>
          </cell>
          <cell r="R529">
            <v>-2.7888572525191297</v>
          </cell>
          <cell r="S529">
            <v>-3.05652429054035</v>
          </cell>
          <cell r="T529">
            <v>-114.94414329846499</v>
          </cell>
          <cell r="U529">
            <v>-1157.2241161280301</v>
          </cell>
          <cell r="V529">
            <v>-541.00979133999999</v>
          </cell>
          <cell r="W529">
            <v>-458.10386866000005</v>
          </cell>
          <cell r="X529">
            <v>-141.28612755006901</v>
          </cell>
          <cell r="Y529">
            <v>-20.8948</v>
          </cell>
          <cell r="Z529">
            <v>4.0704714220414502</v>
          </cell>
          <cell r="AA529">
            <v>0</v>
          </cell>
          <cell r="AB529">
            <v>0</v>
          </cell>
          <cell r="AC529">
            <v>0</v>
          </cell>
          <cell r="AD529">
            <v>-0.18758819000000002</v>
          </cell>
          <cell r="AE529">
            <v>0</v>
          </cell>
          <cell r="AF529">
            <v>-2.6012690625191297</v>
          </cell>
          <cell r="AG529">
            <v>4.7696664062356797</v>
          </cell>
          <cell r="AH529">
            <v>-6.0000000000000001E-3</v>
          </cell>
          <cell r="AI529">
            <v>-2.3264609705403601</v>
          </cell>
        </row>
        <row r="530">
          <cell r="B530" t="str">
            <v>44500TAllcustom2Allcustom3USD Total</v>
          </cell>
          <cell r="H530">
            <v>41.166266634039204</v>
          </cell>
          <cell r="I530">
            <v>0</v>
          </cell>
          <cell r="J530">
            <v>41.166266634039204</v>
          </cell>
          <cell r="K530">
            <v>0</v>
          </cell>
          <cell r="L530">
            <v>41.166266634039204</v>
          </cell>
          <cell r="M530">
            <v>8.0399288991102498E-3</v>
          </cell>
          <cell r="N530">
            <v>1.067777507</v>
          </cell>
          <cell r="O530">
            <v>-5.5080185993162402E-4</v>
          </cell>
          <cell r="P530">
            <v>0</v>
          </cell>
          <cell r="Q530">
            <v>0</v>
          </cell>
          <cell r="R530">
            <v>0</v>
          </cell>
          <cell r="S530">
            <v>40.091000000000001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</row>
        <row r="531">
          <cell r="B531" t="str">
            <v>44900TAllcustom2Allcustom3USD Total</v>
          </cell>
          <cell r="H531">
            <v>-2099.2898351957801</v>
          </cell>
          <cell r="I531">
            <v>0</v>
          </cell>
          <cell r="J531">
            <v>-2099.2898351957801</v>
          </cell>
          <cell r="K531">
            <v>9.3132257461547907E-15</v>
          </cell>
          <cell r="L531">
            <v>-942.065719067754</v>
          </cell>
          <cell r="M531">
            <v>-765.83322829339693</v>
          </cell>
          <cell r="N531">
            <v>-25.586492147474502</v>
          </cell>
          <cell r="O531">
            <v>0.14019223766636602</v>
          </cell>
          <cell r="P531">
            <v>-66.683935256089995</v>
          </cell>
          <cell r="Q531">
            <v>-3.4037307669344301</v>
          </cell>
          <cell r="R531">
            <v>-2.7888572525191297</v>
          </cell>
          <cell r="S531">
            <v>37.034475709459606</v>
          </cell>
          <cell r="T531">
            <v>-114.94414329846499</v>
          </cell>
          <cell r="U531">
            <v>-1157.2241161280301</v>
          </cell>
          <cell r="V531">
            <v>-541.00979133999999</v>
          </cell>
          <cell r="W531">
            <v>-458.10386866000005</v>
          </cell>
          <cell r="X531">
            <v>-141.28612755006901</v>
          </cell>
          <cell r="Y531">
            <v>-20.8948</v>
          </cell>
          <cell r="Z531">
            <v>4.0704714220414502</v>
          </cell>
          <cell r="AA531">
            <v>0</v>
          </cell>
          <cell r="AB531">
            <v>0</v>
          </cell>
          <cell r="AC531">
            <v>0</v>
          </cell>
          <cell r="AD531">
            <v>-0.18758819000000002</v>
          </cell>
          <cell r="AE531">
            <v>0</v>
          </cell>
          <cell r="AF531">
            <v>-2.6012690625191297</v>
          </cell>
          <cell r="AG531">
            <v>4.7696664062356797</v>
          </cell>
          <cell r="AH531">
            <v>-6.0000000000000001E-3</v>
          </cell>
          <cell r="AI531">
            <v>-2.3264609705403601</v>
          </cell>
        </row>
        <row r="532">
          <cell r="B532" t="str">
            <v>45100TAllcustom2Allcustom3USD Total</v>
          </cell>
          <cell r="H532">
            <v>707.70967554173194</v>
          </cell>
          <cell r="I532">
            <v>0</v>
          </cell>
          <cell r="J532">
            <v>707.70967554173194</v>
          </cell>
          <cell r="K532">
            <v>0</v>
          </cell>
          <cell r="L532">
            <v>707.70967554173194</v>
          </cell>
          <cell r="M532">
            <v>7</v>
          </cell>
          <cell r="N532">
            <v>73.321054227612493</v>
          </cell>
          <cell r="O532">
            <v>0.314557697851857</v>
          </cell>
          <cell r="P532">
            <v>7.8686536649106706</v>
          </cell>
          <cell r="Q532">
            <v>0</v>
          </cell>
          <cell r="R532">
            <v>0</v>
          </cell>
          <cell r="S532">
            <v>617.32540995135696</v>
          </cell>
          <cell r="T532">
            <v>1.88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</row>
        <row r="533">
          <cell r="B533" t="str">
            <v>45600TAllcustom2Allcustom3USD Total</v>
          </cell>
          <cell r="H533">
            <v>-1085.95929312148</v>
          </cell>
          <cell r="I533">
            <v>0</v>
          </cell>
          <cell r="J533">
            <v>-1085.95929312148</v>
          </cell>
          <cell r="K533">
            <v>-5.7741999626159696E-14</v>
          </cell>
          <cell r="L533">
            <v>-1208.78435347863</v>
          </cell>
          <cell r="M533">
            <v>416.51894250157397</v>
          </cell>
          <cell r="N533">
            <v>-341.54644960642997</v>
          </cell>
          <cell r="O533">
            <v>-3.6252742997262901</v>
          </cell>
          <cell r="P533">
            <v>25.0632585480353</v>
          </cell>
          <cell r="Q533">
            <v>-38.881259435713297</v>
          </cell>
          <cell r="R533">
            <v>1.0206235264246699</v>
          </cell>
          <cell r="S533">
            <v>-1260.43619471279</v>
          </cell>
          <cell r="T533">
            <v>-6.89800000000601</v>
          </cell>
          <cell r="U533">
            <v>122.825060357149</v>
          </cell>
          <cell r="V533">
            <v>-309.83204470999999</v>
          </cell>
          <cell r="W533">
            <v>292.39592430569598</v>
          </cell>
          <cell r="X533">
            <v>158.14235442672501</v>
          </cell>
          <cell r="Y533">
            <v>14.816667813867699</v>
          </cell>
          <cell r="Z533">
            <v>-32.697841479139299</v>
          </cell>
          <cell r="AA533">
            <v>0</v>
          </cell>
          <cell r="AB533">
            <v>0</v>
          </cell>
          <cell r="AC533">
            <v>1.3661665199999999</v>
          </cell>
          <cell r="AD533">
            <v>11.13191898</v>
          </cell>
          <cell r="AE533">
            <v>0</v>
          </cell>
          <cell r="AF533">
            <v>-11.0433620465367</v>
          </cell>
          <cell r="AG533">
            <v>-18.354485880647001</v>
          </cell>
          <cell r="AH533">
            <v>-54.851988538000001</v>
          </cell>
          <cell r="AI533">
            <v>169.25049020444101</v>
          </cell>
        </row>
        <row r="534">
          <cell r="B534" t="str">
            <v>45602Allcustom2Allcustom3USD Total</v>
          </cell>
          <cell r="H534">
            <v>-453.95050199999997</v>
          </cell>
          <cell r="I534">
            <v>0</v>
          </cell>
          <cell r="J534">
            <v>-453.95050199999997</v>
          </cell>
          <cell r="K534">
            <v>0</v>
          </cell>
          <cell r="L534">
            <v>-453.95050199999997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-453.95050199999997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</row>
        <row r="535">
          <cell r="B535" t="str">
            <v>45604Allcustom2Allcustom3USD Total</v>
          </cell>
          <cell r="H535">
            <v>-29.477</v>
          </cell>
          <cell r="I535">
            <v>0</v>
          </cell>
          <cell r="J535">
            <v>-29.477</v>
          </cell>
          <cell r="K535">
            <v>0</v>
          </cell>
          <cell r="L535">
            <v>-29.477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-29.477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</row>
        <row r="536">
          <cell r="B536" t="str">
            <v>45655TAllcustom2Allcustom3USD Total</v>
          </cell>
          <cell r="H536">
            <v>3.4008129581998198E-5</v>
          </cell>
          <cell r="I536">
            <v>0</v>
          </cell>
          <cell r="J536">
            <v>3.4008129581998198E-5</v>
          </cell>
          <cell r="K536">
            <v>0</v>
          </cell>
          <cell r="L536">
            <v>3.4008129581998198E-5</v>
          </cell>
          <cell r="M536">
            <v>0</v>
          </cell>
          <cell r="N536">
            <v>3.4008129581998198E-5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</row>
        <row r="537">
          <cell r="B537" t="str">
            <v>45700TAllcustom2Allcustom3USD Total</v>
          </cell>
          <cell r="H537">
            <v>19.535378629245198</v>
          </cell>
          <cell r="I537">
            <v>0</v>
          </cell>
          <cell r="J537">
            <v>19.535378629245198</v>
          </cell>
          <cell r="K537">
            <v>0</v>
          </cell>
          <cell r="L537">
            <v>542.21910963826303</v>
          </cell>
          <cell r="M537">
            <v>8.74186103306827</v>
          </cell>
          <cell r="N537">
            <v>-43.645443359350395</v>
          </cell>
          <cell r="O537">
            <v>-0.33550775712298603</v>
          </cell>
          <cell r="P537">
            <v>-0.91455464269381603</v>
          </cell>
          <cell r="Q537">
            <v>0</v>
          </cell>
          <cell r="R537">
            <v>-28.727205010000002</v>
          </cell>
          <cell r="S537">
            <v>116.953457374362</v>
          </cell>
          <cell r="T537">
            <v>490.146502</v>
          </cell>
          <cell r="U537">
            <v>-522.68373100901795</v>
          </cell>
          <cell r="V537">
            <v>-40.161904149999998</v>
          </cell>
          <cell r="W537">
            <v>-498.14556693759999</v>
          </cell>
          <cell r="X537">
            <v>1.2797235000298199</v>
          </cell>
          <cell r="Y537">
            <v>-4.20551370000004</v>
          </cell>
          <cell r="Z537">
            <v>12.3585302785522</v>
          </cell>
          <cell r="AA537">
            <v>6.1909999999999998</v>
          </cell>
          <cell r="AB537">
            <v>0</v>
          </cell>
          <cell r="AC537">
            <v>-7.1809543499999799</v>
          </cell>
          <cell r="AD537">
            <v>-21.546250660000002</v>
          </cell>
          <cell r="AE537">
            <v>0</v>
          </cell>
          <cell r="AF537">
            <v>0</v>
          </cell>
          <cell r="AG537">
            <v>13.812562793545101</v>
          </cell>
          <cell r="AH537">
            <v>0</v>
          </cell>
          <cell r="AI537">
            <v>-252.38829056810502</v>
          </cell>
        </row>
        <row r="538">
          <cell r="B538" t="str">
            <v>45800TAllcustom2Allcustom3USD Total</v>
          </cell>
          <cell r="H538">
            <v>-842.14174095050294</v>
          </cell>
          <cell r="I538">
            <v>0</v>
          </cell>
          <cell r="J538">
            <v>-842.14174095050294</v>
          </cell>
          <cell r="K538">
            <v>-5.7741999626159696E-14</v>
          </cell>
          <cell r="L538">
            <v>-442.28307029863697</v>
          </cell>
          <cell r="M538">
            <v>432.26080353464198</v>
          </cell>
          <cell r="N538">
            <v>-311.870838738168</v>
          </cell>
          <cell r="O538">
            <v>-3.6462243589974102</v>
          </cell>
          <cell r="P538">
            <v>32.017357570252202</v>
          </cell>
          <cell r="Q538">
            <v>-38.881259435713297</v>
          </cell>
          <cell r="R538">
            <v>-27.706581483575299</v>
          </cell>
          <cell r="S538">
            <v>-526.15732738706902</v>
          </cell>
          <cell r="T538">
            <v>1.70099999999398</v>
          </cell>
          <cell r="U538">
            <v>-399.85867065186898</v>
          </cell>
          <cell r="V538">
            <v>-349.99394885999999</v>
          </cell>
          <cell r="W538">
            <v>-205.74964263190401</v>
          </cell>
          <cell r="X538">
            <v>159.42207792675501</v>
          </cell>
          <cell r="Y538">
            <v>10.611154113867599</v>
          </cell>
          <cell r="Z538">
            <v>-20.339311200587101</v>
          </cell>
          <cell r="AA538">
            <v>6.1909999999999998</v>
          </cell>
          <cell r="AB538">
            <v>0</v>
          </cell>
          <cell r="AC538">
            <v>-5.8147878299999798</v>
          </cell>
          <cell r="AD538">
            <v>-10.41433168</v>
          </cell>
          <cell r="AE538">
            <v>0</v>
          </cell>
          <cell r="AF538">
            <v>-11.0433620465367</v>
          </cell>
          <cell r="AG538">
            <v>-4.5419230871019298</v>
          </cell>
          <cell r="AH538">
            <v>-54.851988538000001</v>
          </cell>
          <cell r="AI538">
            <v>-83.1378003636637</v>
          </cell>
        </row>
        <row r="539">
          <cell r="B539" t="str">
            <v>45900TAllcustom2Allcustom3USD Total</v>
          </cell>
          <cell r="H539">
            <v>-561.77357355793299</v>
          </cell>
          <cell r="I539">
            <v>0</v>
          </cell>
          <cell r="J539">
            <v>-561.77357355793299</v>
          </cell>
          <cell r="K539">
            <v>-3.5867560654878601E-13</v>
          </cell>
          <cell r="L539">
            <v>-226.238776499555</v>
          </cell>
          <cell r="M539">
            <v>178.280048962194</v>
          </cell>
          <cell r="N539">
            <v>-53.917752264347101</v>
          </cell>
          <cell r="O539">
            <v>-41.533215744117904</v>
          </cell>
          <cell r="P539">
            <v>19.4807592243878</v>
          </cell>
          <cell r="Q539">
            <v>8.365801883884</v>
          </cell>
          <cell r="R539">
            <v>0.12335015898240299</v>
          </cell>
          <cell r="S539">
            <v>-337.037768720504</v>
          </cell>
          <cell r="T539">
            <v>-3.4145894460380095E-11</v>
          </cell>
          <cell r="U539">
            <v>-335.53479705838299</v>
          </cell>
          <cell r="V539">
            <v>50.617442109999203</v>
          </cell>
          <cell r="W539">
            <v>-406.71228138252599</v>
          </cell>
          <cell r="X539">
            <v>8.6852997097277012</v>
          </cell>
          <cell r="Y539">
            <v>9.8188707784092593</v>
          </cell>
          <cell r="Z539">
            <v>2.05587172600569</v>
          </cell>
          <cell r="AA539">
            <v>0</v>
          </cell>
          <cell r="AB539">
            <v>-2.12930899579078E-13</v>
          </cell>
          <cell r="AC539">
            <v>-2.3417989999979398E-2</v>
          </cell>
          <cell r="AD539">
            <v>0.58232202999998306</v>
          </cell>
          <cell r="AE539">
            <v>0</v>
          </cell>
          <cell r="AF539">
            <v>-1.45395397895653E-3</v>
          </cell>
          <cell r="AG539">
            <v>1.26538947168866</v>
          </cell>
          <cell r="AH539">
            <v>-2.3239060725825404E-3</v>
          </cell>
          <cell r="AI539">
            <v>-0.14660979897704302</v>
          </cell>
        </row>
        <row r="540">
          <cell r="B540" t="str">
            <v>46000Allcustom2M100CUSD Total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</row>
        <row r="541">
          <cell r="B541" t="str">
            <v>46100Allcustom2Allcustom3USD Total</v>
          </cell>
          <cell r="H541">
            <v>71.568580090542198</v>
          </cell>
          <cell r="I541">
            <v>0</v>
          </cell>
          <cell r="J541">
            <v>71.568580090542198</v>
          </cell>
          <cell r="K541">
            <v>0</v>
          </cell>
          <cell r="L541">
            <v>75.740371764073402</v>
          </cell>
          <cell r="M541">
            <v>-0.53463281763859394</v>
          </cell>
          <cell r="N541">
            <v>1.1629683114147999</v>
          </cell>
          <cell r="O541">
            <v>-1.5334119626813401</v>
          </cell>
          <cell r="P541">
            <v>-10.3995017150064</v>
          </cell>
          <cell r="Q541">
            <v>-0.43020759930776098</v>
          </cell>
          <cell r="R541">
            <v>0</v>
          </cell>
          <cell r="S541">
            <v>87.475157547292696</v>
          </cell>
          <cell r="T541">
            <v>0</v>
          </cell>
          <cell r="U541">
            <v>-4.17179167353114</v>
          </cell>
          <cell r="V541">
            <v>0.22439317</v>
          </cell>
          <cell r="W541">
            <v>-1.9075898807151799</v>
          </cell>
          <cell r="X541">
            <v>-2.2991880846836703</v>
          </cell>
          <cell r="Y541">
            <v>6.0459499999999996E-3</v>
          </cell>
          <cell r="Z541">
            <v>-0.19545282813228901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2.9547171867710897E-2</v>
          </cell>
          <cell r="AH541">
            <v>0</v>
          </cell>
          <cell r="AI541">
            <v>-7.0754122707344602E-2</v>
          </cell>
        </row>
        <row r="542">
          <cell r="B542" t="str">
            <v>46900TAllcustom2Allcustom3USD Total</v>
          </cell>
          <cell r="H542">
            <v>3602.9414750428</v>
          </cell>
          <cell r="I542">
            <v>0</v>
          </cell>
          <cell r="J542">
            <v>3602.9414750428</v>
          </cell>
          <cell r="K542">
            <v>-3.5867560654878601E-13</v>
          </cell>
          <cell r="L542">
            <v>3401.9327543734298</v>
          </cell>
          <cell r="M542">
            <v>836.65872692209007</v>
          </cell>
          <cell r="N542">
            <v>506.50957535034399</v>
          </cell>
          <cell r="O542">
            <v>148.07182353464202</v>
          </cell>
          <cell r="P542">
            <v>62.029843915879695</v>
          </cell>
          <cell r="Q542">
            <v>32.395731315209197</v>
          </cell>
          <cell r="R542">
            <v>1.75645833051874</v>
          </cell>
          <cell r="S542">
            <v>1814.51059500477</v>
          </cell>
          <cell r="T542">
            <v>-3.4145894460380095E-11</v>
          </cell>
          <cell r="U542">
            <v>201.00872066937501</v>
          </cell>
          <cell r="V542">
            <v>83.462699179999092</v>
          </cell>
          <cell r="W542">
            <v>51.004076356758297</v>
          </cell>
          <cell r="X542">
            <v>12.805572522637499</v>
          </cell>
          <cell r="Y542">
            <v>49.106646628409301</v>
          </cell>
          <cell r="Z542">
            <v>4.6297259815696803</v>
          </cell>
          <cell r="AA542">
            <v>0</v>
          </cell>
          <cell r="AB542">
            <v>-2.12930899579078E-13</v>
          </cell>
          <cell r="AC542">
            <v>-5.7273999999795898E-3</v>
          </cell>
          <cell r="AD542">
            <v>1.7193414619999801</v>
          </cell>
          <cell r="AE542">
            <v>0</v>
          </cell>
          <cell r="AF542">
            <v>1.6564163039310999E-2</v>
          </cell>
          <cell r="AG542">
            <v>3.2272922566379898</v>
          </cell>
          <cell r="AH542">
            <v>-2.3239060725825404E-3</v>
          </cell>
          <cell r="AI542">
            <v>1.0002848089387699</v>
          </cell>
        </row>
        <row r="543">
          <cell r="B543" t="str">
            <v>45610Allcustom2Allcustom3USD Total</v>
          </cell>
          <cell r="H543">
            <v>-2794.7228756638697</v>
          </cell>
          <cell r="I543">
            <v>0</v>
          </cell>
          <cell r="J543">
            <v>-2794.7228756638697</v>
          </cell>
          <cell r="K543">
            <v>0</v>
          </cell>
          <cell r="L543">
            <v>-1399.4769475855999</v>
          </cell>
          <cell r="M543">
            <v>-275.27739787782599</v>
          </cell>
          <cell r="N543">
            <v>-270.65393113239099</v>
          </cell>
          <cell r="O543">
            <v>-3.6814726214204399</v>
          </cell>
          <cell r="P543">
            <v>-8.1857391364745595</v>
          </cell>
          <cell r="Q543">
            <v>0</v>
          </cell>
          <cell r="R543">
            <v>-83</v>
          </cell>
          <cell r="S543">
            <v>-755.45140681748603</v>
          </cell>
          <cell r="T543">
            <v>-3.2269999999999999</v>
          </cell>
          <cell r="U543">
            <v>-1395.24592807827</v>
          </cell>
          <cell r="V543">
            <v>-805.17</v>
          </cell>
          <cell r="W543">
            <v>-501.0929941</v>
          </cell>
          <cell r="X543">
            <v>0</v>
          </cell>
          <cell r="Y543">
            <v>0</v>
          </cell>
          <cell r="Z543">
            <v>-88.982933978267894</v>
          </cell>
          <cell r="AA543">
            <v>0</v>
          </cell>
          <cell r="AB543">
            <v>0</v>
          </cell>
          <cell r="AC543">
            <v>0</v>
          </cell>
          <cell r="AD543">
            <v>-83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-300</v>
          </cell>
        </row>
        <row r="544">
          <cell r="B544" t="str">
            <v>45615Allcustom2Allcustom3USD Total</v>
          </cell>
          <cell r="H544">
            <v>-34.9126642970663</v>
          </cell>
          <cell r="I544">
            <v>0</v>
          </cell>
          <cell r="J544">
            <v>-34.9126642970663</v>
          </cell>
          <cell r="K544">
            <v>0</v>
          </cell>
          <cell r="L544">
            <v>-34.9126642970663</v>
          </cell>
          <cell r="M544">
            <v>-0.85337042589616996</v>
          </cell>
          <cell r="N544">
            <v>-33.114293871170098</v>
          </cell>
          <cell r="O544">
            <v>0</v>
          </cell>
          <cell r="P544">
            <v>-0.94499999999999995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</row>
        <row r="545">
          <cell r="B545" t="str">
            <v>45618Allcustom2Allcustom3USD Total</v>
          </cell>
          <cell r="H545">
            <v>2340.7713868635701</v>
          </cell>
          <cell r="I545">
            <v>0</v>
          </cell>
          <cell r="J545">
            <v>2340.7713868635701</v>
          </cell>
          <cell r="K545">
            <v>0</v>
          </cell>
          <cell r="L545">
            <v>1486.1911628252999</v>
          </cell>
          <cell r="M545">
            <v>363.270462218364</v>
          </cell>
          <cell r="N545">
            <v>253.27239829035699</v>
          </cell>
          <cell r="O545">
            <v>3.0009117446055797</v>
          </cell>
          <cell r="P545">
            <v>8.1857391364745506</v>
          </cell>
          <cell r="Q545">
            <v>0</v>
          </cell>
          <cell r="R545">
            <v>3</v>
          </cell>
          <cell r="S545">
            <v>855.46165143549797</v>
          </cell>
          <cell r="T545">
            <v>0</v>
          </cell>
          <cell r="U545">
            <v>854.58022403826794</v>
          </cell>
          <cell r="V545">
            <v>765.00800000000004</v>
          </cell>
          <cell r="W545">
            <v>0.58936909999999998</v>
          </cell>
          <cell r="X545">
            <v>0</v>
          </cell>
          <cell r="Y545">
            <v>0</v>
          </cell>
          <cell r="Z545">
            <v>88.982854938267906</v>
          </cell>
          <cell r="AA545">
            <v>0</v>
          </cell>
          <cell r="AB545">
            <v>0</v>
          </cell>
          <cell r="AC545">
            <v>0</v>
          </cell>
          <cell r="AD545">
            <v>3</v>
          </cell>
          <cell r="AE545">
            <v>0</v>
          </cell>
          <cell r="AF545">
            <v>0</v>
          </cell>
          <cell r="AG545">
            <v>1.4539539782679101</v>
          </cell>
          <cell r="AH545">
            <v>0</v>
          </cell>
          <cell r="AI545">
            <v>1.4810000000000001</v>
          </cell>
        </row>
        <row r="546">
          <cell r="B546" t="str">
            <v>50001CAllcustom2ROICUSD Total</v>
          </cell>
          <cell r="H546">
            <v>1.62473979516541E-6</v>
          </cell>
          <cell r="I546">
            <v>0</v>
          </cell>
          <cell r="J546">
            <v>1.62473979516541E-6</v>
          </cell>
          <cell r="K546">
            <v>-2.2026344458244602E-6</v>
          </cell>
          <cell r="L546">
            <v>1.6978767738539799E-6</v>
          </cell>
          <cell r="M546">
            <v>2.6971234390095198E-6</v>
          </cell>
          <cell r="N546">
            <v>-2.2841893509417199E-7</v>
          </cell>
          <cell r="O546">
            <v>-6.3677637494821802E-6</v>
          </cell>
          <cell r="P546">
            <v>6.5702737474566094E-6</v>
          </cell>
          <cell r="Q546">
            <v>1.6741575542600701E-5</v>
          </cell>
          <cell r="R546">
            <v>1.3206815851255999E-5</v>
          </cell>
          <cell r="S546">
            <v>-2.55505817484773E-5</v>
          </cell>
          <cell r="T546">
            <v>2.0137186874384698E-4</v>
          </cell>
          <cell r="U546">
            <v>1.44426926673167E-6</v>
          </cell>
          <cell r="V546">
            <v>2.5461110552720497E-5</v>
          </cell>
          <cell r="W546">
            <v>2.3866887503446899E-6</v>
          </cell>
          <cell r="X546">
            <v>-1.1001110454284901E-5</v>
          </cell>
          <cell r="Y546">
            <v>-6.4930799434145594E-5</v>
          </cell>
          <cell r="Z546">
            <v>1.9560242687768E-5</v>
          </cell>
          <cell r="AA546">
            <v>4.2815047021943298E-3</v>
          </cell>
          <cell r="AB546">
            <v>-9.97743292959775E-5</v>
          </cell>
          <cell r="AC546">
            <v>1.1610253747734401E-6</v>
          </cell>
          <cell r="AD546">
            <v>1.6679195982264201E-5</v>
          </cell>
          <cell r="AE546">
            <v>0</v>
          </cell>
          <cell r="AF546">
            <v>9.2077387742513193E-5</v>
          </cell>
          <cell r="AG546">
            <v>-1.3662330208170601E-6</v>
          </cell>
          <cell r="AH546">
            <v>-5.5135247650598299E-6</v>
          </cell>
          <cell r="AI546">
            <v>-5.6058672839516598E-4</v>
          </cell>
        </row>
        <row r="547">
          <cell r="B547" t="str">
            <v>50002CAllcustom2ROICUSD Total</v>
          </cell>
          <cell r="H547">
            <v>1.6021347161760899E-6</v>
          </cell>
          <cell r="I547">
            <v>0</v>
          </cell>
          <cell r="J547">
            <v>1.6021347161760899E-6</v>
          </cell>
          <cell r="K547">
            <v>-2.2026344458245004E-6</v>
          </cell>
          <cell r="L547">
            <v>1.6733159382224001E-6</v>
          </cell>
          <cell r="M547">
            <v>2.6963510423698703E-6</v>
          </cell>
          <cell r="N547">
            <v>-2.2709307579711098E-7</v>
          </cell>
          <cell r="O547">
            <v>-6.34339507866449E-6</v>
          </cell>
          <cell r="P547">
            <v>6.51141540216927E-6</v>
          </cell>
          <cell r="Q547">
            <v>1.6612061758906599E-5</v>
          </cell>
          <cell r="R547">
            <v>1.3210635168033199E-5</v>
          </cell>
          <cell r="S547">
            <v>-1.45261996729424E-5</v>
          </cell>
          <cell r="T547">
            <v>2.0137186874385601E-4</v>
          </cell>
          <cell r="U547">
            <v>1.4261417126510101E-6</v>
          </cell>
          <cell r="V547">
            <v>2.5191347649242002E-5</v>
          </cell>
          <cell r="W547">
            <v>2.37976962551798E-6</v>
          </cell>
          <cell r="X547">
            <v>-9.4697569713330197E-6</v>
          </cell>
          <cell r="Y547">
            <v>-6.4816907545708707E-5</v>
          </cell>
          <cell r="Z547">
            <v>1.9482246706211298E-5</v>
          </cell>
          <cell r="AA547">
            <v>4.2815047021943602E-3</v>
          </cell>
          <cell r="AB547">
            <v>-9.9774329295977094E-5</v>
          </cell>
          <cell r="AC547">
            <v>1.1610253747734401E-6</v>
          </cell>
          <cell r="AD547">
            <v>1.6679195958307802E-5</v>
          </cell>
          <cell r="AE547">
            <v>0</v>
          </cell>
          <cell r="AF547">
            <v>9.2349960308102887E-5</v>
          </cell>
          <cell r="AG547">
            <v>-1.3441355252598799E-6</v>
          </cell>
          <cell r="AH547">
            <v>-5.5196350331321507E-6</v>
          </cell>
          <cell r="AI547">
            <v>-9.3179392446136606E-4</v>
          </cell>
        </row>
        <row r="548">
          <cell r="B548" t="str">
            <v>50005CAllcustom2ROICUSD Total</v>
          </cell>
          <cell r="H548">
            <v>-2.5425811887216897E-7</v>
          </cell>
          <cell r="I548">
            <v>0</v>
          </cell>
          <cell r="J548">
            <v>-2.5425811887216897E-7</v>
          </cell>
          <cell r="K548">
            <v>-2.22766209766616E-6</v>
          </cell>
          <cell r="L548">
            <v>3.1868404122992701E-6</v>
          </cell>
          <cell r="M548">
            <v>6.6715619899543104E-6</v>
          </cell>
          <cell r="N548">
            <v>-4.9895610637605597E-6</v>
          </cell>
          <cell r="O548">
            <v>9.6490910375466396E-7</v>
          </cell>
          <cell r="P548">
            <v>5.8524454218255102E-6</v>
          </cell>
          <cell r="Q548">
            <v>1.8083207926783297E-5</v>
          </cell>
          <cell r="R548">
            <v>1.1412651229942001E-5</v>
          </cell>
          <cell r="S548">
            <v>-9.6191709339269002E-6</v>
          </cell>
          <cell r="T548">
            <v>4.9246113569221899E-4</v>
          </cell>
          <cell r="U548">
            <v>-8.5752081835789489E-6</v>
          </cell>
          <cell r="V548">
            <v>1.8625645943098897E-5</v>
          </cell>
          <cell r="W548">
            <v>1.7167233258925301E-6</v>
          </cell>
          <cell r="X548">
            <v>-6.0869405088360902E-6</v>
          </cell>
          <cell r="Y548">
            <v>-1.3332337761130501E-4</v>
          </cell>
          <cell r="Z548">
            <v>1.17441898288917E-5</v>
          </cell>
          <cell r="AA548">
            <v>3.07763153853754E-3</v>
          </cell>
          <cell r="AB548">
            <v>-1.1398774971975099E-4</v>
          </cell>
          <cell r="AC548">
            <v>-2.5828494747715799E-6</v>
          </cell>
          <cell r="AD548">
            <v>1.07949297743163E-5</v>
          </cell>
          <cell r="AE548">
            <v>0</v>
          </cell>
          <cell r="AF548">
            <v>1.24454262195054E-4</v>
          </cell>
          <cell r="AG548">
            <v>-2.6371570945048302E-7</v>
          </cell>
          <cell r="AH548">
            <v>-1.5622752563953399E-5</v>
          </cell>
          <cell r="AI548">
            <v>2.5735878234912999E-3</v>
          </cell>
        </row>
        <row r="549">
          <cell r="B549" t="str">
            <v>50006CAllcustom2ROICUSD Total</v>
          </cell>
          <cell r="H549">
            <v>-2.5157743483574601E-7</v>
          </cell>
          <cell r="I549">
            <v>0</v>
          </cell>
          <cell r="J549">
            <v>-2.5157743483574601E-7</v>
          </cell>
          <cell r="K549">
            <v>-2.2276620976660401E-6</v>
          </cell>
          <cell r="L549">
            <v>3.1536318014335197E-6</v>
          </cell>
          <cell r="M549">
            <v>6.6786387052199499E-6</v>
          </cell>
          <cell r="N549">
            <v>-4.9682777682030806E-6</v>
          </cell>
          <cell r="O549">
            <v>9.6127764654959502E-7</v>
          </cell>
          <cell r="P549">
            <v>5.810971677873E-6</v>
          </cell>
          <cell r="Q549">
            <v>1.7993547579917402E-5</v>
          </cell>
          <cell r="R549">
            <v>1.14151594474377E-5</v>
          </cell>
          <cell r="S549">
            <v>-6.1589068501955398E-6</v>
          </cell>
          <cell r="T549">
            <v>4.9246113569220902E-4</v>
          </cell>
          <cell r="U549">
            <v>-8.4822828791363591E-6</v>
          </cell>
          <cell r="V549">
            <v>1.84817230744184E-5</v>
          </cell>
          <cell r="W549">
            <v>1.7101045134434E-6</v>
          </cell>
          <cell r="X549">
            <v>-5.4380625911543997E-6</v>
          </cell>
          <cell r="Y549">
            <v>-1.33103368024393E-4</v>
          </cell>
          <cell r="Z549">
            <v>1.1683326576529201E-5</v>
          </cell>
          <cell r="AA549">
            <v>3.07763153853754E-3</v>
          </cell>
          <cell r="AB549">
            <v>-1.1398774971975099E-4</v>
          </cell>
          <cell r="AC549">
            <v>-2.5828494747716002E-6</v>
          </cell>
          <cell r="AD549">
            <v>1.07949297624578E-5</v>
          </cell>
          <cell r="AE549">
            <v>0</v>
          </cell>
          <cell r="AF549">
            <v>1.2477738092121901E-4</v>
          </cell>
          <cell r="AG549">
            <v>-2.5865771456393699E-7</v>
          </cell>
          <cell r="AH549">
            <v>-1.56414959670428E-5</v>
          </cell>
          <cell r="AI549">
            <v>3.3813031693454297E-4</v>
          </cell>
        </row>
        <row r="550">
          <cell r="B550" t="str">
            <v>50007CAllcustom2ROICUSD Total</v>
          </cell>
          <cell r="H550">
            <v>1.61255504679155E-6</v>
          </cell>
          <cell r="I550">
            <v>0</v>
          </cell>
          <cell r="J550">
            <v>1.61255504679155E-6</v>
          </cell>
          <cell r="K550">
            <v>-2.2320448034876097E-6</v>
          </cell>
          <cell r="L550">
            <v>1.69419646703095E-6</v>
          </cell>
          <cell r="M550">
            <v>2.7003040660969301E-6</v>
          </cell>
          <cell r="N550">
            <v>-2.26156639646593E-7</v>
          </cell>
          <cell r="O550">
            <v>-6.27012930295927E-6</v>
          </cell>
          <cell r="P550">
            <v>6.4787681416625399E-6</v>
          </cell>
          <cell r="Q550">
            <v>1.72543736091939E-5</v>
          </cell>
          <cell r="R550">
            <v>1.28698740725377E-5</v>
          </cell>
          <cell r="S550">
            <v>-2.62328659242578E-5</v>
          </cell>
          <cell r="T550">
            <v>2.9363616869680501E-4</v>
          </cell>
          <cell r="U550">
            <v>1.4149066538899998E-6</v>
          </cell>
          <cell r="V550">
            <v>2.5420313349292999E-5</v>
          </cell>
          <cell r="W550">
            <v>2.3478444682412E-6</v>
          </cell>
          <cell r="X550">
            <v>-1.0576199895524001E-5</v>
          </cell>
          <cell r="Y550">
            <v>-5.9895242578389899E-5</v>
          </cell>
          <cell r="Z550">
            <v>1.87187911496123E-5</v>
          </cell>
          <cell r="AA550">
            <v>3.2651432463262097E-3</v>
          </cell>
          <cell r="AB550">
            <v>-9.9774750156321105E-5</v>
          </cell>
          <cell r="AC550">
            <v>1.15236054885834E-6</v>
          </cell>
          <cell r="AD550">
            <v>1.4384945990459901E-5</v>
          </cell>
          <cell r="AE550">
            <v>0</v>
          </cell>
          <cell r="AF550">
            <v>1.080738984297E-4</v>
          </cell>
          <cell r="AG550">
            <v>-1.3857076148389599E-6</v>
          </cell>
          <cell r="AH550">
            <v>-6.4291580561345602E-6</v>
          </cell>
          <cell r="AI550">
            <v>9.3604992171164299E-4</v>
          </cell>
        </row>
        <row r="551">
          <cell r="B551" t="str">
            <v>50008CAllcustom2ROICUSD Total</v>
          </cell>
          <cell r="H551">
            <v>1.5895957826387299E-6</v>
          </cell>
          <cell r="I551">
            <v>0</v>
          </cell>
          <cell r="J551">
            <v>1.5895957826387299E-6</v>
          </cell>
          <cell r="K551">
            <v>-2.2320448034874899E-6</v>
          </cell>
          <cell r="L551">
            <v>1.6698653016420299E-6</v>
          </cell>
          <cell r="M551">
            <v>2.69631614357879E-6</v>
          </cell>
          <cell r="N551">
            <v>-2.2508100276677301E-7</v>
          </cell>
          <cell r="O551">
            <v>-6.25100897769842E-6</v>
          </cell>
          <cell r="P551">
            <v>6.4254992707557607E-6</v>
          </cell>
          <cell r="Q551">
            <v>1.7039700721364699E-5</v>
          </cell>
          <cell r="R551">
            <v>1.28730766211547E-5</v>
          </cell>
          <cell r="S551">
            <v>-1.5068576294242699E-5</v>
          </cell>
          <cell r="T551">
            <v>2.9363616869679601E-4</v>
          </cell>
          <cell r="U551">
            <v>1.3951885438886401E-6</v>
          </cell>
          <cell r="V551">
            <v>2.5135513622971298E-5</v>
          </cell>
          <cell r="W551">
            <v>2.3364105723984202E-6</v>
          </cell>
          <cell r="X551">
            <v>-9.0820283180546803E-6</v>
          </cell>
          <cell r="Y551">
            <v>-5.9790884794479405E-5</v>
          </cell>
          <cell r="Z551">
            <v>1.8634601274121897E-5</v>
          </cell>
          <cell r="AA551">
            <v>3.2651432463262401E-3</v>
          </cell>
          <cell r="AB551">
            <v>-9.9774750156320807E-5</v>
          </cell>
          <cell r="AC551">
            <v>1.15236054885834E-6</v>
          </cell>
          <cell r="AD551">
            <v>1.43849459726406E-5</v>
          </cell>
          <cell r="AE551">
            <v>0</v>
          </cell>
          <cell r="AF551">
            <v>1.08404293015408E-4</v>
          </cell>
          <cell r="AG551">
            <v>-1.3619021307722098E-6</v>
          </cell>
          <cell r="AH551">
            <v>-6.4276735118816906E-6</v>
          </cell>
          <cell r="AI551">
            <v>5.0130565094763505E-4</v>
          </cell>
        </row>
        <row r="552">
          <cell r="B552" t="str">
            <v>50100TAllcustom2Allcustom3USD Total</v>
          </cell>
          <cell r="H552">
            <v>351.78509827962898</v>
          </cell>
          <cell r="I552">
            <v>0</v>
          </cell>
          <cell r="J552">
            <v>351.78509827962898</v>
          </cell>
          <cell r="K552">
            <v>4.0614613815598104E-2</v>
          </cell>
          <cell r="L552">
            <v>261.15355191287</v>
          </cell>
          <cell r="M552">
            <v>272.50014987159199</v>
          </cell>
          <cell r="N552">
            <v>-9.0808177260894993</v>
          </cell>
          <cell r="O552">
            <v>-7.8676186695133996</v>
          </cell>
          <cell r="P552">
            <v>40.769663754812797</v>
          </cell>
          <cell r="Q552">
            <v>28.644825993928002</v>
          </cell>
          <cell r="R552">
            <v>18.843519423908202</v>
          </cell>
          <cell r="S552">
            <v>-64.735031262337003</v>
          </cell>
          <cell r="T552">
            <v>-17.9211394734549</v>
          </cell>
          <cell r="U552">
            <v>90.590931752947995</v>
          </cell>
          <cell r="V552">
            <v>519.46446296579995</v>
          </cell>
          <cell r="W552">
            <v>76.002958919443699</v>
          </cell>
          <cell r="X552">
            <v>-32.128100661147101</v>
          </cell>
          <cell r="Y552">
            <v>-472.84469177411302</v>
          </cell>
          <cell r="Z552">
            <v>5.6567441967997594</v>
          </cell>
          <cell r="AA552">
            <v>-6.82899999999999</v>
          </cell>
          <cell r="AB552">
            <v>1.2685581061642901</v>
          </cell>
          <cell r="AC552">
            <v>1.1404829786064901</v>
          </cell>
          <cell r="AD552">
            <v>5.2256395899999895</v>
          </cell>
          <cell r="AE552">
            <v>0</v>
          </cell>
          <cell r="AF552">
            <v>12.4773968553018</v>
          </cell>
          <cell r="AG552">
            <v>-0.36327291024527503</v>
          </cell>
          <cell r="AH552">
            <v>-3.4411004858001699</v>
          </cell>
          <cell r="AI552">
            <v>-70.269120662043903</v>
          </cell>
        </row>
        <row r="553">
          <cell r="B553" t="str">
            <v>50200TAllcustom2Allcustom3USD Total</v>
          </cell>
          <cell r="H553">
            <v>56847.808349065694</v>
          </cell>
          <cell r="I553">
            <v>0</v>
          </cell>
          <cell r="J553">
            <v>56847.808349065694</v>
          </cell>
          <cell r="K553">
            <v>-172.88558239590901</v>
          </cell>
          <cell r="L553">
            <v>38879.922948547304</v>
          </cell>
          <cell r="M553">
            <v>25488.028825379799</v>
          </cell>
          <cell r="N553">
            <v>9499.6674953885395</v>
          </cell>
          <cell r="O553">
            <v>788.92841326789403</v>
          </cell>
          <cell r="P553">
            <v>1466.9878487042602</v>
          </cell>
          <cell r="Q553">
            <v>645.28366545522204</v>
          </cell>
          <cell r="R553">
            <v>478.733596410686</v>
          </cell>
          <cell r="S553">
            <v>2318.4791164670701</v>
          </cell>
          <cell r="T553">
            <v>-1806.1860125262401</v>
          </cell>
          <cell r="U553">
            <v>18140.770982914397</v>
          </cell>
          <cell r="V553">
            <v>8645.3658600179897</v>
          </cell>
          <cell r="W553">
            <v>7050.2832136731595</v>
          </cell>
          <cell r="X553">
            <v>1046.4734677608201</v>
          </cell>
          <cell r="Y553">
            <v>1359.67620079676</v>
          </cell>
          <cell r="Z553">
            <v>74.415479174132003</v>
          </cell>
          <cell r="AA553">
            <v>0</v>
          </cell>
          <cell r="AB553">
            <v>-35.443238508516103</v>
          </cell>
          <cell r="AC553">
            <v>206.138254756446</v>
          </cell>
          <cell r="AD553">
            <v>185.223522659</v>
          </cell>
          <cell r="AE553">
            <v>0</v>
          </cell>
          <cell r="AF553">
            <v>87.251115325680004</v>
          </cell>
          <cell r="AG553">
            <v>61.777920047959995</v>
          </cell>
          <cell r="AH553">
            <v>315.86272442000001</v>
          </cell>
          <cell r="AI553">
            <v>1007.9524577193901</v>
          </cell>
        </row>
        <row r="554">
          <cell r="B554" t="str">
            <v>50210TAllcustom2Allcustom3USD Total</v>
          </cell>
          <cell r="H554">
            <v>7147.3942852073096</v>
          </cell>
          <cell r="I554">
            <v>0</v>
          </cell>
          <cell r="J554">
            <v>7147.3942852073096</v>
          </cell>
          <cell r="K554">
            <v>-169.07301191232202</v>
          </cell>
          <cell r="L554">
            <v>5587.9069828819102</v>
          </cell>
          <cell r="M554">
            <v>3817.61121685939</v>
          </cell>
          <cell r="N554">
            <v>867.31678418097601</v>
          </cell>
          <cell r="O554">
            <v>575.96361547494701</v>
          </cell>
          <cell r="P554">
            <v>170.22784783486901</v>
          </cell>
          <cell r="Q554">
            <v>379.48707392865799</v>
          </cell>
          <cell r="R554">
            <v>94.990419608400003</v>
          </cell>
          <cell r="S554">
            <v>1402.3023394967101</v>
          </cell>
          <cell r="T554">
            <v>-1719.99231450204</v>
          </cell>
          <cell r="U554">
            <v>1728.5603142377199</v>
          </cell>
          <cell r="V554">
            <v>837.97188938800002</v>
          </cell>
          <cell r="W554">
            <v>620.3015729519251</v>
          </cell>
          <cell r="X554">
            <v>102.28591349511301</v>
          </cell>
          <cell r="Y554">
            <v>180.696306045326</v>
          </cell>
          <cell r="Z554">
            <v>20.103753845210001</v>
          </cell>
          <cell r="AA554">
            <v>0</v>
          </cell>
          <cell r="AB554">
            <v>-32.799121487850002</v>
          </cell>
          <cell r="AC554">
            <v>12.50804484</v>
          </cell>
          <cell r="AD554">
            <v>31.677172659000004</v>
          </cell>
          <cell r="AE554">
            <v>0</v>
          </cell>
          <cell r="AF554">
            <v>50.783423302439999</v>
          </cell>
          <cell r="AG554">
            <v>12.675992265860001</v>
          </cell>
          <cell r="AH554">
            <v>311.81727909</v>
          </cell>
          <cell r="AI554">
            <v>918.530667330254</v>
          </cell>
        </row>
        <row r="555">
          <cell r="B555" t="str">
            <v>50211TAllcustom2Allcustom3USD Total</v>
          </cell>
          <cell r="H555">
            <v>6947.5144901657695</v>
          </cell>
          <cell r="I555">
            <v>0</v>
          </cell>
          <cell r="J555">
            <v>6947.5144901657695</v>
          </cell>
          <cell r="K555">
            <v>-169.07301191232202</v>
          </cell>
          <cell r="L555">
            <v>5394.3321878403704</v>
          </cell>
          <cell r="M555">
            <v>3664.7186074522501</v>
          </cell>
          <cell r="N555">
            <v>854.24648436956704</v>
          </cell>
          <cell r="O555">
            <v>575.94035129271401</v>
          </cell>
          <cell r="P555">
            <v>146.75556801343001</v>
          </cell>
          <cell r="Q555">
            <v>379.48707392865799</v>
          </cell>
          <cell r="R555">
            <v>94.877077789079991</v>
          </cell>
          <cell r="S555">
            <v>1397.58933949671</v>
          </cell>
          <cell r="T555">
            <v>-1719.28231450204</v>
          </cell>
          <cell r="U555">
            <v>1722.2553142377201</v>
          </cell>
          <cell r="V555">
            <v>837.97188938800002</v>
          </cell>
          <cell r="W555">
            <v>620.3015729519251</v>
          </cell>
          <cell r="X555">
            <v>102.28591349511301</v>
          </cell>
          <cell r="Y555">
            <v>174.39130604532599</v>
          </cell>
          <cell r="Z555">
            <v>20.103753845210001</v>
          </cell>
          <cell r="AA555">
            <v>0</v>
          </cell>
          <cell r="AB555">
            <v>-32.799121487850002</v>
          </cell>
          <cell r="AC555">
            <v>12.50804484</v>
          </cell>
          <cell r="AD555">
            <v>31.677172659000004</v>
          </cell>
          <cell r="AE555">
            <v>0</v>
          </cell>
          <cell r="AF555">
            <v>50.670081483120001</v>
          </cell>
          <cell r="AG555">
            <v>12.675992265860001</v>
          </cell>
          <cell r="AH555">
            <v>311.81727909</v>
          </cell>
          <cell r="AI555">
            <v>913.81766733025393</v>
          </cell>
        </row>
        <row r="556">
          <cell r="B556" t="str">
            <v>50300TAllcustom2Allcustom3USD Total</v>
          </cell>
          <cell r="H556">
            <v>12763.2462475346</v>
          </cell>
          <cell r="I556">
            <v>0</v>
          </cell>
          <cell r="J556">
            <v>12763.2462475346</v>
          </cell>
          <cell r="K556">
            <v>-169.07301191232202</v>
          </cell>
          <cell r="L556">
            <v>7482.3011401946897</v>
          </cell>
          <cell r="M556">
            <v>5145.4918188239399</v>
          </cell>
          <cell r="N556">
            <v>1471.9012675748099</v>
          </cell>
          <cell r="O556">
            <v>524.64036675247996</v>
          </cell>
          <cell r="P556">
            <v>165.596376754452</v>
          </cell>
          <cell r="Q556">
            <v>312.339841246714</v>
          </cell>
          <cell r="R556">
            <v>175.97406618268002</v>
          </cell>
          <cell r="S556">
            <v>1465.4068543616499</v>
          </cell>
          <cell r="T556">
            <v>-1779.0494515020398</v>
          </cell>
          <cell r="U556">
            <v>5450.0181192522696</v>
          </cell>
          <cell r="V556">
            <v>4486.2384432279996</v>
          </cell>
          <cell r="W556">
            <v>539.11208594397704</v>
          </cell>
          <cell r="X556">
            <v>271.43708731885897</v>
          </cell>
          <cell r="Y556">
            <v>162.85391546339</v>
          </cell>
          <cell r="Z556">
            <v>23.27325016923</v>
          </cell>
          <cell r="AA556">
            <v>0.63800000000000001</v>
          </cell>
          <cell r="AB556">
            <v>-33.5346628711874</v>
          </cell>
          <cell r="AC556">
            <v>13.766396221999999</v>
          </cell>
          <cell r="AD556">
            <v>104.01669159800001</v>
          </cell>
          <cell r="AE556">
            <v>0</v>
          </cell>
          <cell r="AF556">
            <v>57.170288501280005</v>
          </cell>
          <cell r="AG556">
            <v>10.24075926405</v>
          </cell>
          <cell r="AH556">
            <v>220.77422389292602</v>
          </cell>
          <cell r="AI556">
            <v>974.44484302396199</v>
          </cell>
        </row>
        <row r="557">
          <cell r="B557" t="str">
            <v>50400TAllcustom2Allcustom3USD Total</v>
          </cell>
          <cell r="H557">
            <v>44084.562101531097</v>
          </cell>
          <cell r="I557">
            <v>0</v>
          </cell>
          <cell r="J557">
            <v>44084.562101531097</v>
          </cell>
          <cell r="K557">
            <v>-3.8125704835870402</v>
          </cell>
          <cell r="L557">
            <v>31397.6218083526</v>
          </cell>
          <cell r="M557">
            <v>20342.5370065559</v>
          </cell>
          <cell r="N557">
            <v>8027.7662278137304</v>
          </cell>
          <cell r="O557">
            <v>264.28804651541401</v>
          </cell>
          <cell r="P557">
            <v>1301.39147194981</v>
          </cell>
          <cell r="Q557">
            <v>332.94382420850803</v>
          </cell>
          <cell r="R557">
            <v>302.75953022800599</v>
          </cell>
          <cell r="S557">
            <v>853.07226210542592</v>
          </cell>
          <cell r="T557">
            <v>-27.1365610241978</v>
          </cell>
          <cell r="U557">
            <v>12690.752863662099</v>
          </cell>
          <cell r="V557">
            <v>4159.1274167900001</v>
          </cell>
          <cell r="W557">
            <v>6511.1711277291806</v>
          </cell>
          <cell r="X557">
            <v>775.036380441956</v>
          </cell>
          <cell r="Y557">
            <v>1196.82228533337</v>
          </cell>
          <cell r="Z557">
            <v>51.142229004901999</v>
          </cell>
          <cell r="AA557">
            <v>-0.63800000000000001</v>
          </cell>
          <cell r="AB557">
            <v>-1.9085756373286999</v>
          </cell>
          <cell r="AC557">
            <v>192.37185853444601</v>
          </cell>
          <cell r="AD557">
            <v>81.206831061000003</v>
          </cell>
          <cell r="AE557">
            <v>0</v>
          </cell>
          <cell r="AF557">
            <v>30.080826824399999</v>
          </cell>
          <cell r="AG557">
            <v>51.537160783909997</v>
          </cell>
          <cell r="AH557">
            <v>95.088500527073691</v>
          </cell>
          <cell r="AI557">
            <v>33.507614695426597</v>
          </cell>
        </row>
        <row r="558">
          <cell r="B558" t="str">
            <v>50420TAllcustom2Allcustom3USD Total</v>
          </cell>
          <cell r="H558">
            <v>647.2858722255321</v>
          </cell>
          <cell r="I558">
            <v>0</v>
          </cell>
          <cell r="J558">
            <v>647.2858722255321</v>
          </cell>
          <cell r="K558">
            <v>-166.25866214183199</v>
          </cell>
          <cell r="L558">
            <v>691.40664372257493</v>
          </cell>
          <cell r="M558">
            <v>30.8270362365067</v>
          </cell>
          <cell r="N558">
            <v>74.184767360317608</v>
          </cell>
          <cell r="O558">
            <v>1.4078122984955499</v>
          </cell>
          <cell r="P558">
            <v>8.7485277867670099</v>
          </cell>
          <cell r="Q558">
            <v>0.67054724785036002</v>
          </cell>
          <cell r="R558">
            <v>8.9999999999999999E-8</v>
          </cell>
          <cell r="S558">
            <v>783.98510675</v>
          </cell>
          <cell r="T558">
            <v>-208.417154047363</v>
          </cell>
          <cell r="U558">
            <v>122.137890644789</v>
          </cell>
          <cell r="V558">
            <v>40.961592609999997</v>
          </cell>
          <cell r="W558">
            <v>8.7335604199999999</v>
          </cell>
          <cell r="X558">
            <v>67.891756822758708</v>
          </cell>
          <cell r="Y558">
            <v>3.8985419500000003</v>
          </cell>
          <cell r="Z558">
            <v>0.65243884203000002</v>
          </cell>
          <cell r="AA558">
            <v>0</v>
          </cell>
          <cell r="AB558">
            <v>0</v>
          </cell>
          <cell r="AC558">
            <v>0</v>
          </cell>
          <cell r="AD558">
            <v>8.9999999999999999E-8</v>
          </cell>
          <cell r="AE558">
            <v>0</v>
          </cell>
          <cell r="AF558">
            <v>0</v>
          </cell>
          <cell r="AG558">
            <v>1.03943884203</v>
          </cell>
          <cell r="AH558">
            <v>0</v>
          </cell>
          <cell r="AI558">
            <v>0.04</v>
          </cell>
        </row>
        <row r="559">
          <cell r="B559" t="str">
            <v>50430TAllcustom2Allcustom3USD Total</v>
          </cell>
          <cell r="H559">
            <v>251.095278686683</v>
          </cell>
          <cell r="I559">
            <v>0</v>
          </cell>
          <cell r="J559">
            <v>251.095278686683</v>
          </cell>
          <cell r="K559">
            <v>-127.97146902183201</v>
          </cell>
          <cell r="L559">
            <v>336.51551929668199</v>
          </cell>
          <cell r="M559">
            <v>115.139123586639</v>
          </cell>
          <cell r="N559">
            <v>35.551351771342297</v>
          </cell>
          <cell r="O559">
            <v>3.7935000244255404E-2</v>
          </cell>
          <cell r="P559">
            <v>6.4167867742877999E-2</v>
          </cell>
          <cell r="Q559">
            <v>3.09380846083556</v>
          </cell>
          <cell r="R559">
            <v>6.9324089759999999E-2</v>
          </cell>
          <cell r="S559">
            <v>384.30462646748197</v>
          </cell>
          <cell r="T559">
            <v>-201.74481794736298</v>
          </cell>
          <cell r="U559">
            <v>42.551228411832199</v>
          </cell>
          <cell r="V559">
            <v>25.734409379999999</v>
          </cell>
          <cell r="W559">
            <v>2.9391127718322396</v>
          </cell>
          <cell r="X559">
            <v>11.44056393</v>
          </cell>
          <cell r="Y559">
            <v>2.0635043300000002</v>
          </cell>
          <cell r="Z559">
            <v>0.37363800000000003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6.6716767800000007E-2</v>
          </cell>
          <cell r="AG559">
            <v>0</v>
          </cell>
          <cell r="AH559">
            <v>0.40903674000000001</v>
          </cell>
          <cell r="AI559">
            <v>16.684345651019999</v>
          </cell>
        </row>
        <row r="560">
          <cell r="B560" t="str">
            <v>50440TAllcustom2Allcustom3USD Total</v>
          </cell>
          <cell r="H560">
            <v>110.47108280987599</v>
          </cell>
          <cell r="I560">
            <v>0</v>
          </cell>
          <cell r="J560">
            <v>110.47108280987599</v>
          </cell>
          <cell r="K560">
            <v>-38.287193119999998</v>
          </cell>
          <cell r="L560">
            <v>147.980526009876</v>
          </cell>
          <cell r="M560">
            <v>12.620092329876</v>
          </cell>
          <cell r="N560">
            <v>0</v>
          </cell>
          <cell r="O560">
            <v>0</v>
          </cell>
          <cell r="P560">
            <v>1.0000000000000001E-7</v>
          </cell>
          <cell r="Q560">
            <v>0</v>
          </cell>
          <cell r="R560">
            <v>0</v>
          </cell>
          <cell r="S560">
            <v>142.03276968</v>
          </cell>
          <cell r="T560">
            <v>-6.6723360999999999</v>
          </cell>
          <cell r="U560">
            <v>0.77774992000000009</v>
          </cell>
          <cell r="V560">
            <v>0</v>
          </cell>
          <cell r="W560">
            <v>0</v>
          </cell>
          <cell r="X560">
            <v>0.77774992000000009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</row>
        <row r="561">
          <cell r="B561" t="str">
            <v>50450TAllcustom2Allcustom3USD Total</v>
          </cell>
          <cell r="H561">
            <v>-285.71951072897298</v>
          </cell>
          <cell r="I561">
            <v>0</v>
          </cell>
          <cell r="J561">
            <v>-285.71951072897298</v>
          </cell>
          <cell r="K561">
            <v>-4.2258761823177298E-14</v>
          </cell>
          <cell r="L561">
            <v>-206.910598416016</v>
          </cell>
          <cell r="M561">
            <v>96.932179680007906</v>
          </cell>
          <cell r="N561">
            <v>-38.633415588975303</v>
          </cell>
          <cell r="O561">
            <v>-1.3698772982512999</v>
          </cell>
          <cell r="P561">
            <v>-8.6843598190241309</v>
          </cell>
          <cell r="Q561">
            <v>2.4232612129851998</v>
          </cell>
          <cell r="R561">
            <v>6.9323999760000005E-2</v>
          </cell>
          <cell r="S561">
            <v>-257.647710602519</v>
          </cell>
          <cell r="T561">
            <v>-2.5227200239896801E-13</v>
          </cell>
          <cell r="U561">
            <v>-78.808912312956394</v>
          </cell>
          <cell r="V561">
            <v>-15.22718323</v>
          </cell>
          <cell r="W561">
            <v>-5.79444764816777</v>
          </cell>
          <cell r="X561">
            <v>-55.6734429727587</v>
          </cell>
          <cell r="Y561">
            <v>-1.83503762</v>
          </cell>
          <cell r="Z561">
            <v>-0.27880084203</v>
          </cell>
          <cell r="AA561">
            <v>0</v>
          </cell>
          <cell r="AB561">
            <v>0</v>
          </cell>
          <cell r="AC561">
            <v>0</v>
          </cell>
          <cell r="AD561">
            <v>-8.9999999999999999E-8</v>
          </cell>
          <cell r="AE561">
            <v>0</v>
          </cell>
          <cell r="AF561">
            <v>6.6716767800000007E-2</v>
          </cell>
          <cell r="AG561">
            <v>-1.03943884203</v>
          </cell>
          <cell r="AH561">
            <v>0.40903674000000001</v>
          </cell>
          <cell r="AI561">
            <v>16.64434565102</v>
          </cell>
        </row>
        <row r="562">
          <cell r="B562" t="str">
            <v>50511TAllcustom2Allcustom3USD Total</v>
          </cell>
          <cell r="H562">
            <v>49700.414063858298</v>
          </cell>
          <cell r="I562">
            <v>0</v>
          </cell>
          <cell r="J562">
            <v>49700.414063858298</v>
          </cell>
          <cell r="K562">
            <v>-3.81257048358701</v>
          </cell>
          <cell r="L562">
            <v>33292.0159656654</v>
          </cell>
          <cell r="M562">
            <v>21670.417608520402</v>
          </cell>
          <cell r="N562">
            <v>8632.3507112075695</v>
          </cell>
          <cell r="O562">
            <v>212.964797792947</v>
          </cell>
          <cell r="P562">
            <v>1296.7600008693901</v>
          </cell>
          <cell r="Q562">
            <v>265.79659152656399</v>
          </cell>
          <cell r="R562">
            <v>383.74317680228603</v>
          </cell>
          <cell r="S562">
            <v>916.17677697035901</v>
          </cell>
          <cell r="T562">
            <v>-86.193698024194006</v>
          </cell>
          <cell r="U562">
            <v>16412.210668676598</v>
          </cell>
          <cell r="V562">
            <v>7807.3939706299998</v>
          </cell>
          <cell r="W562">
            <v>6429.9816407212293</v>
          </cell>
          <cell r="X562">
            <v>944.18755426570203</v>
          </cell>
          <cell r="Y562">
            <v>1178.97989475143</v>
          </cell>
          <cell r="Z562">
            <v>54.311725328922002</v>
          </cell>
          <cell r="AA562">
            <v>0</v>
          </cell>
          <cell r="AB562">
            <v>-2.6441170206661297</v>
          </cell>
          <cell r="AC562">
            <v>193.63020991644601</v>
          </cell>
          <cell r="AD562">
            <v>153.54634999999999</v>
          </cell>
          <cell r="AE562">
            <v>0</v>
          </cell>
          <cell r="AF562">
            <v>36.467692023239998</v>
          </cell>
          <cell r="AG562">
            <v>49.101927782099999</v>
          </cell>
          <cell r="AH562">
            <v>4.0454453299999997</v>
          </cell>
          <cell r="AI562">
            <v>89.421790389134301</v>
          </cell>
        </row>
        <row r="563">
          <cell r="B563" t="str">
            <v>50516TAllcustom2Allcustom3USD Total</v>
          </cell>
          <cell r="H563">
            <v>-75.876743774519099</v>
          </cell>
          <cell r="I563">
            <v>0</v>
          </cell>
          <cell r="J563">
            <v>-75.876743774519099</v>
          </cell>
          <cell r="K563">
            <v>-7.3574483394622799E-14</v>
          </cell>
          <cell r="L563">
            <v>-328.09988036878701</v>
          </cell>
          <cell r="M563">
            <v>-574.74582470664097</v>
          </cell>
          <cell r="N563">
            <v>127.619904783365</v>
          </cell>
          <cell r="O563">
            <v>117.96168016912</v>
          </cell>
          <cell r="P563">
            <v>56.986082071173499</v>
          </cell>
          <cell r="Q563">
            <v>89.164460276543309</v>
          </cell>
          <cell r="R563">
            <v>-26.59317325764</v>
          </cell>
          <cell r="S563">
            <v>60.179983465294896</v>
          </cell>
          <cell r="T563">
            <v>-178.67299317000402</v>
          </cell>
          <cell r="U563">
            <v>252.22313659426501</v>
          </cell>
          <cell r="V563">
            <v>-35.779154789999801</v>
          </cell>
          <cell r="W563">
            <v>238.74651594567098</v>
          </cell>
          <cell r="X563">
            <v>25.267726470778001</v>
          </cell>
          <cell r="Y563">
            <v>22.079760538756499</v>
          </cell>
          <cell r="Z563">
            <v>2.5462884290600001</v>
          </cell>
          <cell r="AA563">
            <v>-0.63800000000000001</v>
          </cell>
          <cell r="AB563">
            <v>-2.6266206987202202E-14</v>
          </cell>
          <cell r="AC563">
            <v>0.168672498000001</v>
          </cell>
          <cell r="AD563">
            <v>-48.770250420000004</v>
          </cell>
          <cell r="AE563">
            <v>0</v>
          </cell>
          <cell r="AF563">
            <v>22.019140695960001</v>
          </cell>
          <cell r="AG563">
            <v>1.9091519174</v>
          </cell>
          <cell r="AH563">
            <v>98.657137675833695</v>
          </cell>
          <cell r="AI563">
            <v>7.1471353777612601</v>
          </cell>
        </row>
        <row r="564">
          <cell r="B564" t="str">
            <v>50517TAllcustom2Allcustom3USD Total</v>
          </cell>
          <cell r="H564">
            <v>6641.82115979835</v>
          </cell>
          <cell r="I564">
            <v>0</v>
          </cell>
          <cell r="J564">
            <v>6641.82115979835</v>
          </cell>
          <cell r="K564">
            <v>-53.482289485721601</v>
          </cell>
          <cell r="L564">
            <v>5105.46158047068</v>
          </cell>
          <cell r="M564">
            <v>3507.0664935248801</v>
          </cell>
          <cell r="N564">
            <v>817.196822957883</v>
          </cell>
          <cell r="O564">
            <v>551.46231145868398</v>
          </cell>
          <cell r="P564">
            <v>134.65733781609401</v>
          </cell>
          <cell r="Q564">
            <v>367.89759238601999</v>
          </cell>
          <cell r="R564">
            <v>93.82587527135999</v>
          </cell>
          <cell r="S564">
            <v>1171.2233580767099</v>
          </cell>
          <cell r="T564">
            <v>-1537.8682110209602</v>
          </cell>
          <cell r="U564">
            <v>1589.84186881339</v>
          </cell>
          <cell r="V564">
            <v>761.71138261800002</v>
          </cell>
          <cell r="W564">
            <v>579.30096995000008</v>
          </cell>
          <cell r="X564">
            <v>92.314235334096111</v>
          </cell>
          <cell r="Y564">
            <v>170.355220755326</v>
          </cell>
          <cell r="Z564">
            <v>18.959181643819999</v>
          </cell>
          <cell r="AA564">
            <v>0</v>
          </cell>
          <cell r="AB564">
            <v>-32.799121487850002</v>
          </cell>
          <cell r="AC564">
            <v>12.4933151</v>
          </cell>
          <cell r="AD564">
            <v>30.666619728999997</v>
          </cell>
          <cell r="AE564">
            <v>0</v>
          </cell>
          <cell r="AF564">
            <v>50.665940442359997</v>
          </cell>
          <cell r="AG564">
            <v>11.587847808979999</v>
          </cell>
          <cell r="AH564">
            <v>310.49337408999997</v>
          </cell>
          <cell r="AI564">
            <v>682.48069811025402</v>
          </cell>
        </row>
        <row r="565">
          <cell r="B565" t="str">
            <v>50523TAllcustom2Allcustom3USD Total</v>
          </cell>
          <cell r="H565">
            <v>6717.69790357288</v>
          </cell>
          <cell r="I565">
            <v>0</v>
          </cell>
          <cell r="J565">
            <v>6717.69790357288</v>
          </cell>
          <cell r="K565">
            <v>-53.482289485721601</v>
          </cell>
          <cell r="L565">
            <v>5433.5614608394608</v>
          </cell>
          <cell r="M565">
            <v>4081.8123182315203</v>
          </cell>
          <cell r="N565">
            <v>689.57691817451803</v>
          </cell>
          <cell r="O565">
            <v>433.50063128956504</v>
          </cell>
          <cell r="P565">
            <v>77.671255744920501</v>
          </cell>
          <cell r="Q565">
            <v>278.73313210947595</v>
          </cell>
          <cell r="R565">
            <v>120.41904852899999</v>
          </cell>
          <cell r="S565">
            <v>1111.0433746114199</v>
          </cell>
          <cell r="T565">
            <v>-1359.19521785095</v>
          </cell>
          <cell r="U565">
            <v>1337.6187322191302</v>
          </cell>
          <cell r="V565">
            <v>797.49053740800002</v>
          </cell>
          <cell r="W565">
            <v>340.55445400432905</v>
          </cell>
          <cell r="X565">
            <v>67.046508863318195</v>
          </cell>
          <cell r="Y565">
            <v>148.27546021657</v>
          </cell>
          <cell r="Z565">
            <v>16.41289321476</v>
          </cell>
          <cell r="AA565">
            <v>0.63800000000000001</v>
          </cell>
          <cell r="AB565">
            <v>-32.799121487850002</v>
          </cell>
          <cell r="AC565">
            <v>12.324642602000001</v>
          </cell>
          <cell r="AD565">
            <v>79.436870149000001</v>
          </cell>
          <cell r="AE565">
            <v>0</v>
          </cell>
          <cell r="AF565">
            <v>28.646799746399999</v>
          </cell>
          <cell r="AG565">
            <v>9.6786958915800003</v>
          </cell>
          <cell r="AH565">
            <v>211.836236414166</v>
          </cell>
          <cell r="AI565">
            <v>675.33356273249308</v>
          </cell>
        </row>
        <row r="566">
          <cell r="B566" t="str">
            <v>50530TAllcustom2Allcustom3USD Total</v>
          </cell>
          <cell r="H566">
            <v>199.87979504153799</v>
          </cell>
          <cell r="I566">
            <v>0</v>
          </cell>
          <cell r="J566">
            <v>199.87979504153799</v>
          </cell>
          <cell r="K566">
            <v>0</v>
          </cell>
          <cell r="L566">
            <v>193.57479504153801</v>
          </cell>
          <cell r="M566">
            <v>152.892609407137</v>
          </cell>
          <cell r="N566">
            <v>13.070299811409001</v>
          </cell>
          <cell r="O566">
            <v>2.3264182233081E-2</v>
          </cell>
          <cell r="P566">
            <v>23.472279821439002</v>
          </cell>
          <cell r="Q566">
            <v>0</v>
          </cell>
          <cell r="R566">
            <v>0.11334181932</v>
          </cell>
          <cell r="S566">
            <v>4.7130000000000001</v>
          </cell>
          <cell r="T566">
            <v>-0.71</v>
          </cell>
          <cell r="U566">
            <v>6.3049999999999997</v>
          </cell>
          <cell r="V566">
            <v>0</v>
          </cell>
          <cell r="W566">
            <v>0</v>
          </cell>
          <cell r="X566">
            <v>0</v>
          </cell>
          <cell r="Y566">
            <v>6.3049999999999997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0.11334181932</v>
          </cell>
          <cell r="AG566">
            <v>0</v>
          </cell>
          <cell r="AH566">
            <v>0</v>
          </cell>
          <cell r="AI566">
            <v>4.7130000000000001</v>
          </cell>
        </row>
        <row r="567">
          <cell r="B567" t="str">
            <v>50535TAllcustom2Allcustom3USD Total</v>
          </cell>
          <cell r="H567">
            <v>4492.9559572192602</v>
          </cell>
          <cell r="I567">
            <v>0</v>
          </cell>
          <cell r="J567">
            <v>4492.9559572192602</v>
          </cell>
          <cell r="K567">
            <v>0</v>
          </cell>
          <cell r="L567">
            <v>1014.0254175379999</v>
          </cell>
          <cell r="M567">
            <v>540.00863045292499</v>
          </cell>
          <cell r="N567">
            <v>237.26818168979702</v>
          </cell>
          <cell r="O567">
            <v>66.795210307666295</v>
          </cell>
          <cell r="P567">
            <v>8.66442426277378</v>
          </cell>
          <cell r="Q567">
            <v>26.57279024692</v>
          </cell>
          <cell r="R567">
            <v>21.09112342792</v>
          </cell>
          <cell r="S567">
            <v>129.25819415000001</v>
          </cell>
          <cell r="T567">
            <v>-15.633137</v>
          </cell>
          <cell r="U567">
            <v>3478.9305396812601</v>
          </cell>
          <cell r="V567">
            <v>3247.4320934099997</v>
          </cell>
          <cell r="W567">
            <v>31.99999588</v>
          </cell>
          <cell r="X567">
            <v>184.51907827452001</v>
          </cell>
          <cell r="Y567">
            <v>9.84858028633119</v>
          </cell>
          <cell r="Z567">
            <v>5.1307918304099998</v>
          </cell>
          <cell r="AA567">
            <v>0</v>
          </cell>
          <cell r="AB567">
            <v>0</v>
          </cell>
          <cell r="AC567">
            <v>1.37434667</v>
          </cell>
          <cell r="AD567">
            <v>13.212428698999998</v>
          </cell>
          <cell r="AE567">
            <v>0</v>
          </cell>
          <cell r="AF567">
            <v>5.4943942291200001</v>
          </cell>
          <cell r="AG567">
            <v>3.0791830409999998E-2</v>
          </cell>
          <cell r="AH567">
            <v>8</v>
          </cell>
          <cell r="AI567">
            <v>74.082509150000007</v>
          </cell>
        </row>
        <row r="568">
          <cell r="B568" t="str">
            <v>50535TAllcustom2M160USD Total</v>
          </cell>
          <cell r="H568">
            <v>194.83910790629301</v>
          </cell>
          <cell r="I568">
            <v>0</v>
          </cell>
          <cell r="J568">
            <v>194.83910790629301</v>
          </cell>
          <cell r="K568">
            <v>0</v>
          </cell>
          <cell r="L568">
            <v>153.181204256592</v>
          </cell>
          <cell r="M568">
            <v>83.158369276428004</v>
          </cell>
          <cell r="N568">
            <v>35.372393736688302</v>
          </cell>
          <cell r="O568">
            <v>7.8574664308075697</v>
          </cell>
          <cell r="P568">
            <v>2.4726597358867202</v>
          </cell>
          <cell r="Q568">
            <v>7.6352501442998699</v>
          </cell>
          <cell r="R568">
            <v>4.3917665924810096</v>
          </cell>
          <cell r="S568">
            <v>17.937464339999998</v>
          </cell>
          <cell r="T568">
            <v>-5.6441660000000002</v>
          </cell>
          <cell r="U568">
            <v>41.657903649700998</v>
          </cell>
          <cell r="V568">
            <v>30.683457000000001</v>
          </cell>
          <cell r="W568">
            <v>7.854209</v>
          </cell>
          <cell r="X568">
            <v>2.2538446097009599</v>
          </cell>
          <cell r="Y568">
            <v>0.86639304000000006</v>
          </cell>
          <cell r="Z568">
            <v>0</v>
          </cell>
          <cell r="AA568">
            <v>0</v>
          </cell>
          <cell r="AB568">
            <v>0</v>
          </cell>
          <cell r="AC568">
            <v>0.20587917</v>
          </cell>
          <cell r="AD568">
            <v>2.7194294399999999</v>
          </cell>
          <cell r="AE568">
            <v>0</v>
          </cell>
          <cell r="AF568">
            <v>1.46645798248101</v>
          </cell>
          <cell r="AG568">
            <v>0</v>
          </cell>
          <cell r="AH568">
            <v>0</v>
          </cell>
          <cell r="AI568">
            <v>7.4643399999999999E-3</v>
          </cell>
        </row>
        <row r="569">
          <cell r="B569" t="str">
            <v>50535TAllcustom2M170USD Total</v>
          </cell>
          <cell r="H569">
            <v>-265.272880998017</v>
          </cell>
          <cell r="I569">
            <v>0</v>
          </cell>
          <cell r="J569">
            <v>-265.272880998017</v>
          </cell>
          <cell r="K569">
            <v>0</v>
          </cell>
          <cell r="L569">
            <v>-128.78371153102299</v>
          </cell>
          <cell r="M569">
            <v>-29.708220584183501</v>
          </cell>
          <cell r="N569">
            <v>-49.717640757347198</v>
          </cell>
          <cell r="O569">
            <v>-4.9390411251879698</v>
          </cell>
          <cell r="P569">
            <v>-3.0080473673123698</v>
          </cell>
          <cell r="Q569">
            <v>-1.41412832573326</v>
          </cell>
          <cell r="R569">
            <v>-36.149633371258403</v>
          </cell>
          <cell r="S569">
            <v>-3.847</v>
          </cell>
          <cell r="T569">
            <v>0</v>
          </cell>
          <cell r="U569">
            <v>-136.48916946699501</v>
          </cell>
          <cell r="V569">
            <v>-42.385644979999995</v>
          </cell>
          <cell r="W569">
            <v>-5.1070000000000004E-3</v>
          </cell>
          <cell r="X569">
            <v>-91.61301576999999</v>
          </cell>
          <cell r="Y569">
            <v>-2.48</v>
          </cell>
          <cell r="Z569">
            <v>-5.4017169946402703E-3</v>
          </cell>
          <cell r="AA569">
            <v>0</v>
          </cell>
          <cell r="AB569">
            <v>0</v>
          </cell>
          <cell r="AC569">
            <v>0</v>
          </cell>
          <cell r="AD569">
            <v>-1.1897461499999999</v>
          </cell>
          <cell r="AE569">
            <v>0</v>
          </cell>
          <cell r="AF569">
            <v>-34.959887221258398</v>
          </cell>
          <cell r="AG569">
            <v>-5.4017169946402703E-3</v>
          </cell>
          <cell r="AH569">
            <v>0</v>
          </cell>
          <cell r="AI569">
            <v>0</v>
          </cell>
        </row>
        <row r="570">
          <cell r="B570" t="str">
            <v>50535TAllcustom2M198USD Total</v>
          </cell>
          <cell r="H570">
            <v>39.1985456095044</v>
          </cell>
          <cell r="I570">
            <v>0</v>
          </cell>
          <cell r="J570">
            <v>39.1985456095044</v>
          </cell>
          <cell r="K570">
            <v>0</v>
          </cell>
          <cell r="L570">
            <v>-1.58101450049557</v>
          </cell>
          <cell r="M570">
            <v>-1.58101450049557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40.779560109999998</v>
          </cell>
          <cell r="V570">
            <v>40.779560109999998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</row>
        <row r="571">
          <cell r="B571" t="str">
            <v>50535TAllcustom2M290USD Total</v>
          </cell>
          <cell r="H571">
            <v>-254.86363766054902</v>
          </cell>
          <cell r="I571">
            <v>0</v>
          </cell>
          <cell r="J571">
            <v>-254.86363766054902</v>
          </cell>
          <cell r="K571">
            <v>0</v>
          </cell>
          <cell r="L571">
            <v>-122.86985013669499</v>
          </cell>
          <cell r="M571">
            <v>-84.646666816106602</v>
          </cell>
          <cell r="N571">
            <v>-6.36523523950921</v>
          </cell>
          <cell r="O571">
            <v>-2.24936889638083</v>
          </cell>
          <cell r="P571">
            <v>-1.86764049358047</v>
          </cell>
          <cell r="Q571">
            <v>-1.9804164996990898</v>
          </cell>
          <cell r="R571">
            <v>-7.1273197214190596</v>
          </cell>
          <cell r="S571">
            <v>-20.08510347</v>
          </cell>
          <cell r="T571">
            <v>1.4519010000000001</v>
          </cell>
          <cell r="U571">
            <v>-131.993787523854</v>
          </cell>
          <cell r="V571">
            <v>-114.57744911</v>
          </cell>
          <cell r="W571">
            <v>-6.7627100000000002</v>
          </cell>
          <cell r="X571">
            <v>-9.1107779499999992</v>
          </cell>
          <cell r="Y571">
            <v>-1.5428504638537799</v>
          </cell>
          <cell r="Z571">
            <v>0</v>
          </cell>
          <cell r="AA571">
            <v>0</v>
          </cell>
          <cell r="AB571">
            <v>0</v>
          </cell>
          <cell r="AC571">
            <v>-0.11449175</v>
          </cell>
          <cell r="AD571">
            <v>-5.7696973200000006</v>
          </cell>
          <cell r="AE571">
            <v>0</v>
          </cell>
          <cell r="AF571">
            <v>-1.2431306514190601</v>
          </cell>
          <cell r="AG571">
            <v>0</v>
          </cell>
          <cell r="AH571">
            <v>0</v>
          </cell>
          <cell r="AI571">
            <v>-0.28310346999999997</v>
          </cell>
        </row>
        <row r="572">
          <cell r="B572" t="str">
            <v>50535TAllcustom2M410USD Total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</row>
        <row r="573">
          <cell r="B573" t="str">
            <v>50535TAllcustom2M420USD Total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</row>
        <row r="574">
          <cell r="B574" t="str">
            <v>50535TAllcustom2M510USD Total</v>
          </cell>
          <cell r="H574">
            <v>-10.288655639584201</v>
          </cell>
          <cell r="I574">
            <v>0</v>
          </cell>
          <cell r="J574">
            <v>-10.288655639584201</v>
          </cell>
          <cell r="K574">
            <v>0</v>
          </cell>
          <cell r="L574">
            <v>-10.288655639584201</v>
          </cell>
          <cell r="M574">
            <v>-10.2684649414948</v>
          </cell>
          <cell r="N574">
            <v>-2.01906980893902E-2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</row>
        <row r="575">
          <cell r="B575" t="str">
            <v>50535TAllcustom2M600TUSD Total</v>
          </cell>
          <cell r="H575">
            <v>-10.288861619584202</v>
          </cell>
          <cell r="I575">
            <v>0</v>
          </cell>
          <cell r="J575">
            <v>-10.288861619584202</v>
          </cell>
          <cell r="K575">
            <v>0</v>
          </cell>
          <cell r="L575">
            <v>-10.2888616395842</v>
          </cell>
          <cell r="M575">
            <v>-10.2684649414948</v>
          </cell>
          <cell r="N575">
            <v>-2.0396698089390399E-2</v>
          </cell>
          <cell r="O575">
            <v>-8.7311491370201101E-17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1.99999995529652E-8</v>
          </cell>
          <cell r="V575">
            <v>1.99999995529652E-8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</row>
        <row r="576">
          <cell r="B576" t="str">
            <v>50535TPRO110Allcustom3USD Total</v>
          </cell>
          <cell r="H576">
            <v>2919.6728208899999</v>
          </cell>
          <cell r="I576">
            <v>0</v>
          </cell>
          <cell r="J576">
            <v>2919.6728208899999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2919.6728208899999</v>
          </cell>
          <cell r="V576">
            <v>2919.6728208899999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</row>
        <row r="577">
          <cell r="B577" t="str">
            <v>50535TPRO110M160USD Total</v>
          </cell>
          <cell r="H577">
            <v>1.9E-2</v>
          </cell>
          <cell r="I577">
            <v>0</v>
          </cell>
          <cell r="J577">
            <v>1.9E-2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1.9E-2</v>
          </cell>
          <cell r="V577">
            <v>1.9E-2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</row>
        <row r="578">
          <cell r="B578" t="str">
            <v>50535TPRO110M170USD Total</v>
          </cell>
          <cell r="H578">
            <v>-5.68141242</v>
          </cell>
          <cell r="I578">
            <v>0</v>
          </cell>
          <cell r="J578">
            <v>-5.68141242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-5.68141242</v>
          </cell>
          <cell r="V578">
            <v>-5.68141242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</row>
        <row r="579">
          <cell r="B579" t="str">
            <v>50535TPRO110M198USD Total</v>
          </cell>
          <cell r="H579">
            <v>40.779560109999998</v>
          </cell>
          <cell r="I579">
            <v>0</v>
          </cell>
          <cell r="J579">
            <v>40.779560109999998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40.779560109999998</v>
          </cell>
          <cell r="V579">
            <v>40.779560109999998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</row>
        <row r="580">
          <cell r="B580" t="str">
            <v>50535TPRO110M290USD Total</v>
          </cell>
          <cell r="H580">
            <v>-103.3808575</v>
          </cell>
          <cell r="I580">
            <v>0</v>
          </cell>
          <cell r="J580">
            <v>-103.3808575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-103.3808575</v>
          </cell>
          <cell r="V580">
            <v>-103.3808575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</row>
        <row r="581">
          <cell r="B581" t="str">
            <v>50535TPRO110M410USD Total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</row>
        <row r="582">
          <cell r="B582" t="str">
            <v>50535TPRO110M420USD Total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</row>
        <row r="583">
          <cell r="B583" t="str">
            <v>50535TPRO110M510USD Total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</row>
        <row r="584">
          <cell r="B584" t="str">
            <v>50535TPRO110M600TUSD Total</v>
          </cell>
          <cell r="H584">
            <v>1.9999995827674901E-8</v>
          </cell>
          <cell r="I584">
            <v>0</v>
          </cell>
          <cell r="J584">
            <v>1.9999995827674901E-8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1.9999995827674901E-8</v>
          </cell>
          <cell r="V584">
            <v>1.9999995827674901E-8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</row>
        <row r="585">
          <cell r="B585" t="str">
            <v>50535TPRO120Allcustom3USD Total</v>
          </cell>
          <cell r="H585">
            <v>84.7439406082445</v>
          </cell>
          <cell r="I585">
            <v>0</v>
          </cell>
          <cell r="J585">
            <v>84.7439406082445</v>
          </cell>
          <cell r="K585">
            <v>0</v>
          </cell>
          <cell r="L585">
            <v>46.147781286812297</v>
          </cell>
          <cell r="M585">
            <v>27.658203452614</v>
          </cell>
          <cell r="N585">
            <v>11.723287631425999</v>
          </cell>
          <cell r="O585">
            <v>3.5524769460317103</v>
          </cell>
          <cell r="P585">
            <v>2.0905556467405901</v>
          </cell>
          <cell r="Q585">
            <v>0</v>
          </cell>
          <cell r="R585">
            <v>0.76685939999999997</v>
          </cell>
          <cell r="S585">
            <v>0.35639821000000005</v>
          </cell>
          <cell r="T585">
            <v>0</v>
          </cell>
          <cell r="U585">
            <v>38.596159321432204</v>
          </cell>
          <cell r="V585">
            <v>34.976801810000005</v>
          </cell>
          <cell r="W585">
            <v>1.4121010000000001</v>
          </cell>
          <cell r="X585">
            <v>0.89845941999999901</v>
          </cell>
          <cell r="Y585">
            <v>1.30879709143223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0.76685939999999997</v>
          </cell>
          <cell r="AG585">
            <v>0</v>
          </cell>
          <cell r="AH585">
            <v>0</v>
          </cell>
          <cell r="AI585">
            <v>0.35639821000000005</v>
          </cell>
        </row>
        <row r="586">
          <cell r="B586" t="str">
            <v>50535TPRO120M160USD Total</v>
          </cell>
          <cell r="H586">
            <v>16.218819343307999</v>
          </cell>
          <cell r="I586">
            <v>0</v>
          </cell>
          <cell r="J586">
            <v>16.218819343307999</v>
          </cell>
          <cell r="K586">
            <v>0</v>
          </cell>
          <cell r="L586">
            <v>7.2759478533080397</v>
          </cell>
          <cell r="M586">
            <v>3.64181801205629</v>
          </cell>
          <cell r="N586">
            <v>0.41088477968986503</v>
          </cell>
          <cell r="O586">
            <v>1.2111296554964599</v>
          </cell>
          <cell r="P586">
            <v>2.0121154060654201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8.9428714899999999</v>
          </cell>
          <cell r="V586">
            <v>8</v>
          </cell>
          <cell r="W586">
            <v>0</v>
          </cell>
          <cell r="X586">
            <v>0.94287149000000003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</row>
        <row r="587">
          <cell r="B587" t="str">
            <v>50535TPRO120M170USD Total</v>
          </cell>
          <cell r="H587">
            <v>-9.53503154239122</v>
          </cell>
          <cell r="I587">
            <v>0</v>
          </cell>
          <cell r="J587">
            <v>-9.53503154239122</v>
          </cell>
          <cell r="K587">
            <v>0</v>
          </cell>
          <cell r="L587">
            <v>-7.5697366323912201</v>
          </cell>
          <cell r="M587">
            <v>-2.5907724541736701</v>
          </cell>
          <cell r="N587">
            <v>-4.9017224247845501</v>
          </cell>
          <cell r="O587">
            <v>-7.7241753433000299E-2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-1.9652949099999999</v>
          </cell>
          <cell r="V587">
            <v>-1.1999999999999999E-7</v>
          </cell>
          <cell r="W587">
            <v>0</v>
          </cell>
          <cell r="X587">
            <v>-0.46529478999999996</v>
          </cell>
          <cell r="Y587">
            <v>-1.5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</row>
        <row r="588">
          <cell r="B588" t="str">
            <v>50535TPRO120M198USD Total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</row>
        <row r="589">
          <cell r="B589" t="str">
            <v>50535TPRO120M290USD Total</v>
          </cell>
          <cell r="H589">
            <v>-47.0557146817141</v>
          </cell>
          <cell r="I589">
            <v>0</v>
          </cell>
          <cell r="J589">
            <v>-47.0557146817141</v>
          </cell>
          <cell r="K589">
            <v>0</v>
          </cell>
          <cell r="L589">
            <v>-26.843876607860302</v>
          </cell>
          <cell r="M589">
            <v>-20.5500294223067</v>
          </cell>
          <cell r="N589">
            <v>-3.5114530731489002</v>
          </cell>
          <cell r="O589">
            <v>-1.02657213687368</v>
          </cell>
          <cell r="P589">
            <v>-1.47271850553096</v>
          </cell>
          <cell r="Q589">
            <v>0</v>
          </cell>
          <cell r="R589">
            <v>0</v>
          </cell>
          <cell r="S589">
            <v>-0.28310346999999997</v>
          </cell>
          <cell r="T589">
            <v>0</v>
          </cell>
          <cell r="U589">
            <v>-20.211838073853798</v>
          </cell>
          <cell r="V589">
            <v>-6.4531233399999994</v>
          </cell>
          <cell r="W589">
            <v>-3.8110279999999999</v>
          </cell>
          <cell r="X589">
            <v>-9.1107779499999992</v>
          </cell>
          <cell r="Y589">
            <v>-0.83690878385377998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-0.28310346999999997</v>
          </cell>
        </row>
        <row r="590">
          <cell r="B590" t="str">
            <v>50535TPRO120M410USD Total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</row>
        <row r="591">
          <cell r="B591" t="str">
            <v>50535TPRO120M420USD Total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</row>
        <row r="592">
          <cell r="B592" t="str">
            <v>50535TPRO120M510USD Total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</row>
        <row r="593">
          <cell r="B593" t="str">
            <v>50535TPRO120M600TUSD Total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</row>
        <row r="594">
          <cell r="B594" t="str">
            <v>50535TPRO200TAllcustom3USD Total</v>
          </cell>
          <cell r="H594">
            <v>467.84961790130501</v>
          </cell>
          <cell r="I594">
            <v>0</v>
          </cell>
          <cell r="J594">
            <v>467.84961790130501</v>
          </cell>
          <cell r="K594">
            <v>0</v>
          </cell>
          <cell r="L594">
            <v>251.22891698766401</v>
          </cell>
          <cell r="M594">
            <v>128.62739640178</v>
          </cell>
          <cell r="N594">
            <v>74.4957945455009</v>
          </cell>
          <cell r="O594">
            <v>18.123102926467098</v>
          </cell>
          <cell r="P594">
            <v>-0.1448484309235</v>
          </cell>
          <cell r="Q594">
            <v>26.57279024692</v>
          </cell>
          <cell r="R594">
            <v>18.461707357919998</v>
          </cell>
          <cell r="S594">
            <v>0.72611093999999998</v>
          </cell>
          <cell r="T594">
            <v>-15.633137</v>
          </cell>
          <cell r="U594">
            <v>216.620700913641</v>
          </cell>
          <cell r="V594">
            <v>41.176620540000002</v>
          </cell>
          <cell r="W594">
            <v>7.39420988</v>
          </cell>
          <cell r="X594">
            <v>161.31427606833199</v>
          </cell>
          <cell r="Y594">
            <v>4.6048025948989597</v>
          </cell>
          <cell r="Z594">
            <v>2.1307918304099998</v>
          </cell>
          <cell r="AA594">
            <v>0</v>
          </cell>
          <cell r="AB594">
            <v>0</v>
          </cell>
          <cell r="AC594">
            <v>0</v>
          </cell>
          <cell r="AD594">
            <v>12.724218699</v>
          </cell>
          <cell r="AE594">
            <v>0</v>
          </cell>
          <cell r="AF594">
            <v>4.7275348291199997</v>
          </cell>
          <cell r="AG594">
            <v>3.0791830409999998E-2</v>
          </cell>
          <cell r="AH594">
            <v>0</v>
          </cell>
          <cell r="AI594">
            <v>0.72611093999999998</v>
          </cell>
        </row>
        <row r="595">
          <cell r="B595" t="str">
            <v>50535TPRO200TM160USD Total</v>
          </cell>
          <cell r="H595">
            <v>55.536323406971796</v>
          </cell>
          <cell r="I595">
            <v>0</v>
          </cell>
          <cell r="J595">
            <v>55.536323406971796</v>
          </cell>
          <cell r="K595">
            <v>0</v>
          </cell>
          <cell r="L595">
            <v>49.412600386749901</v>
          </cell>
          <cell r="M595">
            <v>18.642246998787002</v>
          </cell>
          <cell r="N595">
            <v>20.824301166585503</v>
          </cell>
          <cell r="O595">
            <v>3.4766843315765299</v>
          </cell>
          <cell r="P595">
            <v>0.31868198301999801</v>
          </cell>
          <cell r="Q595">
            <v>7.6352501442998699</v>
          </cell>
          <cell r="R595">
            <v>4.1521374224810099</v>
          </cell>
          <cell r="S595">
            <v>7.4643399999999999E-3</v>
          </cell>
          <cell r="T595">
            <v>-5.6441660000000002</v>
          </cell>
          <cell r="U595">
            <v>6.1237230202219406</v>
          </cell>
          <cell r="V595">
            <v>4.4719785500000002</v>
          </cell>
          <cell r="W595">
            <v>1.211209</v>
          </cell>
          <cell r="X595">
            <v>5.3543022193561001E-4</v>
          </cell>
          <cell r="Y595">
            <v>0.44000003999999998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2.6856794399999999</v>
          </cell>
          <cell r="AE595">
            <v>0</v>
          </cell>
          <cell r="AF595">
            <v>1.46645798248101</v>
          </cell>
          <cell r="AG595">
            <v>0</v>
          </cell>
          <cell r="AH595">
            <v>0</v>
          </cell>
          <cell r="AI595">
            <v>7.4643399999999999E-3</v>
          </cell>
        </row>
        <row r="596">
          <cell r="B596" t="str">
            <v>50535TPRO200TM170USD Total</v>
          </cell>
          <cell r="H596">
            <v>-167.08485630219801</v>
          </cell>
          <cell r="I596">
            <v>0</v>
          </cell>
          <cell r="J596">
            <v>-167.08485630219801</v>
          </cell>
          <cell r="K596">
            <v>0</v>
          </cell>
          <cell r="L596">
            <v>-69.394394165203607</v>
          </cell>
          <cell r="M596">
            <v>-5.7728681800459798</v>
          </cell>
          <cell r="N596">
            <v>-20.799934427011603</v>
          </cell>
          <cell r="O596">
            <v>-2.2497824938419697</v>
          </cell>
          <cell r="P596">
            <v>-3.0080473673123698</v>
          </cell>
          <cell r="Q596">
            <v>-1.41412832573326</v>
          </cell>
          <cell r="R596">
            <v>-36.149633371258403</v>
          </cell>
          <cell r="S596">
            <v>0</v>
          </cell>
          <cell r="T596">
            <v>0</v>
          </cell>
          <cell r="U596">
            <v>-97.690462136994597</v>
          </cell>
          <cell r="V596">
            <v>-8.2042324400000002</v>
          </cell>
          <cell r="W596">
            <v>-5.1070000000000004E-3</v>
          </cell>
          <cell r="X596">
            <v>-88.975720980000006</v>
          </cell>
          <cell r="Y596">
            <v>-0.5</v>
          </cell>
          <cell r="Z596">
            <v>-5.4017169946402703E-3</v>
          </cell>
          <cell r="AA596">
            <v>0</v>
          </cell>
          <cell r="AB596">
            <v>0</v>
          </cell>
          <cell r="AC596">
            <v>0</v>
          </cell>
          <cell r="AD596">
            <v>-1.1897461499999999</v>
          </cell>
          <cell r="AE596">
            <v>0</v>
          </cell>
          <cell r="AF596">
            <v>-34.959887221258398</v>
          </cell>
          <cell r="AG596">
            <v>-5.4017169946402703E-3</v>
          </cell>
          <cell r="AH596">
            <v>0</v>
          </cell>
          <cell r="AI596">
            <v>0</v>
          </cell>
        </row>
        <row r="597">
          <cell r="B597" t="str">
            <v>50535TPRO200TM198USD Total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</row>
        <row r="598">
          <cell r="B598" t="str">
            <v>50535TPRO200TM290USD Total</v>
          </cell>
          <cell r="H598">
            <v>-20.0400166334489</v>
          </cell>
          <cell r="I598">
            <v>0</v>
          </cell>
          <cell r="J598">
            <v>-20.0400166334489</v>
          </cell>
          <cell r="K598">
            <v>0</v>
          </cell>
          <cell r="L598">
            <v>-14.1160226834489</v>
          </cell>
          <cell r="M598">
            <v>-3.2486421715157601</v>
          </cell>
          <cell r="N598">
            <v>-2.2949950499999998</v>
          </cell>
          <cell r="O598">
            <v>-0.63612000276547598</v>
          </cell>
          <cell r="P598">
            <v>-0.39492198804950801</v>
          </cell>
          <cell r="Q598">
            <v>-1.9804164996990898</v>
          </cell>
          <cell r="R598">
            <v>-7.0128279714190596</v>
          </cell>
          <cell r="S598">
            <v>0</v>
          </cell>
          <cell r="T598">
            <v>1.4519010000000001</v>
          </cell>
          <cell r="U598">
            <v>-5.9239939499999998</v>
          </cell>
          <cell r="V598">
            <v>-4.7434682699999993</v>
          </cell>
          <cell r="W598">
            <v>-0.50209099999999995</v>
          </cell>
          <cell r="X598">
            <v>0</v>
          </cell>
          <cell r="Y598">
            <v>-0.67843468000000007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-5.7696973200000006</v>
          </cell>
          <cell r="AE598">
            <v>0</v>
          </cell>
          <cell r="AF598">
            <v>-1.2431306514190601</v>
          </cell>
          <cell r="AG598">
            <v>0</v>
          </cell>
          <cell r="AH598">
            <v>0</v>
          </cell>
          <cell r="AI598">
            <v>0</v>
          </cell>
        </row>
        <row r="599">
          <cell r="B599" t="str">
            <v>50535TPRO200TM410USD Total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</row>
        <row r="600">
          <cell r="B600" t="str">
            <v>50535TPRO200TM420USD Total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</row>
        <row r="601">
          <cell r="B601" t="str">
            <v>50535TPRO200TM510USD Total</v>
          </cell>
          <cell r="H601">
            <v>-1.2484874793336702</v>
          </cell>
          <cell r="I601">
            <v>0</v>
          </cell>
          <cell r="J601">
            <v>-1.2484874793336702</v>
          </cell>
          <cell r="K601">
            <v>0</v>
          </cell>
          <cell r="L601">
            <v>-1.2484874793336702</v>
          </cell>
          <cell r="M601">
            <v>-1.22829678124428</v>
          </cell>
          <cell r="N601">
            <v>-2.01906980893902E-2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</row>
        <row r="602">
          <cell r="B602" t="str">
            <v>50535TPRO200TM600TUSD Total</v>
          </cell>
          <cell r="H602">
            <v>-1.2484874793336702</v>
          </cell>
          <cell r="I602">
            <v>0</v>
          </cell>
          <cell r="J602">
            <v>-1.2484874793336702</v>
          </cell>
          <cell r="K602">
            <v>0</v>
          </cell>
          <cell r="L602">
            <v>-1.2484874793336702</v>
          </cell>
          <cell r="M602">
            <v>-1.22829678124428</v>
          </cell>
          <cell r="N602">
            <v>-2.0190698089390297E-2</v>
          </cell>
          <cell r="O602">
            <v>-8.7311491370201101E-17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</row>
        <row r="603">
          <cell r="B603" t="str">
            <v>50535TPRO210TAllcustom3USD Total</v>
          </cell>
          <cell r="H603">
            <v>1020.6895778197101</v>
          </cell>
          <cell r="I603">
            <v>0</v>
          </cell>
          <cell r="J603">
            <v>1020.6895778197101</v>
          </cell>
          <cell r="K603">
            <v>0</v>
          </cell>
          <cell r="L603">
            <v>716.64871926352498</v>
          </cell>
          <cell r="M603">
            <v>383.72303059853101</v>
          </cell>
          <cell r="N603">
            <v>151.04909951287001</v>
          </cell>
          <cell r="O603">
            <v>45.119630435167402</v>
          </cell>
          <cell r="P603">
            <v>6.7187170469566899</v>
          </cell>
          <cell r="Q603">
            <v>0</v>
          </cell>
          <cell r="R603">
            <v>1.86255667</v>
          </cell>
          <cell r="S603">
            <v>128.17568499999999</v>
          </cell>
          <cell r="T603">
            <v>0</v>
          </cell>
          <cell r="U603">
            <v>304.04085855618797</v>
          </cell>
          <cell r="V603">
            <v>251.60585017</v>
          </cell>
          <cell r="W603">
            <v>23.193684999999999</v>
          </cell>
          <cell r="X603">
            <v>22.306342786187802</v>
          </cell>
          <cell r="Y603">
            <v>3.9349806000000003</v>
          </cell>
          <cell r="Z603">
            <v>3</v>
          </cell>
          <cell r="AA603">
            <v>0</v>
          </cell>
          <cell r="AB603">
            <v>0</v>
          </cell>
          <cell r="AC603">
            <v>1.37434667</v>
          </cell>
          <cell r="AD603">
            <v>0.48820999999999998</v>
          </cell>
          <cell r="AE603">
            <v>0</v>
          </cell>
          <cell r="AF603">
            <v>0</v>
          </cell>
          <cell r="AG603">
            <v>0</v>
          </cell>
          <cell r="AH603">
            <v>8</v>
          </cell>
          <cell r="AI603">
            <v>73</v>
          </cell>
        </row>
        <row r="604">
          <cell r="B604" t="str">
            <v>50535TPRO210TM160USD Total</v>
          </cell>
          <cell r="H604">
            <v>123.064965156013</v>
          </cell>
          <cell r="I604">
            <v>0</v>
          </cell>
          <cell r="J604">
            <v>123.064965156013</v>
          </cell>
          <cell r="K604">
            <v>0</v>
          </cell>
          <cell r="L604">
            <v>96.492656016533601</v>
          </cell>
          <cell r="M604">
            <v>60.874304265584797</v>
          </cell>
          <cell r="N604">
            <v>14.137207790412999</v>
          </cell>
          <cell r="O604">
            <v>3.1696524437345803</v>
          </cell>
          <cell r="P604">
            <v>0.141862346801298</v>
          </cell>
          <cell r="Q604">
            <v>0</v>
          </cell>
          <cell r="R604">
            <v>0.23962917</v>
          </cell>
          <cell r="S604">
            <v>17.93</v>
          </cell>
          <cell r="T604">
            <v>0</v>
          </cell>
          <cell r="U604">
            <v>26.572309139479</v>
          </cell>
          <cell r="V604">
            <v>18.192478449999999</v>
          </cell>
          <cell r="W604">
            <v>6.6429999999999998</v>
          </cell>
          <cell r="X604">
            <v>1.3104376894790299</v>
          </cell>
          <cell r="Y604">
            <v>0.42639300000000002</v>
          </cell>
          <cell r="Z604">
            <v>0</v>
          </cell>
          <cell r="AA604">
            <v>0</v>
          </cell>
          <cell r="AB604">
            <v>0</v>
          </cell>
          <cell r="AC604">
            <v>0.20587917</v>
          </cell>
          <cell r="AD604">
            <v>3.3750000000000002E-2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</row>
        <row r="605">
          <cell r="B605" t="str">
            <v>50535TPRO210TM170USD Total</v>
          </cell>
          <cell r="H605">
            <v>-82.971580733427899</v>
          </cell>
          <cell r="I605">
            <v>0</v>
          </cell>
          <cell r="J605">
            <v>-82.971580733427899</v>
          </cell>
          <cell r="K605">
            <v>0</v>
          </cell>
          <cell r="L605">
            <v>-51.819580733427898</v>
          </cell>
          <cell r="M605">
            <v>-21.344579949963801</v>
          </cell>
          <cell r="N605">
            <v>-24.015983905551099</v>
          </cell>
          <cell r="O605">
            <v>-2.6120168779130002</v>
          </cell>
          <cell r="P605">
            <v>0</v>
          </cell>
          <cell r="Q605">
            <v>0</v>
          </cell>
          <cell r="R605">
            <v>0</v>
          </cell>
          <cell r="S605">
            <v>-3.847</v>
          </cell>
          <cell r="T605">
            <v>0</v>
          </cell>
          <cell r="U605">
            <v>-31.152000000000001</v>
          </cell>
          <cell r="V605">
            <v>-28.5</v>
          </cell>
          <cell r="W605">
            <v>0</v>
          </cell>
          <cell r="X605">
            <v>-2.1720000000000002</v>
          </cell>
          <cell r="Y605">
            <v>-0.48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</row>
        <row r="606">
          <cell r="B606" t="str">
            <v>50535TPRO210TM198USD Total</v>
          </cell>
          <cell r="H606">
            <v>-1.58101450049557</v>
          </cell>
          <cell r="I606">
            <v>0</v>
          </cell>
          <cell r="J606">
            <v>-1.58101450049557</v>
          </cell>
          <cell r="K606">
            <v>0</v>
          </cell>
          <cell r="L606">
            <v>-1.58101450049557</v>
          </cell>
          <cell r="M606">
            <v>-1.58101450049557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</row>
        <row r="607">
          <cell r="B607" t="str">
            <v>50535TPRO210TM290USD Total</v>
          </cell>
          <cell r="H607">
            <v>-84.387048845386104</v>
          </cell>
          <cell r="I607">
            <v>0</v>
          </cell>
          <cell r="J607">
            <v>-84.387048845386104</v>
          </cell>
          <cell r="K607">
            <v>0</v>
          </cell>
          <cell r="L607">
            <v>-81.909950845386106</v>
          </cell>
          <cell r="M607">
            <v>-60.847995222284098</v>
          </cell>
          <cell r="N607">
            <v>-0.55878711636031297</v>
          </cell>
          <cell r="O607">
            <v>-0.58667675674166797</v>
          </cell>
          <cell r="P607">
            <v>0</v>
          </cell>
          <cell r="Q607">
            <v>0</v>
          </cell>
          <cell r="R607">
            <v>-0.11449175</v>
          </cell>
          <cell r="S607">
            <v>-19.802</v>
          </cell>
          <cell r="T607">
            <v>0</v>
          </cell>
          <cell r="U607">
            <v>-2.4770979999999998</v>
          </cell>
          <cell r="V607">
            <v>0</v>
          </cell>
          <cell r="W607">
            <v>-2.4495909999999999</v>
          </cell>
          <cell r="X607">
            <v>0</v>
          </cell>
          <cell r="Y607">
            <v>-2.7507E-2</v>
          </cell>
          <cell r="Z607">
            <v>0</v>
          </cell>
          <cell r="AA607">
            <v>0</v>
          </cell>
          <cell r="AB607">
            <v>0</v>
          </cell>
          <cell r="AC607">
            <v>-0.11449175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</row>
        <row r="608">
          <cell r="B608" t="str">
            <v>50535TPRO210TM410USD Total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</row>
        <row r="609">
          <cell r="B609" t="str">
            <v>50535TPRO210TM420USD Total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</row>
        <row r="610">
          <cell r="B610" t="str">
            <v>50535TPRO210TM510USD Total</v>
          </cell>
          <cell r="H610">
            <v>-9.0401681602505413</v>
          </cell>
          <cell r="I610">
            <v>0</v>
          </cell>
          <cell r="J610">
            <v>-9.0401681602505413</v>
          </cell>
          <cell r="K610">
            <v>0</v>
          </cell>
          <cell r="L610">
            <v>-9.0401681602505413</v>
          </cell>
          <cell r="M610">
            <v>-9.0401681602505413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</row>
        <row r="611">
          <cell r="B611" t="str">
            <v>50535TPRO210TM600TUSD Total</v>
          </cell>
          <cell r="H611">
            <v>-9.0403741602505416</v>
          </cell>
          <cell r="I611">
            <v>0</v>
          </cell>
          <cell r="J611">
            <v>-9.0403741602505416</v>
          </cell>
          <cell r="K611">
            <v>0</v>
          </cell>
          <cell r="L611">
            <v>-9.0403741602505416</v>
          </cell>
          <cell r="M611">
            <v>-9.0401681602505413</v>
          </cell>
          <cell r="N611">
            <v>-2.0599999999999999E-4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</row>
        <row r="612">
          <cell r="B612" t="str">
            <v>50541CAllcustom2Allcustom3USD Total</v>
          </cell>
          <cell r="H612">
            <v>10.603961138805799</v>
          </cell>
          <cell r="I612">
            <v>0</v>
          </cell>
          <cell r="J612">
            <v>10.603961138805799</v>
          </cell>
          <cell r="K612">
            <v>0</v>
          </cell>
          <cell r="L612">
            <v>10.603961138805799</v>
          </cell>
          <cell r="M612">
            <v>6.42709616610634E-2</v>
          </cell>
          <cell r="N612">
            <v>10.474889859999999</v>
          </cell>
          <cell r="O612">
            <v>3.8412754500000102E-4</v>
          </cell>
          <cell r="P612">
            <v>0</v>
          </cell>
          <cell r="Q612">
            <v>0</v>
          </cell>
          <cell r="R612">
            <v>6.4416189599999993E-2</v>
          </cell>
          <cell r="S612">
            <v>-2.4600000000000001E-13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6.4416189599999993E-2</v>
          </cell>
          <cell r="AG612">
            <v>0</v>
          </cell>
          <cell r="AH612">
            <v>0</v>
          </cell>
          <cell r="AI612">
            <v>0</v>
          </cell>
        </row>
        <row r="613">
          <cell r="B613" t="str">
            <v>50545CAllcustom2Allcustom3USD Total</v>
          </cell>
          <cell r="H613">
            <v>104.52332648000001</v>
          </cell>
          <cell r="I613">
            <v>0</v>
          </cell>
          <cell r="J613">
            <v>104.52332648000001</v>
          </cell>
          <cell r="K613">
            <v>0</v>
          </cell>
          <cell r="L613">
            <v>104.52332648000001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104.52332648000001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</row>
        <row r="614">
          <cell r="B614" t="str">
            <v>50546CAllcustom2Allcustom3USD Total</v>
          </cell>
          <cell r="H614">
            <v>153.25248890368201</v>
          </cell>
          <cell r="I614">
            <v>0</v>
          </cell>
          <cell r="J614">
            <v>153.25248890368201</v>
          </cell>
          <cell r="K614">
            <v>0</v>
          </cell>
          <cell r="L614">
            <v>153.25248890368201</v>
          </cell>
          <cell r="M614">
            <v>0</v>
          </cell>
          <cell r="N614">
            <v>0.65051028162000002</v>
          </cell>
          <cell r="O614">
            <v>0</v>
          </cell>
          <cell r="P614">
            <v>0</v>
          </cell>
          <cell r="Q614">
            <v>3.0607698520620001</v>
          </cell>
          <cell r="R614">
            <v>0</v>
          </cell>
          <cell r="S614">
            <v>149.54120877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</row>
        <row r="615">
          <cell r="B615" t="str">
            <v>50547CAllcustom2Allcustom3USD Total</v>
          </cell>
          <cell r="H615">
            <v>216.293074310018</v>
          </cell>
          <cell r="I615">
            <v>0</v>
          </cell>
          <cell r="J615">
            <v>216.293074310018</v>
          </cell>
          <cell r="K615">
            <v>0</v>
          </cell>
          <cell r="L615">
            <v>216.293074310018</v>
          </cell>
          <cell r="M615">
            <v>0</v>
          </cell>
          <cell r="N615">
            <v>14.169578390018099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202.12349591999998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</row>
        <row r="616">
          <cell r="B616" t="str">
            <v>50840TAllcustom2Allcustom3USD Total</v>
          </cell>
          <cell r="H616">
            <v>765.73615965628005</v>
          </cell>
          <cell r="I616">
            <v>0</v>
          </cell>
          <cell r="J616">
            <v>765.73615965628005</v>
          </cell>
          <cell r="K616">
            <v>4.0614613815598298E-2</v>
          </cell>
          <cell r="L616">
            <v>629.00150147853606</v>
          </cell>
          <cell r="M616">
            <v>539.87678603541804</v>
          </cell>
          <cell r="N616">
            <v>67.11931009074921</v>
          </cell>
          <cell r="O616">
            <v>4.3886819828751804</v>
          </cell>
          <cell r="P616">
            <v>45.374562869316399</v>
          </cell>
          <cell r="Q616">
            <v>28.644826044810198</v>
          </cell>
          <cell r="R616">
            <v>26.267394005891202</v>
          </cell>
          <cell r="S616">
            <v>-64.271084018444796</v>
          </cell>
          <cell r="T616">
            <v>-18.398975532106398</v>
          </cell>
          <cell r="U616">
            <v>136.69404356393301</v>
          </cell>
          <cell r="V616">
            <v>547.59457435629997</v>
          </cell>
          <cell r="W616">
            <v>77.224464813443788</v>
          </cell>
          <cell r="X616">
            <v>-31.910833583335197</v>
          </cell>
          <cell r="Y616">
            <v>-456.34876925761301</v>
          </cell>
          <cell r="Z616">
            <v>5.6950491289734995</v>
          </cell>
          <cell r="AA616">
            <v>-6.82899999999999</v>
          </cell>
          <cell r="AB616">
            <v>1.2685581061642901</v>
          </cell>
          <cell r="AC616">
            <v>5.0681829786064903</v>
          </cell>
          <cell r="AD616">
            <v>5.247714727</v>
          </cell>
          <cell r="AE616">
            <v>0</v>
          </cell>
          <cell r="AF616">
            <v>15.951496300284798</v>
          </cell>
          <cell r="AG616">
            <v>-0.36327291024527503</v>
          </cell>
          <cell r="AH616">
            <v>-3.4411004858001699</v>
          </cell>
          <cell r="AI616">
            <v>-69.853610692235904</v>
          </cell>
        </row>
        <row r="617">
          <cell r="B617" t="str">
            <v>50870TAllcustom2Allcustom3USD Total</v>
          </cell>
          <cell r="H617">
            <v>55911.735283721202</v>
          </cell>
          <cell r="I617">
            <v>0</v>
          </cell>
          <cell r="J617">
            <v>55911.735283721202</v>
          </cell>
          <cell r="K617">
            <v>-3.81257048358699</v>
          </cell>
          <cell r="L617">
            <v>41907.563224514503</v>
          </cell>
          <cell r="M617">
            <v>27981.869468379602</v>
          </cell>
          <cell r="N617">
            <v>10204.912736866301</v>
          </cell>
          <cell r="O617">
            <v>614.46806515508797</v>
          </cell>
          <cell r="P617">
            <v>1432.9600180784801</v>
          </cell>
          <cell r="Q617">
            <v>332.94382566228404</v>
          </cell>
          <cell r="R617">
            <v>514.87023257037799</v>
          </cell>
          <cell r="S617">
            <v>866.32789764521306</v>
          </cell>
          <cell r="T617">
            <v>-40.789019842807896</v>
          </cell>
          <cell r="U617">
            <v>14007.9846296903</v>
          </cell>
          <cell r="V617">
            <v>4962.8448850900004</v>
          </cell>
          <cell r="W617">
            <v>6546.0712961291802</v>
          </cell>
          <cell r="X617">
            <v>781.24401123658004</v>
          </cell>
          <cell r="Y617">
            <v>1668.1343572333701</v>
          </cell>
          <cell r="Z617">
            <v>52.236655638437398</v>
          </cell>
          <cell r="AA617">
            <v>-0.63800000000000001</v>
          </cell>
          <cell r="AB617">
            <v>-1.9085756373286999</v>
          </cell>
          <cell r="AC617">
            <v>304.59185853444598</v>
          </cell>
          <cell r="AD617">
            <v>81.837549261000007</v>
          </cell>
          <cell r="AE617">
            <v>0</v>
          </cell>
          <cell r="AF617">
            <v>129.34081096677201</v>
          </cell>
          <cell r="AG617">
            <v>51.537160783909997</v>
          </cell>
          <cell r="AH617">
            <v>95.088500527073691</v>
          </cell>
          <cell r="AI617">
            <v>45.3793281185064</v>
          </cell>
        </row>
        <row r="618">
          <cell r="B618" t="str">
            <v>50548CAllcustom2Allcustom3USD Total</v>
          </cell>
          <cell r="H618">
            <v>275.40488483337202</v>
          </cell>
          <cell r="I618">
            <v>0</v>
          </cell>
          <cell r="J618">
            <v>275.40488483337202</v>
          </cell>
          <cell r="K618">
            <v>0</v>
          </cell>
          <cell r="L618">
            <v>275.40488483337202</v>
          </cell>
          <cell r="M618">
            <v>0</v>
          </cell>
          <cell r="N618">
            <v>0.22</v>
          </cell>
          <cell r="O618">
            <v>0</v>
          </cell>
          <cell r="P618">
            <v>-3.9998466281200001E-3</v>
          </cell>
          <cell r="Q618">
            <v>0</v>
          </cell>
          <cell r="R618">
            <v>0</v>
          </cell>
          <cell r="S618">
            <v>275.18888468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</row>
        <row r="619">
          <cell r="B619" t="str">
            <v>50560TAllcustom2Allcustom3USD Total</v>
          </cell>
          <cell r="H619">
            <v>-11446.217216544001</v>
          </cell>
          <cell r="I619">
            <v>0</v>
          </cell>
          <cell r="J619">
            <v>-11446.217216544001</v>
          </cell>
          <cell r="K619">
            <v>-1.8878839910030398E-11</v>
          </cell>
          <cell r="L619">
            <v>-13903.8243504412</v>
          </cell>
          <cell r="M619">
            <v>-11297.673767542299</v>
          </cell>
          <cell r="N619">
            <v>-1776.2333562496701</v>
          </cell>
          <cell r="O619">
            <v>50.605130262259294</v>
          </cell>
          <cell r="P619">
            <v>-812.39638678441293</v>
          </cell>
          <cell r="Q619">
            <v>-145.65548212855001</v>
          </cell>
          <cell r="R619">
            <v>206.11585121516001</v>
          </cell>
          <cell r="S619">
            <v>-128.58633921354001</v>
          </cell>
          <cell r="T619">
            <v>-1.9712396897375599E-10</v>
          </cell>
          <cell r="U619">
            <v>2457.6071338971901</v>
          </cell>
          <cell r="V619">
            <v>1292.1938830189499</v>
          </cell>
          <cell r="W619">
            <v>1965.6810177068401</v>
          </cell>
          <cell r="X619">
            <v>-451.91510542156101</v>
          </cell>
          <cell r="Y619">
            <v>-579.77527008541199</v>
          </cell>
          <cell r="Z619">
            <v>231.42260867837001</v>
          </cell>
          <cell r="AA619">
            <v>0</v>
          </cell>
          <cell r="AB619">
            <v>0</v>
          </cell>
          <cell r="AC619">
            <v>1.23838542</v>
          </cell>
          <cell r="AD619">
            <v>8.407013912</v>
          </cell>
          <cell r="AE619">
            <v>0</v>
          </cell>
          <cell r="AF619">
            <v>193.91404938732001</v>
          </cell>
          <cell r="AG619">
            <v>-29.947470017209998</v>
          </cell>
          <cell r="AH619">
            <v>-446.12662360000002</v>
          </cell>
          <cell r="AI619">
            <v>11486.264212804701</v>
          </cell>
        </row>
        <row r="620">
          <cell r="B620" t="str">
            <v>50561TAllcustom2Allcustom3USD Total</v>
          </cell>
          <cell r="H620">
            <v>15650.280156705601</v>
          </cell>
          <cell r="I620">
            <v>0</v>
          </cell>
          <cell r="J620">
            <v>15650.280156705601</v>
          </cell>
          <cell r="K620">
            <v>-15962.0056459917</v>
          </cell>
          <cell r="L620">
            <v>25857.342322213699</v>
          </cell>
          <cell r="M620">
            <v>13184.747200231101</v>
          </cell>
          <cell r="N620">
            <v>4176.8728682457395</v>
          </cell>
          <cell r="O620">
            <v>340.96337530154597</v>
          </cell>
          <cell r="P620">
            <v>1130.5647151453099</v>
          </cell>
          <cell r="Q620">
            <v>239.354474231148</v>
          </cell>
          <cell r="R620">
            <v>0</v>
          </cell>
          <cell r="S620">
            <v>24777.6177646658</v>
          </cell>
          <cell r="T620">
            <v>-17992.778075606999</v>
          </cell>
          <cell r="U620">
            <v>5754.9434804836701</v>
          </cell>
          <cell r="V620">
            <v>2457.71207211</v>
          </cell>
          <cell r="W620">
            <v>1972.2045039500001</v>
          </cell>
          <cell r="X620">
            <v>537.44444458000009</v>
          </cell>
          <cell r="Y620">
            <v>746.19651424999995</v>
          </cell>
          <cell r="Z620">
            <v>41.385945593670002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44.384945593670004</v>
          </cell>
          <cell r="AH620">
            <v>470.11304235</v>
          </cell>
          <cell r="AI620">
            <v>29.1797944153864</v>
          </cell>
        </row>
        <row r="621">
          <cell r="B621" t="str">
            <v>50562TAllcustom2Allcustom3USD Total</v>
          </cell>
          <cell r="H621">
            <v>8171.6081940100003</v>
          </cell>
          <cell r="I621">
            <v>0</v>
          </cell>
          <cell r="J621">
            <v>8171.6081940100003</v>
          </cell>
          <cell r="K621">
            <v>0</v>
          </cell>
          <cell r="L621">
            <v>8171.6081940100003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8171.6081940100003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</row>
        <row r="622">
          <cell r="B622" t="str">
            <v>50565TAllcustom2Allcustom3USD Total</v>
          </cell>
          <cell r="H622">
            <v>4204.0629401615797</v>
          </cell>
          <cell r="I622">
            <v>0</v>
          </cell>
          <cell r="J622">
            <v>4204.0629401615797</v>
          </cell>
          <cell r="K622">
            <v>-15962.0056459917</v>
          </cell>
          <cell r="L622">
            <v>11953.5179717724</v>
          </cell>
          <cell r="M622">
            <v>1887.0734326888698</v>
          </cell>
          <cell r="N622">
            <v>2400.6395119960598</v>
          </cell>
          <cell r="O622">
            <v>391.56850556380499</v>
          </cell>
          <cell r="P622">
            <v>318.16832836089401</v>
          </cell>
          <cell r="Q622">
            <v>93.698992102598297</v>
          </cell>
          <cell r="R622">
            <v>206.11585121516001</v>
          </cell>
          <cell r="S622">
            <v>24649.031425452202</v>
          </cell>
          <cell r="T622">
            <v>-17992.778075607199</v>
          </cell>
          <cell r="U622">
            <v>8212.5506143808507</v>
          </cell>
          <cell r="V622">
            <v>3749.9059551289502</v>
          </cell>
          <cell r="W622">
            <v>3937.88552165684</v>
          </cell>
          <cell r="X622">
            <v>85.529339158439612</v>
          </cell>
          <cell r="Y622">
            <v>166.42124416458802</v>
          </cell>
          <cell r="Z622">
            <v>272.80855427204</v>
          </cell>
          <cell r="AA622">
            <v>0</v>
          </cell>
          <cell r="AB622">
            <v>0</v>
          </cell>
          <cell r="AC622">
            <v>1.23838542</v>
          </cell>
          <cell r="AD622">
            <v>8.407013912</v>
          </cell>
          <cell r="AE622">
            <v>0</v>
          </cell>
          <cell r="AF622">
            <v>193.91404938732001</v>
          </cell>
          <cell r="AG622">
            <v>14.437475576460001</v>
          </cell>
          <cell r="AH622">
            <v>23.986418749999999</v>
          </cell>
          <cell r="AI622">
            <v>11515.4440072201</v>
          </cell>
        </row>
        <row r="623">
          <cell r="B623" t="str">
            <v>50571TAllcustom2Allcustom3USD Total</v>
          </cell>
          <cell r="H623">
            <v>-11446.217216544001</v>
          </cell>
          <cell r="I623">
            <v>0</v>
          </cell>
          <cell r="J623">
            <v>-11446.217216544001</v>
          </cell>
          <cell r="K623">
            <v>-1.8878839910030398E-11</v>
          </cell>
          <cell r="L623">
            <v>-13903.8243504412</v>
          </cell>
          <cell r="M623">
            <v>-11297.673767542299</v>
          </cell>
          <cell r="N623">
            <v>-1776.2333562496701</v>
          </cell>
          <cell r="O623">
            <v>50.605130262259294</v>
          </cell>
          <cell r="P623">
            <v>-812.39638678441293</v>
          </cell>
          <cell r="Q623">
            <v>-145.65548212855001</v>
          </cell>
          <cell r="R623">
            <v>206.11585121516001</v>
          </cell>
          <cell r="S623">
            <v>-128.58633921354001</v>
          </cell>
          <cell r="T623">
            <v>-1.9712396897375599E-10</v>
          </cell>
          <cell r="U623">
            <v>2457.6071338971901</v>
          </cell>
          <cell r="V623">
            <v>1292.1938830189499</v>
          </cell>
          <cell r="W623">
            <v>1965.6810177068401</v>
          </cell>
          <cell r="X623">
            <v>-451.91510542156101</v>
          </cell>
          <cell r="Y623">
            <v>-579.77527008541199</v>
          </cell>
          <cell r="Z623">
            <v>231.42260867837001</v>
          </cell>
          <cell r="AA623">
            <v>0</v>
          </cell>
          <cell r="AB623">
            <v>0</v>
          </cell>
          <cell r="AC623">
            <v>1.23838542</v>
          </cell>
          <cell r="AD623">
            <v>8.407013912</v>
          </cell>
          <cell r="AE623">
            <v>0</v>
          </cell>
          <cell r="AF623">
            <v>193.91404938732001</v>
          </cell>
          <cell r="AG623">
            <v>-29.947470017209998</v>
          </cell>
          <cell r="AH623">
            <v>-446.12662360000002</v>
          </cell>
          <cell r="AI623">
            <v>11486.264212804701</v>
          </cell>
        </row>
        <row r="624">
          <cell r="B624" t="str">
            <v>50572TAllcustom2Allcustom3USD Total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</row>
        <row r="625">
          <cell r="B625" t="str">
            <v>50600TAllcustom2Allcustom3USD Total</v>
          </cell>
          <cell r="H625">
            <v>-2246.7670328885797</v>
          </cell>
          <cell r="I625">
            <v>0</v>
          </cell>
          <cell r="J625">
            <v>-2246.7670328885797</v>
          </cell>
          <cell r="K625">
            <v>9.3132257461547907E-15</v>
          </cell>
          <cell r="L625">
            <v>-1088.59524548421</v>
          </cell>
          <cell r="M625">
            <v>-662.45661845753</v>
          </cell>
          <cell r="N625">
            <v>-232.95372075659799</v>
          </cell>
          <cell r="O625">
            <v>-1.47100217223272</v>
          </cell>
          <cell r="P625">
            <v>-65.801481057498904</v>
          </cell>
          <cell r="Q625">
            <v>-3.4037307669344301</v>
          </cell>
          <cell r="R625">
            <v>-4.0540880044078502</v>
          </cell>
          <cell r="S625">
            <v>-3.5104609705403602</v>
          </cell>
          <cell r="T625">
            <v>-114.94414329846499</v>
          </cell>
          <cell r="U625">
            <v>-1158.17178740438</v>
          </cell>
          <cell r="V625">
            <v>-541.00979123000002</v>
          </cell>
          <cell r="W625">
            <v>-458.13827263000002</v>
          </cell>
          <cell r="X625">
            <v>-141.28612755006901</v>
          </cell>
          <cell r="Y625">
            <v>-21.8048</v>
          </cell>
          <cell r="Z625">
            <v>4.06720400569366</v>
          </cell>
          <cell r="AA625">
            <v>0</v>
          </cell>
          <cell r="AB625">
            <v>0</v>
          </cell>
          <cell r="AC625">
            <v>0</v>
          </cell>
          <cell r="AD625">
            <v>-0.18758819000000002</v>
          </cell>
          <cell r="AE625">
            <v>0</v>
          </cell>
          <cell r="AF625">
            <v>-3.8664998144078502</v>
          </cell>
          <cell r="AG625">
            <v>4.7663989898878798</v>
          </cell>
          <cell r="AH625">
            <v>-6.0000000000000001E-3</v>
          </cell>
          <cell r="AI625">
            <v>-3.50446097054036</v>
          </cell>
        </row>
        <row r="626">
          <cell r="B626" t="str">
            <v>50630TAllcustom2Allcustom3USD Total</v>
          </cell>
          <cell r="H626">
            <v>2850.6019487097401</v>
          </cell>
          <cell r="I626">
            <v>0</v>
          </cell>
          <cell r="J626">
            <v>2850.6019487097401</v>
          </cell>
          <cell r="K626">
            <v>1.2553191200009099</v>
          </cell>
          <cell r="L626">
            <v>1544.7421880028999</v>
          </cell>
          <cell r="M626">
            <v>816.23548115631195</v>
          </cell>
          <cell r="N626">
            <v>382.01808548695396</v>
          </cell>
          <cell r="O626">
            <v>-34.129370919302097</v>
          </cell>
          <cell r="P626">
            <v>67.268894485192305</v>
          </cell>
          <cell r="Q626">
            <v>55.101531775940202</v>
          </cell>
          <cell r="R626">
            <v>29.8696677460164</v>
          </cell>
          <cell r="S626">
            <v>113.84896935360899</v>
          </cell>
          <cell r="T626">
            <v>114.52892891818101</v>
          </cell>
          <cell r="U626">
            <v>1304.6044415868298</v>
          </cell>
          <cell r="V626">
            <v>961.12678586579898</v>
          </cell>
          <cell r="W626">
            <v>293.77942768970195</v>
          </cell>
          <cell r="X626">
            <v>5.1708548094202698</v>
          </cell>
          <cell r="Y626">
            <v>32.483636682209301</v>
          </cell>
          <cell r="Z626">
            <v>18.234736539701302</v>
          </cell>
          <cell r="AA626">
            <v>-6.1909999999999998</v>
          </cell>
          <cell r="AB626">
            <v>-2.12930899579078E-13</v>
          </cell>
          <cell r="AC626">
            <v>5.7819163399999995</v>
          </cell>
          <cell r="AD626">
            <v>10.815187119999999</v>
          </cell>
          <cell r="AE626">
            <v>0</v>
          </cell>
          <cell r="AF626">
            <v>13.272564286016401</v>
          </cell>
          <cell r="AG626">
            <v>1.9581390108327601</v>
          </cell>
          <cell r="AH626">
            <v>55.022416663927402</v>
          </cell>
          <cell r="AI626">
            <v>-79.184761414268706</v>
          </cell>
        </row>
        <row r="627">
          <cell r="B627" t="str">
            <v>50700TAllcustom2Allcustom3USD Total</v>
          </cell>
          <cell r="H627">
            <v>603.83491582115801</v>
          </cell>
          <cell r="I627">
            <v>0</v>
          </cell>
          <cell r="J627">
            <v>603.83491582115801</v>
          </cell>
          <cell r="K627">
            <v>1.2553191200009299</v>
          </cell>
          <cell r="L627">
            <v>456.14694251869599</v>
          </cell>
          <cell r="M627">
            <v>153.77886269878101</v>
          </cell>
          <cell r="N627">
            <v>149.064364730356</v>
          </cell>
          <cell r="O627">
            <v>-35.600373091534799</v>
          </cell>
          <cell r="P627">
            <v>1.4674134276934498</v>
          </cell>
          <cell r="Q627">
            <v>51.697801009005701</v>
          </cell>
          <cell r="R627">
            <v>25.815579741608502</v>
          </cell>
          <cell r="S627">
            <v>110.338508383069</v>
          </cell>
          <cell r="T627">
            <v>-0.415214380284183</v>
          </cell>
          <cell r="U627">
            <v>146.432654182459</v>
          </cell>
          <cell r="V627">
            <v>420.11699463579998</v>
          </cell>
          <cell r="W627">
            <v>-164.35884494029798</v>
          </cell>
          <cell r="X627">
            <v>-136.11527274064801</v>
          </cell>
          <cell r="Y627">
            <v>10.678836682209299</v>
          </cell>
          <cell r="Z627">
            <v>22.301940545395002</v>
          </cell>
          <cell r="AA627">
            <v>-6.1909999999999998</v>
          </cell>
          <cell r="AB627">
            <v>-2.12930899579078E-13</v>
          </cell>
          <cell r="AC627">
            <v>5.7819163399999995</v>
          </cell>
          <cell r="AD627">
            <v>10.62759893</v>
          </cell>
          <cell r="AE627">
            <v>0</v>
          </cell>
          <cell r="AF627">
            <v>9.40606447160852</v>
          </cell>
          <cell r="AG627">
            <v>6.7245380007206395</v>
          </cell>
          <cell r="AH627">
            <v>55.016416663927401</v>
          </cell>
          <cell r="AI627">
            <v>-82.689222384809</v>
          </cell>
        </row>
        <row r="628">
          <cell r="B628" t="str">
            <v>50701CAllcustom2Allcustom3USD Total</v>
          </cell>
          <cell r="H628">
            <v>-3.3282264949308898E-8</v>
          </cell>
          <cell r="I628">
            <v>0</v>
          </cell>
          <cell r="J628">
            <v>-3.3282264949308898E-8</v>
          </cell>
          <cell r="K628">
            <v>-1.0652816515697102E-6</v>
          </cell>
          <cell r="L628">
            <v>-2.3459108768261399E-7</v>
          </cell>
          <cell r="M628">
            <v>-3.0035756453798903E-7</v>
          </cell>
          <cell r="N628">
            <v>-3.04007513808421E-6</v>
          </cell>
          <cell r="O628">
            <v>-7.6229452976439498E-6</v>
          </cell>
          <cell r="P628">
            <v>5.1473449237188602E-6</v>
          </cell>
          <cell r="Q628">
            <v>1.2759685665696298E-5</v>
          </cell>
          <cell r="R628">
            <v>2.7895675216262997E-6</v>
          </cell>
          <cell r="S628">
            <v>3.3179629572663305E-5</v>
          </cell>
          <cell r="T628">
            <v>6.7582935906085193E-5</v>
          </cell>
          <cell r="U628">
            <v>1.9738465553287098E-7</v>
          </cell>
          <cell r="V628">
            <v>9.0130799338044502E-6</v>
          </cell>
          <cell r="W628">
            <v>8.2158017996489492E-7</v>
          </cell>
          <cell r="X628">
            <v>-1.7904123184103698E-5</v>
          </cell>
          <cell r="Y628">
            <v>-7.8371385783844607E-5</v>
          </cell>
          <cell r="Z628">
            <v>2.0463343115453099E-6</v>
          </cell>
          <cell r="AA628">
            <v>1.07037617554859E-3</v>
          </cell>
          <cell r="AB628">
            <v>-6.6501064562806902E-5</v>
          </cell>
          <cell r="AC628">
            <v>5.9452007633198203E-7</v>
          </cell>
          <cell r="AD628">
            <v>6.2431138595877002E-6</v>
          </cell>
          <cell r="AE628">
            <v>0</v>
          </cell>
          <cell r="AF628">
            <v>3.32565436116675E-6</v>
          </cell>
          <cell r="AG628">
            <v>-8.23114752559782E-6</v>
          </cell>
          <cell r="AH628">
            <v>1.0839461876845399E-6</v>
          </cell>
          <cell r="AI628">
            <v>1.88971253653903E-6</v>
          </cell>
        </row>
        <row r="629">
          <cell r="B629" t="str">
            <v>50702CAllcustom2Allcustom3USD Total</v>
          </cell>
          <cell r="H629">
            <v>5.2680217587154305E-5</v>
          </cell>
          <cell r="I629">
            <v>0</v>
          </cell>
          <cell r="J629">
            <v>5.2680217587154305E-5</v>
          </cell>
          <cell r="K629">
            <v>2.3388353025341E-8</v>
          </cell>
          <cell r="L629">
            <v>3.3685872329604202E-5</v>
          </cell>
          <cell r="M629">
            <v>3.32394660575492E-5</v>
          </cell>
          <cell r="N629">
            <v>5.2052431209158403E-5</v>
          </cell>
          <cell r="O629">
            <v>2.6557755690416401E-5</v>
          </cell>
          <cell r="P629">
            <v>2.69049083740789E-5</v>
          </cell>
          <cell r="Q629">
            <v>2.5564970258557002E-5</v>
          </cell>
          <cell r="R629">
            <v>7.4306670555709297E-5</v>
          </cell>
          <cell r="S629">
            <v>1.69796567161977E-6</v>
          </cell>
          <cell r="T629">
            <v>1.35637746368232E-7</v>
          </cell>
          <cell r="U629">
            <v>5.70892522179423E-5</v>
          </cell>
          <cell r="V629">
            <v>4.3765310094248299E-5</v>
          </cell>
          <cell r="W629">
            <v>7.7072923748422003E-5</v>
          </cell>
          <cell r="X629">
            <v>2.3373635000897701E-5</v>
          </cell>
          <cell r="Y629">
            <v>4.0257790454190795E-5</v>
          </cell>
          <cell r="Z629">
            <v>8.1210566131469602E-5</v>
          </cell>
          <cell r="AA629">
            <v>0</v>
          </cell>
          <cell r="AB629">
            <v>5.3820579540729196E-6</v>
          </cell>
          <cell r="AC629">
            <v>9.3359538287300298E-5</v>
          </cell>
          <cell r="AD629">
            <v>4.6280843130412198E-5</v>
          </cell>
          <cell r="AE629">
            <v>0</v>
          </cell>
          <cell r="AF629">
            <v>7.9671476718693699E-5</v>
          </cell>
          <cell r="AG629">
            <v>2.6963386801715402E-5</v>
          </cell>
          <cell r="AH629">
            <v>-1.03048023583898E-4</v>
          </cell>
          <cell r="AI629">
            <v>9.1996327673929797E-5</v>
          </cell>
        </row>
        <row r="630">
          <cell r="B630" t="str">
            <v>50703CAllcustom2Allcustom3USD Total</v>
          </cell>
          <cell r="H630">
            <v>-1.1596200360839398E-6</v>
          </cell>
          <cell r="I630">
            <v>0</v>
          </cell>
          <cell r="J630">
            <v>-1.1596200360839398E-6</v>
          </cell>
          <cell r="K630">
            <v>1.9574250530219001E-9</v>
          </cell>
          <cell r="L630">
            <v>-2.6696863187773498E-6</v>
          </cell>
          <cell r="M630">
            <v>-1.4810101448661499E-6</v>
          </cell>
          <cell r="N630">
            <v>-9.6053462530313692E-6</v>
          </cell>
          <cell r="O630">
            <v>-1.1507128740054699E-6</v>
          </cell>
          <cell r="P630">
            <v>1.1373378627189298E-6</v>
          </cell>
          <cell r="Q630">
            <v>1.1645692944938499E-6</v>
          </cell>
          <cell r="R630">
            <v>6.8423701438425995E-7</v>
          </cell>
          <cell r="S630">
            <v>7.4651541435172605E-6</v>
          </cell>
          <cell r="T630">
            <v>-8.83915361989732E-7</v>
          </cell>
          <cell r="U630">
            <v>1.50810885764101E-6</v>
          </cell>
          <cell r="V630">
            <v>2.3613633941183801E-5</v>
          </cell>
          <cell r="W630">
            <v>3.3542549675677196E-6</v>
          </cell>
          <cell r="X630">
            <v>-2.2332304096014897E-6</v>
          </cell>
          <cell r="Y630">
            <v>-2.32369633543315E-5</v>
          </cell>
          <cell r="Z630">
            <v>2.78399721959388E-7</v>
          </cell>
          <cell r="AA630">
            <v>-3.2912428388548496E-7</v>
          </cell>
          <cell r="AB630">
            <v>6.1138274748637897E-8</v>
          </cell>
          <cell r="AC630">
            <v>5.5473793880339197E-8</v>
          </cell>
          <cell r="AD630">
            <v>2.6963681037990899E-7</v>
          </cell>
          <cell r="AE630">
            <v>0</v>
          </cell>
          <cell r="AF630">
            <v>3.5912641012401395E-7</v>
          </cell>
          <cell r="AG630">
            <v>-8.15230370102046E-8</v>
          </cell>
          <cell r="AH630">
            <v>-1.8317186947603399E-7</v>
          </cell>
          <cell r="AI630">
            <v>1.0506773869180601E-5</v>
          </cell>
        </row>
        <row r="631">
          <cell r="B631" t="str">
            <v>50704CAllcustom2Allcustom3USD Total</v>
          </cell>
          <cell r="H631">
            <v>-1.1596200360839398E-6</v>
          </cell>
          <cell r="I631">
            <v>0</v>
          </cell>
          <cell r="J631">
            <v>-1.1596200360839398E-6</v>
          </cell>
          <cell r="K631">
            <v>1.9574250530219001E-9</v>
          </cell>
          <cell r="L631">
            <v>-2.6696863187773498E-6</v>
          </cell>
          <cell r="M631">
            <v>-1.4810101448661499E-6</v>
          </cell>
          <cell r="N631">
            <v>-9.6053462530313692E-6</v>
          </cell>
          <cell r="O631">
            <v>-1.1507128740054699E-6</v>
          </cell>
          <cell r="P631">
            <v>1.1373378627189298E-6</v>
          </cell>
          <cell r="Q631">
            <v>1.1645692944938499E-6</v>
          </cell>
          <cell r="R631">
            <v>6.8423701438425995E-7</v>
          </cell>
          <cell r="S631">
            <v>7.4651541435172605E-6</v>
          </cell>
          <cell r="T631">
            <v>-8.83915361989732E-7</v>
          </cell>
          <cell r="U631">
            <v>1.50810885764101E-6</v>
          </cell>
          <cell r="V631">
            <v>2.3613633941183801E-5</v>
          </cell>
          <cell r="W631">
            <v>3.3542549675677196E-6</v>
          </cell>
          <cell r="X631">
            <v>-2.2332304096014897E-6</v>
          </cell>
          <cell r="Y631">
            <v>-2.32369633543315E-5</v>
          </cell>
          <cell r="Z631">
            <v>2.78399721959388E-7</v>
          </cell>
          <cell r="AA631">
            <v>-3.2912428388548496E-7</v>
          </cell>
          <cell r="AB631">
            <v>6.1138274748637897E-8</v>
          </cell>
          <cell r="AC631">
            <v>5.5473793880339197E-8</v>
          </cell>
          <cell r="AD631">
            <v>2.6963681037990899E-7</v>
          </cell>
          <cell r="AE631">
            <v>0</v>
          </cell>
          <cell r="AF631">
            <v>3.5912641012401395E-7</v>
          </cell>
          <cell r="AG631">
            <v>-8.15230370102046E-8</v>
          </cell>
          <cell r="AH631">
            <v>-1.8317186947603399E-7</v>
          </cell>
          <cell r="AI631">
            <v>1.0506773869180601E-5</v>
          </cell>
        </row>
        <row r="632">
          <cell r="B632" t="str">
            <v>50705CAllcustom2Allcustom3USD Total</v>
          </cell>
          <cell r="H632">
            <v>1.14687836578453E-4</v>
          </cell>
          <cell r="I632">
            <v>0</v>
          </cell>
          <cell r="J632">
            <v>1.14687836578453E-4</v>
          </cell>
          <cell r="K632">
            <v>0</v>
          </cell>
          <cell r="L632">
            <v>5.5815218720955701E-5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5.4577637198769E-6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</row>
        <row r="633">
          <cell r="B633" t="str">
            <v>50880CAllcustom2ROICUSD Total</v>
          </cell>
          <cell r="H633">
            <v>2.7474436117982401E-6</v>
          </cell>
          <cell r="I633">
            <v>0</v>
          </cell>
          <cell r="J633">
            <v>2.7474436117982401E-6</v>
          </cell>
          <cell r="K633">
            <v>-2.2026344458245101E-6</v>
          </cell>
          <cell r="L633">
            <v>3.0150702045563504E-6</v>
          </cell>
          <cell r="M633">
            <v>3.8767757097395595E-6</v>
          </cell>
          <cell r="N633">
            <v>1.31935192452733E-6</v>
          </cell>
          <cell r="O633">
            <v>1.4672050163918299E-6</v>
          </cell>
          <cell r="P633">
            <v>6.5578682221320699E-6</v>
          </cell>
          <cell r="Q633">
            <v>1.6612061718387402E-5</v>
          </cell>
          <cell r="R633">
            <v>1.05621187862393E-5</v>
          </cell>
          <cell r="S633">
            <v>-1.42107434510067E-5</v>
          </cell>
          <cell r="T633">
            <v>1.16999002044738E-4</v>
          </cell>
          <cell r="U633">
            <v>1.94976804828871E-6</v>
          </cell>
          <cell r="V633">
            <v>2.2224404154734601E-5</v>
          </cell>
          <cell r="W633">
            <v>2.4048768725933601E-6</v>
          </cell>
          <cell r="X633">
            <v>-9.3204494180278005E-6</v>
          </cell>
          <cell r="Y633">
            <v>-4.7281978115483197E-5</v>
          </cell>
          <cell r="Z633">
            <v>1.9251352418294602E-5</v>
          </cell>
          <cell r="AA633">
            <v>4.2815047021943602E-3</v>
          </cell>
          <cell r="AB633">
            <v>-9.9774329295977094E-5</v>
          </cell>
          <cell r="AC633">
            <v>3.2837638011225899E-6</v>
          </cell>
          <cell r="AD633">
            <v>1.65827396327768E-5</v>
          </cell>
          <cell r="AE633">
            <v>0</v>
          </cell>
          <cell r="AF633">
            <v>2.5263299633917099E-5</v>
          </cell>
          <cell r="AG633">
            <v>-1.3441355252598799E-6</v>
          </cell>
          <cell r="AH633">
            <v>-5.5196350331321507E-6</v>
          </cell>
          <cell r="AI633">
            <v>-5.1831223594663597E-4</v>
          </cell>
        </row>
        <row r="634">
          <cell r="B634" t="str">
            <v>50881CAllcustom2ROICUSD Total</v>
          </cell>
          <cell r="H634">
            <v>1.2345983717354202E-6</v>
          </cell>
          <cell r="I634">
            <v>0</v>
          </cell>
          <cell r="J634">
            <v>1.2345983717354202E-6</v>
          </cell>
          <cell r="K634">
            <v>-2.2276620976660698E-6</v>
          </cell>
          <cell r="L634">
            <v>4.0635366206354403E-6</v>
          </cell>
          <cell r="M634">
            <v>6.8191140771783002E-6</v>
          </cell>
          <cell r="N634">
            <v>-2.5023863655420201E-6</v>
          </cell>
          <cell r="O634">
            <v>4.4847332944764301E-6</v>
          </cell>
          <cell r="P634">
            <v>5.7705138532273507E-6</v>
          </cell>
          <cell r="Q634">
            <v>1.7993547500821401E-5</v>
          </cell>
          <cell r="R634">
            <v>7.1690504683940406E-6</v>
          </cell>
          <cell r="S634">
            <v>-7.7804464605864793E-6</v>
          </cell>
          <cell r="T634">
            <v>2.7697265177290003E-4</v>
          </cell>
          <cell r="U634">
            <v>-7.0533205479275502E-6</v>
          </cell>
          <cell r="V634">
            <v>1.65729663071346E-5</v>
          </cell>
          <cell r="W634">
            <v>1.7667803850326199E-6</v>
          </cell>
          <cell r="X634">
            <v>-5.2805725481546799E-6</v>
          </cell>
          <cell r="Y634">
            <v>-9.8728020389125901E-5</v>
          </cell>
          <cell r="Z634">
            <v>1.1584324864523599E-5</v>
          </cell>
          <cell r="AA634">
            <v>3.07763153853754E-3</v>
          </cell>
          <cell r="AB634">
            <v>-1.1398774971975099E-4</v>
          </cell>
          <cell r="AC634">
            <v>9.2146376323496105E-7</v>
          </cell>
          <cell r="AD634">
            <v>-4.6309821354776803E-6</v>
          </cell>
          <cell r="AE634">
            <v>0</v>
          </cell>
          <cell r="AF634">
            <v>3.0534856344427202E-5</v>
          </cell>
          <cell r="AG634">
            <v>-2.5865771456393699E-7</v>
          </cell>
          <cell r="AH634">
            <v>-3.2126316586718901E-5</v>
          </cell>
          <cell r="AI634">
            <v>9.0945973020461893E-4</v>
          </cell>
        </row>
        <row r="635">
          <cell r="B635" t="str">
            <v>50882CAllcustom2ROICUSD Total</v>
          </cell>
          <cell r="H635">
            <v>2.7253058626448003E-6</v>
          </cell>
          <cell r="I635">
            <v>0</v>
          </cell>
          <cell r="J635">
            <v>2.7253058626448003E-6</v>
          </cell>
          <cell r="K635">
            <v>-2.2320448034874996E-6</v>
          </cell>
          <cell r="L635">
            <v>3.00181090977076E-6</v>
          </cell>
          <cell r="M635">
            <v>3.8962792914836497E-6</v>
          </cell>
          <cell r="N635">
            <v>1.2997541946783898E-6</v>
          </cell>
          <cell r="O635">
            <v>1.4602724624561701E-6</v>
          </cell>
          <cell r="P635">
            <v>6.3898062424262996E-6</v>
          </cell>
          <cell r="Q635">
            <v>1.7039700639854799E-5</v>
          </cell>
          <cell r="R635">
            <v>8.4329527349970893E-6</v>
          </cell>
          <cell r="S635">
            <v>-1.414662614909E-5</v>
          </cell>
          <cell r="T635">
            <v>1.7186408990788499E-4</v>
          </cell>
          <cell r="U635">
            <v>1.9131407005556801E-6</v>
          </cell>
          <cell r="V635">
            <v>2.22092574413803E-5</v>
          </cell>
          <cell r="W635">
            <v>2.3631301135210402E-6</v>
          </cell>
          <cell r="X635">
            <v>-8.9810305730824594E-6</v>
          </cell>
          <cell r="Y635">
            <v>-4.44456815388933E-5</v>
          </cell>
          <cell r="Z635">
            <v>1.8421539632806097E-5</v>
          </cell>
          <cell r="AA635">
            <v>3.2651432463262401E-3</v>
          </cell>
          <cell r="AB635">
            <v>-9.9774750156320807E-5</v>
          </cell>
          <cell r="AC635">
            <v>3.2648606120716401E-6</v>
          </cell>
          <cell r="AD635">
            <v>5.63181503473983E-6</v>
          </cell>
          <cell r="AE635">
            <v>0</v>
          </cell>
          <cell r="AF635">
            <v>2.51211714580201E-5</v>
          </cell>
          <cell r="AG635">
            <v>-1.3619021307722098E-6</v>
          </cell>
          <cell r="AH635">
            <v>-3.75367341779372E-6</v>
          </cell>
          <cell r="AI635">
            <v>2.4926451341594102E-4</v>
          </cell>
        </row>
        <row r="636">
          <cell r="B636" t="str">
            <v>60052TAllcustom2Allcustom3USD Total</v>
          </cell>
          <cell r="H636">
            <v>-705.77746121158009</v>
          </cell>
          <cell r="I636">
            <v>0</v>
          </cell>
          <cell r="J636">
            <v>-705.77746121158009</v>
          </cell>
          <cell r="K636">
            <v>0</v>
          </cell>
          <cell r="L636">
            <v>-242.10437300111801</v>
          </cell>
          <cell r="M636">
            <v>0</v>
          </cell>
          <cell r="N636">
            <v>-230.314942221406</v>
          </cell>
          <cell r="O636">
            <v>0</v>
          </cell>
          <cell r="P636">
            <v>-11.789430779711399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-463.67308821046197</v>
          </cell>
          <cell r="V636">
            <v>0</v>
          </cell>
          <cell r="W636">
            <v>0</v>
          </cell>
          <cell r="X636">
            <v>2.9953789710998499E-7</v>
          </cell>
          <cell r="Y636">
            <v>-463.67308851000001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</row>
        <row r="637">
          <cell r="B637" t="str">
            <v>60061Allcustom2Allcustom3USD Total</v>
          </cell>
          <cell r="H637">
            <v>1.1097604765928499</v>
          </cell>
          <cell r="I637">
            <v>0</v>
          </cell>
          <cell r="J637">
            <v>1.1097604765928499</v>
          </cell>
          <cell r="K637">
            <v>0</v>
          </cell>
          <cell r="L637">
            <v>1.1097605664542201</v>
          </cell>
          <cell r="M637">
            <v>0</v>
          </cell>
          <cell r="N637">
            <v>0</v>
          </cell>
          <cell r="O637">
            <v>0</v>
          </cell>
          <cell r="P637">
            <v>1.1097605664542201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-8.9861369974725005E-8</v>
          </cell>
          <cell r="V637">
            <v>0</v>
          </cell>
          <cell r="W637">
            <v>0</v>
          </cell>
          <cell r="X637">
            <v>-8.9861369974725005E-8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</row>
        <row r="638">
          <cell r="B638" t="str">
            <v>60070TAllcustom2Allcustom3USD Total</v>
          </cell>
          <cell r="H638">
            <v>-704.66770073498697</v>
          </cell>
          <cell r="I638">
            <v>0</v>
          </cell>
          <cell r="J638">
            <v>-704.66770073498697</v>
          </cell>
          <cell r="K638">
            <v>0</v>
          </cell>
          <cell r="L638">
            <v>-240.994612434663</v>
          </cell>
          <cell r="M638">
            <v>0</v>
          </cell>
          <cell r="N638">
            <v>-230.314942221406</v>
          </cell>
          <cell r="O638">
            <v>0</v>
          </cell>
          <cell r="P638">
            <v>-10.679670213257198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-463.673088300323</v>
          </cell>
          <cell r="V638">
            <v>0</v>
          </cell>
          <cell r="W638">
            <v>0</v>
          </cell>
          <cell r="X638">
            <v>2.0967652648687399E-7</v>
          </cell>
          <cell r="Y638">
            <v>-463.67308851000001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</row>
        <row r="639">
          <cell r="B639" t="str">
            <v>60071Allcustom2Allcustom3USD Total</v>
          </cell>
          <cell r="H639">
            <v>25.435970545706599</v>
          </cell>
          <cell r="I639">
            <v>0</v>
          </cell>
          <cell r="J639">
            <v>25.435970545706599</v>
          </cell>
          <cell r="K639">
            <v>0</v>
          </cell>
          <cell r="L639">
            <v>18.315970545706598</v>
          </cell>
          <cell r="M639">
            <v>4.2022955443098999E-4</v>
          </cell>
          <cell r="N639">
            <v>18.0199283618458</v>
          </cell>
          <cell r="O639">
            <v>3.2200155989718302E-3</v>
          </cell>
          <cell r="P639">
            <v>0.27965766074515697</v>
          </cell>
          <cell r="Q639">
            <v>1.7442779622471902E-3</v>
          </cell>
          <cell r="R639">
            <v>0</v>
          </cell>
          <cell r="S639">
            <v>1.0999999999999999E-2</v>
          </cell>
          <cell r="T639">
            <v>0</v>
          </cell>
          <cell r="U639">
            <v>7.12</v>
          </cell>
          <cell r="V639">
            <v>7.12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1.0999999999999999E-2</v>
          </cell>
        </row>
        <row r="640">
          <cell r="B640" t="str">
            <v>60020Allcustom2Allcustom3USD Total</v>
          </cell>
          <cell r="H640">
            <v>-25.5</v>
          </cell>
          <cell r="I640">
            <v>0</v>
          </cell>
          <cell r="J640">
            <v>-25.5</v>
          </cell>
          <cell r="K640">
            <v>0</v>
          </cell>
          <cell r="L640">
            <v>-25.5</v>
          </cell>
          <cell r="M640">
            <v>0</v>
          </cell>
          <cell r="N640">
            <v>-20</v>
          </cell>
          <cell r="O640">
            <v>0</v>
          </cell>
          <cell r="P640">
            <v>-5.5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</row>
        <row r="641">
          <cell r="B641" t="str">
            <v>60025Allcustom2Allcustom3USD Total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</row>
        <row r="642">
          <cell r="B642" t="str">
            <v>60080TAllcustom2Allcustom3USD Total</v>
          </cell>
          <cell r="H642">
            <v>130.91575115266301</v>
          </cell>
          <cell r="I642">
            <v>0</v>
          </cell>
          <cell r="J642">
            <v>130.91575115266301</v>
          </cell>
          <cell r="K642">
            <v>0</v>
          </cell>
          <cell r="L642">
            <v>87.805459594780302</v>
          </cell>
          <cell r="M642">
            <v>26.2307196903114</v>
          </cell>
          <cell r="N642">
            <v>52.385457620442899</v>
          </cell>
          <cell r="O642">
            <v>2.2193594477445799E-2</v>
          </cell>
          <cell r="P642">
            <v>3.9398181166901001</v>
          </cell>
          <cell r="Q642">
            <v>-4.6627238867415896E-3</v>
          </cell>
          <cell r="R642">
            <v>0</v>
          </cell>
          <cell r="S642">
            <v>5.11528650460217</v>
          </cell>
          <cell r="T642">
            <v>0.11664679214295801</v>
          </cell>
          <cell r="U642">
            <v>43.110291557882803</v>
          </cell>
          <cell r="V642">
            <v>43.268387780000005</v>
          </cell>
          <cell r="W642">
            <v>-0.29350599999999999</v>
          </cell>
          <cell r="X642">
            <v>0.96203329429607998</v>
          </cell>
          <cell r="Y642">
            <v>-0.8866210699999999</v>
          </cell>
          <cell r="Z642">
            <v>5.9997553586699302E-2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5.9997553586699302E-2</v>
          </cell>
          <cell r="AH642">
            <v>0</v>
          </cell>
          <cell r="AI642">
            <v>0.990191994602173</v>
          </cell>
        </row>
        <row r="643">
          <cell r="B643" t="str">
            <v>60090TAllcustom2Allcustom3USD Total</v>
          </cell>
          <cell r="H643">
            <v>-599.25194958232407</v>
          </cell>
          <cell r="I643">
            <v>0</v>
          </cell>
          <cell r="J643">
            <v>-599.25194958232407</v>
          </cell>
          <cell r="K643">
            <v>0</v>
          </cell>
          <cell r="L643">
            <v>-178.68915283988301</v>
          </cell>
          <cell r="M643">
            <v>26.2307196903114</v>
          </cell>
          <cell r="N643">
            <v>-197.92948460096301</v>
          </cell>
          <cell r="O643">
            <v>2.2193594477445799E-2</v>
          </cell>
          <cell r="P643">
            <v>-12.2398520965671</v>
          </cell>
          <cell r="Q643">
            <v>-4.6627238867415896E-3</v>
          </cell>
          <cell r="R643">
            <v>0</v>
          </cell>
          <cell r="S643">
            <v>5.11528650460217</v>
          </cell>
          <cell r="T643">
            <v>0.11664679214295801</v>
          </cell>
          <cell r="U643">
            <v>-420.56279674244098</v>
          </cell>
          <cell r="V643">
            <v>43.268387780000005</v>
          </cell>
          <cell r="W643">
            <v>-0.29350599999999999</v>
          </cell>
          <cell r="X643">
            <v>0.96203350397260889</v>
          </cell>
          <cell r="Y643">
            <v>-464.55970958</v>
          </cell>
          <cell r="Z643">
            <v>5.9997553586699302E-2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5.9997553586699302E-2</v>
          </cell>
          <cell r="AH643">
            <v>0</v>
          </cell>
          <cell r="AI643">
            <v>0.990191994602173</v>
          </cell>
        </row>
        <row r="644">
          <cell r="B644" t="str">
            <v>60100CAllcustom2Allcustom3USD Total</v>
          </cell>
          <cell r="H644">
            <v>951.03704786198102</v>
          </cell>
          <cell r="I644">
            <v>0</v>
          </cell>
          <cell r="J644">
            <v>951.03704786198102</v>
          </cell>
          <cell r="K644">
            <v>4.0614613815523899E-2</v>
          </cell>
          <cell r="L644">
            <v>439.84270475277697</v>
          </cell>
          <cell r="M644">
            <v>246.26943018129199</v>
          </cell>
          <cell r="N644">
            <v>188.848666874868</v>
          </cell>
          <cell r="O644">
            <v>-7.8898122639764701</v>
          </cell>
          <cell r="P644">
            <v>53.009515851376698</v>
          </cell>
          <cell r="Q644">
            <v>28.649488717815299</v>
          </cell>
          <cell r="R644">
            <v>18.843519423908202</v>
          </cell>
          <cell r="S644">
            <v>-69.850317766938488</v>
          </cell>
          <cell r="T644">
            <v>-18.037786265568101</v>
          </cell>
          <cell r="U644">
            <v>511.15372849538898</v>
          </cell>
          <cell r="V644">
            <v>476.1960751858</v>
          </cell>
          <cell r="W644">
            <v>76.296464919443807</v>
          </cell>
          <cell r="X644">
            <v>-33.090134165120098</v>
          </cell>
          <cell r="Y644">
            <v>-8.2849821941126791</v>
          </cell>
          <cell r="Z644">
            <v>5.5967466432130104</v>
          </cell>
          <cell r="AA644">
            <v>-6.82899999999999</v>
          </cell>
          <cell r="AB644">
            <v>1.26855810616441</v>
          </cell>
          <cell r="AC644">
            <v>1.1404829786064901</v>
          </cell>
          <cell r="AD644">
            <v>5.2256395899999806</v>
          </cell>
          <cell r="AE644">
            <v>0</v>
          </cell>
          <cell r="AF644">
            <v>12.4773968553018</v>
          </cell>
          <cell r="AG644">
            <v>-0.42327046383195999</v>
          </cell>
          <cell r="AH644">
            <v>-3.4411004857999301</v>
          </cell>
          <cell r="AI644">
            <v>-71.259312656645804</v>
          </cell>
        </row>
        <row r="645">
          <cell r="B645" t="str">
            <v>60200CAllcustom2Allcustom3USD Total</v>
          </cell>
          <cell r="H645">
            <v>588.48422740602894</v>
          </cell>
          <cell r="I645">
            <v>0</v>
          </cell>
          <cell r="J645">
            <v>588.48422740602894</v>
          </cell>
          <cell r="K645">
            <v>4.0614613815501001E-2</v>
          </cell>
          <cell r="L645">
            <v>138.13563846994001</v>
          </cell>
          <cell r="M645">
            <v>-53.688820454124802</v>
          </cell>
          <cell r="N645">
            <v>9.0525207102564789</v>
          </cell>
          <cell r="O645">
            <v>-23.921923245411101</v>
          </cell>
          <cell r="P645">
            <v>36.963162201767496</v>
          </cell>
          <cell r="Q645">
            <v>24.2112701067073</v>
          </cell>
          <cell r="R645">
            <v>14.197234297229599</v>
          </cell>
          <cell r="S645">
            <v>149.77920211908298</v>
          </cell>
          <cell r="T645">
            <v>-18.4570072655677</v>
          </cell>
          <cell r="U645">
            <v>450.30797432227303</v>
          </cell>
          <cell r="V645">
            <v>446.69091963</v>
          </cell>
          <cell r="W645">
            <v>69.890944703398404</v>
          </cell>
          <cell r="X645">
            <v>-48.845907036300005</v>
          </cell>
          <cell r="Y645">
            <v>-17.584059555986503</v>
          </cell>
          <cell r="Z645">
            <v>5.7165184749970104</v>
          </cell>
          <cell r="AA645">
            <v>-6.82899999999999</v>
          </cell>
          <cell r="AB645">
            <v>1.26855810616441</v>
          </cell>
          <cell r="AC645">
            <v>1.1510257886064901</v>
          </cell>
          <cell r="AD645">
            <v>5.5946943699999903</v>
          </cell>
          <cell r="AE645">
            <v>0</v>
          </cell>
          <cell r="AF645">
            <v>7.4515141386230903</v>
          </cell>
          <cell r="AG645">
            <v>-1.7515191063883</v>
          </cell>
          <cell r="AH645">
            <v>-3.80063324979997</v>
          </cell>
          <cell r="AI645">
            <v>217.014866476252</v>
          </cell>
        </row>
        <row r="646">
          <cell r="B646" t="str">
            <v>60301CAllcustom2Allcustom3USD Total</v>
          </cell>
          <cell r="H646">
            <v>47001.904132369906</v>
          </cell>
          <cell r="I646">
            <v>0</v>
          </cell>
          <cell r="J646">
            <v>47001.904132369906</v>
          </cell>
          <cell r="K646">
            <v>-3.81257048358701</v>
          </cell>
          <cell r="L646">
            <v>30753.7090714757</v>
          </cell>
          <cell r="M646">
            <v>21670.630526228299</v>
          </cell>
          <cell r="N646">
            <v>6421.8451193861601</v>
          </cell>
          <cell r="O646">
            <v>183.41290454123398</v>
          </cell>
          <cell r="P646">
            <v>1192.19843195774</v>
          </cell>
          <cell r="Q646">
            <v>265.79659152656399</v>
          </cell>
          <cell r="R646">
            <v>190.11296688584</v>
          </cell>
          <cell r="S646">
            <v>915.90622897401204</v>
          </cell>
          <cell r="T646">
            <v>-86.193698024193594</v>
          </cell>
          <cell r="U646">
            <v>16252.007631377801</v>
          </cell>
          <cell r="V646">
            <v>7807.3939706299998</v>
          </cell>
          <cell r="W646">
            <v>6269.8930983893297</v>
          </cell>
          <cell r="X646">
            <v>944.18755426570499</v>
          </cell>
          <cell r="Y646">
            <v>1178.4778469181001</v>
          </cell>
          <cell r="Z646">
            <v>54.699278195299996</v>
          </cell>
          <cell r="AA646">
            <v>0</v>
          </cell>
          <cell r="AB646">
            <v>-2.6441170206661297</v>
          </cell>
          <cell r="AC646">
            <v>0</v>
          </cell>
          <cell r="AD646">
            <v>153.54634999999999</v>
          </cell>
          <cell r="AE646">
            <v>0</v>
          </cell>
          <cell r="AF646">
            <v>36.467692023239998</v>
          </cell>
          <cell r="AG646">
            <v>49.101927782099999</v>
          </cell>
          <cell r="AH646">
            <v>4.0454453299999997</v>
          </cell>
          <cell r="AI646">
            <v>89.151242392814297</v>
          </cell>
        </row>
        <row r="647">
          <cell r="B647" t="str">
            <v>60317CAllcustom2Allcustom3USD Total</v>
          </cell>
          <cell r="H647">
            <v>3084.0955362253098</v>
          </cell>
          <cell r="I647">
            <v>0</v>
          </cell>
          <cell r="J647">
            <v>3084.0955362253098</v>
          </cell>
          <cell r="K647">
            <v>0</v>
          </cell>
          <cell r="L647">
            <v>1750.4338504147202</v>
          </cell>
          <cell r="M647">
            <v>1321.6140446382599</v>
          </cell>
          <cell r="N647">
            <v>367.77090047817398</v>
          </cell>
          <cell r="O647">
            <v>2.6891825640696503</v>
          </cell>
          <cell r="P647">
            <v>73.485166711049501</v>
          </cell>
          <cell r="Q647">
            <v>7.4636463530145098</v>
          </cell>
          <cell r="R647">
            <v>4.0733908244078503</v>
          </cell>
          <cell r="S647">
            <v>9.90240651425284E-2</v>
          </cell>
          <cell r="T647">
            <v>-26.761505219392003</v>
          </cell>
          <cell r="U647">
            <v>1333.6616858105899</v>
          </cell>
          <cell r="V647">
            <v>667.60106501999996</v>
          </cell>
          <cell r="W647">
            <v>463.61840480000001</v>
          </cell>
          <cell r="X647">
            <v>144.64448703298299</v>
          </cell>
          <cell r="Y647">
            <v>56.824823610000003</v>
          </cell>
          <cell r="Z647">
            <v>0.97290534760580394</v>
          </cell>
          <cell r="AA647">
            <v>0</v>
          </cell>
          <cell r="AB647">
            <v>0</v>
          </cell>
          <cell r="AC647">
            <v>0</v>
          </cell>
          <cell r="AD647">
            <v>0.20689101000000001</v>
          </cell>
          <cell r="AE647">
            <v>0</v>
          </cell>
          <cell r="AF647">
            <v>3.8664998144078502</v>
          </cell>
          <cell r="AG647">
            <v>0.27371036341157701</v>
          </cell>
          <cell r="AH647">
            <v>6.0000000000000001E-3</v>
          </cell>
          <cell r="AI647">
            <v>9.3024065142528395E-2</v>
          </cell>
        </row>
        <row r="648">
          <cell r="B648" t="str">
            <v>60321GEO132Allcustom3USD Total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</row>
        <row r="649">
          <cell r="B649" t="str">
            <v>60321GEO155Allcustom3USD Total</v>
          </cell>
          <cell r="H649">
            <v>3.0986565099999996</v>
          </cell>
          <cell r="I649">
            <v>0</v>
          </cell>
          <cell r="J649">
            <v>3.0986565099999996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3.0986565099999996</v>
          </cell>
          <cell r="V649">
            <v>0</v>
          </cell>
          <cell r="W649">
            <v>0</v>
          </cell>
          <cell r="X649">
            <v>0</v>
          </cell>
          <cell r="Y649">
            <v>3.0986565099999996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</row>
        <row r="650">
          <cell r="B650" t="str">
            <v>60321GEO420Allcustom3USD Total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</row>
        <row r="651">
          <cell r="B651" t="str">
            <v>60321GEO430Allcustom3USD Total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</row>
        <row r="652">
          <cell r="B652" t="str">
            <v>60321GEO510Allcustom3USD Total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</row>
        <row r="653">
          <cell r="B653" t="str">
            <v>60321GEO701Allcustom3USD Total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</row>
        <row r="654">
          <cell r="B654" t="str">
            <v>60321GEO724Allcustom3USD Total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</row>
        <row r="655">
          <cell r="B655" t="str">
            <v>60321GEO816Allcustom3USD Total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</row>
        <row r="656">
          <cell r="B656" t="str">
            <v>60322CAllcustom2Allcustom3USD Total</v>
          </cell>
          <cell r="H656">
            <v>-35.802795479999993</v>
          </cell>
          <cell r="I656">
            <v>0</v>
          </cell>
          <cell r="J656">
            <v>-35.802795479999993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-35.802795479999993</v>
          </cell>
          <cell r="V656">
            <v>-35.802795479999993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</row>
        <row r="657">
          <cell r="B657" t="str">
            <v>60323CAllcustom2Allcustom3USD Total</v>
          </cell>
          <cell r="H657">
            <v>-30.573462299999999</v>
          </cell>
          <cell r="I657">
            <v>0</v>
          </cell>
          <cell r="J657">
            <v>-30.573462299999999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-30.573462299999999</v>
          </cell>
          <cell r="V657">
            <v>-30.573462299999999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</row>
        <row r="658">
          <cell r="B658" t="str">
            <v>60324CAllcustom2Allcustom3USD Total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</row>
        <row r="659">
          <cell r="B659" t="str">
            <v>60325GEO132Allcustom3USD Total</v>
          </cell>
          <cell r="H659">
            <v>11.75556783317</v>
          </cell>
          <cell r="I659">
            <v>0</v>
          </cell>
          <cell r="J659">
            <v>11.75556783317</v>
          </cell>
          <cell r="K659">
            <v>0</v>
          </cell>
          <cell r="L659">
            <v>11.75556783317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82.143000000000001</v>
          </cell>
          <cell r="T659">
            <v>-70.38743216683001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82.143000000000001</v>
          </cell>
        </row>
        <row r="660">
          <cell r="B660" t="str">
            <v>60325GEO155Allcustom3USD Total</v>
          </cell>
          <cell r="H660">
            <v>16.843688539999999</v>
          </cell>
          <cell r="I660">
            <v>0</v>
          </cell>
          <cell r="J660">
            <v>16.843688539999999</v>
          </cell>
          <cell r="K660">
            <v>0</v>
          </cell>
          <cell r="L660">
            <v>16.843688539999999</v>
          </cell>
          <cell r="M660">
            <v>16.843688539999999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</row>
        <row r="661">
          <cell r="B661" t="str">
            <v>60325GEO420Allcustom3USD Total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</row>
        <row r="662">
          <cell r="B662" t="str">
            <v>60325GEO430Allcustom3USD Total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</row>
        <row r="663">
          <cell r="B663" t="str">
            <v>60325GEO510Allcustom3USD Total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</row>
        <row r="664">
          <cell r="B664" t="str">
            <v>60325GEO701Allcustom3USD Total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</row>
        <row r="665">
          <cell r="B665" t="str">
            <v>60325GEO724Allcustom3USD Total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</row>
        <row r="666">
          <cell r="B666" t="str">
            <v>60325GEO816Allcustom3USD Total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</row>
        <row r="667">
          <cell r="B667" t="str">
            <v>60327Allcustom2Allcustom3USD Total</v>
          </cell>
          <cell r="H667">
            <v>-26.636993409329001</v>
          </cell>
          <cell r="I667">
            <v>0</v>
          </cell>
          <cell r="J667">
            <v>-26.636993409329001</v>
          </cell>
          <cell r="K667">
            <v>0</v>
          </cell>
          <cell r="L667">
            <v>-7.9497193371943595</v>
          </cell>
          <cell r="M667">
            <v>-4.20934002</v>
          </cell>
          <cell r="N667">
            <v>-1.1679917721767701</v>
          </cell>
          <cell r="O667">
            <v>7.5982325343444512E-2</v>
          </cell>
          <cell r="P667">
            <v>0</v>
          </cell>
          <cell r="Q667">
            <v>0</v>
          </cell>
          <cell r="R667">
            <v>-3.1260010532760001E-2</v>
          </cell>
          <cell r="S667">
            <v>-2.6171098598282798</v>
          </cell>
          <cell r="T667">
            <v>0</v>
          </cell>
          <cell r="U667">
            <v>-18.687274072134599</v>
          </cell>
          <cell r="V667">
            <v>0</v>
          </cell>
          <cell r="W667">
            <v>-17.926252250000001</v>
          </cell>
          <cell r="X667">
            <v>-0.75631177213460499</v>
          </cell>
          <cell r="Y667">
            <v>-4.7100500000000003E-3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-3.1260010532760001E-2</v>
          </cell>
          <cell r="AG667">
            <v>0</v>
          </cell>
          <cell r="AH667">
            <v>0</v>
          </cell>
          <cell r="AI667">
            <v>-2.6171098598282798</v>
          </cell>
        </row>
        <row r="668">
          <cell r="B668" t="str">
            <v>60327GEO132Allcustom3USD Total</v>
          </cell>
          <cell r="H668">
            <v>-18.321888870361001</v>
          </cell>
          <cell r="I668">
            <v>0</v>
          </cell>
          <cell r="J668">
            <v>-18.321888870361001</v>
          </cell>
          <cell r="K668">
            <v>0</v>
          </cell>
          <cell r="L668">
            <v>-2.6483698703610399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-3.1260010532760001E-2</v>
          </cell>
          <cell r="S668">
            <v>-2.6171098598282798</v>
          </cell>
          <cell r="T668">
            <v>0</v>
          </cell>
          <cell r="U668">
            <v>-15.673519000000001</v>
          </cell>
          <cell r="V668">
            <v>0</v>
          </cell>
          <cell r="W668">
            <v>-15.673519000000001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-3.1260010532760001E-2</v>
          </cell>
          <cell r="AG668">
            <v>0</v>
          </cell>
          <cell r="AH668">
            <v>0</v>
          </cell>
          <cell r="AI668">
            <v>-2.6171098598282798</v>
          </cell>
        </row>
        <row r="669">
          <cell r="B669" t="str">
            <v>60327GEO155Allcustom3USD Total</v>
          </cell>
          <cell r="H669">
            <v>-4.2140500699999999</v>
          </cell>
          <cell r="I669">
            <v>0</v>
          </cell>
          <cell r="J669">
            <v>-4.2140500699999999</v>
          </cell>
          <cell r="K669">
            <v>0</v>
          </cell>
          <cell r="L669">
            <v>-4.20934002</v>
          </cell>
          <cell r="M669">
            <v>-4.20934002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-4.7100500000000003E-3</v>
          </cell>
          <cell r="V669">
            <v>0</v>
          </cell>
          <cell r="W669">
            <v>0</v>
          </cell>
          <cell r="X669">
            <v>0</v>
          </cell>
          <cell r="Y669">
            <v>-4.7100500000000003E-3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</row>
        <row r="670">
          <cell r="B670" t="str">
            <v>60327GEO420Allcustom3USD Total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</row>
        <row r="671">
          <cell r="B671" t="str">
            <v>60327GEO430Allcustom3USD Total</v>
          </cell>
          <cell r="H671">
            <v>-2.2527332499999999</v>
          </cell>
          <cell r="I671">
            <v>0</v>
          </cell>
          <cell r="J671">
            <v>-2.2527332499999999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-2.2527332499999999</v>
          </cell>
          <cell r="V671">
            <v>0</v>
          </cell>
          <cell r="W671">
            <v>-2.2527332499999999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</row>
        <row r="672">
          <cell r="B672" t="str">
            <v>60327GEO510Allcustom3USD Total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</row>
        <row r="673">
          <cell r="B673" t="str">
            <v>60327GEO701Allcustom3USD Total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</row>
        <row r="674">
          <cell r="B674" t="str">
            <v>60327GEO724Allcustom3USD Total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</row>
        <row r="675">
          <cell r="B675" t="str">
            <v>60327GEO816Allcustom3USD Total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</row>
        <row r="676">
          <cell r="B676" t="str">
            <v>68670TAllcustom2Allcustom3USD Total</v>
          </cell>
          <cell r="H676">
            <v>18567.475520980202</v>
          </cell>
          <cell r="I676">
            <v>0</v>
          </cell>
          <cell r="J676">
            <v>18567.475520980202</v>
          </cell>
          <cell r="K676">
            <v>0</v>
          </cell>
          <cell r="L676">
            <v>14757.889539789801</v>
          </cell>
          <cell r="M676">
            <v>11419.1072720087</v>
          </cell>
          <cell r="N676">
            <v>1349.0801054153499</v>
          </cell>
          <cell r="O676">
            <v>1243.60532364906</v>
          </cell>
          <cell r="P676">
            <v>299.35763657693201</v>
          </cell>
          <cell r="Q676">
            <v>78.580285150444112</v>
          </cell>
          <cell r="R676">
            <v>150.663534676289</v>
          </cell>
          <cell r="S676">
            <v>218.06067061337799</v>
          </cell>
          <cell r="T676">
            <v>-0.56528830038510491</v>
          </cell>
          <cell r="U676">
            <v>3809.5859811903701</v>
          </cell>
          <cell r="V676">
            <v>2610.7733966823203</v>
          </cell>
          <cell r="W676">
            <v>632.88850075162998</v>
          </cell>
          <cell r="X676">
            <v>113.517425754439</v>
          </cell>
          <cell r="Y676">
            <v>427.49512145001</v>
          </cell>
          <cell r="Z676">
            <v>24.911536551973001</v>
          </cell>
          <cell r="AA676">
            <v>0</v>
          </cell>
          <cell r="AB676">
            <v>0</v>
          </cell>
          <cell r="AC676">
            <v>36.072411889999998</v>
          </cell>
          <cell r="AD676">
            <v>55.347296219999997</v>
          </cell>
          <cell r="AE676">
            <v>0</v>
          </cell>
          <cell r="AF676">
            <v>59.243826566289002</v>
          </cell>
          <cell r="AG676">
            <v>16.718235405626501</v>
          </cell>
          <cell r="AH676">
            <v>194.98259859599997</v>
          </cell>
          <cell r="AI676">
            <v>2.8844965973775198</v>
          </cell>
        </row>
        <row r="677">
          <cell r="B677" t="str">
            <v>60336Allcustom2Allcustom3USD Total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</row>
        <row r="678">
          <cell r="B678" t="str">
            <v>60338TAllcustom2Allcustom3USD Total</v>
          </cell>
          <cell r="H678">
            <v>-66.376257780000003</v>
          </cell>
          <cell r="I678">
            <v>0</v>
          </cell>
          <cell r="J678">
            <v>-66.376257780000003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-66.376257780000003</v>
          </cell>
          <cell r="V678">
            <v>-66.376257780000003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</row>
        <row r="679">
          <cell r="B679" t="str">
            <v>60339Allcustom2Allcustom3USD Total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</row>
        <row r="680">
          <cell r="B680" t="str">
            <v>60341Allcustom2Allcustom3USD Total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</row>
        <row r="681">
          <cell r="B681" t="str">
            <v>60341TAllcustom2Allcustom3USD Total</v>
          </cell>
          <cell r="H681">
            <v>-66.376257780000003</v>
          </cell>
          <cell r="I681">
            <v>0</v>
          </cell>
          <cell r="J681">
            <v>-66.376257780000003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-66.376257780000003</v>
          </cell>
          <cell r="V681">
            <v>-66.376257780000003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</row>
        <row r="682">
          <cell r="B682" t="str">
            <v>60342Allcustom2Allcustom3USD Total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</row>
        <row r="683">
          <cell r="B683" t="str">
            <v>60350TAllcustom2Allcustom3USD Total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</row>
        <row r="684">
          <cell r="B684" t="str">
            <v>60360Allcustom2Allcustom3USD Total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</row>
        <row r="685">
          <cell r="B685" t="str">
            <v>60361Allcustom2Allcustom3USD Total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</row>
        <row r="686">
          <cell r="B686" t="str">
            <v>60362Allcustom2Allcustom3USD Total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</row>
        <row r="687">
          <cell r="B687" t="str">
            <v>60370TAllcustom2Allcustom3USD Total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</row>
        <row r="688">
          <cell r="B688" t="str">
            <v>60405TAllcustom2Allcustom3USD Total</v>
          </cell>
          <cell r="H688">
            <v>-1182.7173182190199</v>
          </cell>
          <cell r="I688">
            <v>0</v>
          </cell>
          <cell r="J688">
            <v>-1182.7173182190199</v>
          </cell>
          <cell r="K688">
            <v>2.55323584497091E-15</v>
          </cell>
          <cell r="L688">
            <v>-1050.9941416162001</v>
          </cell>
          <cell r="M688">
            <v>-763.933246182375</v>
          </cell>
          <cell r="N688">
            <v>-217.71465090525902</v>
          </cell>
          <cell r="O688">
            <v>-35.018001863967299</v>
          </cell>
          <cell r="P688">
            <v>-13.1568546128675</v>
          </cell>
          <cell r="Q688">
            <v>-1.4537763020224402E-7</v>
          </cell>
          <cell r="R688">
            <v>-21.211070234237202</v>
          </cell>
          <cell r="S688">
            <v>-1.32556355397878</v>
          </cell>
          <cell r="T688">
            <v>1.36524588186109</v>
          </cell>
          <cell r="U688">
            <v>-131.72317660281601</v>
          </cell>
          <cell r="V688">
            <v>-80.371746829999992</v>
          </cell>
          <cell r="W688">
            <v>-3.49001684</v>
          </cell>
          <cell r="X688">
            <v>-0.620763079462335</v>
          </cell>
          <cell r="Y688">
            <v>-47.131207189999998</v>
          </cell>
          <cell r="Z688">
            <v>-0.109442663353543</v>
          </cell>
          <cell r="AA688">
            <v>0</v>
          </cell>
          <cell r="AB688">
            <v>0</v>
          </cell>
          <cell r="AC688">
            <v>-11.222</v>
          </cell>
          <cell r="AD688">
            <v>-6.3071820000000001E-2</v>
          </cell>
          <cell r="AE688">
            <v>0</v>
          </cell>
          <cell r="AF688">
            <v>-9.9259984142371813</v>
          </cell>
          <cell r="AG688">
            <v>0</v>
          </cell>
          <cell r="AH688">
            <v>0</v>
          </cell>
          <cell r="AI688">
            <v>-1.1871713423079699</v>
          </cell>
        </row>
        <row r="689">
          <cell r="B689" t="str">
            <v>60420TAllcustom2Allcustom3USD Total</v>
          </cell>
          <cell r="H689">
            <v>-2199.4627556841501</v>
          </cell>
          <cell r="I689">
            <v>0</v>
          </cell>
          <cell r="J689">
            <v>-2199.4627556841501</v>
          </cell>
          <cell r="K689">
            <v>-3.5762786865234401E-13</v>
          </cell>
          <cell r="L689">
            <v>-1647.7484391605899</v>
          </cell>
          <cell r="M689">
            <v>-643.06690130928189</v>
          </cell>
          <cell r="N689">
            <v>-529.38523174986096</v>
          </cell>
          <cell r="O689">
            <v>-185.41208818904701</v>
          </cell>
          <cell r="P689">
            <v>-110.881038714288</v>
          </cell>
          <cell r="Q689">
            <v>-45.090864402178305</v>
          </cell>
          <cell r="R689">
            <v>-46.0954580282732</v>
          </cell>
          <cell r="S689">
            <v>-87.816856767663893</v>
          </cell>
          <cell r="T689">
            <v>-1.2759119272232101E-13</v>
          </cell>
          <cell r="U689">
            <v>-551.71431652355602</v>
          </cell>
          <cell r="V689">
            <v>-231.45245659</v>
          </cell>
          <cell r="W689">
            <v>-186.41853900846399</v>
          </cell>
          <cell r="X689">
            <v>-55.895145969308899</v>
          </cell>
          <cell r="Y689">
            <v>-62.246414076975505</v>
          </cell>
          <cell r="Z689">
            <v>-12.014760878808</v>
          </cell>
          <cell r="AA689">
            <v>-3.6869999999999998</v>
          </cell>
          <cell r="AB689">
            <v>0</v>
          </cell>
          <cell r="AC689">
            <v>-7.5067027599999996</v>
          </cell>
          <cell r="AD689">
            <v>-23.928391909999998</v>
          </cell>
          <cell r="AE689">
            <v>0</v>
          </cell>
          <cell r="AF689">
            <v>-14.6603633582731</v>
          </cell>
          <cell r="AG689">
            <v>-8.7402167165013616</v>
          </cell>
          <cell r="AH689">
            <v>-3.0594588960000002</v>
          </cell>
          <cell r="AI689">
            <v>-84.393947521509901</v>
          </cell>
        </row>
        <row r="690">
          <cell r="B690" t="str">
            <v>60425TAllcustom2Allcustom3USD Total</v>
          </cell>
          <cell r="H690">
            <v>-12.629105622097399</v>
          </cell>
          <cell r="I690">
            <v>0</v>
          </cell>
          <cell r="J690">
            <v>-12.629105622097399</v>
          </cell>
          <cell r="K690">
            <v>0</v>
          </cell>
          <cell r="L690">
            <v>-4.6742723534395303</v>
          </cell>
          <cell r="M690">
            <v>-5.9431269307233601</v>
          </cell>
          <cell r="N690">
            <v>4.7357743599684898</v>
          </cell>
          <cell r="O690">
            <v>-8.2327596084514995E-2</v>
          </cell>
          <cell r="P690">
            <v>-2.47708552068752</v>
          </cell>
          <cell r="Q690">
            <v>0</v>
          </cell>
          <cell r="R690">
            <v>0</v>
          </cell>
          <cell r="S690">
            <v>-0.90750666591263507</v>
          </cell>
          <cell r="T690">
            <v>0</v>
          </cell>
          <cell r="U690">
            <v>-7.9548332686578904</v>
          </cell>
          <cell r="V690">
            <v>-6.8413304200000002</v>
          </cell>
          <cell r="W690">
            <v>-0.69897041000000004</v>
          </cell>
          <cell r="X690">
            <v>-0.120685858657893</v>
          </cell>
          <cell r="Y690">
            <v>-0.29384658000000002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-0.90750666591263507</v>
          </cell>
        </row>
        <row r="691">
          <cell r="B691" t="str">
            <v>60430TAllcustom2Allcustom3USD Total</v>
          </cell>
          <cell r="H691">
            <v>-15.979114916334501</v>
          </cell>
          <cell r="I691">
            <v>0</v>
          </cell>
          <cell r="J691">
            <v>-15.979114916334501</v>
          </cell>
          <cell r="K691">
            <v>0</v>
          </cell>
          <cell r="L691">
            <v>-14.5093924630873</v>
          </cell>
          <cell r="M691">
            <v>-14.416694499818201</v>
          </cell>
          <cell r="N691">
            <v>-1.68523575873397E-2</v>
          </cell>
          <cell r="O691">
            <v>-7.5845605681803291E-2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-1.46972245324716</v>
          </cell>
          <cell r="V691">
            <v>0</v>
          </cell>
          <cell r="W691">
            <v>0</v>
          </cell>
          <cell r="X691">
            <v>-1.46972245324716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</row>
        <row r="692">
          <cell r="B692" t="str">
            <v>60435TAllcustom2Allcustom3USD Total</v>
          </cell>
          <cell r="H692">
            <v>9.2215324544209901E-2</v>
          </cell>
          <cell r="I692">
            <v>0</v>
          </cell>
          <cell r="J692">
            <v>9.2215324544209901E-2</v>
          </cell>
          <cell r="K692">
            <v>0</v>
          </cell>
          <cell r="L692">
            <v>9.2215324544209901E-2</v>
          </cell>
          <cell r="M692">
            <v>0</v>
          </cell>
          <cell r="N692">
            <v>0</v>
          </cell>
          <cell r="O692">
            <v>5.3976334915763903E-2</v>
          </cell>
          <cell r="P692">
            <v>0</v>
          </cell>
          <cell r="Q692">
            <v>0</v>
          </cell>
          <cell r="R692">
            <v>3.8238989628445998E-2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3.8238989628445998E-2</v>
          </cell>
          <cell r="AG692">
            <v>0</v>
          </cell>
          <cell r="AH692">
            <v>0</v>
          </cell>
          <cell r="AI692">
            <v>0</v>
          </cell>
        </row>
        <row r="693">
          <cell r="B693" t="str">
            <v>60440TAllcustom2Allcustom3USD Total</v>
          </cell>
          <cell r="H693">
            <v>-2401.3930752987599</v>
          </cell>
          <cell r="I693">
            <v>0</v>
          </cell>
          <cell r="J693">
            <v>-2401.3930752987599</v>
          </cell>
          <cell r="K693">
            <v>-3.5762786865234401E-13</v>
          </cell>
          <cell r="L693">
            <v>-1822.49295197741</v>
          </cell>
          <cell r="M693">
            <v>-713.566895686012</v>
          </cell>
          <cell r="N693">
            <v>-590.66874723517094</v>
          </cell>
          <cell r="O693">
            <v>-210.91941793827002</v>
          </cell>
          <cell r="P693">
            <v>-120.14251362319099</v>
          </cell>
          <cell r="Q693">
            <v>-46.200080073207999</v>
          </cell>
          <cell r="R693">
            <v>-49.685958194970802</v>
          </cell>
          <cell r="S693">
            <v>-91.309339226586999</v>
          </cell>
          <cell r="T693">
            <v>-1.2759119272232101E-13</v>
          </cell>
          <cell r="U693">
            <v>-578.900123321352</v>
          </cell>
          <cell r="V693">
            <v>-250.20357045</v>
          </cell>
          <cell r="W693">
            <v>-189.588903971093</v>
          </cell>
          <cell r="X693">
            <v>-59.522610494461603</v>
          </cell>
          <cell r="Y693">
            <v>-63.427534321734505</v>
          </cell>
          <cell r="Z693">
            <v>-12.4705040840631</v>
          </cell>
          <cell r="AA693">
            <v>-3.6869999999999998</v>
          </cell>
          <cell r="AB693">
            <v>0</v>
          </cell>
          <cell r="AC693">
            <v>-7.9698490199999998</v>
          </cell>
          <cell r="AD693">
            <v>-25.737591139999999</v>
          </cell>
          <cell r="AE693">
            <v>0</v>
          </cell>
          <cell r="AF693">
            <v>-15.978518034970799</v>
          </cell>
          <cell r="AG693">
            <v>-9.19188885061733</v>
          </cell>
          <cell r="AH693">
            <v>-3.0594588960000002</v>
          </cell>
          <cell r="AI693">
            <v>-87.875930405599703</v>
          </cell>
        </row>
        <row r="694">
          <cell r="B694" t="str">
            <v>60441CAllcustom2Allcustom3USD Total</v>
          </cell>
          <cell r="H694">
            <v>7.0225892239874801</v>
          </cell>
          <cell r="I694">
            <v>0</v>
          </cell>
          <cell r="J694">
            <v>7.0225892239874801</v>
          </cell>
          <cell r="K694">
            <v>0</v>
          </cell>
          <cell r="L694">
            <v>-3.6792865170938098</v>
          </cell>
          <cell r="M694">
            <v>2.4102121702701198</v>
          </cell>
          <cell r="N694">
            <v>-6.8169599110324599</v>
          </cell>
          <cell r="O694">
            <v>2.73475173855659E-2</v>
          </cell>
          <cell r="P694">
            <v>1.13706282966695E-4</v>
          </cell>
          <cell r="Q694">
            <v>0</v>
          </cell>
          <cell r="R694">
            <v>0</v>
          </cell>
          <cell r="S694">
            <v>0.7</v>
          </cell>
          <cell r="T694">
            <v>0</v>
          </cell>
          <cell r="U694">
            <v>10.701875741081299</v>
          </cell>
          <cell r="V694">
            <v>10.70329278</v>
          </cell>
          <cell r="W694">
            <v>0</v>
          </cell>
          <cell r="X694">
            <v>-1.4170389187067101E-3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0.7</v>
          </cell>
        </row>
        <row r="695">
          <cell r="B695" t="str">
            <v>60460TAUD110Allcustom3USD Total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</row>
        <row r="696">
          <cell r="B696" t="str">
            <v>60460TAUD140Allcustom3USD Total</v>
          </cell>
          <cell r="H696">
            <v>2.7063765348098002E-2</v>
          </cell>
          <cell r="I696">
            <v>0</v>
          </cell>
          <cell r="J696">
            <v>2.7063765348098002E-2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2.7063765348098002E-2</v>
          </cell>
          <cell r="V696">
            <v>0</v>
          </cell>
          <cell r="W696">
            <v>9.00163E-3</v>
          </cell>
          <cell r="X696">
            <v>1.8062135348097998E-2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</row>
        <row r="697">
          <cell r="B697" t="str">
            <v>60451AUD110Allcustom3USD Total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</row>
        <row r="698">
          <cell r="B698" t="str">
            <v>60451AUD140Allcustom3USD Total</v>
          </cell>
          <cell r="H698">
            <v>2.7063765348098002E-2</v>
          </cell>
          <cell r="I698">
            <v>0</v>
          </cell>
          <cell r="J698">
            <v>2.7063765348098002E-2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2.7063765348098002E-2</v>
          </cell>
          <cell r="V698">
            <v>0</v>
          </cell>
          <cell r="W698">
            <v>9.00163E-3</v>
          </cell>
          <cell r="X698">
            <v>1.8062135348097998E-2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</row>
        <row r="699">
          <cell r="B699" t="str">
            <v>60461AUD110Allcustom3USD Total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</row>
        <row r="700">
          <cell r="B700" t="str">
            <v>60461AUD140Allcustom3USD Total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</row>
        <row r="701">
          <cell r="B701" t="str">
            <v>60462AUD110Allcustom3USD Total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</row>
        <row r="702">
          <cell r="B702" t="str">
            <v>60462AUD140Allcustom3USD Total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</row>
        <row r="703">
          <cell r="B703" t="str">
            <v>60463AUD110Allcustom3USD Total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</row>
        <row r="704">
          <cell r="B704" t="str">
            <v>60463AUD140Allcustom3USD Total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</row>
        <row r="705">
          <cell r="B705" t="str">
            <v>60464AUD110Allcustom3USD Total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</row>
        <row r="706">
          <cell r="B706" t="str">
            <v>60464AUD140Allcustom3USD Total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</row>
        <row r="707">
          <cell r="B707" t="str">
            <v>60465AUD110Allcustom3USD Total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</row>
        <row r="708">
          <cell r="B708" t="str">
            <v>60465AUD140Allcustom3USD Total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</row>
        <row r="709">
          <cell r="B709" t="str">
            <v>60466AUD110Allcustom3USD Total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</row>
        <row r="710">
          <cell r="B710" t="str">
            <v>60466AUD140Allcustom3USD Total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</row>
        <row r="711">
          <cell r="B711" t="str">
            <v>60469TAUD110Allcustom3USD Total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</row>
        <row r="712">
          <cell r="B712" t="str">
            <v>60469TAUD140Allcustom3USD Total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</row>
        <row r="713">
          <cell r="B713" t="str">
            <v>60470TAUD110Allcustom3USD Total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</row>
        <row r="714">
          <cell r="B714" t="str">
            <v>60470TAUD140Allcustom3USD Total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</row>
        <row r="715">
          <cell r="B715" t="str">
            <v>60480TAUD110Allcustom3USD Total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</row>
        <row r="716">
          <cell r="B716" t="str">
            <v>60480TAUD140Allcustom3USD Total</v>
          </cell>
          <cell r="H716">
            <v>2.7063765348098002E-2</v>
          </cell>
          <cell r="I716">
            <v>0</v>
          </cell>
          <cell r="J716">
            <v>2.7063765348098002E-2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2.7063765348098002E-2</v>
          </cell>
          <cell r="V716">
            <v>0</v>
          </cell>
          <cell r="W716">
            <v>9.00163E-3</v>
          </cell>
          <cell r="X716">
            <v>1.8062135348097998E-2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</row>
        <row r="717">
          <cell r="B717" t="str">
            <v>60481AUD110Allcustom3USD Total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</row>
        <row r="718">
          <cell r="B718" t="str">
            <v>60481AUD140Allcustom3USD Total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</row>
        <row r="719">
          <cell r="B719" t="str">
            <v>60482AUD110Allcustom3USD Total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</row>
        <row r="720">
          <cell r="B720" t="str">
            <v>60482AUD140Allcustom3USD Total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</row>
        <row r="721">
          <cell r="B721" t="str">
            <v>60483AUD110Allcustom3USD Total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</row>
        <row r="722">
          <cell r="B722" t="str">
            <v>60483AUD140Allcustom3USD Total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</row>
        <row r="723">
          <cell r="B723" t="str">
            <v>60484AUD110Allcustom3USD Total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</row>
        <row r="724">
          <cell r="B724" t="str">
            <v>60484AUD140Allcustom3USD Total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</row>
        <row r="725">
          <cell r="B725" t="str">
            <v>60490TAUD110Allcustom3USD Total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</row>
        <row r="726">
          <cell r="B726" t="str">
            <v>60490TAUD140Allcustom3USD Total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</row>
        <row r="727">
          <cell r="B727" t="str">
            <v>60498TFTE200TAllcustom3USD Total</v>
          </cell>
          <cell r="H727">
            <v>5.8932066255679899E-2</v>
          </cell>
          <cell r="I727">
            <v>0</v>
          </cell>
          <cell r="J727">
            <v>5.8932066255679899E-2</v>
          </cell>
          <cell r="K727">
            <v>0</v>
          </cell>
          <cell r="L727">
            <v>5.0553751622614003E-2</v>
          </cell>
          <cell r="M727">
            <v>2.140435040001E-2</v>
          </cell>
          <cell r="N727">
            <v>2.1838621947188001E-2</v>
          </cell>
          <cell r="O727">
            <v>0</v>
          </cell>
          <cell r="P727">
            <v>1.9828126087519998E-3</v>
          </cell>
          <cell r="Q727">
            <v>4.1359999999999999E-3</v>
          </cell>
          <cell r="R727">
            <v>5.7916666666400004E-4</v>
          </cell>
          <cell r="S727">
            <v>6.1279999999999993E-4</v>
          </cell>
          <cell r="T727">
            <v>0</v>
          </cell>
          <cell r="U727">
            <v>8.3783146330658996E-3</v>
          </cell>
          <cell r="V727">
            <v>3.6430199999999999E-3</v>
          </cell>
          <cell r="W727">
            <v>1.5440045875700001E-3</v>
          </cell>
          <cell r="X727">
            <v>1.3817300454958999E-3</v>
          </cell>
          <cell r="Y727">
            <v>1.43056E-3</v>
          </cell>
          <cell r="Z727">
            <v>3.79E-4</v>
          </cell>
          <cell r="AA727">
            <v>0</v>
          </cell>
          <cell r="AB727">
            <v>0</v>
          </cell>
          <cell r="AC727">
            <v>6.0166666664999998E-5</v>
          </cell>
          <cell r="AD727">
            <v>3.0999999999899999E-4</v>
          </cell>
          <cell r="AE727">
            <v>0</v>
          </cell>
          <cell r="AF727">
            <v>2.0900000000000001E-4</v>
          </cell>
          <cell r="AG727">
            <v>2.5000000000000001E-4</v>
          </cell>
          <cell r="AH727">
            <v>0</v>
          </cell>
          <cell r="AI727">
            <v>6.0779999999999992E-4</v>
          </cell>
        </row>
        <row r="728">
          <cell r="B728" t="str">
            <v>60510TAllcustom2Allcustom3USD Total</v>
          </cell>
          <cell r="H728">
            <v>130.96487230299101</v>
          </cell>
          <cell r="I728">
            <v>0</v>
          </cell>
          <cell r="J728">
            <v>130.96487230299101</v>
          </cell>
          <cell r="K728">
            <v>0</v>
          </cell>
          <cell r="L728">
            <v>92.826971745107798</v>
          </cell>
          <cell r="M728">
            <v>47.759801815954603</v>
          </cell>
          <cell r="N728">
            <v>36.107610716185697</v>
          </cell>
          <cell r="O728">
            <v>7.1778089288136199E-2</v>
          </cell>
          <cell r="P728">
            <v>3.6601604559449399</v>
          </cell>
          <cell r="Q728">
            <v>6.6873709893032198E-3</v>
          </cell>
          <cell r="R728">
            <v>0</v>
          </cell>
          <cell r="S728">
            <v>5.1042865046021699</v>
          </cell>
          <cell r="T728">
            <v>0.11664679214295801</v>
          </cell>
          <cell r="U728">
            <v>38.137900557882801</v>
          </cell>
          <cell r="V728">
            <v>36.148387799999995</v>
          </cell>
          <cell r="W728">
            <v>0</v>
          </cell>
          <cell r="X728">
            <v>2.3938351842960799</v>
          </cell>
          <cell r="Y728">
            <v>-0.46431997999999997</v>
          </cell>
          <cell r="Z728">
            <v>5.9997553586699302E-2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5.9997553586699302E-2</v>
          </cell>
          <cell r="AH728">
            <v>0</v>
          </cell>
          <cell r="AI728">
            <v>0.97919199460217299</v>
          </cell>
        </row>
        <row r="729">
          <cell r="B729" t="str">
            <v>60520TAllcustom2Allcustom3USD Total</v>
          </cell>
          <cell r="H729">
            <v>-25.4850916960341</v>
          </cell>
          <cell r="I729">
            <v>0</v>
          </cell>
          <cell r="J729">
            <v>-25.4850916960341</v>
          </cell>
          <cell r="K729">
            <v>0</v>
          </cell>
          <cell r="L729">
            <v>-23.337482696034101</v>
          </cell>
          <cell r="M729">
            <v>-21.5295023551976</v>
          </cell>
          <cell r="N729">
            <v>-1.7420814575885499</v>
          </cell>
          <cell r="O729">
            <v>-5.2804510409662199E-2</v>
          </cell>
          <cell r="P729">
            <v>0</v>
          </cell>
          <cell r="Q729">
            <v>-1.3094372838292E-2</v>
          </cell>
          <cell r="R729">
            <v>0</v>
          </cell>
          <cell r="S729">
            <v>0</v>
          </cell>
          <cell r="T729">
            <v>0</v>
          </cell>
          <cell r="U729">
            <v>-2.1476090000000001</v>
          </cell>
          <cell r="V729">
            <v>-1.9999999087303901E-8</v>
          </cell>
          <cell r="W729">
            <v>-0.29350599999999999</v>
          </cell>
          <cell r="X729">
            <v>-1.4318018899999998</v>
          </cell>
          <cell r="Y729">
            <v>-0.42230109000000005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</row>
        <row r="730">
          <cell r="B730" t="str">
            <v>60601CAllcustom2Allcustom3USD Total</v>
          </cell>
          <cell r="H730">
            <v>0.113285</v>
          </cell>
          <cell r="I730">
            <v>0</v>
          </cell>
          <cell r="J730">
            <v>0.113285</v>
          </cell>
          <cell r="K730">
            <v>0</v>
          </cell>
          <cell r="L730">
            <v>0.113285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0.113285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</row>
        <row r="731">
          <cell r="B731" t="str">
            <v>60606CAllcustom2Allcustom3USD Total</v>
          </cell>
          <cell r="H731">
            <v>6.5398110979051696E-2</v>
          </cell>
          <cell r="I731">
            <v>0</v>
          </cell>
          <cell r="J731">
            <v>6.5398110979051696E-2</v>
          </cell>
          <cell r="K731">
            <v>0</v>
          </cell>
          <cell r="L731">
            <v>6.5398110979051696E-2</v>
          </cell>
          <cell r="M731">
            <v>0</v>
          </cell>
          <cell r="N731">
            <v>6.1899773088228E-2</v>
          </cell>
          <cell r="O731">
            <v>0</v>
          </cell>
          <cell r="P731">
            <v>3.4983378908236698E-3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</row>
        <row r="732">
          <cell r="B732" t="str">
            <v>60625TAllcustom2Allcustom3USD Total</v>
          </cell>
          <cell r="H732">
            <v>433.92045392083003</v>
          </cell>
          <cell r="I732">
            <v>0</v>
          </cell>
          <cell r="J732">
            <v>433.92045392083003</v>
          </cell>
          <cell r="K732">
            <v>0</v>
          </cell>
          <cell r="L732">
            <v>398.01636297458498</v>
          </cell>
          <cell r="M732">
            <v>40.386124992207598</v>
          </cell>
          <cell r="N732">
            <v>46.416368272059799</v>
          </cell>
          <cell r="O732">
            <v>20.677511610277801</v>
          </cell>
          <cell r="P732">
            <v>8.6481025246402403</v>
          </cell>
          <cell r="Q732">
            <v>6.3244789923595306</v>
          </cell>
          <cell r="R732">
            <v>0.86561034547809901</v>
          </cell>
          <cell r="S732">
            <v>274.69816623756202</v>
          </cell>
          <cell r="T732">
            <v>0</v>
          </cell>
          <cell r="U732">
            <v>35.904090946245404</v>
          </cell>
          <cell r="V732">
            <v>16.455625879999999</v>
          </cell>
          <cell r="W732">
            <v>8.968904349999999</v>
          </cell>
          <cell r="X732">
            <v>3.5077153189916603</v>
          </cell>
          <cell r="Y732">
            <v>6.38372742547869</v>
          </cell>
          <cell r="Z732">
            <v>0.58811797177508796</v>
          </cell>
          <cell r="AA732">
            <v>0</v>
          </cell>
          <cell r="AB732">
            <v>0</v>
          </cell>
          <cell r="AC732">
            <v>1.08931E-3</v>
          </cell>
          <cell r="AD732">
            <v>0</v>
          </cell>
          <cell r="AE732">
            <v>0</v>
          </cell>
          <cell r="AF732">
            <v>0.864521035478099</v>
          </cell>
          <cell r="AG732">
            <v>5.7859391775088295E-2</v>
          </cell>
          <cell r="AH732">
            <v>0.113151996</v>
          </cell>
          <cell r="AI732">
            <v>116.73575048551599</v>
          </cell>
        </row>
        <row r="733">
          <cell r="B733" t="str">
            <v>60626CAllcustom2Allcustom3USD Total</v>
          </cell>
          <cell r="H733">
            <v>398.39864632468601</v>
          </cell>
          <cell r="I733">
            <v>0</v>
          </cell>
          <cell r="J733">
            <v>398.39864632468601</v>
          </cell>
          <cell r="K733">
            <v>57.704126359999997</v>
          </cell>
          <cell r="L733">
            <v>335.66577499898</v>
          </cell>
          <cell r="M733">
            <v>5.5257943200000001</v>
          </cell>
          <cell r="N733">
            <v>1.1643276219136001</v>
          </cell>
          <cell r="O733">
            <v>0</v>
          </cell>
          <cell r="P733">
            <v>0.26581685901310598</v>
          </cell>
          <cell r="Q733">
            <v>5.4661988956043697E-2</v>
          </cell>
          <cell r="R733">
            <v>0</v>
          </cell>
          <cell r="S733">
            <v>188.511671824422</v>
          </cell>
          <cell r="T733">
            <v>140.143502384675</v>
          </cell>
          <cell r="U733">
            <v>5.0287449657058296</v>
          </cell>
          <cell r="V733">
            <v>3.7130865499999999</v>
          </cell>
          <cell r="W733">
            <v>6.6356189999999995E-2</v>
          </cell>
          <cell r="X733">
            <v>1.2301062257058299</v>
          </cell>
          <cell r="Y733">
            <v>0</v>
          </cell>
          <cell r="Z733">
            <v>1.9196000000000001E-2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7.724553599999999E-2</v>
          </cell>
          <cell r="AI733">
            <v>0</v>
          </cell>
        </row>
        <row r="734">
          <cell r="B734" t="str">
            <v>60631CAllcustom2Allcustom3USD Total</v>
          </cell>
          <cell r="H734">
            <v>19.617637999999999</v>
          </cell>
          <cell r="I734">
            <v>0</v>
          </cell>
          <cell r="J734">
            <v>19.617637999999999</v>
          </cell>
          <cell r="K734">
            <v>0</v>
          </cell>
          <cell r="L734">
            <v>19.617637999999999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19.617637999999999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</row>
        <row r="735">
          <cell r="B735" t="str">
            <v>60632CAllcustom2Allcustom3USD Total</v>
          </cell>
          <cell r="H735">
            <v>2.4290283876397898</v>
          </cell>
          <cell r="I735">
            <v>0</v>
          </cell>
          <cell r="J735">
            <v>2.4290283876397898</v>
          </cell>
          <cell r="K735">
            <v>0.18736538763979102</v>
          </cell>
          <cell r="L735">
            <v>2.241663</v>
          </cell>
          <cell r="M735">
            <v>0</v>
          </cell>
          <cell r="N735">
            <v>6.9777000000000006E-2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2.1718860000000002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</row>
        <row r="736">
          <cell r="B736" t="str">
            <v>60633CAllcustom2Allcustom3USD Total</v>
          </cell>
          <cell r="H736">
            <v>0.91242000000000001</v>
          </cell>
          <cell r="I736">
            <v>0</v>
          </cell>
          <cell r="J736">
            <v>0.91242000000000001</v>
          </cell>
          <cell r="K736">
            <v>0</v>
          </cell>
          <cell r="L736">
            <v>0.91242000000000001</v>
          </cell>
          <cell r="M736">
            <v>0</v>
          </cell>
          <cell r="N736">
            <v>0.72441999999999995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0.188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</row>
        <row r="737">
          <cell r="B737" t="str">
            <v>60640TAllcustom2Allcustom3USD Total</v>
          </cell>
          <cell r="H737">
            <v>894.65362616737502</v>
          </cell>
          <cell r="I737">
            <v>0</v>
          </cell>
          <cell r="J737">
            <v>894.65362616737502</v>
          </cell>
          <cell r="K737">
            <v>-96.225122059278107</v>
          </cell>
          <cell r="L737">
            <v>894.43250722957396</v>
          </cell>
          <cell r="M737">
            <v>58.490651131807297</v>
          </cell>
          <cell r="N737">
            <v>63.725745570346604</v>
          </cell>
          <cell r="O737">
            <v>23.834888026178501</v>
          </cell>
          <cell r="P737">
            <v>9.3821257986454505</v>
          </cell>
          <cell r="Q737">
            <v>6.7542505519422402</v>
          </cell>
          <cell r="R737">
            <v>1.6232432097471501</v>
          </cell>
          <cell r="S737">
            <v>915.36382592616906</v>
          </cell>
          <cell r="T737">
            <v>-184.742222985263</v>
          </cell>
          <cell r="U737">
            <v>96.44624099707849</v>
          </cell>
          <cell r="V737">
            <v>50.430443729999993</v>
          </cell>
          <cell r="W737">
            <v>31.309177369824301</v>
          </cell>
          <cell r="X737">
            <v>5.0905274815567099</v>
          </cell>
          <cell r="Y737">
            <v>7.5174288054786906</v>
          </cell>
          <cell r="Z737">
            <v>2.0986636102188201</v>
          </cell>
          <cell r="AA737">
            <v>0</v>
          </cell>
          <cell r="AB737">
            <v>0</v>
          </cell>
          <cell r="AC737">
            <v>1.054281E-2</v>
          </cell>
          <cell r="AD737">
            <v>0.40490082999999999</v>
          </cell>
          <cell r="AE737">
            <v>0</v>
          </cell>
          <cell r="AF737">
            <v>1.20779956974715</v>
          </cell>
          <cell r="AG737">
            <v>0.14542702289162099</v>
          </cell>
          <cell r="AH737">
            <v>0.46634380800000003</v>
          </cell>
          <cell r="AI737">
            <v>328.11563173214398</v>
          </cell>
        </row>
        <row r="738">
          <cell r="B738" t="str">
            <v>60655TAllcustom2Allcustom3USD Total</v>
          </cell>
          <cell r="H738">
            <v>-789.72708507011293</v>
          </cell>
          <cell r="I738">
            <v>0</v>
          </cell>
          <cell r="J738">
            <v>-789.72708507011293</v>
          </cell>
          <cell r="K738">
            <v>0</v>
          </cell>
          <cell r="L738">
            <v>-745.73951618571903</v>
          </cell>
          <cell r="M738">
            <v>-101.464567244085</v>
          </cell>
          <cell r="N738">
            <v>-211.99580889325699</v>
          </cell>
          <cell r="O738">
            <v>-31.766664061393598</v>
          </cell>
          <cell r="P738">
            <v>-13.7787585273151</v>
          </cell>
          <cell r="Q738">
            <v>-6.7194311922312799</v>
          </cell>
          <cell r="R738">
            <v>-6.2285934475018907</v>
          </cell>
          <cell r="S738">
            <v>-373.32547181993402</v>
          </cell>
          <cell r="T738">
            <v>-0.46022099999999999</v>
          </cell>
          <cell r="U738">
            <v>-43.987568884394499</v>
          </cell>
          <cell r="V738">
            <v>-23.08980287</v>
          </cell>
          <cell r="W738">
            <v>-7.0458808757210702</v>
          </cell>
          <cell r="X738">
            <v>-10.681868866293</v>
          </cell>
          <cell r="Y738">
            <v>-2.6835801096849599</v>
          </cell>
          <cell r="Z738">
            <v>-0.486436162695494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-6.2285934475018907</v>
          </cell>
          <cell r="AG738">
            <v>-0.15785323390794001</v>
          </cell>
          <cell r="AH738">
            <v>-0.19724446800000001</v>
          </cell>
          <cell r="AI738">
            <v>-4.1242566827073404</v>
          </cell>
        </row>
        <row r="739">
          <cell r="B739" t="str">
            <v>60656CAllcustom2Allcustom3USD Total</v>
          </cell>
          <cell r="H739">
            <v>-220.830036343096</v>
          </cell>
          <cell r="I739">
            <v>0</v>
          </cell>
          <cell r="J739">
            <v>-220.830036343096</v>
          </cell>
          <cell r="K739">
            <v>-57.704126359999997</v>
          </cell>
          <cell r="L739">
            <v>-155.223846469785</v>
          </cell>
          <cell r="M739">
            <v>-3.5574670434633298</v>
          </cell>
          <cell r="N739">
            <v>-4.71602247998075</v>
          </cell>
          <cell r="O739">
            <v>0</v>
          </cell>
          <cell r="P739">
            <v>-0.88033094118298993</v>
          </cell>
          <cell r="Q739">
            <v>-0.47988521648340798</v>
          </cell>
          <cell r="R739">
            <v>0</v>
          </cell>
          <cell r="S739">
            <v>-5.4876384040000001</v>
          </cell>
          <cell r="T739">
            <v>-140.10250238467501</v>
          </cell>
          <cell r="U739">
            <v>-7.9020635133107602</v>
          </cell>
          <cell r="V739">
            <v>-4.3085413399999997</v>
          </cell>
          <cell r="W739">
            <v>-1.9892469099999999</v>
          </cell>
          <cell r="X739">
            <v>-4.9436933107650004E-3</v>
          </cell>
          <cell r="Y739">
            <v>-1.5993315700000001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</row>
        <row r="740">
          <cell r="B740" t="str">
            <v>60661CAllcustom2Allcustom3USD Total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</row>
        <row r="741">
          <cell r="B741" t="str">
            <v>60662CAllcustom2Allcustom3USD Total</v>
          </cell>
          <cell r="H741">
            <v>-24.735810097639899</v>
          </cell>
          <cell r="I741">
            <v>0</v>
          </cell>
          <cell r="J741">
            <v>-24.735810097639899</v>
          </cell>
          <cell r="K741">
            <v>-0.18736538763979102</v>
          </cell>
          <cell r="L741">
            <v>-24.548444710000101</v>
          </cell>
          <cell r="M741">
            <v>-0.89801600000000004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-21.478542710000102</v>
          </cell>
          <cell r="T741">
            <v>-2.1718860000000002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</row>
        <row r="742">
          <cell r="B742" t="str">
            <v>60663CAllcustom2Allcustom3USD Total</v>
          </cell>
          <cell r="H742">
            <v>-1.60798577982205E-3</v>
          </cell>
          <cell r="I742">
            <v>0</v>
          </cell>
          <cell r="J742">
            <v>-1.60798577982205E-3</v>
          </cell>
          <cell r="K742">
            <v>0</v>
          </cell>
          <cell r="L742">
            <v>-1.60798577982205E-3</v>
          </cell>
          <cell r="M742">
            <v>-1.60798577982205E-3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</row>
        <row r="743">
          <cell r="B743" t="str">
            <v>60670TAllcustom2Allcustom3USD Total</v>
          </cell>
          <cell r="H743">
            <v>-1262.2723328887998</v>
          </cell>
          <cell r="I743">
            <v>0</v>
          </cell>
          <cell r="J743">
            <v>-1262.2723328887998</v>
          </cell>
          <cell r="K743">
            <v>96.225122059277211</v>
          </cell>
          <cell r="L743">
            <v>-1188.12552168972</v>
          </cell>
          <cell r="M743">
            <v>-380.82183523961197</v>
          </cell>
          <cell r="N743">
            <v>-243.56296532165101</v>
          </cell>
          <cell r="O743">
            <v>-41.396197635814502</v>
          </cell>
          <cell r="P743">
            <v>-27.0322010514246</v>
          </cell>
          <cell r="Q743">
            <v>-13.300197977908001</v>
          </cell>
          <cell r="R743">
            <v>-6.2695283364258296</v>
          </cell>
          <cell r="S743">
            <v>-660.06559811214493</v>
          </cell>
          <cell r="T743">
            <v>184.32300198526201</v>
          </cell>
          <cell r="U743">
            <v>-170.37193325836301</v>
          </cell>
          <cell r="V743">
            <v>-93.863929349999992</v>
          </cell>
          <cell r="W743">
            <v>-40.362540148513801</v>
          </cell>
          <cell r="X743">
            <v>-16.979872305310099</v>
          </cell>
          <cell r="Y743">
            <v>-17.4884465173526</v>
          </cell>
          <cell r="Z743">
            <v>-1.6771449371862299</v>
          </cell>
          <cell r="AA743">
            <v>0</v>
          </cell>
          <cell r="AB743">
            <v>0</v>
          </cell>
          <cell r="AC743">
            <v>0</v>
          </cell>
          <cell r="AD743">
            <v>-3.5846050000000004E-2</v>
          </cell>
          <cell r="AE743">
            <v>0</v>
          </cell>
          <cell r="AF743">
            <v>-6.2336822864258297</v>
          </cell>
          <cell r="AG743">
            <v>-1.56365158019937</v>
          </cell>
          <cell r="AH743">
            <v>-0.82587657200000009</v>
          </cell>
          <cell r="AI743">
            <v>-4.4934256912427299</v>
          </cell>
        </row>
        <row r="744">
          <cell r="B744" t="str">
            <v>60683TAllcustom2Allcustom3USD Total</v>
          </cell>
          <cell r="H744">
            <v>-242.20584947025401</v>
          </cell>
          <cell r="I744">
            <v>0</v>
          </cell>
          <cell r="J744">
            <v>-242.20584947025401</v>
          </cell>
          <cell r="K744">
            <v>-7.8766606748104099E-13</v>
          </cell>
          <cell r="L744">
            <v>-179.23695369472301</v>
          </cell>
          <cell r="M744">
            <v>-262.32144514668397</v>
          </cell>
          <cell r="N744">
            <v>-66.100278546446106</v>
          </cell>
          <cell r="O744">
            <v>-6.4721571585202495</v>
          </cell>
          <cell r="P744">
            <v>-11.908403505825198</v>
          </cell>
          <cell r="Q744">
            <v>-5.7257719985666098</v>
          </cell>
          <cell r="R744">
            <v>0.71669797534511603</v>
          </cell>
          <cell r="S744">
            <v>172.574404685975</v>
          </cell>
          <cell r="T744">
            <v>-1.32899731397629E-12</v>
          </cell>
          <cell r="U744">
            <v>-62.9688957755301</v>
          </cell>
          <cell r="V744">
            <v>-36.203853840000001</v>
          </cell>
          <cell r="W744">
            <v>-9.0534955329684088</v>
          </cell>
          <cell r="X744">
            <v>-5.9403538088471102</v>
          </cell>
          <cell r="Y744">
            <v>-12.0718334576676</v>
          </cell>
          <cell r="Z744">
            <v>0.300640863952989</v>
          </cell>
          <cell r="AA744">
            <v>0</v>
          </cell>
          <cell r="AB744">
            <v>0</v>
          </cell>
          <cell r="AC744">
            <v>9.4535000000000001E-3</v>
          </cell>
          <cell r="AD744">
            <v>0.36905478000000003</v>
          </cell>
          <cell r="AE744">
            <v>0</v>
          </cell>
          <cell r="AF744">
            <v>0.338189695345116</v>
          </cell>
          <cell r="AG744">
            <v>-1.3182307151749</v>
          </cell>
          <cell r="AH744">
            <v>-0.35268582799999998</v>
          </cell>
          <cell r="AI744">
            <v>211.010712238092</v>
          </cell>
        </row>
        <row r="745">
          <cell r="B745" t="str">
            <v>60685TAllcustom2Allcustom3USD Total</v>
          </cell>
          <cell r="H745">
            <v>-355.80663114928296</v>
          </cell>
          <cell r="I745">
            <v>0</v>
          </cell>
          <cell r="J745">
            <v>-355.80663114928296</v>
          </cell>
          <cell r="K745">
            <v>0</v>
          </cell>
          <cell r="L745">
            <v>-347.72315321113399</v>
          </cell>
          <cell r="M745">
            <v>-61.078442251877803</v>
          </cell>
          <cell r="N745">
            <v>-165.57944062119699</v>
          </cell>
          <cell r="O745">
            <v>-11.089152451115799</v>
          </cell>
          <cell r="P745">
            <v>-5.1306560026748809</v>
          </cell>
          <cell r="Q745">
            <v>-0.39495219987174501</v>
          </cell>
          <cell r="R745">
            <v>-5.3629831020237893</v>
          </cell>
          <cell r="S745">
            <v>-98.627305582372699</v>
          </cell>
          <cell r="T745">
            <v>-0.46022099999999999</v>
          </cell>
          <cell r="U745">
            <v>-8.0834779381491195</v>
          </cell>
          <cell r="V745">
            <v>-6.6341769900000003</v>
          </cell>
          <cell r="W745">
            <v>1.9230234742789301</v>
          </cell>
          <cell r="X745">
            <v>-7.1741535473013602</v>
          </cell>
          <cell r="Y745">
            <v>3.7001473157937199</v>
          </cell>
          <cell r="Z745">
            <v>0.101681809079594</v>
          </cell>
          <cell r="AA745">
            <v>0</v>
          </cell>
          <cell r="AB745">
            <v>0</v>
          </cell>
          <cell r="AC745">
            <v>1.08931E-3</v>
          </cell>
          <cell r="AD745">
            <v>0</v>
          </cell>
          <cell r="AE745">
            <v>0</v>
          </cell>
          <cell r="AF745">
            <v>-5.3640724120237904</v>
          </cell>
          <cell r="AG745">
            <v>-9.9993842132852104E-2</v>
          </cell>
          <cell r="AH745">
            <v>-8.4092471999999988E-2</v>
          </cell>
          <cell r="AI745">
            <v>112.611493802808</v>
          </cell>
        </row>
        <row r="746">
          <cell r="B746" t="str">
            <v>60688TAllcustom2Allcustom3USD Total</v>
          </cell>
          <cell r="H746">
            <v>400.82767471232495</v>
          </cell>
          <cell r="I746">
            <v>0</v>
          </cell>
          <cell r="J746">
            <v>400.82767471232495</v>
          </cell>
          <cell r="K746">
            <v>57.891491747639797</v>
          </cell>
          <cell r="L746">
            <v>337.90743799897996</v>
          </cell>
          <cell r="M746">
            <v>5.5257943200000001</v>
          </cell>
          <cell r="N746">
            <v>1.2341046219136</v>
          </cell>
          <cell r="O746">
            <v>0</v>
          </cell>
          <cell r="P746">
            <v>0.26581685901310598</v>
          </cell>
          <cell r="Q746">
            <v>5.4661988956043697E-2</v>
          </cell>
          <cell r="R746">
            <v>0</v>
          </cell>
          <cell r="S746">
            <v>188.511671824422</v>
          </cell>
          <cell r="T746">
            <v>142.315388384675</v>
          </cell>
          <cell r="U746">
            <v>5.0287449657058296</v>
          </cell>
          <cell r="V746">
            <v>3.7130865499999999</v>
          </cell>
          <cell r="W746">
            <v>6.6356189999999995E-2</v>
          </cell>
          <cell r="X746">
            <v>1.2301062257058299</v>
          </cell>
          <cell r="Y746">
            <v>0</v>
          </cell>
          <cell r="Z746">
            <v>1.9196000000000001E-2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7.724553599999999E-2</v>
          </cell>
          <cell r="AI746">
            <v>0</v>
          </cell>
        </row>
        <row r="747">
          <cell r="B747" t="str">
            <v>60690TAllcustom2Allcustom3USD Total</v>
          </cell>
          <cell r="H747">
            <v>-225.94820844073598</v>
          </cell>
          <cell r="I747">
            <v>0</v>
          </cell>
          <cell r="J747">
            <v>-225.94820844073598</v>
          </cell>
          <cell r="K747">
            <v>-57.891491747639797</v>
          </cell>
          <cell r="L747">
            <v>-160.15465317978601</v>
          </cell>
          <cell r="M747">
            <v>-4.4554830434633299</v>
          </cell>
          <cell r="N747">
            <v>-4.71602247998075</v>
          </cell>
          <cell r="O747">
            <v>0</v>
          </cell>
          <cell r="P747">
            <v>-0.88033094118298993</v>
          </cell>
          <cell r="Q747">
            <v>-0.47988521648340798</v>
          </cell>
          <cell r="R747">
            <v>0</v>
          </cell>
          <cell r="S747">
            <v>-7.3485431140000994</v>
          </cell>
          <cell r="T747">
            <v>-142.27438838467501</v>
          </cell>
          <cell r="U747">
            <v>-7.9020635133107602</v>
          </cell>
          <cell r="V747">
            <v>-4.3085413399999997</v>
          </cell>
          <cell r="W747">
            <v>-1.9892469099999999</v>
          </cell>
          <cell r="X747">
            <v>-4.9436933107650004E-3</v>
          </cell>
          <cell r="Y747">
            <v>-1.5993315700000001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</row>
        <row r="748">
          <cell r="B748" t="str">
            <v>60693TAllcustom2Allcustom3USD Total</v>
          </cell>
          <cell r="H748">
            <v>175.79027828580902</v>
          </cell>
          <cell r="I748">
            <v>0</v>
          </cell>
          <cell r="J748">
            <v>175.79027828580902</v>
          </cell>
          <cell r="K748">
            <v>0</v>
          </cell>
          <cell r="L748">
            <v>178.66359683341398</v>
          </cell>
          <cell r="M748">
            <v>1.0687032907568401</v>
          </cell>
          <cell r="N748">
            <v>-2.7574978580671501</v>
          </cell>
          <cell r="O748">
            <v>0</v>
          </cell>
          <cell r="P748">
            <v>-0.61451408216988401</v>
          </cell>
          <cell r="Q748">
            <v>-0.42522322752736397</v>
          </cell>
          <cell r="R748">
            <v>0</v>
          </cell>
          <cell r="S748">
            <v>181.35112871042202</v>
          </cell>
          <cell r="T748">
            <v>4.1000000000000002E-2</v>
          </cell>
          <cell r="U748">
            <v>-2.8733185476049399</v>
          </cell>
          <cell r="V748">
            <v>-0.59545479000000001</v>
          </cell>
          <cell r="W748">
            <v>-1.9228907200000001</v>
          </cell>
          <cell r="X748">
            <v>1.2251625323950599</v>
          </cell>
          <cell r="Y748">
            <v>-1.5993315700000001</v>
          </cell>
          <cell r="Z748">
            <v>1.9196000000000001E-2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7.724553599999999E-2</v>
          </cell>
          <cell r="AI748">
            <v>0</v>
          </cell>
        </row>
        <row r="749">
          <cell r="B749" t="str">
            <v>60698TAllcustom2Allcustom3USD Total</v>
          </cell>
          <cell r="H749">
            <v>-367.61870672143101</v>
          </cell>
          <cell r="I749">
            <v>0</v>
          </cell>
          <cell r="J749">
            <v>-367.61870672143101</v>
          </cell>
          <cell r="K749">
            <v>-7.8766606748104099E-13</v>
          </cell>
          <cell r="L749">
            <v>-293.693014460146</v>
          </cell>
          <cell r="M749">
            <v>-322.33118410780401</v>
          </cell>
          <cell r="N749">
            <v>-179.83721975130501</v>
          </cell>
          <cell r="O749">
            <v>-17.561309609636098</v>
          </cell>
          <cell r="P749">
            <v>-17.6500752527791</v>
          </cell>
          <cell r="Q749">
            <v>-6.5459474259657195</v>
          </cell>
          <cell r="R749">
            <v>-4.6462851266786798</v>
          </cell>
          <cell r="S749">
            <v>255.29822781402399</v>
          </cell>
          <cell r="T749">
            <v>-0.419221000001329</v>
          </cell>
          <cell r="U749">
            <v>-73.925692261284198</v>
          </cell>
          <cell r="V749">
            <v>-43.433485619999999</v>
          </cell>
          <cell r="W749">
            <v>-9.053362778689479</v>
          </cell>
          <cell r="X749">
            <v>-11.889344823753399</v>
          </cell>
          <cell r="Y749">
            <v>-9.9710177118738699</v>
          </cell>
          <cell r="Z749">
            <v>0.421518673032583</v>
          </cell>
          <cell r="AA749">
            <v>0</v>
          </cell>
          <cell r="AB749">
            <v>0</v>
          </cell>
          <cell r="AC749">
            <v>1.054281E-2</v>
          </cell>
          <cell r="AD749">
            <v>0.36905478000000003</v>
          </cell>
          <cell r="AE749">
            <v>0</v>
          </cell>
          <cell r="AF749">
            <v>-5.0258827166786801</v>
          </cell>
          <cell r="AG749">
            <v>-1.4182245573077499</v>
          </cell>
          <cell r="AH749">
            <v>-0.359532764</v>
          </cell>
          <cell r="AI749">
            <v>323.62220604090101</v>
          </cell>
        </row>
        <row r="750">
          <cell r="B750" t="str">
            <v>60701Allcustom2Allcustom3USD Total</v>
          </cell>
          <cell r="H750">
            <v>-20.0873705978324</v>
          </cell>
          <cell r="I750">
            <v>0</v>
          </cell>
          <cell r="J750">
            <v>-20.0873705978324</v>
          </cell>
          <cell r="K750">
            <v>0</v>
          </cell>
          <cell r="L750">
            <v>55.62485435</v>
          </cell>
          <cell r="M750">
            <v>51.374336710000001</v>
          </cell>
          <cell r="N750">
            <v>0</v>
          </cell>
          <cell r="O750">
            <v>0</v>
          </cell>
          <cell r="P750">
            <v>0.15473000000000001</v>
          </cell>
          <cell r="Q750">
            <v>0</v>
          </cell>
          <cell r="R750">
            <v>7.7470059999999998</v>
          </cell>
          <cell r="S750">
            <v>-3.6512183599999997</v>
          </cell>
          <cell r="T750">
            <v>0</v>
          </cell>
          <cell r="U750">
            <v>-75.712224947832411</v>
          </cell>
          <cell r="V750">
            <v>0</v>
          </cell>
          <cell r="W750">
            <v>0</v>
          </cell>
          <cell r="X750">
            <v>-71.564514345178694</v>
          </cell>
          <cell r="Y750">
            <v>-4.1477106026537403</v>
          </cell>
          <cell r="Z750">
            <v>0</v>
          </cell>
          <cell r="AA750">
            <v>0</v>
          </cell>
          <cell r="AB750">
            <v>0</v>
          </cell>
          <cell r="AC750">
            <v>3.14351</v>
          </cell>
          <cell r="AD750">
            <v>4.6034959999999998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-3.6512183599999997</v>
          </cell>
        </row>
        <row r="751">
          <cell r="B751" t="str">
            <v>60706CAllcustom2Allcustom3USD Total</v>
          </cell>
          <cell r="H751">
            <v>558.52081149244293</v>
          </cell>
          <cell r="I751">
            <v>0</v>
          </cell>
          <cell r="J751">
            <v>558.52081149244293</v>
          </cell>
          <cell r="K751">
            <v>4.0614613815501001E-2</v>
          </cell>
          <cell r="L751">
            <v>-87.793783633062205</v>
          </cell>
          <cell r="M751">
            <v>-39.398559711820404</v>
          </cell>
          <cell r="N751">
            <v>-270.31319481651099</v>
          </cell>
          <cell r="O751">
            <v>-19.085825439325898</v>
          </cell>
          <cell r="P751">
            <v>21.720338182446</v>
          </cell>
          <cell r="Q751">
            <v>31.228866146173999</v>
          </cell>
          <cell r="R751">
            <v>11.2471287964315</v>
          </cell>
          <cell r="S751">
            <v>194.34177400296801</v>
          </cell>
          <cell r="T751">
            <v>-17.534310793424801</v>
          </cell>
          <cell r="U751">
            <v>646.27398051169007</v>
          </cell>
          <cell r="V751">
            <v>1023.65991792</v>
          </cell>
          <cell r="W751">
            <v>75.824518097603303</v>
          </cell>
          <cell r="X751">
            <v>30.5890771416666</v>
          </cell>
          <cell r="Y751">
            <v>-478.67846320514701</v>
          </cell>
          <cell r="Z751">
            <v>7.9383701402244794E-2</v>
          </cell>
          <cell r="AA751">
            <v>-6.82899999999999</v>
          </cell>
          <cell r="AB751">
            <v>1.6285468561644101</v>
          </cell>
          <cell r="AC751">
            <v>6.0180000000078203E-4</v>
          </cell>
          <cell r="AD751">
            <v>1.6011416999999999</v>
          </cell>
          <cell r="AE751">
            <v>0</v>
          </cell>
          <cell r="AF751">
            <v>9.6453852964315399</v>
          </cell>
          <cell r="AG751">
            <v>-2.1347940587287599</v>
          </cell>
          <cell r="AH751">
            <v>-4.2190001879999901</v>
          </cell>
          <cell r="AI751">
            <v>256.48260856833701</v>
          </cell>
        </row>
        <row r="752">
          <cell r="B752" t="str">
            <v>60711CAllcustom2Allcustom3USD Total</v>
          </cell>
          <cell r="H752">
            <v>-122.87457852833801</v>
          </cell>
          <cell r="I752">
            <v>0</v>
          </cell>
          <cell r="J752">
            <v>-122.87457852833801</v>
          </cell>
          <cell r="K752">
            <v>-8.9352150394102197E-3</v>
          </cell>
          <cell r="L752">
            <v>19.3146323992734</v>
          </cell>
          <cell r="M752">
            <v>8.6676831366007203</v>
          </cell>
          <cell r="N752">
            <v>59.468902859632401</v>
          </cell>
          <cell r="O752">
            <v>4.1988815966514306</v>
          </cell>
          <cell r="P752">
            <v>-4.7784744001380801</v>
          </cell>
          <cell r="Q752">
            <v>-6.8703505521582899</v>
          </cell>
          <cell r="R752">
            <v>-2.4743683352149399</v>
          </cell>
          <cell r="S752">
            <v>-42.755190280653295</v>
          </cell>
          <cell r="T752">
            <v>3.85754837455345</v>
          </cell>
          <cell r="U752">
            <v>-142.18027571257201</v>
          </cell>
          <cell r="V752">
            <v>-225.2051819424</v>
          </cell>
          <cell r="W752">
            <v>-16.681393981472702</v>
          </cell>
          <cell r="X752">
            <v>-6.7295969711666102</v>
          </cell>
          <cell r="Y752">
            <v>105.30926190513199</v>
          </cell>
          <cell r="Z752">
            <v>-1.7464414308496202E-2</v>
          </cell>
          <cell r="AA752">
            <v>1.50238</v>
          </cell>
          <cell r="AB752">
            <v>-0.35828030835617003</v>
          </cell>
          <cell r="AC752">
            <v>-1.3239600000017199E-4</v>
          </cell>
          <cell r="AD752">
            <v>-0.352251174</v>
          </cell>
          <cell r="AE752">
            <v>0</v>
          </cell>
          <cell r="AF752">
            <v>-2.1219847652149402</v>
          </cell>
          <cell r="AG752">
            <v>0.46965469292032497</v>
          </cell>
          <cell r="AH752">
            <v>0.92818004136000698</v>
          </cell>
          <cell r="AI752">
            <v>-56.426173885034501</v>
          </cell>
        </row>
        <row r="753">
          <cell r="B753" t="str">
            <v>60712Allcustom2Allcustom3USD Total</v>
          </cell>
          <cell r="H753">
            <v>13.859291773467399</v>
          </cell>
          <cell r="I753">
            <v>0</v>
          </cell>
          <cell r="J753">
            <v>13.859291773467399</v>
          </cell>
          <cell r="K753">
            <v>0</v>
          </cell>
          <cell r="L753">
            <v>14.165511435832901</v>
          </cell>
          <cell r="M753">
            <v>0.56171751041483597</v>
          </cell>
          <cell r="N753">
            <v>0.33701110296694803</v>
          </cell>
          <cell r="O753">
            <v>-1.5054075778648202E-2</v>
          </cell>
          <cell r="P753">
            <v>-2.44604005472151</v>
          </cell>
          <cell r="Q753">
            <v>-0.28420352012745798</v>
          </cell>
          <cell r="R753">
            <v>-0.21996099999999999</v>
          </cell>
          <cell r="S753">
            <v>20.853296223855601</v>
          </cell>
          <cell r="T753">
            <v>-4.6212547507768305</v>
          </cell>
          <cell r="U753">
            <v>-0.30621966236549203</v>
          </cell>
          <cell r="V753">
            <v>0</v>
          </cell>
          <cell r="W753">
            <v>0.12553201180001</v>
          </cell>
          <cell r="X753">
            <v>-0.37038915857893001</v>
          </cell>
          <cell r="Y753">
            <v>-6.1001760000000002E-2</v>
          </cell>
          <cell r="Z753">
            <v>-3.6075558657219499E-4</v>
          </cell>
          <cell r="AA753">
            <v>0</v>
          </cell>
          <cell r="AB753">
            <v>0</v>
          </cell>
          <cell r="AC753">
            <v>0</v>
          </cell>
          <cell r="AD753">
            <v>-0.21996099999999999</v>
          </cell>
          <cell r="AE753">
            <v>0</v>
          </cell>
          <cell r="AF753">
            <v>0</v>
          </cell>
          <cell r="AG753">
            <v>-2.79727351574122E-2</v>
          </cell>
          <cell r="AH753">
            <v>0</v>
          </cell>
          <cell r="AI753">
            <v>20.816720833255602</v>
          </cell>
        </row>
        <row r="754">
          <cell r="B754" t="str">
            <v>60720TAllcustom2Allcustom3USD Total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</row>
        <row r="755">
          <cell r="B755" t="str">
            <v>60730TAllcustom2Allcustom3USD Total</v>
          </cell>
          <cell r="H755">
            <v>3.0021607223532198</v>
          </cell>
          <cell r="I755">
            <v>0</v>
          </cell>
          <cell r="J755">
            <v>3.0021607223532198</v>
          </cell>
          <cell r="K755">
            <v>0</v>
          </cell>
          <cell r="L755">
            <v>13.411012652353199</v>
          </cell>
          <cell r="M755">
            <v>-5.6534453476468798</v>
          </cell>
          <cell r="N755">
            <v>16.000000000000099</v>
          </cell>
          <cell r="O755">
            <v>-0.373226</v>
          </cell>
          <cell r="P755">
            <v>0</v>
          </cell>
          <cell r="Q755">
            <v>0</v>
          </cell>
          <cell r="R755">
            <v>-3.0692000000000001E-2</v>
          </cell>
          <cell r="S755">
            <v>3.4683760000000001</v>
          </cell>
          <cell r="T755">
            <v>0</v>
          </cell>
          <cell r="U755">
            <v>-10.408851929999999</v>
          </cell>
          <cell r="V755">
            <v>-15.149733080000001</v>
          </cell>
          <cell r="W755">
            <v>0</v>
          </cell>
          <cell r="X755">
            <v>4.7472951500000002</v>
          </cell>
          <cell r="Y755">
            <v>-6.4140000000000004E-3</v>
          </cell>
          <cell r="Z755">
            <v>0</v>
          </cell>
          <cell r="AA755">
            <v>0</v>
          </cell>
          <cell r="AB755">
            <v>0</v>
          </cell>
          <cell r="AC755">
            <v>4.9200000000000003E-4</v>
          </cell>
          <cell r="AD755">
            <v>-3.1184E-2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17.787375999999998</v>
          </cell>
        </row>
        <row r="756">
          <cell r="B756" t="str">
            <v>60732Allcustom2Allcustom3USD Total</v>
          </cell>
          <cell r="H756">
            <v>5.6109401136083502E-2</v>
          </cell>
          <cell r="I756">
            <v>0</v>
          </cell>
          <cell r="J756">
            <v>5.6109401136083502E-2</v>
          </cell>
          <cell r="K756">
            <v>0</v>
          </cell>
          <cell r="L756">
            <v>5.6109401136083502E-2</v>
          </cell>
          <cell r="M756">
            <v>6.1924231685726E-2</v>
          </cell>
          <cell r="N756">
            <v>-5.8148305496416993E-3</v>
          </cell>
          <cell r="O756">
            <v>-8.7311491370201399E-16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</row>
        <row r="757">
          <cell r="B757" t="str">
            <v>60735TAllcustom2Allcustom3USD Total</v>
          </cell>
          <cell r="H757">
            <v>-34.863980517507905</v>
          </cell>
          <cell r="I757">
            <v>0</v>
          </cell>
          <cell r="J757">
            <v>-34.863980517507905</v>
          </cell>
          <cell r="K757">
            <v>6.7975634010508695E-14</v>
          </cell>
          <cell r="L757">
            <v>36.246393376560199</v>
          </cell>
          <cell r="M757">
            <v>0.43342465773376504</v>
          </cell>
          <cell r="N757">
            <v>60.073738449812005</v>
          </cell>
          <cell r="O757">
            <v>4.0387851772117997</v>
          </cell>
          <cell r="P757">
            <v>4.4588630495766299</v>
          </cell>
          <cell r="Q757">
            <v>-7.2357452980892498</v>
          </cell>
          <cell r="R757">
            <v>-2.79670126634355</v>
          </cell>
          <cell r="S757">
            <v>-21.962265017117797</v>
          </cell>
          <cell r="T757">
            <v>-0.763706376223383</v>
          </cell>
          <cell r="U757">
            <v>-71.110373894068189</v>
          </cell>
          <cell r="V757">
            <v>-156.1990150524</v>
          </cell>
          <cell r="W757">
            <v>-15.236809628118801</v>
          </cell>
          <cell r="X757">
            <v>-6.3510124674001505</v>
          </cell>
          <cell r="Y757">
            <v>105.46099054685</v>
          </cell>
          <cell r="Z757">
            <v>7.1373015356567995E-2</v>
          </cell>
          <cell r="AA757">
            <v>1.50238</v>
          </cell>
          <cell r="AB757">
            <v>-0.35828030835617003</v>
          </cell>
          <cell r="AC757">
            <v>3.5960399999982796E-4</v>
          </cell>
          <cell r="AD757">
            <v>-0.60339617400000001</v>
          </cell>
          <cell r="AE757">
            <v>0</v>
          </cell>
          <cell r="AF757">
            <v>-2.19366469634355</v>
          </cell>
          <cell r="AG757">
            <v>0.44293977062758905</v>
          </cell>
          <cell r="AH757">
            <v>0.92818004136000698</v>
          </cell>
          <cell r="AI757">
            <v>-21.3508240120991</v>
          </cell>
        </row>
        <row r="758">
          <cell r="B758" t="str">
            <v>60740TAllcustom2Allcustom3USD Total</v>
          </cell>
          <cell r="H758">
            <v>-30.2545477150619</v>
          </cell>
          <cell r="I758">
            <v>0</v>
          </cell>
          <cell r="J758">
            <v>-30.2545477150619</v>
          </cell>
          <cell r="K758">
            <v>0</v>
          </cell>
          <cell r="L758">
            <v>-29.474161725062</v>
          </cell>
          <cell r="M758">
            <v>-29.454179751176</v>
          </cell>
          <cell r="N758">
            <v>0</v>
          </cell>
          <cell r="O758">
            <v>0</v>
          </cell>
          <cell r="P758">
            <v>-1.2985338860700699E-3</v>
          </cell>
          <cell r="Q758">
            <v>0</v>
          </cell>
          <cell r="R758">
            <v>-1.8683450000000001E-2</v>
          </cell>
          <cell r="S758">
            <v>1E-8</v>
          </cell>
          <cell r="T758">
            <v>0</v>
          </cell>
          <cell r="U758">
            <v>-0.78038598999989994</v>
          </cell>
          <cell r="V758">
            <v>0</v>
          </cell>
          <cell r="W758">
            <v>-1.0532999999899999E-2</v>
          </cell>
          <cell r="X758">
            <v>-0.55799078000000002</v>
          </cell>
          <cell r="Y758">
            <v>-0.21186221</v>
          </cell>
          <cell r="Z758">
            <v>0</v>
          </cell>
          <cell r="AA758">
            <v>0</v>
          </cell>
          <cell r="AB758">
            <v>0</v>
          </cell>
          <cell r="AC758">
            <v>-1.2136259999999999E-2</v>
          </cell>
          <cell r="AD758">
            <v>-6.5471899999999996E-3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1E-8</v>
          </cell>
        </row>
        <row r="759">
          <cell r="B759" t="str">
            <v>60745TAllcustom2Allcustom3USD Total</v>
          </cell>
          <cell r="H759">
            <v>-34.340727509525202</v>
          </cell>
          <cell r="I759">
            <v>0</v>
          </cell>
          <cell r="J759">
            <v>-34.340727509525202</v>
          </cell>
          <cell r="K759">
            <v>0</v>
          </cell>
          <cell r="L759">
            <v>9.1923643834746116</v>
          </cell>
          <cell r="M759">
            <v>-3.6046305805923899</v>
          </cell>
          <cell r="N759">
            <v>42.428045393186899</v>
          </cell>
          <cell r="O759">
            <v>0.753049248051192</v>
          </cell>
          <cell r="P759">
            <v>-4.5165725251831494</v>
          </cell>
          <cell r="Q759">
            <v>-1.3881242681845698</v>
          </cell>
          <cell r="R759">
            <v>-8.4261490538033694</v>
          </cell>
          <cell r="S759">
            <v>-15.24720415</v>
          </cell>
          <cell r="T759">
            <v>-0.8060496800000001</v>
          </cell>
          <cell r="U759">
            <v>-43.533091892999799</v>
          </cell>
          <cell r="V759">
            <v>-44.268607680000002</v>
          </cell>
          <cell r="W759">
            <v>0.78667978335385202</v>
          </cell>
          <cell r="X759">
            <v>0.16294847414590402</v>
          </cell>
          <cell r="Y759">
            <v>0</v>
          </cell>
          <cell r="Z759">
            <v>0.14587627950047299</v>
          </cell>
          <cell r="AA759">
            <v>0</v>
          </cell>
          <cell r="AB759">
            <v>-0.35998875000000002</v>
          </cell>
          <cell r="AC759">
            <v>0</v>
          </cell>
          <cell r="AD759">
            <v>-0.54513691000000009</v>
          </cell>
          <cell r="AE759">
            <v>0</v>
          </cell>
          <cell r="AF759">
            <v>-7.8810121438033702</v>
          </cell>
          <cell r="AG759">
            <v>5.6793537164418602E-2</v>
          </cell>
          <cell r="AH759">
            <v>1.4870000000000001</v>
          </cell>
          <cell r="AI759">
            <v>-16.73420415</v>
          </cell>
        </row>
        <row r="760">
          <cell r="B760" t="str">
            <v>60750TAllcustom2Allcustom3USD Total</v>
          </cell>
          <cell r="H760">
            <v>-615.23077173202205</v>
          </cell>
          <cell r="I760">
            <v>0</v>
          </cell>
          <cell r="J760">
            <v>-615.23077173202205</v>
          </cell>
          <cell r="K760">
            <v>0</v>
          </cell>
          <cell r="L760">
            <v>-64.141576787659503</v>
          </cell>
          <cell r="M760">
            <v>-10.0028897106865</v>
          </cell>
          <cell r="N760">
            <v>-3.13202254561849</v>
          </cell>
          <cell r="O760">
            <v>-8.9740081396131792</v>
          </cell>
          <cell r="P760">
            <v>4.3836959105736604</v>
          </cell>
          <cell r="Q760">
            <v>-7.0222587633534994</v>
          </cell>
          <cell r="R760">
            <v>-2.7967748778084496</v>
          </cell>
          <cell r="S760">
            <v>-35.791268981153102</v>
          </cell>
          <cell r="T760">
            <v>-0.8060496800000001</v>
          </cell>
          <cell r="U760">
            <v>-551.08919494436304</v>
          </cell>
          <cell r="V760">
            <v>-533.70061051000005</v>
          </cell>
          <cell r="W760">
            <v>-11.6529115275212</v>
          </cell>
          <cell r="X760">
            <v>-6.35045268881521</v>
          </cell>
          <cell r="Y760">
            <v>0.90267238181433895</v>
          </cell>
          <cell r="Z760">
            <v>7.20961501594784E-2</v>
          </cell>
          <cell r="AA760">
            <v>0</v>
          </cell>
          <cell r="AB760">
            <v>-0.35998875000000002</v>
          </cell>
          <cell r="AC760">
            <v>4.9242000000000003E-4</v>
          </cell>
          <cell r="AD760">
            <v>-0.60339613999999997</v>
          </cell>
          <cell r="AE760">
            <v>0</v>
          </cell>
          <cell r="AF760">
            <v>-2.19387115780845</v>
          </cell>
          <cell r="AG760">
            <v>0.44327250592717499</v>
          </cell>
          <cell r="AH760">
            <v>0.41836693819999998</v>
          </cell>
          <cell r="AI760">
            <v>-34.821533699353097</v>
          </cell>
        </row>
        <row r="761">
          <cell r="B761" t="str">
            <v>60760TAllcustom2Allcustom3USD Total</v>
          </cell>
          <cell r="H761">
            <v>-645.48531944708395</v>
          </cell>
          <cell r="I761">
            <v>0</v>
          </cell>
          <cell r="J761">
            <v>-645.48531944708395</v>
          </cell>
          <cell r="K761">
            <v>0</v>
          </cell>
          <cell r="L761">
            <v>-93.615738512721492</v>
          </cell>
          <cell r="M761">
            <v>-39.457069461862496</v>
          </cell>
          <cell r="N761">
            <v>-3.13202254561849</v>
          </cell>
          <cell r="O761">
            <v>-8.9740081396131792</v>
          </cell>
          <cell r="P761">
            <v>4.3823973766875897</v>
          </cell>
          <cell r="Q761">
            <v>-7.0222587633534994</v>
          </cell>
          <cell r="R761">
            <v>-2.8154583278084502</v>
          </cell>
          <cell r="S761">
            <v>-35.791268971153102</v>
          </cell>
          <cell r="T761">
            <v>-0.8060496800000001</v>
          </cell>
          <cell r="U761">
            <v>-551.86958093436203</v>
          </cell>
          <cell r="V761">
            <v>-533.70061051000005</v>
          </cell>
          <cell r="W761">
            <v>-11.663444527521101</v>
          </cell>
          <cell r="X761">
            <v>-6.9084434688152099</v>
          </cell>
          <cell r="Y761">
            <v>0.69081017181433901</v>
          </cell>
          <cell r="Z761">
            <v>7.20961501594784E-2</v>
          </cell>
          <cell r="AA761">
            <v>0</v>
          </cell>
          <cell r="AB761">
            <v>-0.35998875000000002</v>
          </cell>
          <cell r="AC761">
            <v>-1.1643840000000001E-2</v>
          </cell>
          <cell r="AD761">
            <v>-0.60994333000000001</v>
          </cell>
          <cell r="AE761">
            <v>0</v>
          </cell>
          <cell r="AF761">
            <v>-2.19387115780845</v>
          </cell>
          <cell r="AG761">
            <v>0.44327250592717499</v>
          </cell>
          <cell r="AH761">
            <v>0.41836693819999998</v>
          </cell>
          <cell r="AI761">
            <v>-34.821533689353103</v>
          </cell>
        </row>
        <row r="762">
          <cell r="B762" t="str">
            <v>60761CAllcustom2Allcustom3USD Total</v>
          </cell>
          <cell r="H762">
            <v>-4.3651999999999996E-3</v>
          </cell>
          <cell r="I762">
            <v>0</v>
          </cell>
          <cell r="J762">
            <v>-4.3651999999999996E-3</v>
          </cell>
          <cell r="K762">
            <v>0</v>
          </cell>
          <cell r="L762">
            <v>-4.3651999999999996E-3</v>
          </cell>
          <cell r="M762">
            <v>0</v>
          </cell>
          <cell r="N762">
            <v>0</v>
          </cell>
          <cell r="O762">
            <v>0</v>
          </cell>
          <cell r="P762">
            <v>-4.3651999999999996E-3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</row>
        <row r="763">
          <cell r="B763" t="str">
            <v>60762CAllcustom2Allcustom3USD Total</v>
          </cell>
          <cell r="H763">
            <v>-18.5229856276998</v>
          </cell>
          <cell r="I763">
            <v>0</v>
          </cell>
          <cell r="J763">
            <v>-18.5229856276998</v>
          </cell>
          <cell r="K763">
            <v>0</v>
          </cell>
          <cell r="L763">
            <v>0.46993753701947405</v>
          </cell>
          <cell r="M763">
            <v>2.948</v>
          </cell>
          <cell r="N763">
            <v>0.69299508637101603</v>
          </cell>
          <cell r="O763">
            <v>0</v>
          </cell>
          <cell r="P763">
            <v>-5.1289884736481904E-2</v>
          </cell>
          <cell r="Q763">
            <v>-2.4569066646150604</v>
          </cell>
          <cell r="R763">
            <v>0</v>
          </cell>
          <cell r="S763">
            <v>-0.64786100000000002</v>
          </cell>
          <cell r="T763">
            <v>-1.4999999999999999E-2</v>
          </cell>
          <cell r="U763">
            <v>-18.992923164719201</v>
          </cell>
          <cell r="V763">
            <v>-18.231000000000002</v>
          </cell>
          <cell r="W763">
            <v>-0.80314355000000004</v>
          </cell>
          <cell r="X763">
            <v>4.1220385280754002E-2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-0.64786100000000002</v>
          </cell>
        </row>
        <row r="764">
          <cell r="B764" t="str">
            <v>60763CAllcustom2Allcustom3USD Total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</row>
        <row r="765">
          <cell r="B765" t="str">
            <v>60764CAllcustom2Allcustom3USD Total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</row>
        <row r="766">
          <cell r="B766" t="str">
            <v>60770TAllcustom2Allcustom3USD Total</v>
          </cell>
          <cell r="H766">
            <v>-18.527350827699799</v>
          </cell>
          <cell r="I766">
            <v>0</v>
          </cell>
          <cell r="J766">
            <v>-18.527350827699799</v>
          </cell>
          <cell r="K766">
            <v>0</v>
          </cell>
          <cell r="L766">
            <v>0.46557233701947404</v>
          </cell>
          <cell r="M766">
            <v>2.948</v>
          </cell>
          <cell r="N766">
            <v>0.69299508637101603</v>
          </cell>
          <cell r="O766">
            <v>0</v>
          </cell>
          <cell r="P766">
            <v>-5.5655084736481897E-2</v>
          </cell>
          <cell r="Q766">
            <v>-2.4569066646150604</v>
          </cell>
          <cell r="R766">
            <v>0</v>
          </cell>
          <cell r="S766">
            <v>-0.64786100000000002</v>
          </cell>
          <cell r="T766">
            <v>-1.4999999999999999E-2</v>
          </cell>
          <cell r="U766">
            <v>-18.992923164719201</v>
          </cell>
          <cell r="V766">
            <v>-18.231000000000002</v>
          </cell>
          <cell r="W766">
            <v>-0.80314355000000004</v>
          </cell>
          <cell r="X766">
            <v>4.1220385280754002E-2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-0.64786100000000002</v>
          </cell>
        </row>
        <row r="767">
          <cell r="B767" t="str">
            <v>60780TAllcustom2Allcustom3USD Total</v>
          </cell>
          <cell r="H767">
            <v>-18.527350827699799</v>
          </cell>
          <cell r="I767">
            <v>0</v>
          </cell>
          <cell r="J767">
            <v>-18.527350827699799</v>
          </cell>
          <cell r="K767">
            <v>0</v>
          </cell>
          <cell r="L767">
            <v>0.46557233701947404</v>
          </cell>
          <cell r="M767">
            <v>2.948</v>
          </cell>
          <cell r="N767">
            <v>0.69299508637101603</v>
          </cell>
          <cell r="O767">
            <v>0</v>
          </cell>
          <cell r="P767">
            <v>-5.5655084736481897E-2</v>
          </cell>
          <cell r="Q767">
            <v>-2.4569066646150604</v>
          </cell>
          <cell r="R767">
            <v>0</v>
          </cell>
          <cell r="S767">
            <v>-0.64786100000000002</v>
          </cell>
          <cell r="T767">
            <v>-1.4999999999999999E-2</v>
          </cell>
          <cell r="U767">
            <v>-18.992923164719201</v>
          </cell>
          <cell r="V767">
            <v>-18.231000000000002</v>
          </cell>
          <cell r="W767">
            <v>-0.80314355000000004</v>
          </cell>
          <cell r="X767">
            <v>4.1220385280754002E-2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-0.64786100000000002</v>
          </cell>
        </row>
        <row r="768">
          <cell r="B768" t="str">
            <v>60790TAllcustom2Allcustom3USD Total</v>
          </cell>
          <cell r="H768">
            <v>-537.58423085202298</v>
          </cell>
          <cell r="I768">
            <v>0</v>
          </cell>
          <cell r="J768">
            <v>-537.58423085202298</v>
          </cell>
          <cell r="K768">
            <v>0</v>
          </cell>
          <cell r="L768">
            <v>-64.141576787660398</v>
          </cell>
          <cell r="M768">
            <v>-10.002889710686599</v>
          </cell>
          <cell r="N768">
            <v>-3.1320225456193498</v>
          </cell>
          <cell r="O768">
            <v>-8.9740081396132094</v>
          </cell>
          <cell r="P768">
            <v>4.3836959105736293</v>
          </cell>
          <cell r="Q768">
            <v>-7.0222587633535101</v>
          </cell>
          <cell r="R768">
            <v>-2.7967748778084496</v>
          </cell>
          <cell r="S768">
            <v>-35.791268981152996</v>
          </cell>
          <cell r="T768">
            <v>-0.8060496800000001</v>
          </cell>
          <cell r="U768">
            <v>-473.44265406436301</v>
          </cell>
          <cell r="V768">
            <v>-456.05406963000001</v>
          </cell>
          <cell r="W768">
            <v>-11.6529115275212</v>
          </cell>
          <cell r="X768">
            <v>-6.3504526888152206</v>
          </cell>
          <cell r="Y768">
            <v>0.90267238181433895</v>
          </cell>
          <cell r="Z768">
            <v>7.2096150159476707E-2</v>
          </cell>
          <cell r="AA768">
            <v>0</v>
          </cell>
          <cell r="AB768">
            <v>-0.35998875000000002</v>
          </cell>
          <cell r="AC768">
            <v>4.9242000000000003E-4</v>
          </cell>
          <cell r="AD768">
            <v>-0.60339613999999997</v>
          </cell>
          <cell r="AE768">
            <v>0</v>
          </cell>
          <cell r="AF768">
            <v>-2.19387115780845</v>
          </cell>
          <cell r="AG768">
            <v>0.44327250592717299</v>
          </cell>
          <cell r="AH768">
            <v>0.41836693819999998</v>
          </cell>
          <cell r="AI768">
            <v>-34.821533699353004</v>
          </cell>
        </row>
        <row r="769">
          <cell r="B769" t="str">
            <v>60801CAllcustom2Allcustom3USD Total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</row>
        <row r="770">
          <cell r="B770" t="str">
            <v>60805TAllcustom2Allcustom3USD Total</v>
          </cell>
          <cell r="H770">
            <v>-17932.757798089402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</row>
        <row r="771">
          <cell r="B771" t="str">
            <v>60810TAllcustom2Allcustom3USD Total</v>
          </cell>
          <cell r="H771">
            <v>634.71759727074902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</row>
        <row r="772">
          <cell r="B772" t="str">
            <v>60811TAllcustom2Allcustom3USD Total</v>
          </cell>
          <cell r="H772">
            <v>-645.48531944708498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</row>
        <row r="773">
          <cell r="B773" t="str">
            <v>60815TAllcustom2Allcustom3USD Total</v>
          </cell>
          <cell r="H773">
            <v>-10.7677221763334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</row>
        <row r="774">
          <cell r="B774" t="str">
            <v>60820TAllcustom2Allcustom3USD Total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</row>
        <row r="775">
          <cell r="B775" t="str">
            <v>60821Allcustom2Allcustom3USD Total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</row>
        <row r="776">
          <cell r="B776" t="str">
            <v>60830TAllcustom2Allcustom3USD Total</v>
          </cell>
          <cell r="H776">
            <v>-10.7677221763334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</row>
        <row r="777">
          <cell r="B777" t="str">
            <v>60835TAllcustom2Allcustom3USD Total</v>
          </cell>
          <cell r="H777">
            <v>160.31971062247899</v>
          </cell>
          <cell r="I777">
            <v>0</v>
          </cell>
          <cell r="J777">
            <v>160.31971062247899</v>
          </cell>
          <cell r="K777">
            <v>0</v>
          </cell>
          <cell r="L777">
            <v>154.01471062248001</v>
          </cell>
          <cell r="M777">
            <v>113.518309213108</v>
          </cell>
          <cell r="N777">
            <v>12.948931775978998</v>
          </cell>
          <cell r="O777">
            <v>2.3264182233081E-2</v>
          </cell>
          <cell r="P777">
            <v>23.472279821439002</v>
          </cell>
          <cell r="Q777">
            <v>0</v>
          </cell>
          <cell r="R777">
            <v>4.8925629719999995E-2</v>
          </cell>
          <cell r="S777">
            <v>4.7130000000000001</v>
          </cell>
          <cell r="T777">
            <v>-0.71</v>
          </cell>
          <cell r="U777">
            <v>6.3049999999999997</v>
          </cell>
          <cell r="V777">
            <v>0</v>
          </cell>
          <cell r="W777">
            <v>0</v>
          </cell>
          <cell r="X777">
            <v>0</v>
          </cell>
          <cell r="Y777">
            <v>6.3049999999999997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4.8925629719999995E-2</v>
          </cell>
          <cell r="AG777">
            <v>0</v>
          </cell>
          <cell r="AH777">
            <v>0</v>
          </cell>
          <cell r="AI777">
            <v>4.7130000000000001</v>
          </cell>
        </row>
        <row r="778">
          <cell r="B778" t="str">
            <v>60840TAllcustom2Allcustom3USD Total</v>
          </cell>
          <cell r="H778">
            <v>45.507840748934903</v>
          </cell>
          <cell r="I778">
            <v>0</v>
          </cell>
          <cell r="J778">
            <v>45.507840748934903</v>
          </cell>
          <cell r="K778">
            <v>0</v>
          </cell>
          <cell r="L778">
            <v>45.507840748934903</v>
          </cell>
          <cell r="M778">
            <v>45.322056523904898</v>
          </cell>
          <cell r="N778">
            <v>0.12136803543000001</v>
          </cell>
          <cell r="O778">
            <v>0</v>
          </cell>
          <cell r="P778">
            <v>0</v>
          </cell>
          <cell r="Q778">
            <v>0</v>
          </cell>
          <cell r="R778">
            <v>6.4416189599999993E-2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6.4416189599999993E-2</v>
          </cell>
          <cell r="AG778">
            <v>0</v>
          </cell>
          <cell r="AH778">
            <v>0</v>
          </cell>
          <cell r="AI778">
            <v>0</v>
          </cell>
        </row>
        <row r="779">
          <cell r="B779" t="str">
            <v>60850TAllcustom2Allcustom3USD Total</v>
          </cell>
          <cell r="H779">
            <v>205.82755137141402</v>
          </cell>
          <cell r="I779">
            <v>0</v>
          </cell>
          <cell r="J779">
            <v>205.82755137141402</v>
          </cell>
          <cell r="K779">
            <v>0</v>
          </cell>
          <cell r="L779">
            <v>199.52255137141401</v>
          </cell>
          <cell r="M779">
            <v>158.840365737013</v>
          </cell>
          <cell r="N779">
            <v>13.070299811409001</v>
          </cell>
          <cell r="O779">
            <v>2.3264182233081E-2</v>
          </cell>
          <cell r="P779">
            <v>23.472279821439002</v>
          </cell>
          <cell r="Q779">
            <v>0</v>
          </cell>
          <cell r="R779">
            <v>0.11334181932</v>
          </cell>
          <cell r="S779">
            <v>4.7130000000000001</v>
          </cell>
          <cell r="T779">
            <v>-0.71</v>
          </cell>
          <cell r="U779">
            <v>6.3049999999999997</v>
          </cell>
          <cell r="V779">
            <v>0</v>
          </cell>
          <cell r="W779">
            <v>0</v>
          </cell>
          <cell r="X779">
            <v>0</v>
          </cell>
          <cell r="Y779">
            <v>6.3049999999999997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0.11334181932</v>
          </cell>
          <cell r="AG779">
            <v>0</v>
          </cell>
          <cell r="AH779">
            <v>0</v>
          </cell>
          <cell r="AI779">
            <v>4.7130000000000001</v>
          </cell>
        </row>
        <row r="780">
          <cell r="B780" t="str">
            <v>60855TAllcustom2Allcustom3USD Total</v>
          </cell>
          <cell r="H780">
            <v>9.8824506626101307</v>
          </cell>
          <cell r="I780">
            <v>0</v>
          </cell>
          <cell r="J780">
            <v>9.8824506626101307</v>
          </cell>
          <cell r="K780">
            <v>0</v>
          </cell>
          <cell r="L780">
            <v>9.8824506626101307</v>
          </cell>
          <cell r="M780">
            <v>9.8824506626101307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</row>
        <row r="781">
          <cell r="B781" t="str">
            <v>60855TAllcustom2M420USD Total</v>
          </cell>
          <cell r="H781">
            <v>-1.18414788969714</v>
          </cell>
          <cell r="I781">
            <v>0</v>
          </cell>
          <cell r="J781">
            <v>-1.18414788969714</v>
          </cell>
          <cell r="K781">
            <v>0</v>
          </cell>
          <cell r="L781">
            <v>-1.18414788969714</v>
          </cell>
          <cell r="M781">
            <v>0</v>
          </cell>
          <cell r="N781">
            <v>-1.18414788969714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</row>
        <row r="782">
          <cell r="B782" t="str">
            <v>60860TAllcustom2Allcustom3USD Total</v>
          </cell>
          <cell r="H782">
            <v>39.238189425950196</v>
          </cell>
          <cell r="I782">
            <v>0</v>
          </cell>
          <cell r="J782">
            <v>39.238189425950196</v>
          </cell>
          <cell r="K782">
            <v>0</v>
          </cell>
          <cell r="L782">
            <v>39.238189425950196</v>
          </cell>
          <cell r="M782">
            <v>39.238189425950196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</row>
        <row r="783">
          <cell r="B783" t="str">
            <v>60870TAllcustom2Allcustom3USD Total</v>
          </cell>
          <cell r="H783">
            <v>49.1206400885603</v>
          </cell>
          <cell r="I783">
            <v>0</v>
          </cell>
          <cell r="J783">
            <v>49.1206400885603</v>
          </cell>
          <cell r="K783">
            <v>0</v>
          </cell>
          <cell r="L783">
            <v>49.1206400885603</v>
          </cell>
          <cell r="M783">
            <v>49.1206400885603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</row>
        <row r="784">
          <cell r="B784" t="str">
            <v>61105SHA410M880TUSD Total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</row>
        <row r="785">
          <cell r="B785" t="str">
            <v>61105SHA410M881CUSD Total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</row>
        <row r="786">
          <cell r="B786" t="str">
            <v>61105SHA410M882USD Total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</row>
        <row r="787">
          <cell r="B787" t="str">
            <v>61105SHA410M883USD Total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</row>
        <row r="788">
          <cell r="B788" t="str">
            <v>61105SHA410M889USD Total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</row>
        <row r="789">
          <cell r="B789" t="str">
            <v>61105SHA420M880TUSD Total</v>
          </cell>
          <cell r="H789">
            <v>6.1240000000000003E-2</v>
          </cell>
          <cell r="I789">
            <v>0</v>
          </cell>
          <cell r="J789">
            <v>6.1240000000000003E-2</v>
          </cell>
          <cell r="K789">
            <v>0</v>
          </cell>
          <cell r="L789">
            <v>6.1240000000000003E-2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6.1240000000000003E-2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</row>
        <row r="790">
          <cell r="B790" t="str">
            <v>61105SHA420M881CUSD Total</v>
          </cell>
          <cell r="H790">
            <v>7.7642000000000003E-2</v>
          </cell>
          <cell r="I790">
            <v>0</v>
          </cell>
          <cell r="J790">
            <v>7.7642000000000003E-2</v>
          </cell>
          <cell r="K790">
            <v>0</v>
          </cell>
          <cell r="L790">
            <v>7.7642000000000003E-2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7.7642000000000003E-2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</row>
        <row r="791">
          <cell r="B791" t="str">
            <v>61105SHA420M882USD Total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</row>
        <row r="792">
          <cell r="B792" t="str">
            <v>61105SHA420M883USD Total</v>
          </cell>
          <cell r="H792">
            <v>-1.6402E-2</v>
          </cell>
          <cell r="I792">
            <v>0</v>
          </cell>
          <cell r="J792">
            <v>-1.6402E-2</v>
          </cell>
          <cell r="K792">
            <v>0</v>
          </cell>
          <cell r="L792">
            <v>-1.6402E-2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-1.6402E-2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</row>
        <row r="793">
          <cell r="B793" t="str">
            <v>61105SHA420M889USD Total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</row>
        <row r="794">
          <cell r="B794" t="str">
            <v>61105Allcustom2M880TUSD Total</v>
          </cell>
          <cell r="H794">
            <v>6.1240000000000003E-2</v>
          </cell>
          <cell r="I794">
            <v>0</v>
          </cell>
          <cell r="J794">
            <v>6.1240000000000003E-2</v>
          </cell>
          <cell r="K794">
            <v>0</v>
          </cell>
          <cell r="L794">
            <v>6.1240000000000003E-2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6.1240000000000003E-2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</row>
        <row r="795">
          <cell r="B795" t="str">
            <v>61105Allcustom2M881CUSD Total</v>
          </cell>
          <cell r="H795">
            <v>7.7642000000000003E-2</v>
          </cell>
          <cell r="I795">
            <v>0</v>
          </cell>
          <cell r="J795">
            <v>7.7642000000000003E-2</v>
          </cell>
          <cell r="K795">
            <v>0</v>
          </cell>
          <cell r="L795">
            <v>7.7642000000000003E-2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7.7642000000000003E-2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</row>
        <row r="796">
          <cell r="B796" t="str">
            <v>61105Allcustom2M882USD Total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</row>
        <row r="797">
          <cell r="B797" t="str">
            <v>61105Allcustom2M883USD Total</v>
          </cell>
          <cell r="H797">
            <v>-1.6402E-2</v>
          </cell>
          <cell r="I797">
            <v>0</v>
          </cell>
          <cell r="J797">
            <v>-1.6402E-2</v>
          </cell>
          <cell r="K797">
            <v>0</v>
          </cell>
          <cell r="L797">
            <v>-1.6402E-2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-1.6402E-2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</row>
        <row r="798">
          <cell r="B798" t="str">
            <v>61105Allcustom2M889USD Total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</row>
        <row r="799">
          <cell r="B799" t="str">
            <v>61100Allcustom2M881CUSD Total</v>
          </cell>
          <cell r="H799">
            <v>20.816862</v>
          </cell>
          <cell r="I799">
            <v>0</v>
          </cell>
          <cell r="J799">
            <v>20.816862</v>
          </cell>
          <cell r="K799">
            <v>0</v>
          </cell>
          <cell r="L799">
            <v>20.816862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20.816862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</row>
        <row r="800">
          <cell r="B800" t="str">
            <v>61100SHA410M881CUSD Total</v>
          </cell>
          <cell r="H800">
            <v>10.756378</v>
          </cell>
          <cell r="I800">
            <v>0</v>
          </cell>
          <cell r="J800">
            <v>10.756378</v>
          </cell>
          <cell r="K800">
            <v>0</v>
          </cell>
          <cell r="L800">
            <v>10.756378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10.756378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</row>
        <row r="801">
          <cell r="B801" t="str">
            <v>61100SHA420M881CUSD Total</v>
          </cell>
          <cell r="H801">
            <v>10.060484000000001</v>
          </cell>
          <cell r="I801">
            <v>0</v>
          </cell>
          <cell r="J801">
            <v>10.060484000000001</v>
          </cell>
          <cell r="K801">
            <v>0</v>
          </cell>
          <cell r="L801">
            <v>10.060484000000001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10.060484000000001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</row>
        <row r="802">
          <cell r="B802" t="str">
            <v>61120Allcustom2Allcustom3USD Total</v>
          </cell>
          <cell r="H802">
            <v>20.816862</v>
          </cell>
          <cell r="I802">
            <v>0</v>
          </cell>
          <cell r="J802">
            <v>20.816862</v>
          </cell>
          <cell r="K802">
            <v>0</v>
          </cell>
          <cell r="L802">
            <v>20.816862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20.816862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</row>
        <row r="803">
          <cell r="B803" t="str">
            <v>61125Allcustom2Allcustom3USD Total</v>
          </cell>
          <cell r="H803">
            <v>6.7861290055248602E-2</v>
          </cell>
          <cell r="I803">
            <v>0</v>
          </cell>
          <cell r="J803">
            <v>6.7861290055248602E-2</v>
          </cell>
          <cell r="K803">
            <v>0</v>
          </cell>
          <cell r="L803">
            <v>6.7861290055248602E-2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6.7861290055248602E-2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</row>
        <row r="804">
          <cell r="B804" t="str">
            <v>61130CAllcustom2Allcustom3USD Total</v>
          </cell>
          <cell r="H804">
            <v>20.749000709944799</v>
          </cell>
          <cell r="I804">
            <v>0</v>
          </cell>
          <cell r="J804">
            <v>20.749000709944799</v>
          </cell>
          <cell r="K804">
            <v>0</v>
          </cell>
          <cell r="L804">
            <v>20.749000709944799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20.749000709944799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</row>
        <row r="805">
          <cell r="B805" t="str">
            <v>61135Allcustom2Allcustom3USD Total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</row>
        <row r="806">
          <cell r="B806" t="str">
            <v>61165SHA410Allcustom3USD Total</v>
          </cell>
          <cell r="H806">
            <v>1.9064124684000001E-3</v>
          </cell>
          <cell r="I806">
            <v>0</v>
          </cell>
          <cell r="J806">
            <v>1.9064124684000001E-3</v>
          </cell>
          <cell r="K806">
            <v>0</v>
          </cell>
          <cell r="L806">
            <v>1.9064124684000001E-3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1.9064124684000001E-3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</row>
        <row r="807">
          <cell r="B807" t="str">
            <v>61165SHA420Allcustom3USD Total</v>
          </cell>
          <cell r="H807">
            <v>2.0076379092000001E-3</v>
          </cell>
          <cell r="I807">
            <v>0</v>
          </cell>
          <cell r="J807">
            <v>2.0076379092000001E-3</v>
          </cell>
          <cell r="K807">
            <v>0</v>
          </cell>
          <cell r="L807">
            <v>2.0076379092000001E-3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2.0076379092000001E-3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</row>
        <row r="808">
          <cell r="B808" t="str">
            <v>61170CAllcustom2Allcustom3USD Total</v>
          </cell>
          <cell r="H808">
            <v>40580.954451764097</v>
          </cell>
          <cell r="I808">
            <v>0</v>
          </cell>
          <cell r="J808">
            <v>40580.954451764097</v>
          </cell>
          <cell r="K808">
            <v>0</v>
          </cell>
          <cell r="L808">
            <v>40580.954451764097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40580.954451764097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</row>
        <row r="809">
          <cell r="B809" t="str">
            <v>61620Allcustom2Allcustom3USD Total</v>
          </cell>
          <cell r="H809">
            <v>9656.3639190754602</v>
          </cell>
          <cell r="I809">
            <v>0</v>
          </cell>
          <cell r="J809">
            <v>9656.3639190754602</v>
          </cell>
          <cell r="K809">
            <v>0</v>
          </cell>
          <cell r="L809">
            <v>9407.6717387952503</v>
          </cell>
          <cell r="M809">
            <v>2434.3332178478699</v>
          </cell>
          <cell r="N809">
            <v>6344.3536828869601</v>
          </cell>
          <cell r="O809">
            <v>139.77600000000001</v>
          </cell>
          <cell r="P809">
            <v>73.999301000000003</v>
          </cell>
          <cell r="Q809">
            <v>0.3625745195358</v>
          </cell>
          <cell r="R809">
            <v>346.39137545700004</v>
          </cell>
          <cell r="S809">
            <v>68.455587083885291</v>
          </cell>
          <cell r="T809">
            <v>0</v>
          </cell>
          <cell r="U809">
            <v>248.69218028021101</v>
          </cell>
          <cell r="V809">
            <v>44.375100000000003</v>
          </cell>
          <cell r="W809">
            <v>55.9</v>
          </cell>
          <cell r="X809">
            <v>6.3949419388208799</v>
          </cell>
          <cell r="Y809">
            <v>141.97340299999999</v>
          </cell>
          <cell r="Z809">
            <v>4.8735341389999999E-2</v>
          </cell>
          <cell r="AA809">
            <v>0</v>
          </cell>
          <cell r="AB809">
            <v>0</v>
          </cell>
          <cell r="AC809">
            <v>186.744</v>
          </cell>
          <cell r="AD809">
            <v>1.363761</v>
          </cell>
          <cell r="AE809">
            <v>0</v>
          </cell>
          <cell r="AF809">
            <v>158.283614457</v>
          </cell>
          <cell r="AG809">
            <v>0</v>
          </cell>
          <cell r="AH809">
            <v>1.1259999999999999</v>
          </cell>
          <cell r="AI809">
            <v>67.241570323885313</v>
          </cell>
        </row>
        <row r="810">
          <cell r="B810" t="str">
            <v>61620MAT200Allcustom3USD Total</v>
          </cell>
          <cell r="H810">
            <v>1089.7427435346401</v>
          </cell>
          <cell r="I810">
            <v>0</v>
          </cell>
          <cell r="J810">
            <v>1089.7427435346401</v>
          </cell>
          <cell r="K810">
            <v>0</v>
          </cell>
          <cell r="L810">
            <v>1019.26771668546</v>
          </cell>
          <cell r="M810">
            <v>667.84845448593001</v>
          </cell>
          <cell r="N810">
            <v>234.70211055395498</v>
          </cell>
          <cell r="O810">
            <v>42.341000000000001</v>
          </cell>
          <cell r="P810">
            <v>19.091999999999999</v>
          </cell>
          <cell r="Q810">
            <v>0.29227709665179996</v>
          </cell>
          <cell r="R810">
            <v>47.087864721479995</v>
          </cell>
          <cell r="S810">
            <v>7.9040098274442601</v>
          </cell>
          <cell r="T810">
            <v>0</v>
          </cell>
          <cell r="U810">
            <v>70.475026849180907</v>
          </cell>
          <cell r="V810">
            <v>4.8620999999999999</v>
          </cell>
          <cell r="W810">
            <v>9</v>
          </cell>
          <cell r="X810">
            <v>0.761978849180874</v>
          </cell>
          <cell r="Y810">
            <v>55.850948000000002</v>
          </cell>
          <cell r="Z810">
            <v>0</v>
          </cell>
          <cell r="AA810">
            <v>0</v>
          </cell>
          <cell r="AB810">
            <v>0</v>
          </cell>
          <cell r="AC810">
            <v>22.63</v>
          </cell>
          <cell r="AD810">
            <v>0.31391000000000002</v>
          </cell>
          <cell r="AE810">
            <v>0</v>
          </cell>
          <cell r="AF810">
            <v>24.14395472148</v>
          </cell>
          <cell r="AG810">
            <v>0</v>
          </cell>
          <cell r="AH810">
            <v>0.113</v>
          </cell>
          <cell r="AI810">
            <v>7.7219930674442603</v>
          </cell>
        </row>
        <row r="811">
          <cell r="B811" t="str">
            <v>61620MAT205Allcustom3USD Total</v>
          </cell>
          <cell r="H811">
            <v>903.12427742051602</v>
          </cell>
          <cell r="I811">
            <v>0</v>
          </cell>
          <cell r="J811">
            <v>903.12427742051602</v>
          </cell>
          <cell r="K811">
            <v>0</v>
          </cell>
          <cell r="L811">
            <v>877.93153120585998</v>
          </cell>
          <cell r="M811">
            <v>531.01326348452096</v>
          </cell>
          <cell r="N811">
            <v>243.86162573845499</v>
          </cell>
          <cell r="O811">
            <v>34.624000000000002</v>
          </cell>
          <cell r="P811">
            <v>14</v>
          </cell>
          <cell r="Q811">
            <v>5.2597694084000002E-2</v>
          </cell>
          <cell r="R811">
            <v>47.069293721479994</v>
          </cell>
          <cell r="S811">
            <v>7.3107505673204995</v>
          </cell>
          <cell r="T811">
            <v>0</v>
          </cell>
          <cell r="U811">
            <v>25.192746214656299</v>
          </cell>
          <cell r="V811">
            <v>4.766</v>
          </cell>
          <cell r="W811">
            <v>7</v>
          </cell>
          <cell r="X811">
            <v>0.78483821465629999</v>
          </cell>
          <cell r="Y811">
            <v>12.641908000000001</v>
          </cell>
          <cell r="Z811">
            <v>0</v>
          </cell>
          <cell r="AA811">
            <v>0</v>
          </cell>
          <cell r="AB811">
            <v>0</v>
          </cell>
          <cell r="AC811">
            <v>22.63</v>
          </cell>
          <cell r="AD811">
            <v>0.29533900000000002</v>
          </cell>
          <cell r="AE811">
            <v>0</v>
          </cell>
          <cell r="AF811">
            <v>24.14395472148</v>
          </cell>
          <cell r="AG811">
            <v>0</v>
          </cell>
          <cell r="AH811">
            <v>0</v>
          </cell>
          <cell r="AI811">
            <v>7.3107505673204995</v>
          </cell>
        </row>
        <row r="812">
          <cell r="B812" t="str">
            <v>61620MAT210Allcustom3USD Total</v>
          </cell>
          <cell r="H812">
            <v>720.43262211387207</v>
          </cell>
          <cell r="I812">
            <v>0</v>
          </cell>
          <cell r="J812">
            <v>720.43262211387207</v>
          </cell>
          <cell r="K812">
            <v>0</v>
          </cell>
          <cell r="L812">
            <v>700.00523875277599</v>
          </cell>
          <cell r="M812">
            <v>338.37166238647001</v>
          </cell>
          <cell r="N812">
            <v>276.45322234870497</v>
          </cell>
          <cell r="O812">
            <v>23.456</v>
          </cell>
          <cell r="P812">
            <v>7.9996</v>
          </cell>
          <cell r="Q812">
            <v>1.7699728800000002E-2</v>
          </cell>
          <cell r="R812">
            <v>47.020621721479998</v>
          </cell>
          <cell r="S812">
            <v>6.6864325673204998</v>
          </cell>
          <cell r="T812">
            <v>0</v>
          </cell>
          <cell r="U812">
            <v>20.427383361095998</v>
          </cell>
          <cell r="V812">
            <v>4.1619999999999999</v>
          </cell>
          <cell r="W812">
            <v>7</v>
          </cell>
          <cell r="X812">
            <v>0.80838336109598896</v>
          </cell>
          <cell r="Y812">
            <v>8.4570000000000007</v>
          </cell>
          <cell r="Z812">
            <v>0</v>
          </cell>
          <cell r="AA812">
            <v>0</v>
          </cell>
          <cell r="AB812">
            <v>0</v>
          </cell>
          <cell r="AC812">
            <v>22.63</v>
          </cell>
          <cell r="AD812">
            <v>0.246667</v>
          </cell>
          <cell r="AE812">
            <v>0</v>
          </cell>
          <cell r="AF812">
            <v>24.14395472148</v>
          </cell>
          <cell r="AG812">
            <v>0</v>
          </cell>
          <cell r="AH812">
            <v>0</v>
          </cell>
          <cell r="AI812">
            <v>6.6864325673204998</v>
          </cell>
        </row>
        <row r="813">
          <cell r="B813" t="str">
            <v>61620MAT215Allcustom3USD Total</v>
          </cell>
          <cell r="H813">
            <v>512.78629791217793</v>
          </cell>
          <cell r="I813">
            <v>0</v>
          </cell>
          <cell r="J813">
            <v>512.78629791217793</v>
          </cell>
          <cell r="K813">
            <v>0</v>
          </cell>
          <cell r="L813">
            <v>496.64966305025001</v>
          </cell>
          <cell r="M813">
            <v>148.767697323698</v>
          </cell>
          <cell r="N813">
            <v>281.13364392747098</v>
          </cell>
          <cell r="O813">
            <v>12.962</v>
          </cell>
          <cell r="P813">
            <v>1.9999</v>
          </cell>
          <cell r="Q813">
            <v>0</v>
          </cell>
          <cell r="R813">
            <v>45.518348231760001</v>
          </cell>
          <cell r="S813">
            <v>6.2680735673204993</v>
          </cell>
          <cell r="T813">
            <v>0</v>
          </cell>
          <cell r="U813">
            <v>16.136634861928901</v>
          </cell>
          <cell r="V813">
            <v>3.5550000000000002</v>
          </cell>
          <cell r="W813">
            <v>6</v>
          </cell>
          <cell r="X813">
            <v>0.83263486192886904</v>
          </cell>
          <cell r="Y813">
            <v>5.7489999999999997</v>
          </cell>
          <cell r="Z813">
            <v>0</v>
          </cell>
          <cell r="AA813">
            <v>0</v>
          </cell>
          <cell r="AB813">
            <v>0</v>
          </cell>
          <cell r="AC813">
            <v>22.63</v>
          </cell>
          <cell r="AD813">
            <v>0.25035200000000002</v>
          </cell>
          <cell r="AE813">
            <v>0</v>
          </cell>
          <cell r="AF813">
            <v>22.637996231759999</v>
          </cell>
          <cell r="AG813">
            <v>0</v>
          </cell>
          <cell r="AH813">
            <v>0</v>
          </cell>
          <cell r="AI813">
            <v>6.2680735673204993</v>
          </cell>
        </row>
        <row r="814">
          <cell r="B814" t="str">
            <v>61620MAT220Allcustom3USD Total</v>
          </cell>
          <cell r="H814">
            <v>438.03985744236502</v>
          </cell>
          <cell r="I814">
            <v>0</v>
          </cell>
          <cell r="J814">
            <v>438.03985744236502</v>
          </cell>
          <cell r="K814">
            <v>0</v>
          </cell>
          <cell r="L814">
            <v>427.76524353457802</v>
          </cell>
          <cell r="M814">
            <v>78.873850136191294</v>
          </cell>
          <cell r="N814">
            <v>294.44928343974601</v>
          </cell>
          <cell r="O814">
            <v>8.7579999999999991</v>
          </cell>
          <cell r="P814">
            <v>1.0001</v>
          </cell>
          <cell r="Q814">
            <v>0</v>
          </cell>
          <cell r="R814">
            <v>38.371936391319998</v>
          </cell>
          <cell r="S814">
            <v>6.3120735673204997</v>
          </cell>
          <cell r="T814">
            <v>0</v>
          </cell>
          <cell r="U814">
            <v>10.274613907786701</v>
          </cell>
          <cell r="V814">
            <v>3.4169999999999998</v>
          </cell>
          <cell r="W814">
            <v>6</v>
          </cell>
          <cell r="X814">
            <v>0.85761390778673496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22.63</v>
          </cell>
          <cell r="AD814">
            <v>0</v>
          </cell>
          <cell r="AE814">
            <v>0</v>
          </cell>
          <cell r="AF814">
            <v>15.741936391319999</v>
          </cell>
          <cell r="AG814">
            <v>0</v>
          </cell>
          <cell r="AH814">
            <v>0</v>
          </cell>
          <cell r="AI814">
            <v>6.3120735673204997</v>
          </cell>
        </row>
        <row r="815">
          <cell r="B815" t="str">
            <v>61620MAT305Allcustom3USD Total</v>
          </cell>
          <cell r="H815">
            <v>426.78800118394798</v>
          </cell>
          <cell r="I815">
            <v>0</v>
          </cell>
          <cell r="J815">
            <v>426.78800118394798</v>
          </cell>
          <cell r="K815">
            <v>0</v>
          </cell>
          <cell r="L815">
            <v>416.487658858928</v>
          </cell>
          <cell r="M815">
            <v>70.520268160640398</v>
          </cell>
          <cell r="N815">
            <v>303.277373457007</v>
          </cell>
          <cell r="O815">
            <v>1.9039999999999999</v>
          </cell>
          <cell r="P815">
            <v>0.99995599999999996</v>
          </cell>
          <cell r="Q815">
            <v>0</v>
          </cell>
          <cell r="R815">
            <v>33.429987673959999</v>
          </cell>
          <cell r="S815">
            <v>6.3560735673204993</v>
          </cell>
          <cell r="T815">
            <v>0</v>
          </cell>
          <cell r="U815">
            <v>10.300342325020301</v>
          </cell>
          <cell r="V815">
            <v>3.4169999999999998</v>
          </cell>
          <cell r="W815">
            <v>6</v>
          </cell>
          <cell r="X815">
            <v>0.88334232502033705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22.63</v>
          </cell>
          <cell r="AD815">
            <v>0</v>
          </cell>
          <cell r="AE815">
            <v>0</v>
          </cell>
          <cell r="AF815">
            <v>10.79998767396</v>
          </cell>
          <cell r="AG815">
            <v>0</v>
          </cell>
          <cell r="AH815">
            <v>0</v>
          </cell>
          <cell r="AI815">
            <v>6.3560735673204993</v>
          </cell>
        </row>
        <row r="816">
          <cell r="B816" t="str">
            <v>61620MAT310Allcustom3USD Total</v>
          </cell>
          <cell r="H816">
            <v>395.37147259705301</v>
          </cell>
          <cell r="I816">
            <v>0</v>
          </cell>
          <cell r="J816">
            <v>395.37147259705301</v>
          </cell>
          <cell r="K816">
            <v>0</v>
          </cell>
          <cell r="L816">
            <v>385.75563000228203</v>
          </cell>
          <cell r="M816">
            <v>31.967176199001401</v>
          </cell>
          <cell r="N816">
            <v>311.29840456199997</v>
          </cell>
          <cell r="O816">
            <v>1.659</v>
          </cell>
          <cell r="P816">
            <v>0.99998799999999999</v>
          </cell>
          <cell r="Q816">
            <v>0</v>
          </cell>
          <cell r="R816">
            <v>33.429987673959999</v>
          </cell>
          <cell r="S816">
            <v>6.4010735673204993</v>
          </cell>
          <cell r="T816">
            <v>0</v>
          </cell>
          <cell r="U816">
            <v>9.6158425947709496</v>
          </cell>
          <cell r="V816">
            <v>3.706</v>
          </cell>
          <cell r="W816">
            <v>5</v>
          </cell>
          <cell r="X816">
            <v>0.90984259477094698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22.63</v>
          </cell>
          <cell r="AD816">
            <v>0</v>
          </cell>
          <cell r="AE816">
            <v>0</v>
          </cell>
          <cell r="AF816">
            <v>10.79998767396</v>
          </cell>
          <cell r="AG816">
            <v>0</v>
          </cell>
          <cell r="AH816">
            <v>0</v>
          </cell>
          <cell r="AI816">
            <v>6.4010735673204993</v>
          </cell>
        </row>
        <row r="817">
          <cell r="B817" t="str">
            <v>61620MAT315Allcustom3USD Total</v>
          </cell>
          <cell r="H817">
            <v>378.50691252723601</v>
          </cell>
          <cell r="I817">
            <v>0</v>
          </cell>
          <cell r="J817">
            <v>378.50691252723601</v>
          </cell>
          <cell r="K817">
            <v>0</v>
          </cell>
          <cell r="L817">
            <v>371.61691745169196</v>
          </cell>
          <cell r="M817">
            <v>2.4568645448520003</v>
          </cell>
          <cell r="N817">
            <v>334.63961752133298</v>
          </cell>
          <cell r="O817">
            <v>0.29099999999999998</v>
          </cell>
          <cell r="P817">
            <v>0.99973199999999995</v>
          </cell>
          <cell r="Q817">
            <v>0</v>
          </cell>
          <cell r="R817">
            <v>27.725987673959999</v>
          </cell>
          <cell r="S817">
            <v>5.5037157115470006</v>
          </cell>
          <cell r="T817">
            <v>0</v>
          </cell>
          <cell r="U817">
            <v>6.8899950755436805</v>
          </cell>
          <cell r="V817">
            <v>3.7</v>
          </cell>
          <cell r="W817">
            <v>3</v>
          </cell>
          <cell r="X817">
            <v>0.18999507554367601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16.925999999999998</v>
          </cell>
          <cell r="AD817">
            <v>0</v>
          </cell>
          <cell r="AE817">
            <v>0</v>
          </cell>
          <cell r="AF817">
            <v>10.79998767396</v>
          </cell>
          <cell r="AG817">
            <v>0</v>
          </cell>
          <cell r="AH817">
            <v>0</v>
          </cell>
          <cell r="AI817">
            <v>5.5037157115470006</v>
          </cell>
        </row>
        <row r="818">
          <cell r="B818" t="str">
            <v>61620MAT320Allcustom3USD Total</v>
          </cell>
          <cell r="H818">
            <v>346.65167339749001</v>
          </cell>
          <cell r="I818">
            <v>0</v>
          </cell>
          <cell r="J818">
            <v>346.65167339749001</v>
          </cell>
          <cell r="K818">
            <v>0</v>
          </cell>
          <cell r="L818">
            <v>342.65167339749001</v>
          </cell>
          <cell r="M818">
            <v>0.80079294947312007</v>
          </cell>
          <cell r="N818">
            <v>332.00620009153698</v>
          </cell>
          <cell r="O818">
            <v>0.157</v>
          </cell>
          <cell r="P818">
            <v>0.99975400000000003</v>
          </cell>
          <cell r="Q818">
            <v>0</v>
          </cell>
          <cell r="R818">
            <v>4.7999263564799994</v>
          </cell>
          <cell r="S818">
            <v>3.8879999999999999</v>
          </cell>
          <cell r="T818">
            <v>0</v>
          </cell>
          <cell r="U818">
            <v>4</v>
          </cell>
          <cell r="V818">
            <v>3</v>
          </cell>
          <cell r="W818">
            <v>1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4.7999263564799994</v>
          </cell>
          <cell r="AG818">
            <v>0</v>
          </cell>
          <cell r="AH818">
            <v>0</v>
          </cell>
          <cell r="AI818">
            <v>3.8879999999999999</v>
          </cell>
        </row>
        <row r="819">
          <cell r="B819" t="str">
            <v>61620MAT325Allcustom3USD Total</v>
          </cell>
          <cell r="H819">
            <v>314.40894534005099</v>
          </cell>
          <cell r="I819">
            <v>0</v>
          </cell>
          <cell r="J819">
            <v>314.40894534005099</v>
          </cell>
          <cell r="K819">
            <v>0</v>
          </cell>
          <cell r="L819">
            <v>311.00894534005101</v>
          </cell>
          <cell r="M819">
            <v>3.9003949473120095E-2</v>
          </cell>
          <cell r="N819">
            <v>306.03516439057796</v>
          </cell>
          <cell r="O819">
            <v>0</v>
          </cell>
          <cell r="P819">
            <v>0.99977700000000003</v>
          </cell>
          <cell r="Q819">
            <v>0</v>
          </cell>
          <cell r="R819">
            <v>0</v>
          </cell>
          <cell r="S819">
            <v>3.9350000000000001</v>
          </cell>
          <cell r="T819">
            <v>0</v>
          </cell>
          <cell r="U819">
            <v>3.4</v>
          </cell>
          <cell r="V819">
            <v>3</v>
          </cell>
          <cell r="W819">
            <v>0.4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3.9350000000000001</v>
          </cell>
        </row>
        <row r="820">
          <cell r="B820" t="str">
            <v>61620MAT330Allcustom3USD Total</v>
          </cell>
          <cell r="H820">
            <v>3314.7389024604904</v>
          </cell>
          <cell r="I820">
            <v>0</v>
          </cell>
          <cell r="J820">
            <v>3314.7389024604904</v>
          </cell>
          <cell r="K820">
            <v>0</v>
          </cell>
          <cell r="L820">
            <v>3310.63890246049</v>
          </cell>
          <cell r="M820">
            <v>3.9003949473120095E-2</v>
          </cell>
          <cell r="N820">
            <v>3294.5988985110203</v>
          </cell>
          <cell r="O820">
            <v>0</v>
          </cell>
          <cell r="P820">
            <v>16.001000000000001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4.0999999999999996</v>
          </cell>
          <cell r="V820">
            <v>2.6</v>
          </cell>
          <cell r="W820">
            <v>1.5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</row>
        <row r="821">
          <cell r="B821" t="str">
            <v>61680Allcustom2Allcustom3USD Total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</row>
        <row r="822">
          <cell r="B822" t="str">
            <v>61690TAllcustom2Allcustom3USD Total</v>
          </cell>
          <cell r="H822">
            <v>5733.5720979353</v>
          </cell>
          <cell r="I822">
            <v>0</v>
          </cell>
          <cell r="J822">
            <v>5733.5720979353</v>
          </cell>
          <cell r="K822">
            <v>0</v>
          </cell>
          <cell r="L822">
            <v>3310.8407612892197</v>
          </cell>
          <cell r="M822">
            <v>2349.41699273726</v>
          </cell>
          <cell r="N822">
            <v>868.06073362624898</v>
          </cell>
          <cell r="O822">
            <v>0</v>
          </cell>
          <cell r="P822">
            <v>79</v>
          </cell>
          <cell r="Q822">
            <v>14.363034925720001</v>
          </cell>
          <cell r="R822">
            <v>0</v>
          </cell>
          <cell r="S822">
            <v>0</v>
          </cell>
          <cell r="T822">
            <v>0</v>
          </cell>
          <cell r="U822">
            <v>2422.7313366460698</v>
          </cell>
          <cell r="V822">
            <v>1375.136</v>
          </cell>
          <cell r="W822">
            <v>4.4000000000000004</v>
          </cell>
          <cell r="X822">
            <v>786.692336646071</v>
          </cell>
          <cell r="Y822">
            <v>256.50299999999999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</row>
        <row r="823">
          <cell r="B823" t="str">
            <v>61691Allcustom2Allcustom3USD Total</v>
          </cell>
          <cell r="H823">
            <v>280.61233213945002</v>
          </cell>
          <cell r="I823">
            <v>0</v>
          </cell>
          <cell r="J823">
            <v>280.61233213945002</v>
          </cell>
          <cell r="K823">
            <v>0</v>
          </cell>
          <cell r="L823">
            <v>215.21233213945001</v>
          </cell>
          <cell r="M823">
            <v>0</v>
          </cell>
          <cell r="N823">
            <v>215.21233213945001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65.400000000000006</v>
          </cell>
          <cell r="V823">
            <v>65.400000000000006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</row>
        <row r="824">
          <cell r="B824" t="str">
            <v>61692Allcustom2Allcustom3USD Total</v>
          </cell>
          <cell r="H824">
            <v>5412.9577657958498</v>
          </cell>
          <cell r="I824">
            <v>0</v>
          </cell>
          <cell r="J824">
            <v>5412.9577657958498</v>
          </cell>
          <cell r="K824">
            <v>0</v>
          </cell>
          <cell r="L824">
            <v>3055.6264291497696</v>
          </cell>
          <cell r="M824">
            <v>2349.41699273726</v>
          </cell>
          <cell r="N824">
            <v>612.84640148679898</v>
          </cell>
          <cell r="O824">
            <v>0</v>
          </cell>
          <cell r="P824">
            <v>79</v>
          </cell>
          <cell r="Q824">
            <v>14.363034925720001</v>
          </cell>
          <cell r="R824">
            <v>0</v>
          </cell>
          <cell r="S824">
            <v>0</v>
          </cell>
          <cell r="T824">
            <v>0</v>
          </cell>
          <cell r="U824">
            <v>2357.3313366460702</v>
          </cell>
          <cell r="V824">
            <v>1309.7360000000001</v>
          </cell>
          <cell r="W824">
            <v>4.4000000000000004</v>
          </cell>
          <cell r="X824">
            <v>786.692336646071</v>
          </cell>
          <cell r="Y824">
            <v>256.50299999999999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</row>
        <row r="825">
          <cell r="B825" t="str">
            <v>61693Allcustom2Allcustom3USD Total</v>
          </cell>
          <cell r="H825">
            <v>40.002000000000002</v>
          </cell>
          <cell r="I825">
            <v>0</v>
          </cell>
          <cell r="J825">
            <v>40.002000000000002</v>
          </cell>
          <cell r="K825">
            <v>0</v>
          </cell>
          <cell r="L825">
            <v>40.002000000000002</v>
          </cell>
          <cell r="M825">
            <v>0</v>
          </cell>
          <cell r="N825">
            <v>40.002000000000002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</row>
        <row r="826">
          <cell r="B826" t="str">
            <v>61710TAllcustom2Allcustom3USD Total</v>
          </cell>
          <cell r="H826">
            <v>1636.37939300843</v>
          </cell>
          <cell r="I826">
            <v>0</v>
          </cell>
          <cell r="J826">
            <v>1636.37939300843</v>
          </cell>
          <cell r="K826">
            <v>0</v>
          </cell>
          <cell r="L826">
            <v>1575.7178690084299</v>
          </cell>
          <cell r="M826">
            <v>0</v>
          </cell>
          <cell r="N826">
            <v>1575.7178690084299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60.661524</v>
          </cell>
          <cell r="V826">
            <v>60.661524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</row>
        <row r="827">
          <cell r="B827" t="str">
            <v>61711Allcustom2Allcustom3USD Total</v>
          </cell>
          <cell r="H827">
            <v>169.71</v>
          </cell>
          <cell r="I827">
            <v>0</v>
          </cell>
          <cell r="J827">
            <v>169.71</v>
          </cell>
          <cell r="K827">
            <v>0</v>
          </cell>
          <cell r="L827">
            <v>169.71</v>
          </cell>
          <cell r="M827">
            <v>0</v>
          </cell>
          <cell r="N827">
            <v>169.71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</row>
        <row r="828">
          <cell r="B828" t="str">
            <v>61712Allcustom2Allcustom3USD Total</v>
          </cell>
          <cell r="H828">
            <v>1466.66939300843</v>
          </cell>
          <cell r="I828">
            <v>0</v>
          </cell>
          <cell r="J828">
            <v>1466.66939300843</v>
          </cell>
          <cell r="K828">
            <v>0</v>
          </cell>
          <cell r="L828">
            <v>1406.0078690084299</v>
          </cell>
          <cell r="M828">
            <v>0</v>
          </cell>
          <cell r="N828">
            <v>1406.0078690084299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60.661524</v>
          </cell>
          <cell r="V828">
            <v>60.661524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</row>
        <row r="829">
          <cell r="B829" t="str">
            <v>61713Allcustom2Allcustom3USD Total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</row>
        <row r="830">
          <cell r="B830" t="str">
            <v>61720TAllcustom2Allcustom3USD Total</v>
          </cell>
          <cell r="H830">
            <v>7369.9514909437203</v>
          </cell>
          <cell r="I830">
            <v>0</v>
          </cell>
          <cell r="J830">
            <v>7369.9514909437203</v>
          </cell>
          <cell r="K830">
            <v>0</v>
          </cell>
          <cell r="L830">
            <v>4886.5586302976508</v>
          </cell>
          <cell r="M830">
            <v>2349.41699273726</v>
          </cell>
          <cell r="N830">
            <v>2443.7786026346798</v>
          </cell>
          <cell r="O830">
            <v>0</v>
          </cell>
          <cell r="P830">
            <v>79</v>
          </cell>
          <cell r="Q830">
            <v>14.363034925720001</v>
          </cell>
          <cell r="R830">
            <v>0</v>
          </cell>
          <cell r="S830">
            <v>0</v>
          </cell>
          <cell r="T830">
            <v>0</v>
          </cell>
          <cell r="U830">
            <v>2483.3928606460699</v>
          </cell>
          <cell r="V830">
            <v>1435.7975240000001</v>
          </cell>
          <cell r="W830">
            <v>4.4000000000000004</v>
          </cell>
          <cell r="X830">
            <v>786.692336646071</v>
          </cell>
          <cell r="Y830">
            <v>256.50299999999999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</row>
        <row r="831">
          <cell r="B831" t="str">
            <v>61740Allcustom2Allcustom3USD Total</v>
          </cell>
          <cell r="H831">
            <v>7372.1804186076006</v>
          </cell>
          <cell r="I831">
            <v>0</v>
          </cell>
          <cell r="J831">
            <v>7372.1804186076006</v>
          </cell>
          <cell r="K831">
            <v>0</v>
          </cell>
          <cell r="L831">
            <v>4888.78708196153</v>
          </cell>
          <cell r="M831">
            <v>2349.41699273726</v>
          </cell>
          <cell r="N831">
            <v>2446.00705429855</v>
          </cell>
          <cell r="O831">
            <v>0</v>
          </cell>
          <cell r="P831">
            <v>79</v>
          </cell>
          <cell r="Q831">
            <v>14.363034925720001</v>
          </cell>
          <cell r="R831">
            <v>0</v>
          </cell>
          <cell r="S831">
            <v>0</v>
          </cell>
          <cell r="T831">
            <v>0</v>
          </cell>
          <cell r="U831">
            <v>2483.3933366460701</v>
          </cell>
          <cell r="V831">
            <v>1435.798</v>
          </cell>
          <cell r="W831">
            <v>4.4000000000000004</v>
          </cell>
          <cell r="X831">
            <v>786.692336646071</v>
          </cell>
          <cell r="Y831">
            <v>256.50299999999999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</row>
        <row r="832">
          <cell r="B832" t="str">
            <v>61740MAT200Allcustom3USD Total</v>
          </cell>
          <cell r="H832">
            <v>3210.36042285956</v>
          </cell>
          <cell r="I832">
            <v>0</v>
          </cell>
          <cell r="J832">
            <v>3210.36042285956</v>
          </cell>
          <cell r="K832">
            <v>0</v>
          </cell>
          <cell r="L832">
            <v>1963.67022114323</v>
          </cell>
          <cell r="M832">
            <v>1294.9946522852299</v>
          </cell>
          <cell r="N832">
            <v>612.99743529349996</v>
          </cell>
          <cell r="O832">
            <v>0</v>
          </cell>
          <cell r="P832">
            <v>44</v>
          </cell>
          <cell r="Q832">
            <v>11.6781335645</v>
          </cell>
          <cell r="R832">
            <v>0</v>
          </cell>
          <cell r="S832">
            <v>0</v>
          </cell>
          <cell r="T832">
            <v>0</v>
          </cell>
          <cell r="U832">
            <v>1246.69020171633</v>
          </cell>
          <cell r="V832">
            <v>645.30600000000004</v>
          </cell>
          <cell r="W832">
            <v>0.8</v>
          </cell>
          <cell r="X832">
            <v>418.07245171632599</v>
          </cell>
          <cell r="Y832">
            <v>182.51175000000001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</row>
        <row r="833">
          <cell r="B833" t="str">
            <v>61740MAT300Allcustom3USD Total</v>
          </cell>
          <cell r="H833">
            <v>889.74577861785303</v>
          </cell>
          <cell r="I833">
            <v>0</v>
          </cell>
          <cell r="J833">
            <v>889.74577861785303</v>
          </cell>
          <cell r="K833">
            <v>0</v>
          </cell>
          <cell r="L833">
            <v>386.86308070910002</v>
          </cell>
          <cell r="M833">
            <v>21</v>
          </cell>
          <cell r="N833">
            <v>363.17817934788002</v>
          </cell>
          <cell r="O833">
            <v>0</v>
          </cell>
          <cell r="P833">
            <v>0</v>
          </cell>
          <cell r="Q833">
            <v>2.6849013612199997</v>
          </cell>
          <cell r="R833">
            <v>0</v>
          </cell>
          <cell r="S833">
            <v>0</v>
          </cell>
          <cell r="T833">
            <v>0</v>
          </cell>
          <cell r="U833">
            <v>502.88269790875296</v>
          </cell>
          <cell r="V833">
            <v>406.08699999999999</v>
          </cell>
          <cell r="W833">
            <v>0</v>
          </cell>
          <cell r="X833">
            <v>96.795697908752999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</row>
        <row r="834">
          <cell r="B834" t="str">
            <v>61740MAT400Allcustom3USD Total</v>
          </cell>
          <cell r="H834">
            <v>912.9189472242</v>
          </cell>
          <cell r="I834">
            <v>0</v>
          </cell>
          <cell r="J834">
            <v>912.9189472242</v>
          </cell>
          <cell r="K834">
            <v>0</v>
          </cell>
          <cell r="L834">
            <v>912.9189472242</v>
          </cell>
          <cell r="M834">
            <v>0</v>
          </cell>
          <cell r="N834">
            <v>912.9189472242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</row>
        <row r="835">
          <cell r="B835" t="str">
            <v>61901Allcustom2Allcustom3USD Total</v>
          </cell>
          <cell r="H835">
            <v>2130.9340849999999</v>
          </cell>
          <cell r="I835">
            <v>0</v>
          </cell>
          <cell r="J835">
            <v>2130.9340849999999</v>
          </cell>
          <cell r="K835">
            <v>0</v>
          </cell>
          <cell r="L835">
            <v>2130.9340849999999</v>
          </cell>
          <cell r="M835">
            <v>2130.9340849999999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</row>
        <row r="836">
          <cell r="B836" t="str">
            <v>61901MAT100Allcustom3USD Total</v>
          </cell>
          <cell r="H836">
            <v>882.65345500000001</v>
          </cell>
          <cell r="I836">
            <v>0</v>
          </cell>
          <cell r="J836">
            <v>882.65345500000001</v>
          </cell>
          <cell r="K836">
            <v>0</v>
          </cell>
          <cell r="L836">
            <v>882.65345500000001</v>
          </cell>
          <cell r="M836">
            <v>882.65345500000001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</row>
        <row r="837">
          <cell r="B837" t="str">
            <v>61901MAT200Allcustom3USD Total</v>
          </cell>
          <cell r="H837">
            <v>1248.28063</v>
          </cell>
          <cell r="I837">
            <v>0</v>
          </cell>
          <cell r="J837">
            <v>1248.28063</v>
          </cell>
          <cell r="K837">
            <v>0</v>
          </cell>
          <cell r="L837">
            <v>1248.28063</v>
          </cell>
          <cell r="M837">
            <v>1248.28063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</row>
        <row r="838">
          <cell r="B838" t="str">
            <v>61901MAT205Allcustom3USD Total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</row>
        <row r="839">
          <cell r="B839" t="str">
            <v>61901MAT210Allcustom3USD Total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</row>
        <row r="840">
          <cell r="B840" t="str">
            <v>61901MAT215Allcustom3USD Total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</row>
        <row r="841">
          <cell r="B841" t="str">
            <v>61901MAT220Allcustom3USD Total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</row>
        <row r="842">
          <cell r="B842" t="str">
            <v>61901MAT400Allcustom3USD Total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</row>
        <row r="843">
          <cell r="B843" t="str">
            <v>61902Allcustom2Allcustom3USD Total</v>
          </cell>
          <cell r="H843">
            <v>256.50299999999999</v>
          </cell>
          <cell r="I843">
            <v>0</v>
          </cell>
          <cell r="J843">
            <v>256.50299999999999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256.50299999999999</v>
          </cell>
          <cell r="V843">
            <v>0</v>
          </cell>
          <cell r="W843">
            <v>0</v>
          </cell>
          <cell r="X843">
            <v>0</v>
          </cell>
          <cell r="Y843">
            <v>256.50299999999999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</row>
        <row r="844">
          <cell r="B844" t="str">
            <v>61902MAT100Allcustom3USD Total</v>
          </cell>
          <cell r="H844">
            <v>73.991249999999994</v>
          </cell>
          <cell r="I844">
            <v>0</v>
          </cell>
          <cell r="J844">
            <v>73.991249999999994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73.991249999999994</v>
          </cell>
          <cell r="V844">
            <v>0</v>
          </cell>
          <cell r="W844">
            <v>0</v>
          </cell>
          <cell r="X844">
            <v>0</v>
          </cell>
          <cell r="Y844">
            <v>73.991249999999994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</row>
        <row r="845">
          <cell r="B845" t="str">
            <v>61902MAT200Allcustom3USD Total</v>
          </cell>
          <cell r="H845">
            <v>182.51175000000001</v>
          </cell>
          <cell r="I845">
            <v>0</v>
          </cell>
          <cell r="J845">
            <v>182.51175000000001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182.51175000000001</v>
          </cell>
          <cell r="V845">
            <v>0</v>
          </cell>
          <cell r="W845">
            <v>0</v>
          </cell>
          <cell r="X845">
            <v>0</v>
          </cell>
          <cell r="Y845">
            <v>182.51175000000001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</row>
        <row r="846">
          <cell r="B846" t="str">
            <v>61902MAT205Allcustom3USD Total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</row>
        <row r="847">
          <cell r="B847" t="str">
            <v>61902MAT210Allcustom3USD Total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</row>
        <row r="848">
          <cell r="B848" t="str">
            <v>61902MAT215Allcustom3USD Total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</row>
        <row r="849">
          <cell r="B849" t="str">
            <v>61902MAT220Allcustom3USD Total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</row>
        <row r="850">
          <cell r="B850" t="str">
            <v>61902MAT400Allcustom3USD Total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</row>
        <row r="851">
          <cell r="B851" t="str">
            <v>61903Allcustom2Allcustom3USD Total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</row>
        <row r="852">
          <cell r="B852" t="str">
            <v>61903MAT100Allcustom3USD Total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</row>
        <row r="853">
          <cell r="B853" t="str">
            <v>61903MAT200Allcustom3USD Total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</row>
        <row r="854">
          <cell r="B854" t="str">
            <v>61903MAT205Allcustom3USD Total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</row>
        <row r="855">
          <cell r="B855" t="str">
            <v>61903MAT210Allcustom3USD Total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</row>
        <row r="856">
          <cell r="B856" t="str">
            <v>61903MAT215Allcustom3USD Total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</row>
        <row r="857">
          <cell r="B857" t="str">
            <v>61903MAT220Allcustom3USD Total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</row>
        <row r="858">
          <cell r="B858" t="str">
            <v>61903MAT400Allcustom3USD Total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</row>
        <row r="859">
          <cell r="B859" t="str">
            <v>61904Allcustom2Allcustom3USD Total</v>
          </cell>
          <cell r="H859">
            <v>865.692336646071</v>
          </cell>
          <cell r="I859">
            <v>0</v>
          </cell>
          <cell r="J859">
            <v>865.692336646071</v>
          </cell>
          <cell r="K859">
            <v>0</v>
          </cell>
          <cell r="L859">
            <v>79</v>
          </cell>
          <cell r="M859">
            <v>0</v>
          </cell>
          <cell r="N859">
            <v>0</v>
          </cell>
          <cell r="O859">
            <v>0</v>
          </cell>
          <cell r="P859">
            <v>79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786.692336646071</v>
          </cell>
          <cell r="V859">
            <v>0</v>
          </cell>
          <cell r="W859">
            <v>0</v>
          </cell>
          <cell r="X859">
            <v>786.692336646071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</row>
        <row r="860">
          <cell r="B860" t="str">
            <v>61904MAT100Allcustom3USD Total</v>
          </cell>
          <cell r="H860">
            <v>306.82418702099199</v>
          </cell>
          <cell r="I860">
            <v>0</v>
          </cell>
          <cell r="J860">
            <v>306.82418702099199</v>
          </cell>
          <cell r="K860">
            <v>0</v>
          </cell>
          <cell r="L860">
            <v>35</v>
          </cell>
          <cell r="M860">
            <v>0</v>
          </cell>
          <cell r="N860">
            <v>0</v>
          </cell>
          <cell r="O860">
            <v>0</v>
          </cell>
          <cell r="P860">
            <v>35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271.82418702099199</v>
          </cell>
          <cell r="V860">
            <v>0</v>
          </cell>
          <cell r="W860">
            <v>0</v>
          </cell>
          <cell r="X860">
            <v>271.82418702099199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</row>
        <row r="861">
          <cell r="B861" t="str">
            <v>61904MAT200Allcustom3USD Total</v>
          </cell>
          <cell r="H861">
            <v>462.07245171632599</v>
          </cell>
          <cell r="I861">
            <v>0</v>
          </cell>
          <cell r="J861">
            <v>462.07245171632599</v>
          </cell>
          <cell r="K861">
            <v>0</v>
          </cell>
          <cell r="L861">
            <v>44</v>
          </cell>
          <cell r="M861">
            <v>0</v>
          </cell>
          <cell r="N861">
            <v>0</v>
          </cell>
          <cell r="O861">
            <v>0</v>
          </cell>
          <cell r="P861">
            <v>44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418.07245171632599</v>
          </cell>
          <cell r="V861">
            <v>0</v>
          </cell>
          <cell r="W861">
            <v>0</v>
          </cell>
          <cell r="X861">
            <v>418.07245171632599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</row>
        <row r="862">
          <cell r="B862" t="str">
            <v>61904MAT205Allcustom3USD Total</v>
          </cell>
          <cell r="H862">
            <v>96.795697908752999</v>
          </cell>
          <cell r="I862">
            <v>0</v>
          </cell>
          <cell r="J862">
            <v>96.795697908752999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96.795697908752999</v>
          </cell>
          <cell r="V862">
            <v>0</v>
          </cell>
          <cell r="W862">
            <v>0</v>
          </cell>
          <cell r="X862">
            <v>96.795697908752999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</row>
        <row r="863">
          <cell r="B863" t="str">
            <v>61904MAT210Allcustom3USD Total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</row>
        <row r="864">
          <cell r="B864" t="str">
            <v>61904MAT215Allcustom3USD Total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</row>
        <row r="865">
          <cell r="B865" t="str">
            <v>61904MAT220Allcustom3USD Total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</row>
        <row r="866">
          <cell r="B866" t="str">
            <v>61904MAT400Allcustom3USD Total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</row>
        <row r="867">
          <cell r="B867" t="str">
            <v>61910TAllcustom2Allcustom3USD Total</v>
          </cell>
          <cell r="H867">
            <v>3253.1294216460701</v>
          </cell>
          <cell r="I867">
            <v>0</v>
          </cell>
          <cell r="J867">
            <v>3253.1294216460701</v>
          </cell>
          <cell r="K867">
            <v>0</v>
          </cell>
          <cell r="L867">
            <v>2209.9340849999999</v>
          </cell>
          <cell r="M867">
            <v>2130.9340849999999</v>
          </cell>
          <cell r="N867">
            <v>0</v>
          </cell>
          <cell r="O867">
            <v>0</v>
          </cell>
          <cell r="P867">
            <v>79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1043.19533664607</v>
          </cell>
          <cell r="V867">
            <v>0</v>
          </cell>
          <cell r="W867">
            <v>0</v>
          </cell>
          <cell r="X867">
            <v>786.692336646071</v>
          </cell>
          <cell r="Y867">
            <v>256.50299999999999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</row>
        <row r="868">
          <cell r="B868" t="str">
            <v>61910TMAT100Allcustom3USD Total</v>
          </cell>
          <cell r="H868">
            <v>1263.4688920209899</v>
          </cell>
          <cell r="I868">
            <v>0</v>
          </cell>
          <cell r="J868">
            <v>1263.4688920209899</v>
          </cell>
          <cell r="K868">
            <v>0</v>
          </cell>
          <cell r="L868">
            <v>917.65345500000001</v>
          </cell>
          <cell r="M868">
            <v>882.65345500000001</v>
          </cell>
          <cell r="N868">
            <v>0</v>
          </cell>
          <cell r="O868">
            <v>0</v>
          </cell>
          <cell r="P868">
            <v>35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345.81543702099196</v>
          </cell>
          <cell r="V868">
            <v>0</v>
          </cell>
          <cell r="W868">
            <v>0</v>
          </cell>
          <cell r="X868">
            <v>271.82418702099199</v>
          </cell>
          <cell r="Y868">
            <v>73.991249999999994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</row>
        <row r="869">
          <cell r="B869" t="str">
            <v>61910TMAT200Allcustom3USD Total</v>
          </cell>
          <cell r="H869">
            <v>1892.8648317163299</v>
          </cell>
          <cell r="I869">
            <v>0</v>
          </cell>
          <cell r="J869">
            <v>1892.8648317163299</v>
          </cell>
          <cell r="K869">
            <v>0</v>
          </cell>
          <cell r="L869">
            <v>1292.28063</v>
          </cell>
          <cell r="M869">
            <v>1248.28063</v>
          </cell>
          <cell r="N869">
            <v>0</v>
          </cell>
          <cell r="O869">
            <v>0</v>
          </cell>
          <cell r="P869">
            <v>44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600.58420171632599</v>
          </cell>
          <cell r="V869">
            <v>0</v>
          </cell>
          <cell r="W869">
            <v>0</v>
          </cell>
          <cell r="X869">
            <v>418.07245171632599</v>
          </cell>
          <cell r="Y869">
            <v>182.51175000000001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</row>
        <row r="870">
          <cell r="B870" t="str">
            <v>61910TMAT205Allcustom3USD Total</v>
          </cell>
          <cell r="H870">
            <v>96.795697908752999</v>
          </cell>
          <cell r="I870">
            <v>0</v>
          </cell>
          <cell r="J870">
            <v>96.795697908752999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96.795697908752999</v>
          </cell>
          <cell r="V870">
            <v>0</v>
          </cell>
          <cell r="W870">
            <v>0</v>
          </cell>
          <cell r="X870">
            <v>96.795697908752999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</row>
        <row r="871">
          <cell r="B871" t="str">
            <v>61910TMAT210Allcustom3USD Total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</row>
        <row r="872">
          <cell r="B872" t="str">
            <v>61910TMAT215Allcustom3USD Total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</row>
        <row r="873">
          <cell r="B873" t="str">
            <v>61910TMAT220Allcustom3USD Total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</row>
        <row r="874">
          <cell r="B874" t="str">
            <v>61910TMAT400Allcustom3USD Total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</row>
        <row r="875">
          <cell r="B875" t="str">
            <v>61911Allcustom2Allcustom3USD Total</v>
          </cell>
          <cell r="H875">
            <v>25</v>
          </cell>
          <cell r="I875">
            <v>0</v>
          </cell>
          <cell r="J875">
            <v>25</v>
          </cell>
          <cell r="K875">
            <v>0</v>
          </cell>
          <cell r="L875">
            <v>25</v>
          </cell>
          <cell r="M875">
            <v>25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</row>
        <row r="876">
          <cell r="B876" t="str">
            <v>61911MAT100Allcustom3USD Total</v>
          </cell>
          <cell r="H876">
            <v>10</v>
          </cell>
          <cell r="I876">
            <v>0</v>
          </cell>
          <cell r="J876">
            <v>10</v>
          </cell>
          <cell r="K876">
            <v>0</v>
          </cell>
          <cell r="L876">
            <v>10</v>
          </cell>
          <cell r="M876">
            <v>10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</row>
        <row r="877">
          <cell r="B877" t="str">
            <v>61911MAT200Allcustom3USD Total</v>
          </cell>
          <cell r="H877">
            <v>15</v>
          </cell>
          <cell r="I877">
            <v>0</v>
          </cell>
          <cell r="J877">
            <v>15</v>
          </cell>
          <cell r="K877">
            <v>0</v>
          </cell>
          <cell r="L877">
            <v>15</v>
          </cell>
          <cell r="M877">
            <v>15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</row>
        <row r="878">
          <cell r="B878" t="str">
            <v>61911MAT205Allcustom3USD Total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</row>
        <row r="879">
          <cell r="B879" t="str">
            <v>61911MAT210Allcustom3USD Total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</row>
        <row r="880">
          <cell r="B880" t="str">
            <v>61911MAT215Allcustom3USD Total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</row>
        <row r="881">
          <cell r="B881" t="str">
            <v>61911MAT220Allcustom3USD Total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</row>
        <row r="882">
          <cell r="B882" t="str">
            <v>61911MAT400Allcustom3USD Total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</row>
        <row r="883">
          <cell r="B883" t="str">
            <v>61912Allcustom2Allcustom3USD Total</v>
          </cell>
          <cell r="H883">
            <v>9</v>
          </cell>
          <cell r="I883">
            <v>0</v>
          </cell>
          <cell r="J883">
            <v>9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9</v>
          </cell>
          <cell r="V883">
            <v>0</v>
          </cell>
          <cell r="W883">
            <v>0</v>
          </cell>
          <cell r="X883">
            <v>0</v>
          </cell>
          <cell r="Y883">
            <v>9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</row>
        <row r="884">
          <cell r="B884" t="str">
            <v>61912MAT100Allcustom3USD Total</v>
          </cell>
          <cell r="H884">
            <v>2</v>
          </cell>
          <cell r="I884">
            <v>0</v>
          </cell>
          <cell r="J884">
            <v>2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2</v>
          </cell>
          <cell r="V884">
            <v>0</v>
          </cell>
          <cell r="W884">
            <v>0</v>
          </cell>
          <cell r="X884">
            <v>0</v>
          </cell>
          <cell r="Y884">
            <v>2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</row>
        <row r="885">
          <cell r="B885" t="str">
            <v>61912MAT200Allcustom3USD Total</v>
          </cell>
          <cell r="H885">
            <v>7</v>
          </cell>
          <cell r="I885">
            <v>0</v>
          </cell>
          <cell r="J885">
            <v>7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7</v>
          </cell>
          <cell r="V885">
            <v>0</v>
          </cell>
          <cell r="W885">
            <v>0</v>
          </cell>
          <cell r="X885">
            <v>0</v>
          </cell>
          <cell r="Y885">
            <v>7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</row>
        <row r="886">
          <cell r="B886" t="str">
            <v>61912MAT205Allcustom3USD Total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</row>
        <row r="887">
          <cell r="B887" t="str">
            <v>61912MAT210Allcustom3USD Total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</row>
        <row r="888">
          <cell r="B888" t="str">
            <v>61912MAT215Allcustom3USD Total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</row>
        <row r="889">
          <cell r="B889" t="str">
            <v>61912MAT220Allcustom3USD Total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</row>
        <row r="890">
          <cell r="B890" t="str">
            <v>61912MAT400Allcustom3USD Total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</row>
        <row r="891">
          <cell r="B891" t="str">
            <v>61913Allcustom2Allcustom3USD Total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</row>
        <row r="892">
          <cell r="B892" t="str">
            <v>61913MAT100Allcustom3USD Total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</row>
        <row r="893">
          <cell r="B893" t="str">
            <v>61913MAT200Allcustom3USD Total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</row>
        <row r="894">
          <cell r="B894" t="str">
            <v>61913MAT205Allcustom3USD Total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</row>
        <row r="895">
          <cell r="B895" t="str">
            <v>61913MAT210Allcustom3USD Total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</row>
        <row r="896">
          <cell r="B896" t="str">
            <v>61913MAT215Allcustom3USD Total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</row>
        <row r="897">
          <cell r="B897" t="str">
            <v>61913MAT220Allcustom3USD Total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</row>
        <row r="898">
          <cell r="B898" t="str">
            <v>61913MAT400Allcustom3USD Total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</row>
        <row r="899">
          <cell r="B899" t="str">
            <v>61914Allcustom2Allcustom3USD Total</v>
          </cell>
          <cell r="H899">
            <v>28</v>
          </cell>
          <cell r="I899">
            <v>0</v>
          </cell>
          <cell r="J899">
            <v>28</v>
          </cell>
          <cell r="K899">
            <v>0</v>
          </cell>
          <cell r="L899">
            <v>19</v>
          </cell>
          <cell r="M899">
            <v>0</v>
          </cell>
          <cell r="N899">
            <v>0</v>
          </cell>
          <cell r="O899">
            <v>0</v>
          </cell>
          <cell r="P899">
            <v>19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9</v>
          </cell>
          <cell r="V899">
            <v>0</v>
          </cell>
          <cell r="W899">
            <v>0</v>
          </cell>
          <cell r="X899">
            <v>9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</row>
        <row r="900">
          <cell r="B900" t="str">
            <v>61914MAT100Allcustom3USD Total</v>
          </cell>
          <cell r="H900">
            <v>13</v>
          </cell>
          <cell r="I900">
            <v>0</v>
          </cell>
          <cell r="J900">
            <v>13</v>
          </cell>
          <cell r="K900">
            <v>0</v>
          </cell>
          <cell r="L900">
            <v>10</v>
          </cell>
          <cell r="M900">
            <v>0</v>
          </cell>
          <cell r="N900">
            <v>0</v>
          </cell>
          <cell r="O900">
            <v>0</v>
          </cell>
          <cell r="P900">
            <v>10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3</v>
          </cell>
          <cell r="V900">
            <v>0</v>
          </cell>
          <cell r="W900">
            <v>0</v>
          </cell>
          <cell r="X900">
            <v>3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</row>
        <row r="901">
          <cell r="B901" t="str">
            <v>61914MAT200Allcustom3USD Total</v>
          </cell>
          <cell r="H901">
            <v>14</v>
          </cell>
          <cell r="I901">
            <v>0</v>
          </cell>
          <cell r="J901">
            <v>14</v>
          </cell>
          <cell r="K901">
            <v>0</v>
          </cell>
          <cell r="L901">
            <v>9</v>
          </cell>
          <cell r="M901">
            <v>0</v>
          </cell>
          <cell r="N901">
            <v>0</v>
          </cell>
          <cell r="O901">
            <v>0</v>
          </cell>
          <cell r="P901">
            <v>9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5</v>
          </cell>
          <cell r="V901">
            <v>0</v>
          </cell>
          <cell r="W901">
            <v>0</v>
          </cell>
          <cell r="X901">
            <v>5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</row>
        <row r="902">
          <cell r="B902" t="str">
            <v>61914MAT205Allcustom3USD Total</v>
          </cell>
          <cell r="H902">
            <v>1</v>
          </cell>
          <cell r="I902">
            <v>0</v>
          </cell>
          <cell r="J902">
            <v>1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1</v>
          </cell>
          <cell r="V902">
            <v>0</v>
          </cell>
          <cell r="W902">
            <v>0</v>
          </cell>
          <cell r="X902">
            <v>1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</row>
        <row r="903">
          <cell r="B903" t="str">
            <v>61914MAT210Allcustom3USD Total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</row>
        <row r="904">
          <cell r="B904" t="str">
            <v>61914MAT215Allcustom3USD Total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</row>
        <row r="905">
          <cell r="B905" t="str">
            <v>61914MAT220Allcustom3USD Total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</row>
        <row r="906">
          <cell r="B906" t="str">
            <v>61914MAT400Allcustom3USD Total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</row>
        <row r="907">
          <cell r="B907" t="str">
            <v>61920TAllcustom2Allcustom3USD Total</v>
          </cell>
          <cell r="H907">
            <v>62</v>
          </cell>
          <cell r="I907">
            <v>0</v>
          </cell>
          <cell r="J907">
            <v>62</v>
          </cell>
          <cell r="K907">
            <v>0</v>
          </cell>
          <cell r="L907">
            <v>44</v>
          </cell>
          <cell r="M907">
            <v>25</v>
          </cell>
          <cell r="N907">
            <v>0</v>
          </cell>
          <cell r="O907">
            <v>0</v>
          </cell>
          <cell r="P907">
            <v>19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18</v>
          </cell>
          <cell r="V907">
            <v>0</v>
          </cell>
          <cell r="W907">
            <v>0</v>
          </cell>
          <cell r="X907">
            <v>9</v>
          </cell>
          <cell r="Y907">
            <v>9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</row>
        <row r="908">
          <cell r="B908" t="str">
            <v>61920TMAT100Allcustom3USD Total</v>
          </cell>
          <cell r="H908">
            <v>25</v>
          </cell>
          <cell r="I908">
            <v>0</v>
          </cell>
          <cell r="J908">
            <v>25</v>
          </cell>
          <cell r="K908">
            <v>0</v>
          </cell>
          <cell r="L908">
            <v>20</v>
          </cell>
          <cell r="M908">
            <v>10</v>
          </cell>
          <cell r="N908">
            <v>0</v>
          </cell>
          <cell r="O908">
            <v>0</v>
          </cell>
          <cell r="P908">
            <v>10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5</v>
          </cell>
          <cell r="V908">
            <v>0</v>
          </cell>
          <cell r="W908">
            <v>0</v>
          </cell>
          <cell r="X908">
            <v>3</v>
          </cell>
          <cell r="Y908">
            <v>2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</row>
        <row r="909">
          <cell r="B909" t="str">
            <v>61920TMAT200Allcustom3USD Total</v>
          </cell>
          <cell r="H909">
            <v>36</v>
          </cell>
          <cell r="I909">
            <v>0</v>
          </cell>
          <cell r="J909">
            <v>36</v>
          </cell>
          <cell r="K909">
            <v>0</v>
          </cell>
          <cell r="L909">
            <v>24</v>
          </cell>
          <cell r="M909">
            <v>15</v>
          </cell>
          <cell r="N909">
            <v>0</v>
          </cell>
          <cell r="O909">
            <v>0</v>
          </cell>
          <cell r="P909">
            <v>9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12</v>
          </cell>
          <cell r="V909">
            <v>0</v>
          </cell>
          <cell r="W909">
            <v>0</v>
          </cell>
          <cell r="X909">
            <v>5</v>
          </cell>
          <cell r="Y909">
            <v>7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</row>
        <row r="910">
          <cell r="B910" t="str">
            <v>61920TMAT205Allcustom3USD Total</v>
          </cell>
          <cell r="H910">
            <v>1</v>
          </cell>
          <cell r="I910">
            <v>0</v>
          </cell>
          <cell r="J910">
            <v>1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1</v>
          </cell>
          <cell r="V910">
            <v>0</v>
          </cell>
          <cell r="W910">
            <v>0</v>
          </cell>
          <cell r="X910">
            <v>1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</row>
        <row r="911">
          <cell r="B911" t="str">
            <v>61920TMAT210Allcustom3USD Total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</row>
        <row r="912">
          <cell r="B912" t="str">
            <v>61920TMAT215Allcustom3USD Total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</row>
        <row r="913">
          <cell r="B913" t="str">
            <v>61920TMAT220Allcustom3USD Total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</row>
        <row r="914">
          <cell r="B914" t="str">
            <v>61920TMAT400Allcustom3USD Total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</row>
        <row r="915">
          <cell r="B915" t="str">
            <v>62023Allcustom2Allcustom3USD Total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</row>
        <row r="916">
          <cell r="B916" t="str">
            <v>62032TAllcustom2Allcustom3USD Total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</row>
        <row r="917">
          <cell r="B917" t="str">
            <v>62035TAllcustom2Allcustom3USD Total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</row>
        <row r="918">
          <cell r="B918" t="str">
            <v>62038TAllcustom2Allcustom3USD Total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</row>
        <row r="919">
          <cell r="B919" t="str">
            <v>62041TAllcustom2Allcustom3USD Total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</row>
        <row r="920">
          <cell r="B920" t="str">
            <v>62053TAllcustom2Allcustom3USD Total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</row>
        <row r="921">
          <cell r="B921" t="str">
            <v>62080TAllcustom2Allcustom3USD Total</v>
          </cell>
          <cell r="H921">
            <v>2478.3417493699299</v>
          </cell>
          <cell r="I921">
            <v>0</v>
          </cell>
          <cell r="J921">
            <v>2478.3417493699299</v>
          </cell>
          <cell r="K921">
            <v>0</v>
          </cell>
          <cell r="L921">
            <v>2474.2545421398099</v>
          </cell>
          <cell r="M921">
            <v>2382.5667583290201</v>
          </cell>
          <cell r="N921">
            <v>91.680466220216601</v>
          </cell>
          <cell r="O921">
            <v>7.3175905739998994E-3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4.0872072301199998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4.0872072301199998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4.0872072301199998</v>
          </cell>
          <cell r="AH921">
            <v>0</v>
          </cell>
          <cell r="AI921">
            <v>0</v>
          </cell>
        </row>
        <row r="922">
          <cell r="B922" t="str">
            <v>62080TTAN140TAllcustom3USD Total</v>
          </cell>
          <cell r="H922">
            <v>2377.9841918545899</v>
          </cell>
          <cell r="I922">
            <v>0</v>
          </cell>
          <cell r="J922">
            <v>2377.9841918545899</v>
          </cell>
          <cell r="K922">
            <v>0</v>
          </cell>
          <cell r="L922">
            <v>2377.9841918545899</v>
          </cell>
          <cell r="M922">
            <v>2377.9841918545899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</row>
        <row r="923">
          <cell r="B923" t="str">
            <v>62080TTAN150Allcustom3USD Total</v>
          </cell>
          <cell r="H923">
            <v>88.563322259531901</v>
          </cell>
          <cell r="I923">
            <v>0</v>
          </cell>
          <cell r="J923">
            <v>88.563322259531901</v>
          </cell>
          <cell r="K923">
            <v>0</v>
          </cell>
          <cell r="L923">
            <v>88.563322259531901</v>
          </cell>
          <cell r="M923">
            <v>0</v>
          </cell>
          <cell r="N923">
            <v>88.556004668957911</v>
          </cell>
          <cell r="O923">
            <v>7.3175905739998994E-3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</row>
        <row r="924">
          <cell r="B924" t="str">
            <v>62080TTAN180TAllcustom3USD Total</v>
          </cell>
          <cell r="H924">
            <v>4.5948947345460303</v>
          </cell>
          <cell r="I924">
            <v>0</v>
          </cell>
          <cell r="J924">
            <v>4.5948947345460303</v>
          </cell>
          <cell r="K924">
            <v>0</v>
          </cell>
          <cell r="L924">
            <v>0.50768750442602995</v>
          </cell>
          <cell r="M924">
            <v>0.50768750442602995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4.0872072301199998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4.0872072301199998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4.0872072301199998</v>
          </cell>
          <cell r="AH924">
            <v>0</v>
          </cell>
          <cell r="AI924">
            <v>0</v>
          </cell>
        </row>
        <row r="925">
          <cell r="B925" t="str">
            <v>62080TTAN190Allcustom3USD Total</v>
          </cell>
          <cell r="H925">
            <v>7.1993405212586508</v>
          </cell>
          <cell r="I925">
            <v>0</v>
          </cell>
          <cell r="J925">
            <v>7.1993405212586508</v>
          </cell>
          <cell r="K925">
            <v>0</v>
          </cell>
          <cell r="L925">
            <v>7.1993405212586508</v>
          </cell>
          <cell r="M925">
            <v>4.0748789700000003</v>
          </cell>
          <cell r="N925">
            <v>3.12446155125865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</row>
        <row r="926">
          <cell r="B926" t="str">
            <v>62100TAllcustom2Allcustom3USD Total</v>
          </cell>
          <cell r="H926">
            <v>128.79677800722399</v>
          </cell>
          <cell r="I926">
            <v>0</v>
          </cell>
          <cell r="J926">
            <v>128.79677800722399</v>
          </cell>
          <cell r="K926">
            <v>0</v>
          </cell>
          <cell r="L926">
            <v>122.491778007224</v>
          </cell>
          <cell r="M926">
            <v>90.930718409806403</v>
          </cell>
          <cell r="N926">
            <v>4.0857797759789696</v>
          </cell>
          <cell r="O926">
            <v>0</v>
          </cell>
          <cell r="P926">
            <v>23.472279821439002</v>
          </cell>
          <cell r="Q926">
            <v>0</v>
          </cell>
          <cell r="R926">
            <v>0</v>
          </cell>
          <cell r="S926">
            <v>4.7130000000000001</v>
          </cell>
          <cell r="T926">
            <v>-0.71</v>
          </cell>
          <cell r="U926">
            <v>6.3049999999999997</v>
          </cell>
          <cell r="V926">
            <v>0</v>
          </cell>
          <cell r="W926">
            <v>0</v>
          </cell>
          <cell r="X926">
            <v>0</v>
          </cell>
          <cell r="Y926">
            <v>6.3049999999999997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4.7130000000000001</v>
          </cell>
        </row>
        <row r="927">
          <cell r="B927" t="str">
            <v>62100TAllcustom2M175USD Total</v>
          </cell>
          <cell r="H927">
            <v>-2.0484339999999999</v>
          </cell>
          <cell r="I927">
            <v>0</v>
          </cell>
          <cell r="J927">
            <v>-2.0484339999999999</v>
          </cell>
          <cell r="K927">
            <v>0</v>
          </cell>
          <cell r="L927">
            <v>-2.0484339999999999</v>
          </cell>
          <cell r="M927">
            <v>0</v>
          </cell>
          <cell r="N927">
            <v>0</v>
          </cell>
          <cell r="O927">
            <v>0</v>
          </cell>
          <cell r="P927">
            <v>-2.0484339999999999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</row>
        <row r="928">
          <cell r="B928" t="str">
            <v>62100TAllcustom2M220USD Total</v>
          </cell>
          <cell r="H928">
            <v>9.3543999999999988E-3</v>
          </cell>
          <cell r="I928">
            <v>0</v>
          </cell>
          <cell r="J928">
            <v>9.3543999999999988E-3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9.3543999999999988E-3</v>
          </cell>
          <cell r="V928">
            <v>0</v>
          </cell>
          <cell r="W928">
            <v>0</v>
          </cell>
          <cell r="X928">
            <v>0</v>
          </cell>
          <cell r="Y928">
            <v>9.3543999999999988E-3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</row>
        <row r="929">
          <cell r="B929" t="str">
            <v>62100TAllcustom2M420USD Total</v>
          </cell>
          <cell r="H929">
            <v>-19.5303560865765</v>
          </cell>
          <cell r="I929">
            <v>0</v>
          </cell>
          <cell r="J929">
            <v>-19.5303560865765</v>
          </cell>
          <cell r="K929">
            <v>0</v>
          </cell>
          <cell r="L929">
            <v>-19.5303560865765</v>
          </cell>
          <cell r="M929">
            <v>0</v>
          </cell>
          <cell r="N929">
            <v>-19.5303560865765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</row>
        <row r="930">
          <cell r="B930" t="str">
            <v>62100TAllcustom2M190USD Total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</row>
        <row r="931">
          <cell r="B931" t="str">
            <v>62100TTAN140TM175USD Total</v>
          </cell>
          <cell r="H931">
            <v>-2.0484339999999999</v>
          </cell>
          <cell r="I931">
            <v>0</v>
          </cell>
          <cell r="J931">
            <v>-2.0484339999999999</v>
          </cell>
          <cell r="K931">
            <v>0</v>
          </cell>
          <cell r="L931">
            <v>-2.0484339999999999</v>
          </cell>
          <cell r="M931">
            <v>0</v>
          </cell>
          <cell r="N931">
            <v>0</v>
          </cell>
          <cell r="O931">
            <v>0</v>
          </cell>
          <cell r="P931">
            <v>-2.0484339999999999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</row>
        <row r="932">
          <cell r="B932" t="str">
            <v>62100TTAN140TM190USD Total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</row>
        <row r="933">
          <cell r="B933" t="str">
            <v>62100TTAN150M175USD Total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</row>
        <row r="934">
          <cell r="B934" t="str">
            <v>62100TTAN150M190USD Total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</row>
        <row r="935">
          <cell r="B935" t="str">
            <v>62100TTAN180TM175USD Total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</row>
        <row r="936">
          <cell r="B936" t="str">
            <v>62100TTAN180TM190USD Total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</row>
        <row r="937">
          <cell r="B937" t="str">
            <v>62100TTAN190M175USD Total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</row>
        <row r="938">
          <cell r="B938" t="str">
            <v>62100TTAN190M190USD Total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</row>
        <row r="939">
          <cell r="B939" t="str">
            <v>62105TAllcustom2Allcustom3USD Total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</row>
        <row r="940">
          <cell r="B940" t="str">
            <v>62110TAllcustom2Allcustom3USD Total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</row>
        <row r="941">
          <cell r="B941" t="str">
            <v>62115TAllcustom2Allcustom3USD Total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</row>
        <row r="942">
          <cell r="B942" t="str">
            <v>62120TAllcustom2Allcustom3USD Total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</row>
        <row r="943">
          <cell r="B943" t="str">
            <v>62175TAllcustom2Allcustom3USD Total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</row>
        <row r="944">
          <cell r="B944" t="str">
            <v>62180TAllcustom2Allcustom3USD Total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</row>
        <row r="945">
          <cell r="B945" t="str">
            <v>62185TAllcustom2Allcustom3USD Total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</row>
        <row r="946">
          <cell r="B946" t="str">
            <v>62190TAllcustom2Allcustom3USD Total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</row>
        <row r="947">
          <cell r="B947" t="str">
            <v>62346Allcustom2Allcustom3USD Total</v>
          </cell>
          <cell r="H947">
            <v>-5.0982183399999998</v>
          </cell>
          <cell r="I947">
            <v>0</v>
          </cell>
          <cell r="J947">
            <v>-5.0982183399999998</v>
          </cell>
          <cell r="K947">
            <v>0</v>
          </cell>
          <cell r="L947">
            <v>-5.0982183399999998</v>
          </cell>
          <cell r="M947">
            <v>0.90178166000000004</v>
          </cell>
          <cell r="N947">
            <v>0</v>
          </cell>
          <cell r="O947">
            <v>0</v>
          </cell>
          <cell r="P947">
            <v>-6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</row>
        <row r="948">
          <cell r="B948" t="str">
            <v>62347Allcustom2Allcustom3USD Total</v>
          </cell>
          <cell r="H948">
            <v>19.685531085900003</v>
          </cell>
          <cell r="I948">
            <v>0</v>
          </cell>
          <cell r="J948">
            <v>19.685531085900003</v>
          </cell>
          <cell r="K948">
            <v>0</v>
          </cell>
          <cell r="L948">
            <v>19.685531085900003</v>
          </cell>
          <cell r="M948">
            <v>17.452721850000003</v>
          </cell>
          <cell r="N948">
            <v>2.2328092359000098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</row>
        <row r="949">
          <cell r="B949" t="str">
            <v>62349Allcustom2Allcustom3USD Total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</row>
        <row r="950">
          <cell r="B950" t="str">
            <v>62350TAllcustom2Allcustom3USD Total</v>
          </cell>
          <cell r="H950">
            <v>14.5873127459</v>
          </cell>
          <cell r="I950">
            <v>0</v>
          </cell>
          <cell r="J950">
            <v>14.5873127459</v>
          </cell>
          <cell r="K950">
            <v>0</v>
          </cell>
          <cell r="L950">
            <v>14.5873127459</v>
          </cell>
          <cell r="M950">
            <v>18.354503510000001</v>
          </cell>
          <cell r="N950">
            <v>2.2328092359000098</v>
          </cell>
          <cell r="O950">
            <v>0</v>
          </cell>
          <cell r="P950">
            <v>-6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</row>
        <row r="951">
          <cell r="B951" t="str">
            <v>62352TAllcustom2Allcustom3USD Total</v>
          </cell>
          <cell r="H951">
            <v>458.53878326789402</v>
          </cell>
          <cell r="I951">
            <v>0</v>
          </cell>
          <cell r="J951">
            <v>458.53878326789402</v>
          </cell>
          <cell r="K951">
            <v>-15962.0056459917</v>
          </cell>
          <cell r="L951">
            <v>8439.0756564578805</v>
          </cell>
          <cell r="M951">
            <v>1007.8561821324199</v>
          </cell>
          <cell r="N951">
            <v>1877.2810518617798</v>
          </cell>
          <cell r="O951">
            <v>227.37800393010198</v>
          </cell>
          <cell r="P951">
            <v>247.584820975225</v>
          </cell>
          <cell r="Q951">
            <v>61.303267915442198</v>
          </cell>
          <cell r="R951">
            <v>200.24891520764101</v>
          </cell>
          <cell r="S951">
            <v>22810.201490042498</v>
          </cell>
          <cell r="T951">
            <v>-17992.778075607199</v>
          </cell>
          <cell r="U951">
            <v>7981.4687728016997</v>
          </cell>
          <cell r="V951">
            <v>3648.4098564299998</v>
          </cell>
          <cell r="W951">
            <v>3885.2253930468401</v>
          </cell>
          <cell r="X951">
            <v>72.181169771084299</v>
          </cell>
          <cell r="Y951">
            <v>107.48647570663201</v>
          </cell>
          <cell r="Z951">
            <v>268.16587784714</v>
          </cell>
          <cell r="AA951">
            <v>0</v>
          </cell>
          <cell r="AB951">
            <v>0</v>
          </cell>
          <cell r="AC951">
            <v>1.23838542</v>
          </cell>
          <cell r="AD951">
            <v>6.6894542599999998</v>
          </cell>
          <cell r="AE951">
            <v>0</v>
          </cell>
          <cell r="AF951">
            <v>189.79095313727998</v>
          </cell>
          <cell r="AG951">
            <v>11.197041925820001</v>
          </cell>
          <cell r="AH951">
            <v>23.986418749999999</v>
          </cell>
          <cell r="AI951">
            <v>11514.226798239701</v>
          </cell>
        </row>
        <row r="952">
          <cell r="B952" t="str">
            <v>62354TAllcustom2Allcustom3USD Total</v>
          </cell>
          <cell r="H952">
            <v>30.1622415235495</v>
          </cell>
          <cell r="I952">
            <v>0</v>
          </cell>
          <cell r="J952">
            <v>30.1622415235495</v>
          </cell>
          <cell r="K952">
            <v>0</v>
          </cell>
          <cell r="L952">
            <v>20.337328743549499</v>
          </cell>
          <cell r="M952">
            <v>0</v>
          </cell>
          <cell r="N952">
            <v>11.7880997435495</v>
          </cell>
          <cell r="O952">
            <v>0</v>
          </cell>
          <cell r="P952">
            <v>8.5492290000000004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9.82491278</v>
          </cell>
          <cell r="V952">
            <v>0</v>
          </cell>
          <cell r="W952">
            <v>0</v>
          </cell>
          <cell r="X952">
            <v>0</v>
          </cell>
          <cell r="Y952">
            <v>9.82491278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</row>
        <row r="953">
          <cell r="B953" t="str">
            <v>62356TAllcustom2Allcustom3USD Total</v>
          </cell>
          <cell r="H953">
            <v>70.740852939846306</v>
          </cell>
          <cell r="I953">
            <v>0</v>
          </cell>
          <cell r="J953">
            <v>70.740852939846306</v>
          </cell>
          <cell r="K953">
            <v>0</v>
          </cell>
          <cell r="L953">
            <v>50.499444563187602</v>
          </cell>
          <cell r="M953">
            <v>33.545169421902301</v>
          </cell>
          <cell r="N953">
            <v>4.18366346409789</v>
          </cell>
          <cell r="O953">
            <v>8.0939821376473589</v>
          </cell>
          <cell r="P953">
            <v>0</v>
          </cell>
          <cell r="Q953">
            <v>0</v>
          </cell>
          <cell r="R953">
            <v>4.1065320869999997</v>
          </cell>
          <cell r="S953">
            <v>0.57009745253999999</v>
          </cell>
          <cell r="T953">
            <v>0</v>
          </cell>
          <cell r="U953">
            <v>20.241408376658701</v>
          </cell>
          <cell r="V953">
            <v>18.021053179999999</v>
          </cell>
          <cell r="W953">
            <v>1.6599520000000001</v>
          </cell>
          <cell r="X953">
            <v>0.54430055415874501</v>
          </cell>
          <cell r="Y953">
            <v>3.1218600000000002E-3</v>
          </cell>
          <cell r="Z953">
            <v>1.2980782499999999E-2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4.1065320869999997</v>
          </cell>
          <cell r="AG953">
            <v>1.2980782499999999E-2</v>
          </cell>
          <cell r="AH953">
            <v>0</v>
          </cell>
          <cell r="AI953">
            <v>0.57009745253999999</v>
          </cell>
        </row>
        <row r="954">
          <cell r="B954" t="str">
            <v>62357TAllcustom2Allcustom3USD Total</v>
          </cell>
          <cell r="H954">
            <v>559.44187773128795</v>
          </cell>
          <cell r="I954">
            <v>0</v>
          </cell>
          <cell r="J954">
            <v>559.44187773128795</v>
          </cell>
          <cell r="K954">
            <v>-15962.0056459917</v>
          </cell>
          <cell r="L954">
            <v>8509.9124297646194</v>
          </cell>
          <cell r="M954">
            <v>1041.4013515543299</v>
          </cell>
          <cell r="N954">
            <v>1893.2528150694302</v>
          </cell>
          <cell r="O954">
            <v>235.47198606774899</v>
          </cell>
          <cell r="P954">
            <v>256.13404997522503</v>
          </cell>
          <cell r="Q954">
            <v>61.303267915442198</v>
          </cell>
          <cell r="R954">
            <v>204.35544729464098</v>
          </cell>
          <cell r="S954">
            <v>22810.771587494997</v>
          </cell>
          <cell r="T954">
            <v>-17992.778075607199</v>
          </cell>
          <cell r="U954">
            <v>8011.5350939583504</v>
          </cell>
          <cell r="V954">
            <v>3666.4309096100001</v>
          </cell>
          <cell r="W954">
            <v>3886.88534504684</v>
          </cell>
          <cell r="X954">
            <v>72.725470325243094</v>
          </cell>
          <cell r="Y954">
            <v>117.31451034663201</v>
          </cell>
          <cell r="Z954">
            <v>268.17885862963999</v>
          </cell>
          <cell r="AA954">
            <v>0</v>
          </cell>
          <cell r="AB954">
            <v>0</v>
          </cell>
          <cell r="AC954">
            <v>1.23838542</v>
          </cell>
          <cell r="AD954">
            <v>6.6894542599999998</v>
          </cell>
          <cell r="AE954">
            <v>0</v>
          </cell>
          <cell r="AF954">
            <v>193.89748522427999</v>
          </cell>
          <cell r="AG954">
            <v>11.210022708319999</v>
          </cell>
          <cell r="AH954">
            <v>23.986418749999999</v>
          </cell>
          <cell r="AI954">
            <v>11514.796895692301</v>
          </cell>
        </row>
        <row r="955">
          <cell r="B955" t="str">
            <v>62358TAllcustom2Allcustom3USD Total</v>
          </cell>
          <cell r="H955">
            <v>1586.2313214250901</v>
          </cell>
          <cell r="I955">
            <v>0</v>
          </cell>
          <cell r="J955">
            <v>1586.2313214250901</v>
          </cell>
          <cell r="K955">
            <v>-158.83491551760798</v>
          </cell>
          <cell r="L955">
            <v>1118.8177502785202</v>
          </cell>
          <cell r="M955">
            <v>649.38615525849502</v>
          </cell>
          <cell r="N955">
            <v>315.99231302048497</v>
          </cell>
          <cell r="O955">
            <v>23.498551820145998</v>
          </cell>
          <cell r="P955">
            <v>26.433516453626201</v>
          </cell>
          <cell r="Q955">
            <v>22.624663083051701</v>
          </cell>
          <cell r="R955">
            <v>26.96618513016</v>
          </cell>
          <cell r="S955">
            <v>775.07216013778896</v>
          </cell>
          <cell r="T955">
            <v>-721.15579462523499</v>
          </cell>
          <cell r="U955">
            <v>626.24848666417802</v>
          </cell>
          <cell r="V955">
            <v>508.80084991000001</v>
          </cell>
          <cell r="W955">
            <v>83.628484051832302</v>
          </cell>
          <cell r="X955">
            <v>13.717693747229301</v>
          </cell>
          <cell r="Y955">
            <v>18.836874135326301</v>
          </cell>
          <cell r="Z955">
            <v>2.3309708197900001</v>
          </cell>
          <cell r="AA955">
            <v>0</v>
          </cell>
          <cell r="AB955">
            <v>-1.0663860000000001</v>
          </cell>
          <cell r="AC955">
            <v>-3.2173649999999998E-2</v>
          </cell>
          <cell r="AD955">
            <v>0</v>
          </cell>
          <cell r="AE955">
            <v>0</v>
          </cell>
          <cell r="AF955">
            <v>26.995751458200001</v>
          </cell>
          <cell r="AG955">
            <v>1.8971433456600002</v>
          </cell>
          <cell r="AH955">
            <v>61.664957749999999</v>
          </cell>
          <cell r="AI955">
            <v>535.76852875573502</v>
          </cell>
        </row>
        <row r="956">
          <cell r="B956" t="str">
            <v>62360TAllcustom2Allcustom3USD Total</v>
          </cell>
          <cell r="H956">
            <v>2145.6731991563797</v>
          </cell>
          <cell r="I956">
            <v>0</v>
          </cell>
          <cell r="J956">
            <v>2145.6731991563797</v>
          </cell>
          <cell r="K956">
            <v>-16120.8405615093</v>
          </cell>
          <cell r="L956">
            <v>9628.7301800431396</v>
          </cell>
          <cell r="M956">
            <v>1690.7875068128199</v>
          </cell>
          <cell r="N956">
            <v>2209.2451280899199</v>
          </cell>
          <cell r="O956">
            <v>258.97053788789498</v>
          </cell>
          <cell r="P956">
            <v>282.56756642885102</v>
          </cell>
          <cell r="Q956">
            <v>83.927930998493892</v>
          </cell>
          <cell r="R956">
            <v>231.32163242480098</v>
          </cell>
          <cell r="S956">
            <v>23585.8437476328</v>
          </cell>
          <cell r="T956">
            <v>-18713.933870232398</v>
          </cell>
          <cell r="U956">
            <v>8637.7835806225394</v>
          </cell>
          <cell r="V956">
            <v>4175.2317595200002</v>
          </cell>
          <cell r="W956">
            <v>3970.5138290986702</v>
          </cell>
          <cell r="X956">
            <v>86.443164072472399</v>
          </cell>
          <cell r="Y956">
            <v>136.15138448195799</v>
          </cell>
          <cell r="Z956">
            <v>270.50982944943001</v>
          </cell>
          <cell r="AA956">
            <v>0</v>
          </cell>
          <cell r="AB956">
            <v>-1.0663860000000001</v>
          </cell>
          <cell r="AC956">
            <v>1.2062117700000001</v>
          </cell>
          <cell r="AD956">
            <v>6.6894542599999998</v>
          </cell>
          <cell r="AE956">
            <v>0</v>
          </cell>
          <cell r="AF956">
            <v>220.89323668247999</v>
          </cell>
          <cell r="AG956">
            <v>13.10716605398</v>
          </cell>
          <cell r="AH956">
            <v>85.651376499999998</v>
          </cell>
          <cell r="AI956">
            <v>12050.565424447999</v>
          </cell>
        </row>
        <row r="957">
          <cell r="B957" t="str">
            <v>62401DEF110Allcustom3USD Total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</row>
        <row r="958">
          <cell r="B958" t="str">
            <v>62401DEF120Allcustom3USD Total</v>
          </cell>
          <cell r="H958">
            <v>4.9480000000000004</v>
          </cell>
          <cell r="I958">
            <v>0</v>
          </cell>
          <cell r="J958">
            <v>4.9480000000000004</v>
          </cell>
          <cell r="K958">
            <v>0</v>
          </cell>
          <cell r="L958">
            <v>4.9480000000000004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4.9480000000000004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4.9480000000000004</v>
          </cell>
        </row>
        <row r="959">
          <cell r="B959" t="str">
            <v>62401DEF130Allcustom3USD Total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</row>
        <row r="960">
          <cell r="B960" t="str">
            <v>62401DEF140Allcustom3USD Total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</row>
        <row r="961">
          <cell r="B961" t="str">
            <v>62401DEF150Allcustom3USD Total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</row>
        <row r="962">
          <cell r="B962" t="str">
            <v>62401DEF160Allcustom3USD Total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</row>
        <row r="963">
          <cell r="B963" t="str">
            <v>62401DEF170TAllcustom3USD Total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</row>
        <row r="964">
          <cell r="B964" t="str">
            <v>62401DEF180Allcustom3USD Total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</row>
        <row r="965">
          <cell r="B965" t="str">
            <v>62401DEF190Allcustom3USD Total</v>
          </cell>
          <cell r="H965">
            <v>0.35302443029674996</v>
          </cell>
          <cell r="I965">
            <v>0</v>
          </cell>
          <cell r="J965">
            <v>0.35302443029674996</v>
          </cell>
          <cell r="K965">
            <v>0</v>
          </cell>
          <cell r="L965">
            <v>0.35302443029674996</v>
          </cell>
          <cell r="M965">
            <v>0</v>
          </cell>
          <cell r="N965">
            <v>0.14643250793674997</v>
          </cell>
          <cell r="O965">
            <v>0</v>
          </cell>
          <cell r="P965">
            <v>0</v>
          </cell>
          <cell r="Q965">
            <v>0</v>
          </cell>
          <cell r="R965">
            <v>0.20659192235999999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0.20659192235999999</v>
          </cell>
          <cell r="AG965">
            <v>0</v>
          </cell>
          <cell r="AH965">
            <v>0</v>
          </cell>
          <cell r="AI965">
            <v>0</v>
          </cell>
        </row>
        <row r="966">
          <cell r="B966" t="str">
            <v>62401DEF200Allcustom3USD Total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</row>
        <row r="967">
          <cell r="B967" t="str">
            <v>62401DEF210TAllcustom3USD Total</v>
          </cell>
          <cell r="H967">
            <v>0.35302443029674996</v>
          </cell>
          <cell r="I967">
            <v>0</v>
          </cell>
          <cell r="J967">
            <v>0.35302443029674996</v>
          </cell>
          <cell r="K967">
            <v>0</v>
          </cell>
          <cell r="L967">
            <v>0.35302443029674996</v>
          </cell>
          <cell r="M967">
            <v>0</v>
          </cell>
          <cell r="N967">
            <v>0.14643250793674997</v>
          </cell>
          <cell r="O967">
            <v>0</v>
          </cell>
          <cell r="P967">
            <v>0</v>
          </cell>
          <cell r="Q967">
            <v>0</v>
          </cell>
          <cell r="R967">
            <v>0.20659192235999999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0.20659192235999999</v>
          </cell>
          <cell r="AG967">
            <v>0</v>
          </cell>
          <cell r="AH967">
            <v>0</v>
          </cell>
          <cell r="AI967">
            <v>0</v>
          </cell>
        </row>
        <row r="968">
          <cell r="B968" t="str">
            <v>62401DEF220Allcustom3USD Total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</row>
        <row r="969">
          <cell r="B969" t="str">
            <v>62401DEF230Allcustom3USD Total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</row>
        <row r="970">
          <cell r="B970" t="str">
            <v>62401DEF290Allcustom3USD Total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</row>
        <row r="971">
          <cell r="B971" t="str">
            <v>62401DEF300TAllcustom3USD Total</v>
          </cell>
          <cell r="H971">
            <v>5.3010244302967502</v>
          </cell>
          <cell r="I971">
            <v>0</v>
          </cell>
          <cell r="J971">
            <v>5.3010244302967502</v>
          </cell>
          <cell r="K971">
            <v>0</v>
          </cell>
          <cell r="L971">
            <v>5.3010244302967502</v>
          </cell>
          <cell r="M971">
            <v>0</v>
          </cell>
          <cell r="N971">
            <v>0.14643250793674997</v>
          </cell>
          <cell r="O971">
            <v>0</v>
          </cell>
          <cell r="P971">
            <v>0</v>
          </cell>
          <cell r="Q971">
            <v>0</v>
          </cell>
          <cell r="R971">
            <v>0.20659192235999999</v>
          </cell>
          <cell r="S971">
            <v>4.9480000000000004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0.20659192235999999</v>
          </cell>
          <cell r="AG971">
            <v>0</v>
          </cell>
          <cell r="AH971">
            <v>0</v>
          </cell>
          <cell r="AI971">
            <v>4.9480000000000004</v>
          </cell>
        </row>
        <row r="972">
          <cell r="B972" t="str">
            <v>62401DEF340TAllcustom3USD Total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</row>
        <row r="973">
          <cell r="B973" t="str">
            <v>62401DEF400TAllcustom3USD Total</v>
          </cell>
          <cell r="H973">
            <v>5.3010244302967502</v>
          </cell>
          <cell r="I973">
            <v>0</v>
          </cell>
          <cell r="J973">
            <v>5.3010244302967502</v>
          </cell>
          <cell r="K973">
            <v>0</v>
          </cell>
          <cell r="L973">
            <v>5.3010244302967502</v>
          </cell>
          <cell r="M973">
            <v>0</v>
          </cell>
          <cell r="N973">
            <v>0.14643250793674997</v>
          </cell>
          <cell r="O973">
            <v>0</v>
          </cell>
          <cell r="P973">
            <v>0</v>
          </cell>
          <cell r="Q973">
            <v>0</v>
          </cell>
          <cell r="R973">
            <v>0.20659192235999999</v>
          </cell>
          <cell r="S973">
            <v>4.9480000000000004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0.20659192235999999</v>
          </cell>
          <cell r="AG973">
            <v>0</v>
          </cell>
          <cell r="AH973">
            <v>0</v>
          </cell>
          <cell r="AI973">
            <v>4.9480000000000004</v>
          </cell>
        </row>
        <row r="974">
          <cell r="B974" t="str">
            <v>62402DEF110Allcustom3USD Total</v>
          </cell>
          <cell r="H974">
            <v>4.04937804669636E-2</v>
          </cell>
          <cell r="I974">
            <v>0</v>
          </cell>
          <cell r="J974">
            <v>4.04937804669636E-2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4.04937804669636E-2</v>
          </cell>
          <cell r="V974">
            <v>0</v>
          </cell>
          <cell r="W974">
            <v>0</v>
          </cell>
          <cell r="X974">
            <v>4.04937804669636E-2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</row>
        <row r="975">
          <cell r="B975" t="str">
            <v>62402DEF120Allcustom3USD Total</v>
          </cell>
          <cell r="H975">
            <v>28.924183442169799</v>
          </cell>
          <cell r="I975">
            <v>0</v>
          </cell>
          <cell r="J975">
            <v>28.924183442169799</v>
          </cell>
          <cell r="K975">
            <v>0</v>
          </cell>
          <cell r="L975">
            <v>0.78843753100527303</v>
          </cell>
          <cell r="M975">
            <v>0</v>
          </cell>
          <cell r="N975">
            <v>0.78843753100527303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28.135745911164499</v>
          </cell>
          <cell r="V975">
            <v>0</v>
          </cell>
          <cell r="W975">
            <v>0</v>
          </cell>
          <cell r="X975">
            <v>28.135745911164499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</row>
        <row r="976">
          <cell r="B976" t="str">
            <v>62402DEF130Allcustom3USD Total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</row>
        <row r="977">
          <cell r="B977" t="str">
            <v>62402DEF140Allcustom3USD Total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</row>
        <row r="978">
          <cell r="B978" t="str">
            <v>62402DEF150Allcustom3USD Total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</row>
        <row r="979">
          <cell r="B979" t="str">
            <v>62402DEF160Allcustom3USD Total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</row>
        <row r="980">
          <cell r="B980" t="str">
            <v>62402DEF170TAllcustom3USD Total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</row>
        <row r="981">
          <cell r="B981" t="str">
            <v>62402DEF180Allcustom3USD Total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</row>
        <row r="982">
          <cell r="B982" t="str">
            <v>62402DEF190Allcustom3USD Total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</row>
        <row r="983">
          <cell r="B983" t="str">
            <v>62402DEF200Allcustom3USD Total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</row>
        <row r="984">
          <cell r="B984" t="str">
            <v>62402DEF210TAllcustom3USD Total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</row>
        <row r="985">
          <cell r="B985" t="str">
            <v>62402DEF220Allcustom3USD Total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</row>
        <row r="986">
          <cell r="B986" t="str">
            <v>62402DEF230Allcustom3USD Total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</row>
        <row r="987">
          <cell r="B987" t="str">
            <v>62402DEF290Allcustom3USD Total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</row>
        <row r="988">
          <cell r="B988" t="str">
            <v>62402DEF300TAllcustom3USD Total</v>
          </cell>
          <cell r="H988">
            <v>28.964677222636698</v>
          </cell>
          <cell r="I988">
            <v>0</v>
          </cell>
          <cell r="J988">
            <v>28.964677222636698</v>
          </cell>
          <cell r="K988">
            <v>0</v>
          </cell>
          <cell r="L988">
            <v>0.78843753100527303</v>
          </cell>
          <cell r="M988">
            <v>0</v>
          </cell>
          <cell r="N988">
            <v>0.78843753100527303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28.176239691631501</v>
          </cell>
          <cell r="V988">
            <v>0</v>
          </cell>
          <cell r="W988">
            <v>0</v>
          </cell>
          <cell r="X988">
            <v>28.176239691631501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</row>
        <row r="989">
          <cell r="B989" t="str">
            <v>62402DEF340TAllcustom3USD Total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</row>
        <row r="990">
          <cell r="B990" t="str">
            <v>62402DEF400TAllcustom3USD Total</v>
          </cell>
          <cell r="H990">
            <v>28.964677222636698</v>
          </cell>
          <cell r="I990">
            <v>0</v>
          </cell>
          <cell r="J990">
            <v>28.964677222636698</v>
          </cell>
          <cell r="K990">
            <v>0</v>
          </cell>
          <cell r="L990">
            <v>0.78843753100527303</v>
          </cell>
          <cell r="M990">
            <v>0</v>
          </cell>
          <cell r="N990">
            <v>0.78843753100527303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28.176239691631501</v>
          </cell>
          <cell r="V990">
            <v>0</v>
          </cell>
          <cell r="W990">
            <v>0</v>
          </cell>
          <cell r="X990">
            <v>28.176239691631501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</row>
        <row r="991">
          <cell r="B991" t="str">
            <v>62421Allcustom2M138CUSD Total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</row>
        <row r="992">
          <cell r="B992" t="str">
            <v>62421Allcustom2M410USD Total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</row>
        <row r="993">
          <cell r="B993" t="str">
            <v>62421Allcustom2M420USD Total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</row>
        <row r="994">
          <cell r="B994" t="str">
            <v>62421Allcustom2M510USD Total</v>
          </cell>
          <cell r="H994">
            <v>-2.9543038429174198</v>
          </cell>
          <cell r="I994">
            <v>0</v>
          </cell>
          <cell r="J994">
            <v>-2.9543038429174198</v>
          </cell>
          <cell r="K994">
            <v>0</v>
          </cell>
          <cell r="L994">
            <v>-2.9543038429174198</v>
          </cell>
          <cell r="M994">
            <v>0</v>
          </cell>
          <cell r="N994">
            <v>-2.9543038429174198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</row>
        <row r="995">
          <cell r="B995" t="str">
            <v>62421Allcustom2M549USD Total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</row>
        <row r="996">
          <cell r="B996" t="str">
            <v>62421DEF110M136USD Total</v>
          </cell>
          <cell r="H996">
            <v>-0.27665341378106201</v>
          </cell>
          <cell r="I996">
            <v>0</v>
          </cell>
          <cell r="J996">
            <v>-0.27665341378106201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-0.27665341378106201</v>
          </cell>
          <cell r="V996">
            <v>0</v>
          </cell>
          <cell r="W996">
            <v>0</v>
          </cell>
          <cell r="X996">
            <v>-0.27665341378106201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</row>
        <row r="997">
          <cell r="B997" t="str">
            <v>62421DEF110M138CUSD Total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</row>
        <row r="998">
          <cell r="B998" t="str">
            <v>62421DEF110M500TUSD Total</v>
          </cell>
          <cell r="H998">
            <v>4.8509798943996405E-11</v>
          </cell>
          <cell r="I998">
            <v>0</v>
          </cell>
          <cell r="J998">
            <v>4.8509798943996405E-11</v>
          </cell>
          <cell r="K998">
            <v>0</v>
          </cell>
          <cell r="L998">
            <v>4.8509798943996405E-11</v>
          </cell>
          <cell r="M998">
            <v>0</v>
          </cell>
          <cell r="N998">
            <v>4.8509798943996405E-11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</row>
        <row r="999">
          <cell r="B999" t="str">
            <v>62421DEF120M136USD Total</v>
          </cell>
          <cell r="H999">
            <v>0.25669157144780902</v>
          </cell>
          <cell r="I999">
            <v>0</v>
          </cell>
          <cell r="J999">
            <v>0.25669157144780902</v>
          </cell>
          <cell r="K999">
            <v>0</v>
          </cell>
          <cell r="L999">
            <v>-0.375</v>
          </cell>
          <cell r="M999">
            <v>0</v>
          </cell>
          <cell r="N999">
            <v>0</v>
          </cell>
          <cell r="O999">
            <v>0</v>
          </cell>
          <cell r="P999">
            <v>4.9476511776447296E-16</v>
          </cell>
          <cell r="Q999">
            <v>0</v>
          </cell>
          <cell r="R999">
            <v>0</v>
          </cell>
          <cell r="S999">
            <v>-0.375</v>
          </cell>
          <cell r="T999">
            <v>0</v>
          </cell>
          <cell r="U999">
            <v>0.63169157144780896</v>
          </cell>
          <cell r="V999">
            <v>0</v>
          </cell>
          <cell r="W999">
            <v>0</v>
          </cell>
          <cell r="X999">
            <v>0.63169157144780896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-0.375</v>
          </cell>
        </row>
        <row r="1000">
          <cell r="B1000" t="str">
            <v>62421DEF120M500TUSD Total</v>
          </cell>
          <cell r="H1000">
            <v>0.34780259007679898</v>
          </cell>
          <cell r="I1000">
            <v>0</v>
          </cell>
          <cell r="J1000">
            <v>0.34780259007679898</v>
          </cell>
          <cell r="K1000">
            <v>0</v>
          </cell>
          <cell r="L1000">
            <v>0.34780259007679898</v>
          </cell>
          <cell r="M1000">
            <v>0</v>
          </cell>
          <cell r="N1000">
            <v>0.34780259007679898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</row>
        <row r="1001">
          <cell r="B1001" t="str">
            <v>62421DEF130M136USD Total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</row>
        <row r="1002">
          <cell r="B1002" t="str">
            <v>62421DEF140M136USD Total</v>
          </cell>
          <cell r="H1002">
            <v>4.6793099865319002E-2</v>
          </cell>
          <cell r="I1002">
            <v>0</v>
          </cell>
          <cell r="J1002">
            <v>4.6793099865319002E-2</v>
          </cell>
          <cell r="K1002">
            <v>0</v>
          </cell>
          <cell r="L1002">
            <v>-1.4999999999999999E-2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-1.4999999999999999E-2</v>
          </cell>
          <cell r="U1002">
            <v>6.1793099865319001E-2</v>
          </cell>
          <cell r="V1002">
            <v>0</v>
          </cell>
          <cell r="W1002">
            <v>0</v>
          </cell>
          <cell r="X1002">
            <v>6.1793099865319001E-2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</row>
        <row r="1003">
          <cell r="B1003" t="str">
            <v>62421DEF140M138CUSD Total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</row>
        <row r="1004">
          <cell r="B1004" t="str">
            <v>62421DEF150M136USD Total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</row>
        <row r="1005">
          <cell r="B1005" t="str">
            <v>62421DEF160M136USD Total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</row>
        <row r="1006">
          <cell r="B1006" t="str">
            <v>62421DEF170TM136USD Total</v>
          </cell>
          <cell r="H1006">
            <v>4.6793099865319002E-2</v>
          </cell>
          <cell r="I1006">
            <v>0</v>
          </cell>
          <cell r="J1006">
            <v>4.6793099865319002E-2</v>
          </cell>
          <cell r="K1006">
            <v>0</v>
          </cell>
          <cell r="L1006">
            <v>-1.4999999999999999E-2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-1.4999999999999999E-2</v>
          </cell>
          <cell r="U1006">
            <v>6.1793099865319001E-2</v>
          </cell>
          <cell r="V1006">
            <v>0</v>
          </cell>
          <cell r="W1006">
            <v>0</v>
          </cell>
          <cell r="X1006">
            <v>6.1793099865319001E-2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</row>
        <row r="1007">
          <cell r="B1007" t="str">
            <v>62421DEF170TM138CUSD Total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</row>
        <row r="1008">
          <cell r="B1008" t="str">
            <v>62421DEF180M136USD Total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</row>
        <row r="1009">
          <cell r="B1009" t="str">
            <v>62421DEF190M136USD Total</v>
          </cell>
          <cell r="H1009">
            <v>6.6591092204670202E-2</v>
          </cell>
          <cell r="I1009">
            <v>0</v>
          </cell>
          <cell r="J1009">
            <v>6.6591092204670202E-2</v>
          </cell>
          <cell r="K1009">
            <v>0</v>
          </cell>
          <cell r="L1009">
            <v>6.6591092204670202E-2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6.6591092204670202E-2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6.6591092204670202E-2</v>
          </cell>
          <cell r="AG1009">
            <v>0</v>
          </cell>
          <cell r="AH1009">
            <v>0</v>
          </cell>
          <cell r="AI1009">
            <v>0</v>
          </cell>
        </row>
        <row r="1010">
          <cell r="B1010" t="str">
            <v>62421DEF200M136USD Total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</row>
        <row r="1011">
          <cell r="B1011" t="str">
            <v>62421DEF210TM136USD Total</v>
          </cell>
          <cell r="H1011">
            <v>6.6591092204670202E-2</v>
          </cell>
          <cell r="I1011">
            <v>0</v>
          </cell>
          <cell r="J1011">
            <v>6.6591092204670202E-2</v>
          </cell>
          <cell r="K1011">
            <v>0</v>
          </cell>
          <cell r="L1011">
            <v>6.6591092204670202E-2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6.6591092204670202E-2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6.6591092204670202E-2</v>
          </cell>
          <cell r="AG1011">
            <v>0</v>
          </cell>
          <cell r="AH1011">
            <v>0</v>
          </cell>
          <cell r="AI1011">
            <v>0</v>
          </cell>
        </row>
        <row r="1012">
          <cell r="B1012" t="str">
            <v>62421DEF210TM138CUSD Total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</row>
        <row r="1013">
          <cell r="B1013" t="str">
            <v>62421DEF220M136USD Total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</row>
        <row r="1014">
          <cell r="B1014" t="str">
            <v>62421DEF220M138CUSD Total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</row>
        <row r="1015">
          <cell r="B1015" t="str">
            <v>62421DEF230M136USD Total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</row>
        <row r="1016">
          <cell r="B1016" t="str">
            <v>62421DEF230M138CUSD Total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</row>
        <row r="1017">
          <cell r="B1017" t="str">
            <v>62421DEF290M136USD Total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</row>
        <row r="1018">
          <cell r="B1018" t="str">
            <v>62421DEF290M138CUSD Total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  <cell r="AG1018">
            <v>0</v>
          </cell>
          <cell r="AH1018">
            <v>0</v>
          </cell>
          <cell r="AI1018">
            <v>0</v>
          </cell>
        </row>
        <row r="1019">
          <cell r="B1019" t="str">
            <v>62421DEF300TM136USD Total</v>
          </cell>
          <cell r="H1019">
            <v>9.3422349736736701E-2</v>
          </cell>
          <cell r="I1019">
            <v>0</v>
          </cell>
          <cell r="J1019">
            <v>9.3422349736736701E-2</v>
          </cell>
          <cell r="K1019">
            <v>0</v>
          </cell>
          <cell r="L1019">
            <v>-0.32340890779532899</v>
          </cell>
          <cell r="M1019">
            <v>0</v>
          </cell>
          <cell r="N1019">
            <v>0</v>
          </cell>
          <cell r="O1019">
            <v>0</v>
          </cell>
          <cell r="P1019">
            <v>4.9476511776447296E-16</v>
          </cell>
          <cell r="Q1019">
            <v>0</v>
          </cell>
          <cell r="R1019">
            <v>6.6591092204670202E-2</v>
          </cell>
          <cell r="S1019">
            <v>-0.375</v>
          </cell>
          <cell r="T1019">
            <v>-1.4999999999999999E-2</v>
          </cell>
          <cell r="U1019">
            <v>0.41683125753206601</v>
          </cell>
          <cell r="V1019">
            <v>0</v>
          </cell>
          <cell r="W1019">
            <v>0</v>
          </cell>
          <cell r="X1019">
            <v>0.41683125753206601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E1019">
            <v>0</v>
          </cell>
          <cell r="AF1019">
            <v>6.6591092204670202E-2</v>
          </cell>
          <cell r="AG1019">
            <v>0</v>
          </cell>
          <cell r="AH1019">
            <v>0</v>
          </cell>
          <cell r="AI1019">
            <v>-0.375</v>
          </cell>
        </row>
        <row r="1020">
          <cell r="B1020" t="str">
            <v>62421DEF300TM138CUSD Total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</row>
        <row r="1021">
          <cell r="B1021" t="str">
            <v>62421DEF400TM138CUSD Total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</row>
        <row r="1022">
          <cell r="B1022" t="str">
            <v>62440DEF510Allcustom3USD Total</v>
          </cell>
          <cell r="H1022">
            <v>1.5</v>
          </cell>
          <cell r="I1022">
            <v>0</v>
          </cell>
          <cell r="J1022">
            <v>1.5</v>
          </cell>
          <cell r="K1022">
            <v>0</v>
          </cell>
          <cell r="L1022">
            <v>1.5</v>
          </cell>
          <cell r="M1022">
            <v>0</v>
          </cell>
          <cell r="N1022">
            <v>0</v>
          </cell>
          <cell r="O1022">
            <v>0</v>
          </cell>
          <cell r="P1022">
            <v>1.5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</row>
        <row r="1023">
          <cell r="B1023" t="str">
            <v>62440DEF520Allcustom3USD Total</v>
          </cell>
          <cell r="H1023">
            <v>9.2844080000000009</v>
          </cell>
          <cell r="I1023">
            <v>0</v>
          </cell>
          <cell r="J1023">
            <v>9.2844080000000009</v>
          </cell>
          <cell r="K1023">
            <v>0</v>
          </cell>
          <cell r="L1023">
            <v>9.2844080000000009</v>
          </cell>
          <cell r="M1023">
            <v>0</v>
          </cell>
          <cell r="N1023">
            <v>0</v>
          </cell>
          <cell r="O1023">
            <v>0</v>
          </cell>
          <cell r="P1023">
            <v>9.2844080000000009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</row>
        <row r="1024">
          <cell r="B1024" t="str">
            <v>62440DEF530Allcustom3USD Total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</row>
        <row r="1025">
          <cell r="B1025" t="str">
            <v>62440DEF600TAllcustom3USD Total</v>
          </cell>
          <cell r="H1025">
            <v>10.784408000000001</v>
          </cell>
          <cell r="I1025">
            <v>0</v>
          </cell>
          <cell r="J1025">
            <v>10.784408000000001</v>
          </cell>
          <cell r="K1025">
            <v>0</v>
          </cell>
          <cell r="L1025">
            <v>10.784408000000001</v>
          </cell>
          <cell r="M1025">
            <v>0</v>
          </cell>
          <cell r="N1025">
            <v>0</v>
          </cell>
          <cell r="O1025">
            <v>0</v>
          </cell>
          <cell r="P1025">
            <v>10.784408000000001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</row>
        <row r="1026">
          <cell r="B1026" t="str">
            <v>62440Allcustom2Allcustom3USD Total</v>
          </cell>
          <cell r="H1026">
            <v>10.784408000000001</v>
          </cell>
          <cell r="I1026">
            <v>0</v>
          </cell>
          <cell r="J1026">
            <v>10.784408000000001</v>
          </cell>
          <cell r="K1026">
            <v>0</v>
          </cell>
          <cell r="L1026">
            <v>10.784408000000001</v>
          </cell>
          <cell r="M1026">
            <v>0</v>
          </cell>
          <cell r="N1026">
            <v>0</v>
          </cell>
          <cell r="O1026">
            <v>0</v>
          </cell>
          <cell r="P1026">
            <v>10.784408000000001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</row>
        <row r="1027">
          <cell r="B1027" t="str">
            <v>62445TAllcustom2Allcustom3USD Total</v>
          </cell>
          <cell r="H1027">
            <v>10.784408000000001</v>
          </cell>
          <cell r="I1027">
            <v>0</v>
          </cell>
          <cell r="J1027">
            <v>10.784408000000001</v>
          </cell>
          <cell r="K1027">
            <v>0</v>
          </cell>
          <cell r="L1027">
            <v>10.784408000000001</v>
          </cell>
          <cell r="M1027">
            <v>0</v>
          </cell>
          <cell r="N1027">
            <v>0</v>
          </cell>
          <cell r="O1027">
            <v>0</v>
          </cell>
          <cell r="P1027">
            <v>10.784408000000001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</row>
        <row r="1028">
          <cell r="B1028" t="str">
            <v>62510TAllcustom2Allcustom3USD Total</v>
          </cell>
          <cell r="H1028">
            <v>322.40833814202705</v>
          </cell>
          <cell r="I1028">
            <v>0</v>
          </cell>
          <cell r="J1028">
            <v>322.40833814202705</v>
          </cell>
          <cell r="K1028">
            <v>0</v>
          </cell>
          <cell r="L1028">
            <v>185.932242712027</v>
          </cell>
          <cell r="M1028">
            <v>1.9745855276966902</v>
          </cell>
          <cell r="N1028">
            <v>67.746053438491202</v>
          </cell>
          <cell r="O1028">
            <v>5.8228702038034305E-2</v>
          </cell>
          <cell r="P1028">
            <v>0.561522897184912</v>
          </cell>
          <cell r="Q1028">
            <v>100.769380175896</v>
          </cell>
          <cell r="R1028">
            <v>14.822471970720001</v>
          </cell>
          <cell r="S1028">
            <v>0</v>
          </cell>
          <cell r="T1028">
            <v>0</v>
          </cell>
          <cell r="U1028">
            <v>136.47609543000002</v>
          </cell>
          <cell r="V1028">
            <v>67.847417459999988</v>
          </cell>
          <cell r="W1028">
            <v>66.253156000000004</v>
          </cell>
          <cell r="X1028">
            <v>2.3445706899999998</v>
          </cell>
          <cell r="Y1028">
            <v>3.0951279999999998E-2</v>
          </cell>
          <cell r="Z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0</v>
          </cell>
          <cell r="AE1028">
            <v>0</v>
          </cell>
          <cell r="AF1028">
            <v>14.822471970720001</v>
          </cell>
          <cell r="AG1028">
            <v>0</v>
          </cell>
          <cell r="AH1028">
            <v>0</v>
          </cell>
          <cell r="AI1028">
            <v>0</v>
          </cell>
        </row>
        <row r="1029">
          <cell r="B1029" t="str">
            <v>62626CDER110Allcustom3USD Total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</row>
        <row r="1030">
          <cell r="B1030" t="str">
            <v>62626CDER120Allcustom3USD Total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</row>
        <row r="1031">
          <cell r="B1031" t="str">
            <v>62626CDER140TAllcustom3USD Total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</row>
        <row r="1032">
          <cell r="B1032" t="str">
            <v>62626CDER200TAllcustom3USD Total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</row>
        <row r="1033">
          <cell r="B1033" t="str">
            <v>62627CDER110Allcustom3USD Total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</row>
        <row r="1034">
          <cell r="B1034" t="str">
            <v>62627CDER120Allcustom3USD Total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</row>
        <row r="1035">
          <cell r="B1035" t="str">
            <v>62627CDER140TAllcustom3USD Total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</row>
        <row r="1036">
          <cell r="B1036" t="str">
            <v>62627CDER200TAllcustom3USD Total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</row>
        <row r="1037">
          <cell r="B1037" t="str">
            <v>62630TDER110Allcustom3USD Total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</row>
        <row r="1038">
          <cell r="B1038" t="str">
            <v>62630TDER120Allcustom3USD Total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</row>
        <row r="1039">
          <cell r="B1039" t="str">
            <v>62630TDER132Allcustom3USD Total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</row>
        <row r="1040">
          <cell r="B1040" t="str">
            <v>62630TDER134Allcustom3USD Total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</row>
        <row r="1041">
          <cell r="B1041" t="str">
            <v>62630TDER136Allcustom3USD Total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</row>
        <row r="1042">
          <cell r="B1042" t="str">
            <v>62630TDER140TAllcustom3USD Total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</row>
        <row r="1043">
          <cell r="B1043" t="str">
            <v>62630TDER200TAllcustom3USD Total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</row>
        <row r="1044">
          <cell r="B1044" t="str">
            <v>62671DER110Allcustom3USD Total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</row>
        <row r="1045">
          <cell r="B1045" t="str">
            <v>62671DER120Allcustom3USD Total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</row>
        <row r="1046">
          <cell r="B1046" t="str">
            <v>62671DER140TAllcustom3USD Total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</row>
        <row r="1047">
          <cell r="B1047" t="str">
            <v>62671DER200TAllcustom3USD Total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</row>
        <row r="1048">
          <cell r="B1048" t="str">
            <v>62672DER110Allcustom3USD Total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</row>
        <row r="1049">
          <cell r="B1049" t="str">
            <v>62672DER120Allcustom3USD Total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</row>
        <row r="1050">
          <cell r="B1050" t="str">
            <v>62672DER140TAllcustom3USD Total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</row>
        <row r="1051">
          <cell r="B1051" t="str">
            <v>62672DER200TAllcustom3USD Total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</row>
        <row r="1052">
          <cell r="B1052" t="str">
            <v>62673DER110Allcustom3USD Total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</row>
        <row r="1053">
          <cell r="B1053" t="str">
            <v>62673DER120Allcustom3USD Total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</row>
        <row r="1054">
          <cell r="B1054" t="str">
            <v>62673DER140TAllcustom3USD Total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</row>
        <row r="1055">
          <cell r="B1055" t="str">
            <v>62673DER200TAllcustom3USD Total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</row>
        <row r="1056">
          <cell r="B1056" t="str">
            <v>62680TDER110Allcustom3USD Total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</row>
        <row r="1057">
          <cell r="B1057" t="str">
            <v>62680TDER120Allcustom3USD Total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</row>
        <row r="1058">
          <cell r="B1058" t="str">
            <v>62680TDER140TAllcustom3USD Total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</row>
        <row r="1059">
          <cell r="B1059" t="str">
            <v>62680TDER200TAllcustom3USD Total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</row>
        <row r="1060">
          <cell r="B1060" t="str">
            <v>62730TAllcustom2Allcustom3USD Total</v>
          </cell>
          <cell r="H1060">
            <v>5.0391458000000098</v>
          </cell>
          <cell r="I1060">
            <v>0</v>
          </cell>
          <cell r="J1060">
            <v>5.0391458000000098</v>
          </cell>
          <cell r="K1060">
            <v>3.6379788070917096E-17</v>
          </cell>
          <cell r="L1060">
            <v>-0.9675670999999969</v>
          </cell>
          <cell r="M1060">
            <v>0</v>
          </cell>
          <cell r="N1060">
            <v>0.8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-1.7675671000000002</v>
          </cell>
          <cell r="T1060">
            <v>0</v>
          </cell>
          <cell r="U1060">
            <v>6.0067129000000001</v>
          </cell>
          <cell r="V1060">
            <v>6.9906509999999997</v>
          </cell>
          <cell r="W1060">
            <v>0</v>
          </cell>
          <cell r="X1060">
            <v>0</v>
          </cell>
          <cell r="Y1060">
            <v>-0.98393809999999993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-1.7675671000000002</v>
          </cell>
          <cell r="AI1060">
            <v>0</v>
          </cell>
        </row>
        <row r="1061">
          <cell r="B1061" t="str">
            <v>62735TAllcustom2Allcustom3USD Total</v>
          </cell>
          <cell r="H1061">
            <v>-22.287540410000101</v>
          </cell>
          <cell r="I1061">
            <v>0</v>
          </cell>
          <cell r="J1061">
            <v>-22.287540410000101</v>
          </cell>
          <cell r="K1061">
            <v>5.4569682106375703E-18</v>
          </cell>
          <cell r="L1061">
            <v>-22.287540410000101</v>
          </cell>
          <cell r="M1061">
            <v>-0.87850600000000001</v>
          </cell>
          <cell r="N1061">
            <v>6.9777000000000006E-2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-21.478811410000102</v>
          </cell>
          <cell r="T1061">
            <v>-1.1641532182693501E-16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</row>
        <row r="1062">
          <cell r="B1062" t="str">
            <v>62740TAllcustom2Allcustom3USD Total</v>
          </cell>
          <cell r="H1062">
            <v>178.28374693672498</v>
          </cell>
          <cell r="I1062">
            <v>0</v>
          </cell>
          <cell r="J1062">
            <v>178.28374693672498</v>
          </cell>
          <cell r="K1062">
            <v>-4.6566128730773898E-15</v>
          </cell>
          <cell r="L1062">
            <v>180.44203922875101</v>
          </cell>
          <cell r="M1062">
            <v>1.9683272765369999</v>
          </cell>
          <cell r="N1062">
            <v>-3.44858415851103</v>
          </cell>
          <cell r="O1062">
            <v>0</v>
          </cell>
          <cell r="P1062">
            <v>-0.61451408216988601</v>
          </cell>
          <cell r="Q1062">
            <v>-0.42522322752736397</v>
          </cell>
          <cell r="R1062">
            <v>0</v>
          </cell>
          <cell r="S1062">
            <v>183.024033420422</v>
          </cell>
          <cell r="T1062">
            <v>-6.1999999999834E-2</v>
          </cell>
          <cell r="U1062">
            <v>-2.1582922920256902</v>
          </cell>
          <cell r="V1062">
            <v>-0.59545478999999901</v>
          </cell>
          <cell r="W1062">
            <v>-1.9228907200000001</v>
          </cell>
          <cell r="X1062">
            <v>1.9401887879743001</v>
          </cell>
          <cell r="Y1062">
            <v>-1.5993315700000001</v>
          </cell>
          <cell r="Z1062">
            <v>1.9196000000000001E-2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7.724553599999999E-2</v>
          </cell>
          <cell r="AI1062">
            <v>0</v>
          </cell>
        </row>
        <row r="1063">
          <cell r="B1063" t="str">
            <v>62744CAllcustom2Allcustom3USD Total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</row>
        <row r="1064">
          <cell r="B1064" t="str">
            <v>62746CAllcustom2Allcustom3USD Total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</row>
        <row r="1065">
          <cell r="B1065" t="str">
            <v>62748TAllcustom2Allcustom3USD Total</v>
          </cell>
          <cell r="H1065">
            <v>-2.7638715307871</v>
          </cell>
          <cell r="I1065">
            <v>0</v>
          </cell>
          <cell r="J1065">
            <v>-2.7638715307871</v>
          </cell>
          <cell r="K1065">
            <v>0</v>
          </cell>
          <cell r="L1065">
            <v>-2.7638715307871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-2.7638715307871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</row>
        <row r="1066">
          <cell r="B1066" t="str">
            <v>62750TAllcustom2Allcustom3USD Total</v>
          </cell>
          <cell r="H1066">
            <v>-0.73426755557916701</v>
          </cell>
          <cell r="I1066">
            <v>0</v>
          </cell>
          <cell r="J1066">
            <v>-0.73426755557916701</v>
          </cell>
          <cell r="K1066">
            <v>0</v>
          </cell>
          <cell r="L1066">
            <v>-1.9241299999999999E-2</v>
          </cell>
          <cell r="M1066">
            <v>-1.951E-2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2.6869999999999997E-4</v>
          </cell>
          <cell r="T1066">
            <v>0</v>
          </cell>
          <cell r="U1066">
            <v>-0.71502625557916699</v>
          </cell>
          <cell r="V1066">
            <v>0</v>
          </cell>
          <cell r="W1066">
            <v>0</v>
          </cell>
          <cell r="X1066">
            <v>-0.71502625557916699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</row>
        <row r="1067">
          <cell r="B1067" t="str">
            <v>62760TAllcustom2Allcustom3USD Total</v>
          </cell>
          <cell r="H1067">
            <v>-53.459148257820303</v>
          </cell>
          <cell r="I1067">
            <v>0</v>
          </cell>
          <cell r="J1067">
            <v>-53.459148257820303</v>
          </cell>
          <cell r="K1067">
            <v>0</v>
          </cell>
          <cell r="L1067">
            <v>-40.542388959475396</v>
          </cell>
          <cell r="M1067">
            <v>-11.606636</v>
          </cell>
          <cell r="N1067">
            <v>-1.3314701686883201</v>
          </cell>
          <cell r="O1067">
            <v>0</v>
          </cell>
          <cell r="P1067">
            <v>0</v>
          </cell>
          <cell r="Q1067">
            <v>-2.7638715307871</v>
          </cell>
          <cell r="R1067">
            <v>0</v>
          </cell>
          <cell r="S1067">
            <v>-24.840411260000003</v>
          </cell>
          <cell r="T1067">
            <v>0</v>
          </cell>
          <cell r="U1067">
            <v>-12.916759298344902</v>
          </cell>
          <cell r="V1067">
            <v>-10.435</v>
          </cell>
          <cell r="W1067">
            <v>-0.34717999999999999</v>
          </cell>
          <cell r="X1067">
            <v>-1.5316676183449101</v>
          </cell>
          <cell r="Y1067">
            <v>-0.60291168000000006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</row>
        <row r="1068">
          <cell r="B1068" t="str">
            <v>62780TAllcustom2Allcustom3USD Total</v>
          </cell>
          <cell r="H1068">
            <v>161.03535232672502</v>
          </cell>
          <cell r="I1068">
            <v>0</v>
          </cell>
          <cell r="J1068">
            <v>161.03535232672502</v>
          </cell>
          <cell r="K1068">
            <v>-4.6202330850064805E-15</v>
          </cell>
          <cell r="L1068">
            <v>157.18693171875103</v>
          </cell>
          <cell r="M1068">
            <v>1.0898212765369999</v>
          </cell>
          <cell r="N1068">
            <v>-2.5788071585110299</v>
          </cell>
          <cell r="O1068">
            <v>0</v>
          </cell>
          <cell r="P1068">
            <v>-0.61451408216988601</v>
          </cell>
          <cell r="Q1068">
            <v>-0.42522322752736397</v>
          </cell>
          <cell r="R1068">
            <v>0</v>
          </cell>
          <cell r="S1068">
            <v>159.777654910422</v>
          </cell>
          <cell r="T1068">
            <v>-6.1999999999834299E-2</v>
          </cell>
          <cell r="U1068">
            <v>3.84842060797431</v>
          </cell>
          <cell r="V1068">
            <v>6.3951962099999999</v>
          </cell>
          <cell r="W1068">
            <v>-1.9228907200000001</v>
          </cell>
          <cell r="X1068">
            <v>1.9401887879743001</v>
          </cell>
          <cell r="Y1068">
            <v>-2.58326967</v>
          </cell>
          <cell r="Z1068">
            <v>1.9196000000000001E-2</v>
          </cell>
          <cell r="AA1068">
            <v>0</v>
          </cell>
          <cell r="AB1068">
            <v>0</v>
          </cell>
          <cell r="AC1068">
            <v>0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-1.690321564</v>
          </cell>
          <cell r="AI1068">
            <v>0</v>
          </cell>
        </row>
        <row r="1069">
          <cell r="B1069" t="str">
            <v>62790TAllcustom2Allcustom3USD Total</v>
          </cell>
          <cell r="H1069">
            <v>-54.193415813399504</v>
          </cell>
          <cell r="I1069">
            <v>0</v>
          </cell>
          <cell r="J1069">
            <v>-54.193415813399504</v>
          </cell>
          <cell r="K1069">
            <v>0</v>
          </cell>
          <cell r="L1069">
            <v>-40.5616302594754</v>
          </cell>
          <cell r="M1069">
            <v>-11.626146</v>
          </cell>
          <cell r="N1069">
            <v>-1.3314701686883201</v>
          </cell>
          <cell r="O1069">
            <v>0</v>
          </cell>
          <cell r="P1069">
            <v>0</v>
          </cell>
          <cell r="Q1069">
            <v>-2.7638715307871</v>
          </cell>
          <cell r="R1069">
            <v>0</v>
          </cell>
          <cell r="S1069">
            <v>-24.84014256</v>
          </cell>
          <cell r="T1069">
            <v>0</v>
          </cell>
          <cell r="U1069">
            <v>-13.6317855539241</v>
          </cell>
          <cell r="V1069">
            <v>-10.435</v>
          </cell>
          <cell r="W1069">
            <v>-0.34717999999999999</v>
          </cell>
          <cell r="X1069">
            <v>-2.2466938739240798</v>
          </cell>
          <cell r="Y1069">
            <v>-0.60291168000000006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</row>
        <row r="1070">
          <cell r="B1070" t="str">
            <v>62800TAllcustom2Allcustom3USD Total</v>
          </cell>
          <cell r="H1070">
            <v>106.841936513326</v>
          </cell>
          <cell r="I1070">
            <v>0</v>
          </cell>
          <cell r="J1070">
            <v>106.841936513326</v>
          </cell>
          <cell r="K1070">
            <v>-4.6202330850064805E-15</v>
          </cell>
          <cell r="L1070">
            <v>116.62530145927501</v>
          </cell>
          <cell r="M1070">
            <v>-10.536324723463</v>
          </cell>
          <cell r="N1070">
            <v>-3.9102773271993501</v>
          </cell>
          <cell r="O1070">
            <v>0</v>
          </cell>
          <cell r="P1070">
            <v>-0.61451408216988601</v>
          </cell>
          <cell r="Q1070">
            <v>-3.18909475831446</v>
          </cell>
          <cell r="R1070">
            <v>0</v>
          </cell>
          <cell r="S1070">
            <v>134.937512350422</v>
          </cell>
          <cell r="T1070">
            <v>-6.1999999999834299E-2</v>
          </cell>
          <cell r="U1070">
            <v>-9.7833649459497707</v>
          </cell>
          <cell r="V1070">
            <v>-4.0398037899999997</v>
          </cell>
          <cell r="W1070">
            <v>-2.2700707200000001</v>
          </cell>
          <cell r="X1070">
            <v>-0.30650508594977999</v>
          </cell>
          <cell r="Y1070">
            <v>-3.18618135</v>
          </cell>
          <cell r="Z1070">
            <v>1.9196000000000001E-2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-1.690321564</v>
          </cell>
          <cell r="AI1070">
            <v>0</v>
          </cell>
        </row>
        <row r="1071">
          <cell r="B1071" t="str">
            <v>62801Allcustom2Allcustom3USD Total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</row>
        <row r="1072">
          <cell r="B1072" t="str">
            <v>62801Allcustom2M884USD Total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</row>
        <row r="1073">
          <cell r="B1073" t="str">
            <v>62801Allcustom2M885USD Total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</row>
        <row r="1074">
          <cell r="B1074" t="str">
            <v>62801Allcustom2M886USD Total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</row>
        <row r="1075">
          <cell r="B1075" t="str">
            <v>62801Allcustom2M887USD Total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</row>
        <row r="1076">
          <cell r="B1076" t="str">
            <v>62801SHA430Allcustom3USD Total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</row>
        <row r="1077">
          <cell r="B1077" t="str">
            <v>62801SHA430M884USD Total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</row>
        <row r="1078">
          <cell r="B1078" t="str">
            <v>62801SHA430M885USD Total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</row>
        <row r="1079">
          <cell r="B1079" t="str">
            <v>62801SHA430M886USD Total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</row>
        <row r="1080">
          <cell r="B1080" t="str">
            <v>62801SHA430M887USD Total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</row>
        <row r="1081">
          <cell r="B1081" t="str">
            <v>62801SHA440Allcustom3USD Total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</row>
        <row r="1082">
          <cell r="B1082" t="str">
            <v>62801SHA440M884USD Total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</row>
        <row r="1083">
          <cell r="B1083" t="str">
            <v>62801SHA440M885USD Total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</row>
        <row r="1084">
          <cell r="B1084" t="str">
            <v>62801SHA440M886USD Total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</row>
        <row r="1085">
          <cell r="B1085" t="str">
            <v>62801SHA440M887USD Total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</row>
        <row r="1086">
          <cell r="B1086" t="str">
            <v>62802Allcustom2Allcustom3USD Total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</row>
        <row r="1087">
          <cell r="B1087" t="str">
            <v>62803Allcustom2Allcustom3USD Total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</row>
        <row r="1088">
          <cell r="B1088" t="str">
            <v>62804Allcustom2Allcustom3USD Total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</row>
        <row r="1089">
          <cell r="B1089" t="str">
            <v>62805Allcustom2Allcustom3USD Total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</row>
        <row r="1090">
          <cell r="B1090" t="str">
            <v>62806Allcustom2Allcustom3USD Total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</row>
        <row r="1091">
          <cell r="B1091" t="str">
            <v>62807Allcustom2Allcustom3USD Total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</row>
        <row r="1092">
          <cell r="B1092" t="str">
            <v>62808Allcustom2Allcustom3USD Total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</row>
        <row r="1093">
          <cell r="B1093" t="str">
            <v>62809Allcustom2Allcustom3USD Total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</row>
        <row r="1094">
          <cell r="B1094" t="str">
            <v>62810Allcustom2Allcustom3USD Total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</row>
        <row r="1095">
          <cell r="B1095" t="str">
            <v>62811Allcustom2Allcustom3USD Total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</row>
        <row r="1096">
          <cell r="B1096" t="str">
            <v>62812Allcustom2Allcustom3USD Total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</row>
        <row r="1097">
          <cell r="B1097" t="str">
            <v>62813Allcustom2Allcustom3USD Total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</row>
        <row r="1098">
          <cell r="B1098" t="str">
            <v>62814Allcustom2Allcustom3USD Total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</row>
        <row r="1099">
          <cell r="B1099" t="str">
            <v>62815Allcustom2Allcustom3USD Total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0</v>
          </cell>
          <cell r="AE1099">
            <v>0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</row>
        <row r="1100">
          <cell r="B1100" t="str">
            <v>62815SHA430Allcustom3USD Total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</row>
        <row r="1101">
          <cell r="B1101" t="str">
            <v>62815SHA440Allcustom3USD Total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</row>
        <row r="1102">
          <cell r="B1102" t="str">
            <v>62816Allcustom2Allcustom3USD Total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</row>
        <row r="1103">
          <cell r="B1103" t="str">
            <v>62930TAllcustom2Allcustom3USD Total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</row>
        <row r="1104">
          <cell r="B1104" t="str">
            <v>62942TAllcustom2Allcustom3USD Total</v>
          </cell>
          <cell r="H1104">
            <v>5169.8419840830302</v>
          </cell>
          <cell r="I1104">
            <v>0</v>
          </cell>
          <cell r="J1104">
            <v>5169.8419840830302</v>
          </cell>
          <cell r="K1104">
            <v>8.9911479546565989</v>
          </cell>
          <cell r="L1104">
            <v>4956.8502888228704</v>
          </cell>
          <cell r="M1104">
            <v>451.18055254106895</v>
          </cell>
          <cell r="N1104">
            <v>1137.1116882052399</v>
          </cell>
          <cell r="O1104">
            <v>15.693121046136</v>
          </cell>
          <cell r="P1104">
            <v>16.796291155337901</v>
          </cell>
          <cell r="Q1104">
            <v>0</v>
          </cell>
          <cell r="R1104">
            <v>0</v>
          </cell>
          <cell r="S1104">
            <v>3356.0321519303898</v>
          </cell>
          <cell r="T1104">
            <v>-19.963516055305899</v>
          </cell>
          <cell r="U1104">
            <v>204.00054730549999</v>
          </cell>
          <cell r="V1104">
            <v>-11.781785810000001</v>
          </cell>
          <cell r="W1104">
            <v>-11.444656289999999</v>
          </cell>
          <cell r="X1104">
            <v>203.93017444</v>
          </cell>
          <cell r="Y1104">
            <v>17.111000000000001</v>
          </cell>
          <cell r="Z1104">
            <v>6.1858149654999997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6.1466794551600001</v>
          </cell>
          <cell r="AH1104">
            <v>0</v>
          </cell>
          <cell r="AI1104">
            <v>-9.3685940000000009E-2</v>
          </cell>
        </row>
        <row r="1105">
          <cell r="B1105" t="str">
            <v>62950TAllcustom2Allcustom3USD Total</v>
          </cell>
          <cell r="H1105">
            <v>2308.8299786126099</v>
          </cell>
          <cell r="I1105">
            <v>0</v>
          </cell>
          <cell r="J1105">
            <v>2308.8299786126099</v>
          </cell>
          <cell r="K1105">
            <v>0</v>
          </cell>
          <cell r="L1105">
            <v>2304.0412270666097</v>
          </cell>
          <cell r="M1105">
            <v>2173.5473145512201</v>
          </cell>
          <cell r="N1105">
            <v>130.486302221183</v>
          </cell>
          <cell r="O1105">
            <v>7.6102941969599693E-3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4.7887515460000003</v>
          </cell>
          <cell r="V1105">
            <v>3.5488899999999999E-3</v>
          </cell>
          <cell r="W1105">
            <v>0</v>
          </cell>
          <cell r="X1105">
            <v>0</v>
          </cell>
          <cell r="Y1105">
            <v>0</v>
          </cell>
          <cell r="Z1105">
            <v>4.7852026560000001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4.7852026560000001</v>
          </cell>
          <cell r="AH1105">
            <v>0</v>
          </cell>
          <cell r="AI1105">
            <v>0</v>
          </cell>
        </row>
        <row r="1106">
          <cell r="B1106" t="str">
            <v>62955TAllcustom2Allcustom3USD Total</v>
          </cell>
          <cell r="H1106">
            <v>15650.280156705601</v>
          </cell>
          <cell r="I1106">
            <v>0</v>
          </cell>
          <cell r="J1106">
            <v>15650.280156705601</v>
          </cell>
          <cell r="K1106">
            <v>8.9911479546565989</v>
          </cell>
          <cell r="L1106">
            <v>15432.499709899499</v>
          </cell>
          <cell r="M1106">
            <v>2624.7278670922901</v>
          </cell>
          <cell r="N1106">
            <v>1267.59799042643</v>
          </cell>
          <cell r="O1106">
            <v>15.700731340332899</v>
          </cell>
          <cell r="P1106">
            <v>16.796291155337901</v>
          </cell>
          <cell r="Q1106">
            <v>0</v>
          </cell>
          <cell r="R1106">
            <v>0</v>
          </cell>
          <cell r="S1106">
            <v>11527.640345940399</v>
          </cell>
          <cell r="T1106">
            <v>-19.963516055305899</v>
          </cell>
          <cell r="U1106">
            <v>208.78929885150001</v>
          </cell>
          <cell r="V1106">
            <v>-11.778236919999999</v>
          </cell>
          <cell r="W1106">
            <v>-11.444656289999999</v>
          </cell>
          <cell r="X1106">
            <v>203.93017444</v>
          </cell>
          <cell r="Y1106">
            <v>17.111000000000001</v>
          </cell>
          <cell r="Z1106">
            <v>10.9710176215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10.93188211116</v>
          </cell>
          <cell r="AH1106">
            <v>0</v>
          </cell>
          <cell r="AI1106">
            <v>-9.3685940000000009E-2</v>
          </cell>
        </row>
        <row r="1107">
          <cell r="B1107" t="str">
            <v>62961Allcustom2Allcustom3USD Total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</row>
        <row r="1108">
          <cell r="B1108" t="str">
            <v>62965TAllcustom2Allcustom3USD Total</v>
          </cell>
          <cell r="H1108">
            <v>78.733703416345804</v>
          </cell>
          <cell r="I1108">
            <v>0</v>
          </cell>
          <cell r="J1108">
            <v>78.733703416345804</v>
          </cell>
          <cell r="K1108">
            <v>8.9911479546565989</v>
          </cell>
          <cell r="L1108">
            <v>58.299581849589195</v>
          </cell>
          <cell r="M1108">
            <v>-2.18762615892991</v>
          </cell>
          <cell r="N1108">
            <v>73.980508489839195</v>
          </cell>
          <cell r="O1108">
            <v>6.8898011288348799</v>
          </cell>
          <cell r="P1108">
            <v>-1.0678164052416099</v>
          </cell>
          <cell r="Q1108">
            <v>0</v>
          </cell>
          <cell r="R1108">
            <v>0</v>
          </cell>
          <cell r="S1108">
            <v>0.64823085039249795</v>
          </cell>
          <cell r="T1108">
            <v>-19.963516055305899</v>
          </cell>
          <cell r="U1108">
            <v>11.442973612099999</v>
          </cell>
          <cell r="V1108">
            <v>8.4182141899999987</v>
          </cell>
          <cell r="W1108">
            <v>-0.12352546</v>
          </cell>
          <cell r="X1108">
            <v>0</v>
          </cell>
          <cell r="Y1108">
            <v>0</v>
          </cell>
          <cell r="Z1108">
            <v>3.1482848821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3.1091493717600001</v>
          </cell>
          <cell r="AH1108">
            <v>0</v>
          </cell>
          <cell r="AI1108">
            <v>-9.3685940000000009E-2</v>
          </cell>
        </row>
        <row r="1109">
          <cell r="B1109" t="str">
            <v>62967TAllcustom2Allcustom3USD Total</v>
          </cell>
          <cell r="H1109">
            <v>-9.1000000000000008E-7</v>
          </cell>
          <cell r="I1109">
            <v>0</v>
          </cell>
          <cell r="J1109">
            <v>-9.1000000000000008E-7</v>
          </cell>
          <cell r="K1109">
            <v>0</v>
          </cell>
          <cell r="L1109">
            <v>-9.1000000000000008E-7</v>
          </cell>
          <cell r="M1109">
            <v>-9.1000000000000008E-7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</row>
        <row r="1110">
          <cell r="B1110" t="str">
            <v>62970TAllcustom2Allcustom3USD Total</v>
          </cell>
          <cell r="H1110">
            <v>78.733702506345793</v>
          </cell>
          <cell r="I1110">
            <v>0</v>
          </cell>
          <cell r="J1110">
            <v>78.733702506345793</v>
          </cell>
          <cell r="K1110">
            <v>8.9911479546565989</v>
          </cell>
          <cell r="L1110">
            <v>58.299580939589205</v>
          </cell>
          <cell r="M1110">
            <v>-2.1876270689299102</v>
          </cell>
          <cell r="N1110">
            <v>73.980508489839195</v>
          </cell>
          <cell r="O1110">
            <v>6.8898011288348799</v>
          </cell>
          <cell r="P1110">
            <v>-1.0678164052416099</v>
          </cell>
          <cell r="Q1110">
            <v>0</v>
          </cell>
          <cell r="R1110">
            <v>0</v>
          </cell>
          <cell r="S1110">
            <v>0.64823085039249795</v>
          </cell>
          <cell r="T1110">
            <v>-19.963516055305899</v>
          </cell>
          <cell r="U1110">
            <v>11.442973612099999</v>
          </cell>
          <cell r="V1110">
            <v>8.4182141899999987</v>
          </cell>
          <cell r="W1110">
            <v>-0.12352546</v>
          </cell>
          <cell r="X1110">
            <v>0</v>
          </cell>
          <cell r="Y1110">
            <v>0</v>
          </cell>
          <cell r="Z1110">
            <v>3.1482848821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3.1091493717600001</v>
          </cell>
          <cell r="AH1110">
            <v>0</v>
          </cell>
          <cell r="AI1110">
            <v>-9.3685940000000009E-2</v>
          </cell>
        </row>
        <row r="1111">
          <cell r="B1111" t="str">
            <v>63005TAllcustom2Allcustom3USD Total</v>
          </cell>
          <cell r="H1111">
            <v>123.12051283939401</v>
          </cell>
          <cell r="I1111">
            <v>0</v>
          </cell>
          <cell r="J1111">
            <v>123.12051283939401</v>
          </cell>
          <cell r="K1111">
            <v>0</v>
          </cell>
          <cell r="L1111">
            <v>108.772205829394</v>
          </cell>
          <cell r="M1111">
            <v>34.399445025694497</v>
          </cell>
          <cell r="N1111">
            <v>13.8641334200243</v>
          </cell>
          <cell r="O1111">
            <v>7.2312590157950396</v>
          </cell>
          <cell r="P1111">
            <v>52.759891644760302</v>
          </cell>
          <cell r="Q1111">
            <v>0</v>
          </cell>
          <cell r="R1111">
            <v>0.51747672311999993</v>
          </cell>
          <cell r="S1111">
            <v>0</v>
          </cell>
          <cell r="T1111">
            <v>0</v>
          </cell>
          <cell r="U1111">
            <v>14.348307009999999</v>
          </cell>
          <cell r="V1111">
            <v>4.9341460100000001</v>
          </cell>
          <cell r="W1111">
            <v>-0.89283900000000005</v>
          </cell>
          <cell r="X1111">
            <v>10.307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0.51747672311999993</v>
          </cell>
          <cell r="AG1111">
            <v>0</v>
          </cell>
          <cell r="AH1111">
            <v>0</v>
          </cell>
          <cell r="AI1111">
            <v>0</v>
          </cell>
        </row>
        <row r="1112">
          <cell r="B1112" t="str">
            <v>63011Allcustom2Allcustom3USD Total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</row>
        <row r="1113">
          <cell r="B1113" t="str">
            <v>63012Allcustom2Allcustom3USD Total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</row>
        <row r="1114">
          <cell r="B1114" t="str">
            <v>63013Allcustom2Allcustom3USD Total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</row>
        <row r="1115">
          <cell r="B1115" t="str">
            <v>63015TAllcustom2Allcustom3USD Total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</row>
        <row r="1116">
          <cell r="B1116" t="str">
            <v>63020TAllcustom2Allcustom3USD Total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</row>
        <row r="1117">
          <cell r="B1117" t="str">
            <v>63021Allcustom2Allcustom3USD Total</v>
          </cell>
          <cell r="H1117">
            <v>0.50459348520000002</v>
          </cell>
          <cell r="I1117">
            <v>0</v>
          </cell>
          <cell r="J1117">
            <v>0.50459348520000002</v>
          </cell>
          <cell r="K1117">
            <v>0</v>
          </cell>
          <cell r="L1117">
            <v>0.50459348520000002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0.50459348520000002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0.50459348520000002</v>
          </cell>
          <cell r="AG1117">
            <v>0</v>
          </cell>
          <cell r="AH1117">
            <v>0</v>
          </cell>
          <cell r="AI1117">
            <v>0</v>
          </cell>
        </row>
        <row r="1118">
          <cell r="B1118" t="str">
            <v>63022Allcustom2Allcustom3USD Total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</row>
        <row r="1119">
          <cell r="B1119" t="str">
            <v>63025TAllcustom2Allcustom3USD Total</v>
          </cell>
          <cell r="H1119">
            <v>0.50459348520000002</v>
          </cell>
          <cell r="I1119">
            <v>0</v>
          </cell>
          <cell r="J1119">
            <v>0.50459348520000002</v>
          </cell>
          <cell r="K1119">
            <v>0</v>
          </cell>
          <cell r="L1119">
            <v>0.50459348520000002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0.50459348520000002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0.50459348520000002</v>
          </cell>
          <cell r="AG1119">
            <v>0</v>
          </cell>
          <cell r="AH1119">
            <v>0</v>
          </cell>
          <cell r="AI1119">
            <v>0</v>
          </cell>
        </row>
        <row r="1120">
          <cell r="B1120" t="str">
            <v>63031Allcustom2Allcustom3USD Total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</row>
        <row r="1121">
          <cell r="B1121" t="str">
            <v>63032Allcustom2Allcustom3USD Total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</row>
        <row r="1122">
          <cell r="B1122" t="str">
            <v>63035TAllcustom2Allcustom3USD Total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</row>
        <row r="1123">
          <cell r="B1123" t="str">
            <v>63101MAT400Allcustom3USD Total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</row>
        <row r="1124">
          <cell r="B1124" t="str">
            <v>63102MAT400Allcustom3USD Total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</row>
        <row r="1125">
          <cell r="B1125" t="str">
            <v>63103MAT400Allcustom3USD Total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</row>
        <row r="1126">
          <cell r="B1126" t="str">
            <v>63104MAT400Allcustom3USD Total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</row>
        <row r="1127">
          <cell r="B1127" t="str">
            <v>63105MAT400Allcustom3USD Total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</row>
        <row r="1128">
          <cell r="B1128" t="str">
            <v>63106MAT400Allcustom3USD Total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</row>
        <row r="1129">
          <cell r="B1129" t="str">
            <v>63108MAT400Allcustom3USD Total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</row>
        <row r="1130">
          <cell r="B1130" t="str">
            <v>63109MAT400Allcustom3USD Total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</row>
        <row r="1131">
          <cell r="B1131" t="str">
            <v>63110TMAT400Allcustom3USD Total</v>
          </cell>
          <cell r="H1131">
            <v>0.11564239752</v>
          </cell>
          <cell r="I1131">
            <v>0</v>
          </cell>
          <cell r="J1131">
            <v>0.11564239752</v>
          </cell>
          <cell r="K1131">
            <v>0</v>
          </cell>
          <cell r="L1131">
            <v>0.11564239752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0.11564239752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  <cell r="AE1131">
            <v>0</v>
          </cell>
          <cell r="AF1131">
            <v>0.11564239752</v>
          </cell>
          <cell r="AG1131">
            <v>0</v>
          </cell>
          <cell r="AH1131">
            <v>0</v>
          </cell>
          <cell r="AI1131">
            <v>0</v>
          </cell>
        </row>
        <row r="1132">
          <cell r="B1132" t="str">
            <v>63113MAT400Allcustom3USD Total</v>
          </cell>
          <cell r="H1132">
            <v>0.11564239752</v>
          </cell>
          <cell r="I1132">
            <v>0</v>
          </cell>
          <cell r="J1132">
            <v>0.11564239752</v>
          </cell>
          <cell r="K1132">
            <v>0</v>
          </cell>
          <cell r="L1132">
            <v>0.11564239752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0.11564239752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0</v>
          </cell>
          <cell r="AE1132">
            <v>0</v>
          </cell>
          <cell r="AF1132">
            <v>0.11564239752</v>
          </cell>
          <cell r="AG1132">
            <v>0</v>
          </cell>
          <cell r="AH1132">
            <v>0</v>
          </cell>
          <cell r="AI1132">
            <v>0</v>
          </cell>
        </row>
        <row r="1133">
          <cell r="B1133" t="str">
            <v>63114TMAT400Allcustom3USD Total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</row>
        <row r="1134">
          <cell r="B1134" t="str">
            <v>63115TMAT400Allcustom3USD Total</v>
          </cell>
          <cell r="H1134">
            <v>0.11564239752</v>
          </cell>
          <cell r="I1134">
            <v>0</v>
          </cell>
          <cell r="J1134">
            <v>0.11564239752</v>
          </cell>
          <cell r="K1134">
            <v>0</v>
          </cell>
          <cell r="L1134">
            <v>0.11564239752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0.11564239752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0</v>
          </cell>
          <cell r="AE1134">
            <v>0</v>
          </cell>
          <cell r="AF1134">
            <v>0.11564239752</v>
          </cell>
          <cell r="AG1134">
            <v>0</v>
          </cell>
          <cell r="AH1134">
            <v>0</v>
          </cell>
          <cell r="AI1134">
            <v>0</v>
          </cell>
        </row>
        <row r="1135">
          <cell r="B1135" t="str">
            <v>63200TAllcustom2Allcustom3USD Total</v>
          </cell>
          <cell r="H1135">
            <v>6.1672546542820301</v>
          </cell>
          <cell r="I1135">
            <v>0</v>
          </cell>
          <cell r="J1135">
            <v>6.1672546542820301</v>
          </cell>
          <cell r="K1135">
            <v>0</v>
          </cell>
          <cell r="L1135">
            <v>6.1672546542820301</v>
          </cell>
          <cell r="M1135">
            <v>0</v>
          </cell>
          <cell r="N1135">
            <v>0.52834899999999996</v>
          </cell>
          <cell r="O1135">
            <v>0</v>
          </cell>
          <cell r="P1135">
            <v>5.6389056542820404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</row>
        <row r="1136">
          <cell r="B1136" t="str">
            <v>63210TAllcustom2Allcustom3USD Total</v>
          </cell>
          <cell r="H1136">
            <v>1455.4808552894899</v>
          </cell>
          <cell r="I1136">
            <v>0</v>
          </cell>
          <cell r="J1136">
            <v>1455.4808552894899</v>
          </cell>
          <cell r="K1136">
            <v>-158.83491551760798</v>
          </cell>
          <cell r="L1136">
            <v>1270.2992582556201</v>
          </cell>
          <cell r="M1136">
            <v>1004.86775656849</v>
          </cell>
          <cell r="N1136">
            <v>282.52468962159099</v>
          </cell>
          <cell r="O1136">
            <v>47.626357983691399</v>
          </cell>
          <cell r="P1136">
            <v>19.863470916462298</v>
          </cell>
          <cell r="Q1136">
            <v>13.3687691103021</v>
          </cell>
          <cell r="R1136">
            <v>41.024259528359998</v>
          </cell>
          <cell r="S1136">
            <v>760.85274232196298</v>
          </cell>
          <cell r="T1136">
            <v>-899.82878779523401</v>
          </cell>
          <cell r="U1136">
            <v>344.01651255147101</v>
          </cell>
          <cell r="V1136">
            <v>202.66601669526801</v>
          </cell>
          <cell r="W1136">
            <v>61.555845380000001</v>
          </cell>
          <cell r="X1136">
            <v>29.601206169651601</v>
          </cell>
          <cell r="Y1136">
            <v>46.972382288891303</v>
          </cell>
          <cell r="Z1136">
            <v>4.6074480176600003</v>
          </cell>
          <cell r="AA1136">
            <v>-0.32</v>
          </cell>
          <cell r="AB1136">
            <v>-1.0663860000000001</v>
          </cell>
          <cell r="AC1136">
            <v>1.75947663</v>
          </cell>
          <cell r="AD1136">
            <v>3.9436990499999998</v>
          </cell>
          <cell r="AE1136">
            <v>0</v>
          </cell>
          <cell r="AF1136">
            <v>35.31034781676</v>
          </cell>
          <cell r="AG1136">
            <v>2.9863423461099998</v>
          </cell>
          <cell r="AH1136">
            <v>43.164411340000001</v>
          </cell>
          <cell r="AI1136">
            <v>460.25671560637096</v>
          </cell>
        </row>
        <row r="1137">
          <cell r="B1137" t="str">
            <v>63301Allcustom2Allcustom3USD Total</v>
          </cell>
          <cell r="H1137">
            <v>1885.5378305690899</v>
          </cell>
          <cell r="I1137">
            <v>0</v>
          </cell>
          <cell r="J1137">
            <v>1885.5378305690899</v>
          </cell>
          <cell r="K1137">
            <v>0</v>
          </cell>
          <cell r="L1137">
            <v>1815.87590719888</v>
          </cell>
          <cell r="M1137">
            <v>-68.002032397369703</v>
          </cell>
          <cell r="N1137">
            <v>7.54171333309964</v>
          </cell>
          <cell r="O1137">
            <v>13.584739953203</v>
          </cell>
          <cell r="P1137">
            <v>-8.4855942169041896</v>
          </cell>
          <cell r="Q1137">
            <v>32.387879871726902</v>
          </cell>
          <cell r="R1137">
            <v>1.76040326851944</v>
          </cell>
          <cell r="S1137">
            <v>1837.0887973865999</v>
          </cell>
          <cell r="T1137">
            <v>0</v>
          </cell>
          <cell r="U1137">
            <v>69.661923370212307</v>
          </cell>
          <cell r="V1137">
            <v>50.018267799999997</v>
          </cell>
          <cell r="W1137">
            <v>0.82604371999999993</v>
          </cell>
          <cell r="X1137">
            <v>12.8041747731965</v>
          </cell>
          <cell r="Y1137">
            <v>1.38811233795577</v>
          </cell>
          <cell r="Z1137">
            <v>4.6253247390599999</v>
          </cell>
          <cell r="AA1137">
            <v>0</v>
          </cell>
          <cell r="AB1137">
            <v>0</v>
          </cell>
          <cell r="AC1137">
            <v>0</v>
          </cell>
          <cell r="AD1137">
            <v>1.7175590000000001</v>
          </cell>
          <cell r="AE1137">
            <v>0</v>
          </cell>
          <cell r="AF1137">
            <v>1.656416304E-2</v>
          </cell>
          <cell r="AG1137">
            <v>3.2261547898900003</v>
          </cell>
          <cell r="AH1137">
            <v>0</v>
          </cell>
          <cell r="AI1137">
            <v>-2.2026133997099999E-3</v>
          </cell>
        </row>
        <row r="1138">
          <cell r="B1138" t="str">
            <v>63301CUR110Allcustom3USD Total</v>
          </cell>
          <cell r="H1138">
            <v>1602.0352303335601</v>
          </cell>
          <cell r="I1138">
            <v>0</v>
          </cell>
          <cell r="J1138">
            <v>1602.0352303335601</v>
          </cell>
          <cell r="K1138">
            <v>0</v>
          </cell>
          <cell r="L1138">
            <v>1704.7884909635602</v>
          </cell>
          <cell r="M1138">
            <v>-78.051993999999993</v>
          </cell>
          <cell r="N1138">
            <v>0.60438447345822499</v>
          </cell>
          <cell r="O1138">
            <v>13.552829564316699</v>
          </cell>
          <cell r="P1138">
            <v>-8.9815940498500009</v>
          </cell>
          <cell r="Q1138">
            <v>14.577741812599699</v>
          </cell>
          <cell r="R1138">
            <v>1.73412316304</v>
          </cell>
          <cell r="S1138">
            <v>1761.3530000000001</v>
          </cell>
          <cell r="T1138">
            <v>0</v>
          </cell>
          <cell r="U1138">
            <v>-102.75326063</v>
          </cell>
          <cell r="V1138">
            <v>-103.79857838</v>
          </cell>
          <cell r="W1138">
            <v>8.983534E-2</v>
          </cell>
          <cell r="X1138">
            <v>0</v>
          </cell>
          <cell r="Y1138">
            <v>0.95548241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1.7175590000000001</v>
          </cell>
          <cell r="AE1138">
            <v>0</v>
          </cell>
          <cell r="AF1138">
            <v>1.656416304E-2</v>
          </cell>
          <cell r="AG1138">
            <v>0</v>
          </cell>
          <cell r="AH1138">
            <v>0</v>
          </cell>
          <cell r="AI1138">
            <v>0</v>
          </cell>
        </row>
        <row r="1139">
          <cell r="B1139" t="str">
            <v>63301CUR120Allcustom3USD Total</v>
          </cell>
          <cell r="H1139">
            <v>32.1420783562304</v>
          </cell>
          <cell r="I1139">
            <v>0</v>
          </cell>
          <cell r="J1139">
            <v>32.1420783562304</v>
          </cell>
          <cell r="K1139">
            <v>0</v>
          </cell>
          <cell r="L1139">
            <v>31.600889442924601</v>
          </cell>
          <cell r="M1139">
            <v>0.192426946122847</v>
          </cell>
          <cell r="N1139">
            <v>4.6112346318217998</v>
          </cell>
          <cell r="O1139">
            <v>0</v>
          </cell>
          <cell r="P1139">
            <v>2.7838021159719999E-2</v>
          </cell>
          <cell r="Q1139">
            <v>6.4389843820260001E-2</v>
          </cell>
          <cell r="R1139">
            <v>0</v>
          </cell>
          <cell r="S1139">
            <v>26.704999999999998</v>
          </cell>
          <cell r="T1139">
            <v>0</v>
          </cell>
          <cell r="U1139">
            <v>0.5411889133057709</v>
          </cell>
          <cell r="V1139">
            <v>-1.8451060000000002E-2</v>
          </cell>
          <cell r="W1139">
            <v>0</v>
          </cell>
          <cell r="X1139">
            <v>0.10898205999999999</v>
          </cell>
          <cell r="Y1139">
            <v>1.3460795577100002E-4</v>
          </cell>
          <cell r="Z1139">
            <v>0.45052330534999996</v>
          </cell>
          <cell r="AA1139">
            <v>0</v>
          </cell>
          <cell r="AB1139">
            <v>0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  <cell r="AG1139">
            <v>0</v>
          </cell>
          <cell r="AH1139">
            <v>0</v>
          </cell>
          <cell r="AI1139">
            <v>0</v>
          </cell>
        </row>
        <row r="1140">
          <cell r="B1140" t="str">
            <v>63301CUR130Allcustom3USD Total</v>
          </cell>
          <cell r="H1140">
            <v>49.0773108940895</v>
          </cell>
          <cell r="I1140">
            <v>0</v>
          </cell>
          <cell r="J1140">
            <v>49.0773108940895</v>
          </cell>
          <cell r="K1140">
            <v>0</v>
          </cell>
          <cell r="L1140">
            <v>49.019576905609505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1.29680013008E-3</v>
          </cell>
          <cell r="R1140">
            <v>2.62801054794406E-2</v>
          </cell>
          <cell r="S1140">
            <v>48.991999999999997</v>
          </cell>
          <cell r="T1140">
            <v>0</v>
          </cell>
          <cell r="U1140">
            <v>5.7733988479999998E-2</v>
          </cell>
          <cell r="V1140">
            <v>-5.5524519999999994E-2</v>
          </cell>
          <cell r="W1140">
            <v>0</v>
          </cell>
          <cell r="X1140">
            <v>0</v>
          </cell>
          <cell r="Y1140">
            <v>6.5116800000000006E-3</v>
          </cell>
          <cell r="Z1140">
            <v>0.10674682848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0.10551985344000001</v>
          </cell>
          <cell r="AH1140">
            <v>0</v>
          </cell>
          <cell r="AI1140">
            <v>0</v>
          </cell>
        </row>
        <row r="1141">
          <cell r="B1141" t="str">
            <v>63301CUR140Allcustom3USD Total</v>
          </cell>
          <cell r="H1141">
            <v>0.592444541411</v>
          </cell>
          <cell r="I1141">
            <v>0</v>
          </cell>
          <cell r="J1141">
            <v>0.592444541411</v>
          </cell>
          <cell r="K1141">
            <v>0</v>
          </cell>
          <cell r="L1141">
            <v>0.434090629911</v>
          </cell>
          <cell r="M1141">
            <v>0.42317350949999999</v>
          </cell>
          <cell r="N1141">
            <v>0</v>
          </cell>
          <cell r="O1141">
            <v>0</v>
          </cell>
          <cell r="P1141">
            <v>4.9171204110000002E-3</v>
          </cell>
          <cell r="Q1141">
            <v>0</v>
          </cell>
          <cell r="R1141">
            <v>0</v>
          </cell>
          <cell r="S1141">
            <v>6.0000000000000001E-3</v>
          </cell>
          <cell r="T1141">
            <v>0</v>
          </cell>
          <cell r="U1141">
            <v>0.1583539115</v>
          </cell>
          <cell r="V1141">
            <v>-7.789633E-2</v>
          </cell>
          <cell r="W1141">
            <v>0</v>
          </cell>
          <cell r="X1141">
            <v>0</v>
          </cell>
          <cell r="Y1141">
            <v>0</v>
          </cell>
          <cell r="Z1141">
            <v>0.23625024150000001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0.23625024150000001</v>
          </cell>
          <cell r="AH1141">
            <v>0</v>
          </cell>
          <cell r="AI1141">
            <v>0</v>
          </cell>
        </row>
        <row r="1142">
          <cell r="B1142" t="str">
            <v>63301CUR150Allcustom3USD Total</v>
          </cell>
          <cell r="H1142">
            <v>0.30547337369999999</v>
          </cell>
          <cell r="I1142">
            <v>0</v>
          </cell>
          <cell r="J1142">
            <v>0.30547337369999999</v>
          </cell>
          <cell r="K1142">
            <v>0</v>
          </cell>
          <cell r="L1142">
            <v>4.7692520000000002E-4</v>
          </cell>
          <cell r="M1142">
            <v>0</v>
          </cell>
          <cell r="N1142">
            <v>0</v>
          </cell>
          <cell r="O1142">
            <v>0</v>
          </cell>
          <cell r="P1142">
            <v>4.7692520000000002E-4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0.30499644850000002</v>
          </cell>
          <cell r="V1142">
            <v>0.24001539000000002</v>
          </cell>
          <cell r="W1142">
            <v>0</v>
          </cell>
          <cell r="X1142">
            <v>0</v>
          </cell>
          <cell r="Y1142">
            <v>0</v>
          </cell>
          <cell r="Z1142">
            <v>6.4981058499999994E-2</v>
          </cell>
          <cell r="AA1142">
            <v>0</v>
          </cell>
          <cell r="AB1142">
            <v>0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6.4981058499999994E-2</v>
          </cell>
          <cell r="AH1142">
            <v>0</v>
          </cell>
          <cell r="AI1142">
            <v>0</v>
          </cell>
        </row>
        <row r="1143">
          <cell r="B1143" t="str">
            <v>63301CUR160Allcustom3USD Total</v>
          </cell>
          <cell r="H1143">
            <v>0.36480943798318</v>
          </cell>
          <cell r="I1143">
            <v>0</v>
          </cell>
          <cell r="J1143">
            <v>0.36480943798318</v>
          </cell>
          <cell r="K1143">
            <v>0</v>
          </cell>
          <cell r="L1143">
            <v>0.36480943798318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0.36480943798318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</row>
        <row r="1144">
          <cell r="B1144" t="str">
            <v>63301CUR170Allcustom3USD Total</v>
          </cell>
          <cell r="H1144">
            <v>1.4174532813999999E-4</v>
          </cell>
          <cell r="I1144">
            <v>0</v>
          </cell>
          <cell r="J1144">
            <v>1.4174532813999999E-4</v>
          </cell>
          <cell r="K1144">
            <v>0</v>
          </cell>
          <cell r="L1144">
            <v>1.4174532813999999E-4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1.4174532813999999E-4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</row>
        <row r="1145">
          <cell r="B1145" t="str">
            <v>63301CUR180Allcustom3USD Total</v>
          </cell>
          <cell r="H1145">
            <v>6.91670563483502E-2</v>
          </cell>
          <cell r="I1145">
            <v>0</v>
          </cell>
          <cell r="J1145">
            <v>6.91670563483502E-2</v>
          </cell>
          <cell r="K1145">
            <v>0</v>
          </cell>
          <cell r="L1145">
            <v>6.91670563483502E-2</v>
          </cell>
          <cell r="M1145">
            <v>0</v>
          </cell>
          <cell r="N1145">
            <v>6.6512097028350189E-2</v>
          </cell>
          <cell r="O1145">
            <v>0</v>
          </cell>
          <cell r="P1145">
            <v>0</v>
          </cell>
          <cell r="Q1145">
            <v>2.6549593199999997E-3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</row>
        <row r="1146">
          <cell r="B1146" t="str">
            <v>63301CUR190Allcustom3USD Total</v>
          </cell>
          <cell r="H1146">
            <v>0.23050776617508997</v>
          </cell>
          <cell r="I1146">
            <v>0</v>
          </cell>
          <cell r="J1146">
            <v>0.23050776617508997</v>
          </cell>
          <cell r="K1146">
            <v>0</v>
          </cell>
          <cell r="L1146">
            <v>0.23050776617508997</v>
          </cell>
          <cell r="M1146">
            <v>0</v>
          </cell>
          <cell r="N1146">
            <v>0</v>
          </cell>
          <cell r="O1146">
            <v>0</v>
          </cell>
          <cell r="P1146">
            <v>0.23050776617508997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</row>
        <row r="1147">
          <cell r="B1147" t="str">
            <v>63301CUR210Allcustom3USD Total</v>
          </cell>
          <cell r="H1147">
            <v>0.46098364000000003</v>
          </cell>
          <cell r="I1147">
            <v>0</v>
          </cell>
          <cell r="J1147">
            <v>0.46098364000000003</v>
          </cell>
          <cell r="K1147">
            <v>0</v>
          </cell>
          <cell r="L1147">
            <v>3.5000000000000003E-2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3.5000000000000003E-2</v>
          </cell>
          <cell r="T1147">
            <v>0</v>
          </cell>
          <cell r="U1147">
            <v>0.42598364</v>
          </cell>
          <cell r="V1147">
            <v>0</v>
          </cell>
          <cell r="W1147">
            <v>0</v>
          </cell>
          <cell r="X1147">
            <v>0</v>
          </cell>
          <cell r="Y1147">
            <v>0.42598364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</row>
        <row r="1148">
          <cell r="B1148" t="str">
            <v>63301CUR220Allcustom3USD Total</v>
          </cell>
          <cell r="H1148">
            <v>17.356054788365498</v>
          </cell>
          <cell r="I1148">
            <v>0</v>
          </cell>
          <cell r="J1148">
            <v>17.356054788365498</v>
          </cell>
          <cell r="K1148">
            <v>0</v>
          </cell>
          <cell r="L1148">
            <v>17.356054788365498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17.356054788365498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</row>
        <row r="1149">
          <cell r="B1149" t="str">
            <v>63301CUR390Allcustom3USD Total</v>
          </cell>
          <cell r="H1149">
            <v>182.90362863589201</v>
          </cell>
          <cell r="I1149">
            <v>0</v>
          </cell>
          <cell r="J1149">
            <v>182.90362863589201</v>
          </cell>
          <cell r="K1149">
            <v>0</v>
          </cell>
          <cell r="L1149">
            <v>11.976701537465301</v>
          </cell>
          <cell r="M1149">
            <v>9.4343611470075004</v>
          </cell>
          <cell r="N1149">
            <v>2.25958213079126</v>
          </cell>
          <cell r="O1149">
            <v>3.1910388886260001E-2</v>
          </cell>
          <cell r="P1149">
            <v>0.23225999999999999</v>
          </cell>
          <cell r="Q1149">
            <v>2.0790484179999999E-2</v>
          </cell>
          <cell r="R1149">
            <v>0</v>
          </cell>
          <cell r="S1149">
            <v>-2.2026133997099999E-3</v>
          </cell>
          <cell r="T1149">
            <v>0</v>
          </cell>
          <cell r="U1149">
            <v>170.92692709842601</v>
          </cell>
          <cell r="V1149">
            <v>153.72870269999999</v>
          </cell>
          <cell r="W1149">
            <v>0.73620838</v>
          </cell>
          <cell r="X1149">
            <v>12.6951927131965</v>
          </cell>
          <cell r="Y1149">
            <v>0</v>
          </cell>
          <cell r="Z1149">
            <v>3.76682330523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2.8194036364500001</v>
          </cell>
          <cell r="AH1149">
            <v>0</v>
          </cell>
          <cell r="AI1149">
            <v>-2.2026133997099999E-3</v>
          </cell>
        </row>
        <row r="1150">
          <cell r="B1150" t="str">
            <v>63308TAllcustom2Allcustom3USD Total</v>
          </cell>
          <cell r="H1150">
            <v>11862.902629619899</v>
          </cell>
          <cell r="I1150">
            <v>0</v>
          </cell>
          <cell r="J1150">
            <v>11862.902629619899</v>
          </cell>
          <cell r="K1150">
            <v>8.9911479546607005</v>
          </cell>
          <cell r="L1150">
            <v>11630.7120518175</v>
          </cell>
          <cell r="M1150">
            <v>45.354653835543601</v>
          </cell>
          <cell r="N1150">
            <v>78.323568175054206</v>
          </cell>
          <cell r="O1150">
            <v>-0.44134291269138504</v>
          </cell>
          <cell r="P1150">
            <v>-0.20142012943385001</v>
          </cell>
          <cell r="Q1150">
            <v>0</v>
          </cell>
          <cell r="R1150">
            <v>0</v>
          </cell>
          <cell r="S1150">
            <v>11527.640108904499</v>
          </cell>
          <cell r="T1150">
            <v>-19.963516055423199</v>
          </cell>
          <cell r="U1150">
            <v>223.19942984773098</v>
          </cell>
          <cell r="V1150">
            <v>8.4217630799999998</v>
          </cell>
          <cell r="W1150">
            <v>-0.12352546</v>
          </cell>
          <cell r="X1150">
            <v>203.93017460623099</v>
          </cell>
          <cell r="Y1150">
            <v>0</v>
          </cell>
          <cell r="Z1150">
            <v>10.9710176215</v>
          </cell>
          <cell r="AA1150">
            <v>0</v>
          </cell>
          <cell r="AB1150">
            <v>0</v>
          </cell>
          <cell r="AC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10.93188211116</v>
          </cell>
          <cell r="AH1150">
            <v>0</v>
          </cell>
          <cell r="AI1150">
            <v>-9.3685940000000009E-2</v>
          </cell>
        </row>
        <row r="1151">
          <cell r="B1151" t="str">
            <v>63308TCUR110Allcustom3USD Total</v>
          </cell>
          <cell r="H1151">
            <v>11733.375508825899</v>
          </cell>
          <cell r="I1151">
            <v>0</v>
          </cell>
          <cell r="J1151">
            <v>11733.375508825899</v>
          </cell>
          <cell r="K1151">
            <v>8.9911479546607005</v>
          </cell>
          <cell r="L1151">
            <v>11573.997437879199</v>
          </cell>
          <cell r="M1151">
            <v>-10.4894635344564</v>
          </cell>
          <cell r="N1151">
            <v>78.323568175054206</v>
          </cell>
          <cell r="O1151">
            <v>-0.44134291269138504</v>
          </cell>
          <cell r="P1151">
            <v>-1.0719166977698</v>
          </cell>
          <cell r="Q1151">
            <v>0</v>
          </cell>
          <cell r="R1151">
            <v>0</v>
          </cell>
          <cell r="S1151">
            <v>11527.640108904499</v>
          </cell>
          <cell r="T1151">
            <v>-19.963516055423199</v>
          </cell>
          <cell r="U1151">
            <v>150.38692299210001</v>
          </cell>
          <cell r="V1151">
            <v>8.4182141899999987</v>
          </cell>
          <cell r="W1151">
            <v>-0.12352546</v>
          </cell>
          <cell r="X1151">
            <v>138.94394937999999</v>
          </cell>
          <cell r="Y1151">
            <v>0</v>
          </cell>
          <cell r="Z1151">
            <v>3.1482848821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3.1091493717600001</v>
          </cell>
          <cell r="AH1151">
            <v>0</v>
          </cell>
          <cell r="AI1151">
            <v>-9.3685940000000009E-2</v>
          </cell>
        </row>
        <row r="1152">
          <cell r="B1152" t="str">
            <v>63308TCUR120Allcustom3USD Total</v>
          </cell>
          <cell r="H1152">
            <v>0.87049656833595002</v>
          </cell>
          <cell r="I1152">
            <v>0</v>
          </cell>
          <cell r="J1152">
            <v>0.87049656833595002</v>
          </cell>
          <cell r="K1152">
            <v>0</v>
          </cell>
          <cell r="L1152">
            <v>0.87049656833595002</v>
          </cell>
          <cell r="M1152">
            <v>0</v>
          </cell>
          <cell r="N1152">
            <v>0</v>
          </cell>
          <cell r="O1152">
            <v>0</v>
          </cell>
          <cell r="P1152">
            <v>0.87049656833595002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</row>
        <row r="1153">
          <cell r="B1153" t="str">
            <v>63308TCUR130Allcustom3USD Total</v>
          </cell>
          <cell r="H1153">
            <v>7.8227327394000001</v>
          </cell>
          <cell r="I1153">
            <v>0</v>
          </cell>
          <cell r="J1153">
            <v>7.8227327394000001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7.8227327394000001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7.8227327394000001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7.8227327394000001</v>
          </cell>
          <cell r="AH1153">
            <v>0</v>
          </cell>
          <cell r="AI1153">
            <v>0</v>
          </cell>
        </row>
        <row r="1154">
          <cell r="B1154" t="str">
            <v>63308TCUR140Allcustom3USD Total</v>
          </cell>
          <cell r="H1154">
            <v>55.844117369999999</v>
          </cell>
          <cell r="I1154">
            <v>0</v>
          </cell>
          <cell r="J1154">
            <v>55.844117369999999</v>
          </cell>
          <cell r="K1154">
            <v>0</v>
          </cell>
          <cell r="L1154">
            <v>55.844117369999999</v>
          </cell>
          <cell r="M1154">
            <v>55.844117369999999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</row>
        <row r="1155">
          <cell r="B1155" t="str">
            <v>63308TCUR150Allcustom3USD Total</v>
          </cell>
          <cell r="H1155">
            <v>64.986225226231099</v>
          </cell>
          <cell r="I1155">
            <v>0</v>
          </cell>
          <cell r="J1155">
            <v>64.986225226231099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64.986225226231099</v>
          </cell>
          <cell r="V1155">
            <v>0</v>
          </cell>
          <cell r="W1155">
            <v>0</v>
          </cell>
          <cell r="X1155">
            <v>64.986225226231099</v>
          </cell>
          <cell r="Y1155">
            <v>0</v>
          </cell>
          <cell r="Z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</row>
        <row r="1156">
          <cell r="B1156" t="str">
            <v>63308TCUR160Allcustom3USD Total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</row>
        <row r="1157">
          <cell r="B1157" t="str">
            <v>63308TCUR170Allcustom3USD Total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</row>
        <row r="1158">
          <cell r="B1158" t="str">
            <v>63308TCUR180Allcustom3USD Total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</row>
        <row r="1159">
          <cell r="B1159" t="str">
            <v>63308TCUR190Allcustom3USD Total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</row>
        <row r="1160">
          <cell r="B1160" t="str">
            <v>63308TCUR210Allcustom3USD Total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</row>
        <row r="1161">
          <cell r="B1161" t="str">
            <v>63308TCUR220Allcustom3USD Total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</row>
        <row r="1162">
          <cell r="B1162" t="str">
            <v>63308TCUR390Allcustom3USD Total</v>
          </cell>
          <cell r="H1162">
            <v>3.5488899999999999E-3</v>
          </cell>
          <cell r="I1162">
            <v>0</v>
          </cell>
          <cell r="J1162">
            <v>3.5488899999999999E-3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3.5488899999999999E-3</v>
          </cell>
          <cell r="V1162">
            <v>3.5488899999999999E-3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</row>
        <row r="1163">
          <cell r="B1163" t="str">
            <v>63310TAllcustom2Allcustom3USD Total</v>
          </cell>
          <cell r="H1163">
            <v>44.293748860320598</v>
          </cell>
          <cell r="I1163">
            <v>0</v>
          </cell>
          <cell r="J1163">
            <v>44.293748860320598</v>
          </cell>
          <cell r="K1163">
            <v>0</v>
          </cell>
          <cell r="L1163">
            <v>33.911666450680599</v>
          </cell>
          <cell r="M1163">
            <v>17.452721850000003</v>
          </cell>
          <cell r="N1163">
            <v>4.3478559787906104</v>
          </cell>
          <cell r="O1163">
            <v>0</v>
          </cell>
          <cell r="P1163">
            <v>7.2807099067700003</v>
          </cell>
          <cell r="Q1163">
            <v>0</v>
          </cell>
          <cell r="R1163">
            <v>4.10637871512</v>
          </cell>
          <cell r="S1163">
            <v>0.72399999999999998</v>
          </cell>
          <cell r="T1163">
            <v>0</v>
          </cell>
          <cell r="U1163">
            <v>10.382082409639999</v>
          </cell>
          <cell r="V1163">
            <v>0</v>
          </cell>
          <cell r="W1163">
            <v>0</v>
          </cell>
          <cell r="X1163">
            <v>0.54418884713999993</v>
          </cell>
          <cell r="Y1163">
            <v>9.82491278</v>
          </cell>
          <cell r="Z1163">
            <v>1.2980782499999999E-2</v>
          </cell>
          <cell r="AA1163">
            <v>0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4.10637871512</v>
          </cell>
          <cell r="AG1163">
            <v>1.2980782499999999E-2</v>
          </cell>
          <cell r="AH1163">
            <v>0</v>
          </cell>
          <cell r="AI1163">
            <v>0</v>
          </cell>
        </row>
        <row r="1164">
          <cell r="B1164" t="str">
            <v>63310TCUR110Allcustom3USD Total</v>
          </cell>
          <cell r="H1164">
            <v>21.73937865173</v>
          </cell>
          <cell r="I1164">
            <v>0</v>
          </cell>
          <cell r="J1164">
            <v>21.73937865173</v>
          </cell>
          <cell r="K1164">
            <v>0</v>
          </cell>
          <cell r="L1164">
            <v>11.91446587173</v>
          </cell>
          <cell r="M1164">
            <v>0</v>
          </cell>
          <cell r="N1164">
            <v>0</v>
          </cell>
          <cell r="O1164">
            <v>0</v>
          </cell>
          <cell r="P1164">
            <v>7.2807099067700003</v>
          </cell>
          <cell r="Q1164">
            <v>0</v>
          </cell>
          <cell r="R1164">
            <v>3.90975596496</v>
          </cell>
          <cell r="S1164">
            <v>0.72399999999999998</v>
          </cell>
          <cell r="T1164">
            <v>0</v>
          </cell>
          <cell r="U1164">
            <v>9.82491278</v>
          </cell>
          <cell r="V1164">
            <v>0</v>
          </cell>
          <cell r="W1164">
            <v>0</v>
          </cell>
          <cell r="X1164">
            <v>0</v>
          </cell>
          <cell r="Y1164">
            <v>9.82491278</v>
          </cell>
          <cell r="Z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0</v>
          </cell>
          <cell r="AE1164">
            <v>0</v>
          </cell>
          <cell r="AF1164">
            <v>3.90975596496</v>
          </cell>
          <cell r="AG1164">
            <v>0</v>
          </cell>
          <cell r="AH1164">
            <v>0</v>
          </cell>
          <cell r="AI1164">
            <v>0</v>
          </cell>
        </row>
        <row r="1165">
          <cell r="B1165" t="str">
            <v>63310TCUR120Allcustom3USD Total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</row>
        <row r="1166">
          <cell r="B1166" t="str">
            <v>63310TCUR130Allcustom3USD Total</v>
          </cell>
          <cell r="H1166">
            <v>0.19662275016</v>
          </cell>
          <cell r="I1166">
            <v>0</v>
          </cell>
          <cell r="J1166">
            <v>0.19662275016</v>
          </cell>
          <cell r="K1166">
            <v>0</v>
          </cell>
          <cell r="L1166">
            <v>0.19662275016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0.19662275016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0.19662275016</v>
          </cell>
          <cell r="AG1166">
            <v>0</v>
          </cell>
          <cell r="AH1166">
            <v>0</v>
          </cell>
          <cell r="AI1166">
            <v>0</v>
          </cell>
        </row>
        <row r="1167">
          <cell r="B1167" t="str">
            <v>63310TCUR140Allcustom3USD Total</v>
          </cell>
          <cell r="H1167">
            <v>17.465702632500001</v>
          </cell>
          <cell r="I1167">
            <v>0</v>
          </cell>
          <cell r="J1167">
            <v>17.465702632500001</v>
          </cell>
          <cell r="K1167">
            <v>0</v>
          </cell>
          <cell r="L1167">
            <v>17.452721850000003</v>
          </cell>
          <cell r="M1167">
            <v>17.452721850000003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1.2980782499999999E-2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1.2980782499999999E-2</v>
          </cell>
          <cell r="AA1167">
            <v>0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1.2980782499999999E-2</v>
          </cell>
          <cell r="AH1167">
            <v>0</v>
          </cell>
          <cell r="AI1167">
            <v>0</v>
          </cell>
        </row>
        <row r="1168">
          <cell r="B1168" t="str">
            <v>63310TCUR150Allcustom3USD Total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0</v>
          </cell>
          <cell r="AE1168">
            <v>0</v>
          </cell>
          <cell r="AF1168">
            <v>0</v>
          </cell>
          <cell r="AG1168">
            <v>0</v>
          </cell>
          <cell r="AH1168">
            <v>0</v>
          </cell>
          <cell r="AI1168">
            <v>0</v>
          </cell>
        </row>
        <row r="1169">
          <cell r="B1169" t="str">
            <v>63310TCUR160Allcustom3USD Total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0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  <cell r="AI1169">
            <v>0</v>
          </cell>
        </row>
        <row r="1170">
          <cell r="B1170" t="str">
            <v>63310TCUR170Allcustom3USD Total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</row>
        <row r="1171">
          <cell r="B1171" t="str">
            <v>63310TCUR180Allcustom3USD Total</v>
          </cell>
          <cell r="H1171">
            <v>2.1967234200000103</v>
          </cell>
          <cell r="I1171">
            <v>0</v>
          </cell>
          <cell r="J1171">
            <v>2.1967234200000103</v>
          </cell>
          <cell r="K1171">
            <v>0</v>
          </cell>
          <cell r="L1171">
            <v>2.1967234200000103</v>
          </cell>
          <cell r="M1171">
            <v>0</v>
          </cell>
          <cell r="N1171">
            <v>2.1967234200000103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</row>
        <row r="1172">
          <cell r="B1172" t="str">
            <v>63310TCUR190Allcustom3USD Total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</row>
        <row r="1173">
          <cell r="B1173" t="str">
            <v>63310TCUR210Allcustom3USD Total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</row>
        <row r="1174">
          <cell r="B1174" t="str">
            <v>63310TCUR220Allcustom3USD Total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</row>
        <row r="1175">
          <cell r="B1175" t="str">
            <v>63310TCUR390Allcustom3USD Total</v>
          </cell>
          <cell r="H1175">
            <v>2.6953214059306001</v>
          </cell>
          <cell r="I1175">
            <v>0</v>
          </cell>
          <cell r="J1175">
            <v>2.6953214059306001</v>
          </cell>
          <cell r="K1175">
            <v>0</v>
          </cell>
          <cell r="L1175">
            <v>2.1511325587906001</v>
          </cell>
          <cell r="M1175">
            <v>0</v>
          </cell>
          <cell r="N1175">
            <v>2.1511325587906001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0.54418884713999993</v>
          </cell>
          <cell r="V1175">
            <v>0</v>
          </cell>
          <cell r="W1175">
            <v>0</v>
          </cell>
          <cell r="X1175">
            <v>0.54418884713999993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</row>
        <row r="1176">
          <cell r="B1176" t="str">
            <v>63311CUR110Allcustom3USD Total</v>
          </cell>
          <cell r="H1176">
            <v>11695.242711885001</v>
          </cell>
          <cell r="I1176">
            <v>0</v>
          </cell>
          <cell r="J1176">
            <v>11695.242711885001</v>
          </cell>
          <cell r="K1176">
            <v>0</v>
          </cell>
          <cell r="L1176">
            <v>11556.298762504999</v>
          </cell>
          <cell r="M1176">
            <v>0</v>
          </cell>
          <cell r="N1176">
            <v>5.2077625049999998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11551.091</v>
          </cell>
          <cell r="T1176">
            <v>0</v>
          </cell>
          <cell r="U1176">
            <v>138.94394937999999</v>
          </cell>
          <cell r="V1176">
            <v>0</v>
          </cell>
          <cell r="W1176">
            <v>0</v>
          </cell>
          <cell r="X1176">
            <v>138.94394937999999</v>
          </cell>
          <cell r="Y1176">
            <v>0</v>
          </cell>
          <cell r="Z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</row>
        <row r="1177">
          <cell r="B1177" t="str">
            <v>63311CUR120Allcustom3USD Total</v>
          </cell>
          <cell r="H1177">
            <v>0.87049656833595002</v>
          </cell>
          <cell r="I1177">
            <v>0</v>
          </cell>
          <cell r="J1177">
            <v>0.87049656833595002</v>
          </cell>
          <cell r="K1177">
            <v>0</v>
          </cell>
          <cell r="L1177">
            <v>0.87049656833595002</v>
          </cell>
          <cell r="M1177">
            <v>0</v>
          </cell>
          <cell r="N1177">
            <v>0</v>
          </cell>
          <cell r="O1177">
            <v>0</v>
          </cell>
          <cell r="P1177">
            <v>0.87049656833595002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</row>
        <row r="1178">
          <cell r="B1178" t="str">
            <v>63311CUR130Allcustom3USD Total</v>
          </cell>
          <cell r="H1178">
            <v>7.8227327394000001</v>
          </cell>
          <cell r="I1178">
            <v>0</v>
          </cell>
          <cell r="J1178">
            <v>7.8227327394000001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7.8227327394000001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7.8227327394000001</v>
          </cell>
          <cell r="AA1178">
            <v>0</v>
          </cell>
          <cell r="AB1178">
            <v>0</v>
          </cell>
          <cell r="AC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7.8227327394000001</v>
          </cell>
          <cell r="AH1178">
            <v>0</v>
          </cell>
          <cell r="AI1178">
            <v>0</v>
          </cell>
        </row>
        <row r="1179">
          <cell r="B1179" t="str">
            <v>63311CUR140Allcustom3USD Total</v>
          </cell>
          <cell r="H1179">
            <v>55.844117369999999</v>
          </cell>
          <cell r="I1179">
            <v>0</v>
          </cell>
          <cell r="J1179">
            <v>55.844117369999999</v>
          </cell>
          <cell r="K1179">
            <v>0</v>
          </cell>
          <cell r="L1179">
            <v>55.844117369999999</v>
          </cell>
          <cell r="M1179">
            <v>55.844117369999999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</row>
        <row r="1180">
          <cell r="B1180" t="str">
            <v>63311CUR150Allcustom3USD Total</v>
          </cell>
          <cell r="H1180">
            <v>64.986225226231099</v>
          </cell>
          <cell r="I1180">
            <v>0</v>
          </cell>
          <cell r="J1180">
            <v>64.986225226231099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64.986225226231099</v>
          </cell>
          <cell r="V1180">
            <v>0</v>
          </cell>
          <cell r="W1180">
            <v>0</v>
          </cell>
          <cell r="X1180">
            <v>64.986225226231099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</row>
        <row r="1181">
          <cell r="B1181" t="str">
            <v>63311CUR160Allcustom3USD Total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</row>
        <row r="1182">
          <cell r="B1182" t="str">
            <v>63311CUR170Allcustom3USD Total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</row>
        <row r="1183">
          <cell r="B1183" t="str">
            <v>63311CUR180Allcustom3USD Total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</row>
        <row r="1184">
          <cell r="B1184" t="str">
            <v>63311CUR190Allcustom3USD Total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</row>
        <row r="1185">
          <cell r="B1185" t="str">
            <v>63311CUR210Allcustom3USD Total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</row>
        <row r="1186">
          <cell r="B1186" t="str">
            <v>63311CUR220Allcustom3USD Total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</row>
        <row r="1187">
          <cell r="B1187" t="str">
            <v>63311CUR390Allcustom3USD Total</v>
          </cell>
          <cell r="H1187">
            <v>3.5488899999999999E-3</v>
          </cell>
          <cell r="I1187">
            <v>0</v>
          </cell>
          <cell r="J1187">
            <v>3.5488899999999999E-3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3.5488899999999999E-3</v>
          </cell>
          <cell r="V1187">
            <v>3.5488899999999999E-3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</row>
        <row r="1188">
          <cell r="B1188" t="str">
            <v>63312TAllcustom2Allcustom3USD Total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</row>
        <row r="1189">
          <cell r="B1189" t="str">
            <v>63312TCUR110Allcustom3USD Total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</row>
        <row r="1190">
          <cell r="B1190" t="str">
            <v>63312TCUR120Allcustom3USD Total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</row>
        <row r="1191">
          <cell r="B1191" t="str">
            <v>63312TCUR130Allcustom3USD Total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</row>
        <row r="1192">
          <cell r="B1192" t="str">
            <v>63312TCUR140Allcustom3USD Total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</row>
        <row r="1193">
          <cell r="B1193" t="str">
            <v>63312TCUR150Allcustom3USD Total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</row>
        <row r="1194">
          <cell r="B1194" t="str">
            <v>63312TCUR160Allcustom3USD Total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</row>
        <row r="1195">
          <cell r="B1195" t="str">
            <v>63312TCUR170Allcustom3USD Total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</row>
        <row r="1196">
          <cell r="B1196" t="str">
            <v>63312TCUR180Allcustom3USD Total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</row>
        <row r="1197">
          <cell r="B1197" t="str">
            <v>63312TCUR190Allcustom3USD Total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</row>
        <row r="1198">
          <cell r="B1198" t="str">
            <v>63312TCUR210Allcustom3USD Total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</row>
        <row r="1199">
          <cell r="B1199" t="str">
            <v>63312TCUR220Allcustom3USD Total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</row>
        <row r="1200">
          <cell r="B1200" t="str">
            <v>63312TCUR390Allcustom3USD Total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</row>
        <row r="1201">
          <cell r="B1201" t="str">
            <v>63315TAllcustom2Allcustom3USD Total</v>
          </cell>
          <cell r="H1201">
            <v>9933.0710501905105</v>
          </cell>
          <cell r="I1201">
            <v>0</v>
          </cell>
          <cell r="J1201">
            <v>9933.0710501905105</v>
          </cell>
          <cell r="K1201">
            <v>8.9911479546607005</v>
          </cell>
          <cell r="L1201">
            <v>9780.9244781679699</v>
          </cell>
          <cell r="M1201">
            <v>95.903964382913301</v>
          </cell>
          <cell r="N1201">
            <v>66.433998863164007</v>
          </cell>
          <cell r="O1201">
            <v>-14.0260828658944</v>
          </cell>
          <cell r="P1201">
            <v>1.0034641807003399</v>
          </cell>
          <cell r="Q1201">
            <v>-32.387879871726902</v>
          </cell>
          <cell r="R1201">
            <v>-5.8667819836394397</v>
          </cell>
          <cell r="S1201">
            <v>9689.8273115178708</v>
          </cell>
          <cell r="T1201">
            <v>-19.963516055423199</v>
          </cell>
          <cell r="U1201">
            <v>143.15542406787898</v>
          </cell>
          <cell r="V1201">
            <v>-41.596504719999999</v>
          </cell>
          <cell r="W1201">
            <v>-0.94956918000000001</v>
          </cell>
          <cell r="X1201">
            <v>190.581810985895</v>
          </cell>
          <cell r="Y1201">
            <v>-11.2130251179558</v>
          </cell>
          <cell r="Z1201">
            <v>6.3327120999400002</v>
          </cell>
          <cell r="AA1201">
            <v>0</v>
          </cell>
          <cell r="AB1201">
            <v>0</v>
          </cell>
          <cell r="AC1201">
            <v>0</v>
          </cell>
          <cell r="AD1201">
            <v>-1.7175590000000001</v>
          </cell>
          <cell r="AE1201">
            <v>0</v>
          </cell>
          <cell r="AF1201">
            <v>-4.1229428781599999</v>
          </cell>
          <cell r="AG1201">
            <v>7.6927465387700007</v>
          </cell>
          <cell r="AH1201">
            <v>0</v>
          </cell>
          <cell r="AI1201">
            <v>-9.1483326600290002E-2</v>
          </cell>
        </row>
        <row r="1202">
          <cell r="B1202" t="str">
            <v>63315TCUR110Allcustom3USD Total</v>
          </cell>
          <cell r="H1202">
            <v>10109.6008998407</v>
          </cell>
          <cell r="I1202">
            <v>0</v>
          </cell>
          <cell r="J1202">
            <v>10109.6008998407</v>
          </cell>
          <cell r="K1202">
            <v>8.9911479546607005</v>
          </cell>
          <cell r="L1202">
            <v>9857.2944810438894</v>
          </cell>
          <cell r="M1202">
            <v>67.562530465543603</v>
          </cell>
          <cell r="N1202">
            <v>77.719183701596009</v>
          </cell>
          <cell r="O1202">
            <v>-13.994172477008101</v>
          </cell>
          <cell r="P1202">
            <v>0.62896744531019999</v>
          </cell>
          <cell r="Q1202">
            <v>-14.577741812599699</v>
          </cell>
          <cell r="R1202">
            <v>-5.6438791279999991</v>
          </cell>
          <cell r="S1202">
            <v>9765.5631089044709</v>
          </cell>
          <cell r="T1202">
            <v>-19.963516055423199</v>
          </cell>
          <cell r="U1202">
            <v>243.31527084210001</v>
          </cell>
          <cell r="V1202">
            <v>112.21679257</v>
          </cell>
          <cell r="W1202">
            <v>-0.21336079999999999</v>
          </cell>
          <cell r="X1202">
            <v>138.94394937999999</v>
          </cell>
          <cell r="Y1202">
            <v>-10.78039519</v>
          </cell>
          <cell r="Z1202">
            <v>3.1482848821</v>
          </cell>
          <cell r="AA1202">
            <v>0</v>
          </cell>
          <cell r="AB1202">
            <v>0</v>
          </cell>
          <cell r="AC1202">
            <v>0</v>
          </cell>
          <cell r="AD1202">
            <v>-1.7175590000000001</v>
          </cell>
          <cell r="AE1202">
            <v>0</v>
          </cell>
          <cell r="AF1202">
            <v>-3.926320128</v>
          </cell>
          <cell r="AG1202">
            <v>3.1091493717600001</v>
          </cell>
          <cell r="AH1202">
            <v>0</v>
          </cell>
          <cell r="AI1202">
            <v>-9.3685940000000009E-2</v>
          </cell>
        </row>
        <row r="1203">
          <cell r="B1203" t="str">
            <v>63315TCUR120Allcustom3USD Total</v>
          </cell>
          <cell r="H1203">
            <v>-31.271581787894402</v>
          </cell>
          <cell r="I1203">
            <v>0</v>
          </cell>
          <cell r="J1203">
            <v>-31.271581787894402</v>
          </cell>
          <cell r="K1203">
            <v>0</v>
          </cell>
          <cell r="L1203">
            <v>-30.730392874588699</v>
          </cell>
          <cell r="M1203">
            <v>-0.192426946122847</v>
          </cell>
          <cell r="N1203">
            <v>-4.6112346318217998</v>
          </cell>
          <cell r="O1203">
            <v>0</v>
          </cell>
          <cell r="P1203">
            <v>0.84265854717623001</v>
          </cell>
          <cell r="Q1203">
            <v>-6.4389843820260001E-2</v>
          </cell>
          <cell r="R1203">
            <v>0</v>
          </cell>
          <cell r="S1203">
            <v>-26.704999999999998</v>
          </cell>
          <cell r="T1203">
            <v>0</v>
          </cell>
          <cell r="U1203">
            <v>-0.5411889133057709</v>
          </cell>
          <cell r="V1203">
            <v>1.8451060000000002E-2</v>
          </cell>
          <cell r="W1203">
            <v>0</v>
          </cell>
          <cell r="X1203">
            <v>-0.10898205999999999</v>
          </cell>
          <cell r="Y1203">
            <v>-1.3460795577100002E-4</v>
          </cell>
          <cell r="Z1203">
            <v>-0.45052330534999996</v>
          </cell>
          <cell r="AA1203">
            <v>0</v>
          </cell>
          <cell r="AB1203">
            <v>0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>
            <v>0</v>
          </cell>
        </row>
        <row r="1204">
          <cell r="B1204" t="str">
            <v>63315TCUR130Allcustom3USD Total</v>
          </cell>
          <cell r="H1204">
            <v>-41.4512009048495</v>
          </cell>
          <cell r="I1204">
            <v>0</v>
          </cell>
          <cell r="J1204">
            <v>-41.4512009048495</v>
          </cell>
          <cell r="K1204">
            <v>0</v>
          </cell>
          <cell r="L1204">
            <v>-49.216199655769501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-1.29680013008E-3</v>
          </cell>
          <cell r="R1204">
            <v>-0.22290285563944098</v>
          </cell>
          <cell r="S1204">
            <v>-48.991999999999997</v>
          </cell>
          <cell r="T1204">
            <v>0</v>
          </cell>
          <cell r="U1204">
            <v>7.7649987509199994</v>
          </cell>
          <cell r="V1204">
            <v>5.5524519999999994E-2</v>
          </cell>
          <cell r="W1204">
            <v>0</v>
          </cell>
          <cell r="X1204">
            <v>0</v>
          </cell>
          <cell r="Y1204">
            <v>-6.5116800000000006E-3</v>
          </cell>
          <cell r="Z1204">
            <v>7.7159859109199997</v>
          </cell>
          <cell r="AA1204">
            <v>0</v>
          </cell>
          <cell r="AB1204">
            <v>0</v>
          </cell>
          <cell r="AC1204">
            <v>0</v>
          </cell>
          <cell r="AD1204">
            <v>0</v>
          </cell>
          <cell r="AE1204">
            <v>0</v>
          </cell>
          <cell r="AF1204">
            <v>-0.19662275016</v>
          </cell>
          <cell r="AG1204">
            <v>7.7172128859599995</v>
          </cell>
          <cell r="AH1204">
            <v>0</v>
          </cell>
          <cell r="AI1204">
            <v>0</v>
          </cell>
        </row>
        <row r="1205">
          <cell r="B1205" t="str">
            <v>63315TCUR140Allcustom3USD Total</v>
          </cell>
          <cell r="H1205">
            <v>37.785970196088996</v>
          </cell>
          <cell r="I1205">
            <v>0</v>
          </cell>
          <cell r="J1205">
            <v>37.785970196088996</v>
          </cell>
          <cell r="K1205">
            <v>0</v>
          </cell>
          <cell r="L1205">
            <v>37.957304890088999</v>
          </cell>
          <cell r="M1205">
            <v>37.9682220105</v>
          </cell>
          <cell r="N1205">
            <v>0</v>
          </cell>
          <cell r="O1205">
            <v>0</v>
          </cell>
          <cell r="P1205">
            <v>-4.9171204110000002E-3</v>
          </cell>
          <cell r="Q1205">
            <v>0</v>
          </cell>
          <cell r="R1205">
            <v>0</v>
          </cell>
          <cell r="S1205">
            <v>-6.0000000000000001E-3</v>
          </cell>
          <cell r="T1205">
            <v>0</v>
          </cell>
          <cell r="U1205">
            <v>-0.17133469399999998</v>
          </cell>
          <cell r="V1205">
            <v>7.789633E-2</v>
          </cell>
          <cell r="W1205">
            <v>0</v>
          </cell>
          <cell r="X1205">
            <v>0</v>
          </cell>
          <cell r="Y1205">
            <v>0</v>
          </cell>
          <cell r="Z1205">
            <v>-0.249231024</v>
          </cell>
          <cell r="AA1205">
            <v>0</v>
          </cell>
          <cell r="AB1205">
            <v>0</v>
          </cell>
          <cell r="AC1205">
            <v>0</v>
          </cell>
          <cell r="AD1205">
            <v>0</v>
          </cell>
          <cell r="AE1205">
            <v>0</v>
          </cell>
          <cell r="AF1205">
            <v>0</v>
          </cell>
          <cell r="AG1205">
            <v>-0.249231024</v>
          </cell>
          <cell r="AH1205">
            <v>0</v>
          </cell>
          <cell r="AI1205">
            <v>0</v>
          </cell>
        </row>
        <row r="1206">
          <cell r="B1206" t="str">
            <v>63315TCUR150Allcustom3USD Total</v>
          </cell>
          <cell r="H1206">
            <v>64.680751852531102</v>
          </cell>
          <cell r="I1206">
            <v>0</v>
          </cell>
          <cell r="J1206">
            <v>64.680751852531102</v>
          </cell>
          <cell r="K1206">
            <v>0</v>
          </cell>
          <cell r="L1206">
            <v>-4.7692520000000002E-4</v>
          </cell>
          <cell r="M1206">
            <v>0</v>
          </cell>
          <cell r="N1206">
            <v>0</v>
          </cell>
          <cell r="O1206">
            <v>0</v>
          </cell>
          <cell r="P1206">
            <v>-4.7692520000000002E-4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64.681228777731093</v>
          </cell>
          <cell r="V1206">
            <v>-0.24001539000000002</v>
          </cell>
          <cell r="W1206">
            <v>0</v>
          </cell>
          <cell r="X1206">
            <v>64.986225226231099</v>
          </cell>
          <cell r="Y1206">
            <v>0</v>
          </cell>
          <cell r="Z1206">
            <v>-6.4981058499999994E-2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-6.4981058499999994E-2</v>
          </cell>
          <cell r="AH1206">
            <v>0</v>
          </cell>
          <cell r="AI1206">
            <v>0</v>
          </cell>
        </row>
        <row r="1207">
          <cell r="B1207" t="str">
            <v>63315TCUR160Allcustom3USD Total</v>
          </cell>
          <cell r="H1207">
            <v>-0.36480943798318</v>
          </cell>
          <cell r="I1207">
            <v>0</v>
          </cell>
          <cell r="J1207">
            <v>-0.36480943798318</v>
          </cell>
          <cell r="K1207">
            <v>0</v>
          </cell>
          <cell r="L1207">
            <v>-0.36480943798318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-0.36480943798318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0</v>
          </cell>
        </row>
        <row r="1208">
          <cell r="B1208" t="str">
            <v>63315TCUR170Allcustom3USD Total</v>
          </cell>
          <cell r="H1208">
            <v>-1.4174532813999999E-4</v>
          </cell>
          <cell r="I1208">
            <v>0</v>
          </cell>
          <cell r="J1208">
            <v>-1.4174532813999999E-4</v>
          </cell>
          <cell r="K1208">
            <v>0</v>
          </cell>
          <cell r="L1208">
            <v>-1.4174532813999999E-4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-1.4174532813999999E-4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</row>
        <row r="1209">
          <cell r="B1209" t="str">
            <v>63315TCUR180Allcustom3USD Total</v>
          </cell>
          <cell r="H1209">
            <v>-2.26589047634836</v>
          </cell>
          <cell r="I1209">
            <v>0</v>
          </cell>
          <cell r="J1209">
            <v>-2.26589047634836</v>
          </cell>
          <cell r="K1209">
            <v>0</v>
          </cell>
          <cell r="L1209">
            <v>-2.26589047634836</v>
          </cell>
          <cell r="M1209">
            <v>0</v>
          </cell>
          <cell r="N1209">
            <v>-2.26323551702836</v>
          </cell>
          <cell r="O1209">
            <v>0</v>
          </cell>
          <cell r="P1209">
            <v>0</v>
          </cell>
          <cell r="Q1209">
            <v>-2.6549593199999997E-3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0</v>
          </cell>
        </row>
        <row r="1210">
          <cell r="B1210" t="str">
            <v>63315TCUR190Allcustom3USD Total</v>
          </cell>
          <cell r="H1210">
            <v>-0.23050776617508997</v>
          </cell>
          <cell r="I1210">
            <v>0</v>
          </cell>
          <cell r="J1210">
            <v>-0.23050776617508997</v>
          </cell>
          <cell r="K1210">
            <v>0</v>
          </cell>
          <cell r="L1210">
            <v>-0.23050776617508997</v>
          </cell>
          <cell r="M1210">
            <v>0</v>
          </cell>
          <cell r="N1210">
            <v>0</v>
          </cell>
          <cell r="O1210">
            <v>0</v>
          </cell>
          <cell r="P1210">
            <v>-0.23050776617508997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H1210">
            <v>0</v>
          </cell>
          <cell r="AI1210">
            <v>0</v>
          </cell>
        </row>
        <row r="1211">
          <cell r="B1211" t="str">
            <v>63315TCUR210Allcustom3USD Total</v>
          </cell>
          <cell r="H1211">
            <v>-0.46098364000000003</v>
          </cell>
          <cell r="I1211">
            <v>0</v>
          </cell>
          <cell r="J1211">
            <v>-0.46098364000000003</v>
          </cell>
          <cell r="K1211">
            <v>0</v>
          </cell>
          <cell r="L1211">
            <v>-3.5000000000000003E-2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-3.5000000000000003E-2</v>
          </cell>
          <cell r="T1211">
            <v>0</v>
          </cell>
          <cell r="U1211">
            <v>-0.42598364</v>
          </cell>
          <cell r="V1211">
            <v>0</v>
          </cell>
          <cell r="W1211">
            <v>0</v>
          </cell>
          <cell r="X1211">
            <v>0</v>
          </cell>
          <cell r="Y1211">
            <v>-0.42598364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H1211">
            <v>0</v>
          </cell>
          <cell r="AI1211">
            <v>0</v>
          </cell>
        </row>
        <row r="1212">
          <cell r="B1212" t="str">
            <v>63315TCUR220Allcustom3USD Total</v>
          </cell>
          <cell r="H1212">
            <v>-17.356054788365498</v>
          </cell>
          <cell r="I1212">
            <v>0</v>
          </cell>
          <cell r="J1212">
            <v>-17.356054788365498</v>
          </cell>
          <cell r="K1212">
            <v>0</v>
          </cell>
          <cell r="L1212">
            <v>-17.356054788365498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-17.356054788365498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>
            <v>0</v>
          </cell>
          <cell r="AI1212">
            <v>0</v>
          </cell>
        </row>
        <row r="1213">
          <cell r="B1213" t="str">
            <v>63315TCUR390Allcustom3USD Total</v>
          </cell>
          <cell r="H1213">
            <v>-185.59540115182199</v>
          </cell>
          <cell r="I1213">
            <v>0</v>
          </cell>
          <cell r="J1213">
            <v>-185.59540115182199</v>
          </cell>
          <cell r="K1213">
            <v>0</v>
          </cell>
          <cell r="L1213">
            <v>-14.127834096255901</v>
          </cell>
          <cell r="M1213">
            <v>-9.4343611470075004</v>
          </cell>
          <cell r="N1213">
            <v>-4.4107146895818596</v>
          </cell>
          <cell r="O1213">
            <v>-3.1910388886260001E-2</v>
          </cell>
          <cell r="P1213">
            <v>-0.23225999999999999</v>
          </cell>
          <cell r="Q1213">
            <v>-2.0790484179999999E-2</v>
          </cell>
          <cell r="R1213">
            <v>0</v>
          </cell>
          <cell r="S1213">
            <v>2.2026133997099999E-3</v>
          </cell>
          <cell r="T1213">
            <v>0</v>
          </cell>
          <cell r="U1213">
            <v>-171.467567055567</v>
          </cell>
          <cell r="V1213">
            <v>-153.72515380999999</v>
          </cell>
          <cell r="W1213">
            <v>-0.73620838</v>
          </cell>
          <cell r="X1213">
            <v>-13.239381560336501</v>
          </cell>
          <cell r="Y1213">
            <v>0</v>
          </cell>
          <cell r="Z1213">
            <v>-3.76682330523</v>
          </cell>
          <cell r="AA1213">
            <v>0</v>
          </cell>
          <cell r="AB1213">
            <v>0</v>
          </cell>
          <cell r="AC1213">
            <v>0</v>
          </cell>
          <cell r="AD1213">
            <v>0</v>
          </cell>
          <cell r="AE1213">
            <v>0</v>
          </cell>
          <cell r="AF1213">
            <v>0</v>
          </cell>
          <cell r="AG1213">
            <v>-2.8194036364500001</v>
          </cell>
          <cell r="AH1213">
            <v>0</v>
          </cell>
          <cell r="AI1213">
            <v>2.2026133997099999E-3</v>
          </cell>
        </row>
        <row r="1214">
          <cell r="B1214" t="str">
            <v>63318CCUR110Allcustom3USD Total</v>
          </cell>
          <cell r="H1214">
            <v>38.132796940950101</v>
          </cell>
          <cell r="I1214">
            <v>0</v>
          </cell>
          <cell r="J1214">
            <v>38.132796940950101</v>
          </cell>
          <cell r="K1214">
            <v>8.9911479546607005</v>
          </cell>
          <cell r="L1214">
            <v>17.698675374189499</v>
          </cell>
          <cell r="M1214">
            <v>-10.4894635344564</v>
          </cell>
          <cell r="N1214">
            <v>73.115805670054201</v>
          </cell>
          <cell r="O1214">
            <v>-0.44134291269138504</v>
          </cell>
          <cell r="P1214">
            <v>-1.0719166977698</v>
          </cell>
          <cell r="Q1214">
            <v>0</v>
          </cell>
          <cell r="R1214">
            <v>0</v>
          </cell>
          <cell r="S1214">
            <v>-23.450891095524</v>
          </cell>
          <cell r="T1214">
            <v>-19.963516055423199</v>
          </cell>
          <cell r="U1214">
            <v>11.442973612099999</v>
          </cell>
          <cell r="V1214">
            <v>8.4182141899999987</v>
          </cell>
          <cell r="W1214">
            <v>-0.12352546</v>
          </cell>
          <cell r="X1214">
            <v>0</v>
          </cell>
          <cell r="Y1214">
            <v>0</v>
          </cell>
          <cell r="Z1214">
            <v>3.1482848821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3.1091493717600001</v>
          </cell>
          <cell r="AH1214">
            <v>0</v>
          </cell>
          <cell r="AI1214">
            <v>-9.3685940000000009E-2</v>
          </cell>
        </row>
        <row r="1215">
          <cell r="B1215" t="str">
            <v>63321Allcustom2Allcustom3USD Total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</row>
        <row r="1216">
          <cell r="B1216" t="str">
            <v>63321CUR110Allcustom3USD Total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</row>
        <row r="1217">
          <cell r="B1217" t="str">
            <v>63321CUR120Allcustom3USD Total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0</v>
          </cell>
        </row>
        <row r="1218">
          <cell r="B1218" t="str">
            <v>63321CUR130Allcustom3USD Total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</row>
        <row r="1219">
          <cell r="B1219" t="str">
            <v>63321CUR140Allcustom3USD Total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</row>
        <row r="1220">
          <cell r="B1220" t="str">
            <v>63321CUR150Allcustom3USD Total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</row>
        <row r="1221">
          <cell r="B1221" t="str">
            <v>63321CUR160Allcustom3USD Total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</row>
        <row r="1222">
          <cell r="B1222" t="str">
            <v>63321CUR170Allcustom3USD Total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</row>
        <row r="1223">
          <cell r="B1223" t="str">
            <v>63321CUR180Allcustom3USD Total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</row>
        <row r="1224">
          <cell r="B1224" t="str">
            <v>63321CUR190Allcustom3USD Total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</row>
        <row r="1225">
          <cell r="B1225" t="str">
            <v>63321CUR210Allcustom3USD Total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</row>
        <row r="1226">
          <cell r="B1226" t="str">
            <v>63321CUR220Allcustom3USD Total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</row>
        <row r="1227">
          <cell r="B1227" t="str">
            <v>63321CUR390Allcustom3USD Total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</row>
        <row r="1228">
          <cell r="B1228" t="str">
            <v>63328CCUR110Allcustom3USD Total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</row>
        <row r="1229">
          <cell r="B1229" t="str">
            <v>63390TAllcustom2Allcustom3USD Total</v>
          </cell>
          <cell r="H1229">
            <v>2456.3665034095802</v>
          </cell>
          <cell r="I1229">
            <v>0</v>
          </cell>
          <cell r="J1229">
            <v>2456.3665034095802</v>
          </cell>
          <cell r="K1229">
            <v>57.914497233018402</v>
          </cell>
          <cell r="L1229">
            <v>1585.6306874913801</v>
          </cell>
          <cell r="M1229">
            <v>1126.3315281775401</v>
          </cell>
          <cell r="N1229">
            <v>349.748653654696</v>
          </cell>
          <cell r="O1229">
            <v>375.61911629465698</v>
          </cell>
          <cell r="P1229">
            <v>22.106658040338299</v>
          </cell>
          <cell r="Q1229">
            <v>187.798572185615</v>
          </cell>
          <cell r="R1229">
            <v>39.077778734679995</v>
          </cell>
          <cell r="S1229">
            <v>425.26463202990197</v>
          </cell>
          <cell r="T1229">
            <v>-940.316251626042</v>
          </cell>
          <cell r="U1229">
            <v>812.82131868517695</v>
          </cell>
          <cell r="V1229">
            <v>427.98301249000002</v>
          </cell>
          <cell r="W1229">
            <v>272.89479431000001</v>
          </cell>
          <cell r="X1229">
            <v>44.296735060311001</v>
          </cell>
          <cell r="Y1229">
            <v>85.308239266125909</v>
          </cell>
          <cell r="Z1229">
            <v>14.071273046590001</v>
          </cell>
          <cell r="AA1229">
            <v>0</v>
          </cell>
          <cell r="AB1229">
            <v>-31.73273548785</v>
          </cell>
          <cell r="AC1229">
            <v>9.1044183499999995</v>
          </cell>
          <cell r="AD1229">
            <v>21.796952090000001</v>
          </cell>
          <cell r="AE1229">
            <v>0</v>
          </cell>
          <cell r="AF1229">
            <v>8.1764082946799999</v>
          </cell>
          <cell r="AG1229">
            <v>7.4310641524599994</v>
          </cell>
          <cell r="AH1229">
            <v>194.24211733000001</v>
          </cell>
          <cell r="AI1229">
            <v>134.87870367573402</v>
          </cell>
        </row>
        <row r="1230">
          <cell r="B1230" t="str">
            <v>63395TAllcustom2Allcustom3USD Total</v>
          </cell>
          <cell r="H1230">
            <v>1132.6843821458599</v>
          </cell>
          <cell r="I1230">
            <v>0</v>
          </cell>
          <cell r="J1230">
            <v>1132.6843821458599</v>
          </cell>
          <cell r="K1230">
            <v>0</v>
          </cell>
          <cell r="L1230">
            <v>1038.4990465204601</v>
          </cell>
          <cell r="M1230">
            <v>855.43599564693602</v>
          </cell>
          <cell r="N1230">
            <v>58.464211057285098</v>
          </cell>
          <cell r="O1230">
            <v>115.424980025728</v>
          </cell>
          <cell r="P1230">
            <v>3.1072390924120099</v>
          </cell>
          <cell r="Q1230">
            <v>3.2034491581000002</v>
          </cell>
          <cell r="R1230">
            <v>2.8310234100000002</v>
          </cell>
          <cell r="S1230">
            <v>3.2148130000000004E-2</v>
          </cell>
          <cell r="T1230">
            <v>0</v>
          </cell>
          <cell r="U1230">
            <v>94.185335625398906</v>
          </cell>
          <cell r="V1230">
            <v>1.8514442600000001</v>
          </cell>
          <cell r="W1230">
            <v>58.89320403</v>
          </cell>
          <cell r="X1230">
            <v>11.90979987315</v>
          </cell>
          <cell r="Y1230">
            <v>20.001059542398899</v>
          </cell>
          <cell r="Z1230">
            <v>1.52982791985</v>
          </cell>
          <cell r="AA1230">
            <v>0</v>
          </cell>
          <cell r="AB1230">
            <v>0</v>
          </cell>
          <cell r="AC1230">
            <v>2.2113993299999999</v>
          </cell>
          <cell r="AD1230">
            <v>0.61962407999999991</v>
          </cell>
          <cell r="AE1230">
            <v>0</v>
          </cell>
          <cell r="AF1230">
            <v>0</v>
          </cell>
          <cell r="AG1230">
            <v>1.2520714451699999</v>
          </cell>
          <cell r="AH1230">
            <v>0</v>
          </cell>
          <cell r="AI1230">
            <v>3.2148130000000004E-2</v>
          </cell>
        </row>
        <row r="1231">
          <cell r="B1231" t="str">
            <v>63405TAllcustom2Allcustom3USD Total</v>
          </cell>
          <cell r="H1231">
            <v>4270.71536970742</v>
          </cell>
          <cell r="I1231">
            <v>0</v>
          </cell>
          <cell r="J1231">
            <v>4270.71536970742</v>
          </cell>
          <cell r="K1231">
            <v>57.914497233018402</v>
          </cell>
          <cell r="L1231">
            <v>3240.0406197341299</v>
          </cell>
          <cell r="M1231">
            <v>2515.08445850104</v>
          </cell>
          <cell r="N1231">
            <v>449.15218359201299</v>
          </cell>
          <cell r="O1231">
            <v>520.95364281078002</v>
          </cell>
          <cell r="P1231">
            <v>27.575832469140803</v>
          </cell>
          <cell r="Q1231">
            <v>191.58310299262499</v>
          </cell>
          <cell r="R1231">
            <v>50.710870834680001</v>
          </cell>
          <cell r="S1231">
            <v>425.29678015990197</v>
          </cell>
          <cell r="T1231">
            <v>-940.316251626042</v>
          </cell>
          <cell r="U1231">
            <v>972.76025274027006</v>
          </cell>
          <cell r="V1231">
            <v>430.02654293000001</v>
          </cell>
          <cell r="W1231">
            <v>376.38697195999998</v>
          </cell>
          <cell r="X1231">
            <v>70.781939900469894</v>
          </cell>
          <cell r="Y1231">
            <v>111.26192229999999</v>
          </cell>
          <cell r="Z1231">
            <v>16.035611137650001</v>
          </cell>
          <cell r="AA1231">
            <v>0</v>
          </cell>
          <cell r="AB1231">
            <v>-31.73273548785</v>
          </cell>
          <cell r="AC1231">
            <v>12.313163550000001</v>
          </cell>
          <cell r="AD1231">
            <v>30.221298989999998</v>
          </cell>
          <cell r="AE1231">
            <v>0</v>
          </cell>
          <cell r="AF1231">
            <v>8.1764082946799999</v>
          </cell>
          <cell r="AG1231">
            <v>9.0303771691200012</v>
          </cell>
          <cell r="AH1231">
            <v>194.24211733000001</v>
          </cell>
          <cell r="AI1231">
            <v>134.91085180573401</v>
          </cell>
        </row>
        <row r="1232">
          <cell r="B1232" t="str">
            <v>63410TAllcustom2Allcustom3USD Total</v>
          </cell>
          <cell r="H1232">
            <v>3947.5815246117199</v>
          </cell>
          <cell r="I1232">
            <v>0</v>
          </cell>
          <cell r="J1232">
            <v>3947.5815246117199</v>
          </cell>
          <cell r="K1232">
            <v>57.914497233018402</v>
          </cell>
          <cell r="L1232">
            <v>2966.8345028976896</v>
          </cell>
          <cell r="M1232">
            <v>2296.68559608854</v>
          </cell>
          <cell r="N1232">
            <v>418.48941923480203</v>
          </cell>
          <cell r="O1232">
            <v>502.78296150591899</v>
          </cell>
          <cell r="P1232">
            <v>23.180611217484199</v>
          </cell>
          <cell r="Q1232">
            <v>190.89219986239999</v>
          </cell>
          <cell r="R1232">
            <v>50.351165394680002</v>
          </cell>
          <cell r="S1232">
            <v>424.768801219902</v>
          </cell>
          <cell r="T1232">
            <v>-940.316251626042</v>
          </cell>
          <cell r="U1232">
            <v>922.83252448101609</v>
          </cell>
          <cell r="V1232">
            <v>424.19786205999998</v>
          </cell>
          <cell r="W1232">
            <v>348.40133695999998</v>
          </cell>
          <cell r="X1232">
            <v>58.654630278385497</v>
          </cell>
          <cell r="Y1232">
            <v>107.5422107</v>
          </cell>
          <cell r="Z1232">
            <v>15.76921997048</v>
          </cell>
          <cell r="AA1232">
            <v>0</v>
          </cell>
          <cell r="AB1232">
            <v>-31.73273548785</v>
          </cell>
          <cell r="AC1232">
            <v>12.073757329999999</v>
          </cell>
          <cell r="AD1232">
            <v>30.100999769999998</v>
          </cell>
          <cell r="AE1232">
            <v>0</v>
          </cell>
          <cell r="AF1232">
            <v>8.1764082946799999</v>
          </cell>
          <cell r="AG1232">
            <v>8.8141534060399991</v>
          </cell>
          <cell r="AH1232">
            <v>193.71413838999999</v>
          </cell>
          <cell r="AI1232">
            <v>134.91085180573401</v>
          </cell>
        </row>
        <row r="1233">
          <cell r="B1233" t="str">
            <v>63421Allcustom2Allcustom3USD Total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</row>
        <row r="1234">
          <cell r="B1234" t="str">
            <v>63421MAT200Allcustom3USD Total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</row>
        <row r="1235">
          <cell r="B1235" t="str">
            <v>63421MAT300Allcustom3USD Total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</row>
        <row r="1236">
          <cell r="B1236" t="str">
            <v>63421MAT400Allcustom3USD Total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</row>
        <row r="1237">
          <cell r="B1237" t="str">
            <v>63422Allcustom2Allcustom3USD Total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</row>
        <row r="1238">
          <cell r="B1238" t="str">
            <v>63422MAT200Allcustom3USD Total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</row>
        <row r="1239">
          <cell r="B1239" t="str">
            <v>63422MAT300Allcustom3USD Total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</row>
        <row r="1240">
          <cell r="B1240" t="str">
            <v>63422MAT400Allcustom3USD Total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  <cell r="AI1240">
            <v>0</v>
          </cell>
        </row>
        <row r="1241">
          <cell r="B1241" t="str">
            <v>63424CMAT200Allcustom3USD Total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</row>
        <row r="1242">
          <cell r="B1242" t="str">
            <v>63425TAllcustom2Allcustom3USD Total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</row>
        <row r="1243">
          <cell r="B1243" t="str">
            <v>63425TMAT200Allcustom3USD Total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  <cell r="AG1243">
            <v>0</v>
          </cell>
          <cell r="AH1243">
            <v>0</v>
          </cell>
          <cell r="AI1243">
            <v>0</v>
          </cell>
        </row>
        <row r="1244">
          <cell r="B1244" t="str">
            <v>63425TMAT300Allcustom3USD Total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</row>
        <row r="1245">
          <cell r="B1245" t="str">
            <v>63425TMAT400Allcustom3USD Total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  <cell r="AG1245">
            <v>0</v>
          </cell>
          <cell r="AH1245">
            <v>0</v>
          </cell>
          <cell r="AI1245">
            <v>0</v>
          </cell>
        </row>
        <row r="1246">
          <cell r="B1246" t="str">
            <v>63426Allcustom2Allcustom3USD Total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</row>
        <row r="1247">
          <cell r="B1247" t="str">
            <v>63430TAllcustom2Allcustom3USD Total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</row>
        <row r="1248">
          <cell r="B1248" t="str">
            <v>63435TAllcustom2Allcustom3USD Total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H1248">
            <v>0</v>
          </cell>
          <cell r="AI1248">
            <v>0</v>
          </cell>
        </row>
        <row r="1249">
          <cell r="B1249" t="str">
            <v>63435TMAT200Allcustom3USD Total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  <cell r="Y1249">
            <v>0</v>
          </cell>
          <cell r="Z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</row>
        <row r="1250">
          <cell r="B1250" t="str">
            <v>63435TMAT300Allcustom3USD Total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</row>
        <row r="1251">
          <cell r="B1251" t="str">
            <v>63435TMAT400Allcustom3USD Total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</row>
        <row r="1252">
          <cell r="B1252" t="str">
            <v>63440TAllcustom2Allcustom3USD Total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0</v>
          </cell>
          <cell r="AE1252">
            <v>0</v>
          </cell>
          <cell r="AF1252">
            <v>0</v>
          </cell>
          <cell r="AG1252">
            <v>0</v>
          </cell>
          <cell r="AH1252">
            <v>0</v>
          </cell>
          <cell r="AI1252">
            <v>0</v>
          </cell>
        </row>
        <row r="1253">
          <cell r="B1253" t="str">
            <v>63470TAllcustom2Allcustom3USD Total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</row>
        <row r="1254">
          <cell r="B1254" t="str">
            <v>63470TMAT200Allcustom3USD Total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H1254">
            <v>0</v>
          </cell>
          <cell r="AI1254">
            <v>0</v>
          </cell>
        </row>
        <row r="1255">
          <cell r="B1255" t="str">
            <v>63470TMAT300Allcustom3USD Total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</row>
        <row r="1256">
          <cell r="B1256" t="str">
            <v>63470TMAT400Allcustom3USD Total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</row>
        <row r="1257">
          <cell r="B1257" t="str">
            <v>63471Allcustom2Allcustom3USD Total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0</v>
          </cell>
          <cell r="AE1257">
            <v>0</v>
          </cell>
          <cell r="AF1257">
            <v>0</v>
          </cell>
          <cell r="AG1257">
            <v>0</v>
          </cell>
          <cell r="AH1257">
            <v>0</v>
          </cell>
          <cell r="AI1257">
            <v>0</v>
          </cell>
        </row>
        <row r="1258">
          <cell r="B1258" t="str">
            <v>63471MAT200Allcustom3USD Total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</v>
          </cell>
        </row>
        <row r="1259">
          <cell r="B1259" t="str">
            <v>63471MAT300Allcustom3USD Total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0</v>
          </cell>
          <cell r="AE1259">
            <v>0</v>
          </cell>
          <cell r="AF1259">
            <v>0</v>
          </cell>
          <cell r="AG1259">
            <v>0</v>
          </cell>
          <cell r="AH1259">
            <v>0</v>
          </cell>
          <cell r="AI1259">
            <v>0</v>
          </cell>
        </row>
        <row r="1260">
          <cell r="B1260" t="str">
            <v>63471MAT400Allcustom3USD Total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</row>
        <row r="1261">
          <cell r="B1261" t="str">
            <v>63409CMAT200Allcustom3USD Total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0</v>
          </cell>
          <cell r="AH1261">
            <v>0</v>
          </cell>
          <cell r="AI1261">
            <v>0</v>
          </cell>
        </row>
        <row r="1262">
          <cell r="B1262" t="str">
            <v>63476Allcustom2Allcustom3USD Total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</row>
        <row r="1263">
          <cell r="B1263" t="str">
            <v>63476MAT200Allcustom3USD Total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  <cell r="AI1263">
            <v>0</v>
          </cell>
        </row>
        <row r="1264">
          <cell r="B1264" t="str">
            <v>63476MAT200TAllcustom3USD Total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</row>
        <row r="1265">
          <cell r="B1265" t="str">
            <v>63476MAT400Allcustom3USD Total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H1265">
            <v>0</v>
          </cell>
          <cell r="AI1265">
            <v>0</v>
          </cell>
        </row>
        <row r="1266">
          <cell r="B1266" t="str">
            <v>63478Allcustom2Allcustom3USD Total</v>
          </cell>
          <cell r="H1266">
            <v>-172.707805161214</v>
          </cell>
          <cell r="I1266">
            <v>0</v>
          </cell>
          <cell r="J1266">
            <v>-172.707805161214</v>
          </cell>
          <cell r="K1266">
            <v>0</v>
          </cell>
          <cell r="L1266">
            <v>-175.294809404966</v>
          </cell>
          <cell r="M1266">
            <v>0.60168083999999999</v>
          </cell>
          <cell r="N1266">
            <v>1.05223783014136</v>
          </cell>
          <cell r="O1266">
            <v>3.2792294128499997E-3</v>
          </cell>
          <cell r="P1266">
            <v>0</v>
          </cell>
          <cell r="Q1266">
            <v>0</v>
          </cell>
          <cell r="R1266">
            <v>1.7209858654799999</v>
          </cell>
          <cell r="S1266">
            <v>0</v>
          </cell>
          <cell r="T1266">
            <v>-178.67299316999998</v>
          </cell>
          <cell r="U1266">
            <v>2.5870042437516698</v>
          </cell>
          <cell r="V1266">
            <v>0</v>
          </cell>
          <cell r="W1266">
            <v>0</v>
          </cell>
          <cell r="X1266">
            <v>2.5870042437516698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1.7209858654799999</v>
          </cell>
          <cell r="AG1266">
            <v>0</v>
          </cell>
          <cell r="AH1266">
            <v>0</v>
          </cell>
          <cell r="AI1266">
            <v>0</v>
          </cell>
        </row>
        <row r="1267">
          <cell r="B1267" t="str">
            <v>63478MAT200Allcustom3USD Total</v>
          </cell>
          <cell r="H1267">
            <v>-172.707805161214</v>
          </cell>
          <cell r="I1267">
            <v>0</v>
          </cell>
          <cell r="J1267">
            <v>-172.707805161214</v>
          </cell>
          <cell r="K1267">
            <v>0</v>
          </cell>
          <cell r="L1267">
            <v>-175.294809404966</v>
          </cell>
          <cell r="M1267">
            <v>0.60168083999999999</v>
          </cell>
          <cell r="N1267">
            <v>1.05223783014136</v>
          </cell>
          <cell r="O1267">
            <v>3.2792294128499997E-3</v>
          </cell>
          <cell r="P1267">
            <v>0</v>
          </cell>
          <cell r="Q1267">
            <v>0</v>
          </cell>
          <cell r="R1267">
            <v>1.7209858654799999</v>
          </cell>
          <cell r="S1267">
            <v>0</v>
          </cell>
          <cell r="T1267">
            <v>-178.67299316999998</v>
          </cell>
          <cell r="U1267">
            <v>2.5870042437516698</v>
          </cell>
          <cell r="V1267">
            <v>0</v>
          </cell>
          <cell r="W1267">
            <v>0</v>
          </cell>
          <cell r="X1267">
            <v>2.5870042437516698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0</v>
          </cell>
          <cell r="AE1267">
            <v>0</v>
          </cell>
          <cell r="AF1267">
            <v>1.7209858654799999</v>
          </cell>
          <cell r="AG1267">
            <v>0</v>
          </cell>
          <cell r="AH1267">
            <v>0</v>
          </cell>
          <cell r="AI1267">
            <v>0</v>
          </cell>
        </row>
        <row r="1268">
          <cell r="B1268" t="str">
            <v>63478MAT300Allcustom3USD Total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>
            <v>0</v>
          </cell>
          <cell r="AI1268">
            <v>0</v>
          </cell>
        </row>
        <row r="1269">
          <cell r="B1269" t="str">
            <v>63478MAT400Allcustom3USD Total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</row>
        <row r="1270">
          <cell r="B1270" t="str">
            <v>63481Allcustom2Allcustom3USD Total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</row>
        <row r="1271">
          <cell r="B1271" t="str">
            <v>63481MAT200Allcustom3USD Total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H1271">
            <v>0</v>
          </cell>
          <cell r="AI1271">
            <v>0</v>
          </cell>
        </row>
        <row r="1272">
          <cell r="B1272" t="str">
            <v>63481MAT300Allcustom3USD Total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</row>
        <row r="1273">
          <cell r="B1273" t="str">
            <v>63481MAT400Allcustom3USD Total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</row>
        <row r="1274">
          <cell r="B1274" t="str">
            <v>63482Allcustom2Allcustom3USD Total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</row>
        <row r="1275">
          <cell r="B1275" t="str">
            <v>63482MAT200Allcustom3USD Total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</row>
        <row r="1276">
          <cell r="B1276" t="str">
            <v>63482MAT300Allcustom3USD Total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</row>
        <row r="1277">
          <cell r="B1277" t="str">
            <v>63482MAT400Allcustom3USD Total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</row>
        <row r="1278">
          <cell r="B1278" t="str">
            <v>63483Allcustom2Allcustom3USD Total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</row>
        <row r="1279">
          <cell r="B1279" t="str">
            <v>63483CAllcustom2Allcustom3USD Total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</row>
        <row r="1280">
          <cell r="B1280" t="str">
            <v>63483CMAT200Allcustom3USD Total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</row>
        <row r="1281">
          <cell r="B1281" t="str">
            <v>63483CMAT300Allcustom3USD Total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</row>
        <row r="1282">
          <cell r="B1282" t="str">
            <v>63483CMAT400Allcustom3USD Total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</row>
        <row r="1283">
          <cell r="B1283" t="str">
            <v>63483MAT200Allcustom3USD Total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</row>
        <row r="1284">
          <cell r="B1284" t="str">
            <v>63483MAT300Allcustom3USD Total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</row>
        <row r="1285">
          <cell r="B1285" t="str">
            <v>63483MAT400Allcustom3USD Total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</row>
        <row r="1286">
          <cell r="B1286" t="str">
            <v>63484Allcustom2Allcustom3USD Total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</row>
        <row r="1287">
          <cell r="B1287" t="str">
            <v>63484MAT200Allcustom3USD Total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H1287">
            <v>0</v>
          </cell>
          <cell r="AI1287">
            <v>0</v>
          </cell>
        </row>
        <row r="1288">
          <cell r="B1288" t="str">
            <v>63484MAT300Allcustom3USD Total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H1288">
            <v>0</v>
          </cell>
          <cell r="AI1288">
            <v>0</v>
          </cell>
        </row>
        <row r="1289">
          <cell r="B1289" t="str">
            <v>63484MAT400Allcustom3USD Total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</row>
        <row r="1290">
          <cell r="B1290" t="str">
            <v>63485TAllcustom2Allcustom3USD Total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</row>
        <row r="1291">
          <cell r="B1291" t="str">
            <v>63485TMAT200Allcustom3USD Total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</row>
        <row r="1292">
          <cell r="B1292" t="str">
            <v>63485TMAT300Allcustom3USD Total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</row>
        <row r="1293">
          <cell r="B1293" t="str">
            <v>63485TMAT400Allcustom3USD Total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</row>
        <row r="1294">
          <cell r="B1294" t="str">
            <v>63486TAllcustom2Allcustom3USD Total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</row>
        <row r="1295">
          <cell r="B1295" t="str">
            <v>63486TMAT200Allcustom3USD Total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</row>
        <row r="1296">
          <cell r="B1296" t="str">
            <v>63486TMAT300Allcustom3USD Total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</row>
        <row r="1297">
          <cell r="B1297" t="str">
            <v>63486TMAT400Allcustom3USD Total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</row>
        <row r="1298">
          <cell r="B1298" t="str">
            <v>63490TAllcustom2Allcustom3USD Total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</row>
        <row r="1299">
          <cell r="B1299" t="str">
            <v>63490TMAT200Allcustom3USD Total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</row>
        <row r="1300">
          <cell r="B1300" t="str">
            <v>63490TMAT300Allcustom3USD Total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0</v>
          </cell>
          <cell r="AE1300">
            <v>0</v>
          </cell>
          <cell r="AF1300">
            <v>0</v>
          </cell>
          <cell r="AG1300">
            <v>0</v>
          </cell>
          <cell r="AH1300">
            <v>0</v>
          </cell>
          <cell r="AI1300">
            <v>0</v>
          </cell>
        </row>
        <row r="1301">
          <cell r="B1301" t="str">
            <v>63490TMAT300TAllcustom3USD Total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0</v>
          </cell>
          <cell r="AE1301">
            <v>0</v>
          </cell>
          <cell r="AF1301">
            <v>0</v>
          </cell>
          <cell r="AG1301">
            <v>0</v>
          </cell>
          <cell r="AH1301">
            <v>0</v>
          </cell>
          <cell r="AI1301">
            <v>0</v>
          </cell>
        </row>
        <row r="1302">
          <cell r="B1302" t="str">
            <v>63490TMAT400Allcustom3USD Total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0</v>
          </cell>
          <cell r="AH1302">
            <v>0</v>
          </cell>
          <cell r="AI1302">
            <v>0</v>
          </cell>
        </row>
        <row r="1303">
          <cell r="B1303" t="str">
            <v>63495TAllcustom2Allcustom3USD Total</v>
          </cell>
          <cell r="H1303">
            <v>-172.707805161214</v>
          </cell>
          <cell r="I1303">
            <v>0</v>
          </cell>
          <cell r="J1303">
            <v>-172.707805161214</v>
          </cell>
          <cell r="K1303">
            <v>0</v>
          </cell>
          <cell r="L1303">
            <v>-175.294809404966</v>
          </cell>
          <cell r="M1303">
            <v>0.60168083999999999</v>
          </cell>
          <cell r="N1303">
            <v>1.05223783014136</v>
          </cell>
          <cell r="O1303">
            <v>3.2792294128499997E-3</v>
          </cell>
          <cell r="P1303">
            <v>0</v>
          </cell>
          <cell r="Q1303">
            <v>0</v>
          </cell>
          <cell r="R1303">
            <v>1.7209858654799999</v>
          </cell>
          <cell r="S1303">
            <v>0</v>
          </cell>
          <cell r="T1303">
            <v>-178.67299316999998</v>
          </cell>
          <cell r="U1303">
            <v>2.5870042437516698</v>
          </cell>
          <cell r="V1303">
            <v>0</v>
          </cell>
          <cell r="W1303">
            <v>0</v>
          </cell>
          <cell r="X1303">
            <v>2.5870042437516698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1.7209858654799999</v>
          </cell>
          <cell r="AG1303">
            <v>0</v>
          </cell>
          <cell r="AH1303">
            <v>0</v>
          </cell>
          <cell r="AI1303">
            <v>0</v>
          </cell>
        </row>
        <row r="1304">
          <cell r="B1304" t="str">
            <v>63495TMAT200Allcustom3USD Total</v>
          </cell>
          <cell r="H1304">
            <v>-172.707805161214</v>
          </cell>
          <cell r="I1304">
            <v>0</v>
          </cell>
          <cell r="J1304">
            <v>-172.707805161214</v>
          </cell>
          <cell r="K1304">
            <v>0</v>
          </cell>
          <cell r="L1304">
            <v>-175.294809404966</v>
          </cell>
          <cell r="M1304">
            <v>0.60168083999999999</v>
          </cell>
          <cell r="N1304">
            <v>1.05223783014136</v>
          </cell>
          <cell r="O1304">
            <v>3.2792294128499997E-3</v>
          </cell>
          <cell r="P1304">
            <v>0</v>
          </cell>
          <cell r="Q1304">
            <v>0</v>
          </cell>
          <cell r="R1304">
            <v>1.7209858654799999</v>
          </cell>
          <cell r="S1304">
            <v>0</v>
          </cell>
          <cell r="T1304">
            <v>-178.67299316999998</v>
          </cell>
          <cell r="U1304">
            <v>2.5870042437516698</v>
          </cell>
          <cell r="V1304">
            <v>0</v>
          </cell>
          <cell r="W1304">
            <v>0</v>
          </cell>
          <cell r="X1304">
            <v>2.5870042437516698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0</v>
          </cell>
          <cell r="AE1304">
            <v>0</v>
          </cell>
          <cell r="AF1304">
            <v>1.7209858654799999</v>
          </cell>
          <cell r="AG1304">
            <v>0</v>
          </cell>
          <cell r="AH1304">
            <v>0</v>
          </cell>
          <cell r="AI1304">
            <v>0</v>
          </cell>
        </row>
        <row r="1305">
          <cell r="B1305" t="str">
            <v>63495TMAT300Allcustom3USD Total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</row>
        <row r="1306">
          <cell r="B1306" t="str">
            <v>63495TMAT400Allcustom3USD Total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0</v>
          </cell>
          <cell r="AE1306">
            <v>0</v>
          </cell>
          <cell r="AF1306">
            <v>0</v>
          </cell>
          <cell r="AG1306">
            <v>0</v>
          </cell>
          <cell r="AH1306">
            <v>0</v>
          </cell>
          <cell r="AI1306">
            <v>0</v>
          </cell>
        </row>
        <row r="1307">
          <cell r="B1307" t="str">
            <v>63533Allcustom2Allcustom3USD Total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</row>
        <row r="1308">
          <cell r="B1308" t="str">
            <v>63533FVL130Allcustom3USD Total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</row>
        <row r="1309">
          <cell r="B1309" t="str">
            <v>63533FVL130M152USD Total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</row>
        <row r="1310">
          <cell r="B1310" t="str">
            <v>63533FVL130M154USD Total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0</v>
          </cell>
          <cell r="Z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0</v>
          </cell>
          <cell r="AE1310">
            <v>0</v>
          </cell>
          <cell r="AF1310">
            <v>0</v>
          </cell>
          <cell r="AG1310">
            <v>0</v>
          </cell>
          <cell r="AH1310">
            <v>0</v>
          </cell>
          <cell r="AI1310">
            <v>0</v>
          </cell>
        </row>
        <row r="1311">
          <cell r="B1311" t="str">
            <v>63533FVL130M220USD Total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</row>
        <row r="1312">
          <cell r="B1312" t="str">
            <v>63533FVL130M230USD Total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</row>
        <row r="1313">
          <cell r="B1313" t="str">
            <v>63533FVL130M410USD Total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</row>
        <row r="1314">
          <cell r="B1314" t="str">
            <v>63533FVL130M420USD Total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</row>
        <row r="1315">
          <cell r="B1315" t="str">
            <v>63533FVL130M510USD Total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0</v>
          </cell>
          <cell r="AE1315">
            <v>0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</row>
        <row r="1316">
          <cell r="B1316" t="str">
            <v>63533FVL130M600TUSD Total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</row>
        <row r="1317">
          <cell r="B1317" t="str">
            <v>63536Allcustom2Allcustom3USD Total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</row>
        <row r="1318">
          <cell r="B1318" t="str">
            <v>63536FVL110Allcustom3USD Total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0</v>
          </cell>
          <cell r="AE1318">
            <v>0</v>
          </cell>
          <cell r="AF1318">
            <v>0</v>
          </cell>
          <cell r="AG1318">
            <v>0</v>
          </cell>
          <cell r="AH1318">
            <v>0</v>
          </cell>
          <cell r="AI1318">
            <v>0</v>
          </cell>
        </row>
        <row r="1319">
          <cell r="B1319" t="str">
            <v>63537Allcustom2Allcustom3USD Total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0</v>
          </cell>
          <cell r="AE1319">
            <v>0</v>
          </cell>
          <cell r="AF1319">
            <v>0</v>
          </cell>
          <cell r="AG1319">
            <v>0</v>
          </cell>
          <cell r="AH1319">
            <v>0</v>
          </cell>
          <cell r="AI1319">
            <v>0</v>
          </cell>
        </row>
        <row r="1320">
          <cell r="B1320" t="str">
            <v>63537FVL130Allcustom3USD Total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0</v>
          </cell>
          <cell r="AE1320">
            <v>0</v>
          </cell>
          <cell r="AF1320">
            <v>0</v>
          </cell>
          <cell r="AG1320">
            <v>0</v>
          </cell>
          <cell r="AH1320">
            <v>0</v>
          </cell>
          <cell r="AI1320">
            <v>0</v>
          </cell>
        </row>
        <row r="1321">
          <cell r="B1321" t="str">
            <v>63537FVL130M152USD Total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  <cell r="AG1321">
            <v>0</v>
          </cell>
          <cell r="AH1321">
            <v>0</v>
          </cell>
          <cell r="AI1321">
            <v>0</v>
          </cell>
        </row>
        <row r="1322">
          <cell r="B1322" t="str">
            <v>63537FVL130M154USD Total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  <cell r="AG1322">
            <v>0</v>
          </cell>
          <cell r="AH1322">
            <v>0</v>
          </cell>
          <cell r="AI1322">
            <v>0</v>
          </cell>
        </row>
        <row r="1323">
          <cell r="B1323" t="str">
            <v>63537FVL130M220USD Total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0</v>
          </cell>
          <cell r="AH1323">
            <v>0</v>
          </cell>
          <cell r="AI1323">
            <v>0</v>
          </cell>
        </row>
        <row r="1324">
          <cell r="B1324" t="str">
            <v>63537FVL130M230USD Total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  <cell r="AG1324">
            <v>0</v>
          </cell>
          <cell r="AH1324">
            <v>0</v>
          </cell>
          <cell r="AI1324">
            <v>0</v>
          </cell>
        </row>
        <row r="1325">
          <cell r="B1325" t="str">
            <v>63537FVL130M410USD Total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  <cell r="AG1325">
            <v>0</v>
          </cell>
          <cell r="AH1325">
            <v>0</v>
          </cell>
          <cell r="AI1325">
            <v>0</v>
          </cell>
        </row>
        <row r="1326">
          <cell r="B1326" t="str">
            <v>63537FVL130M420USD Total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</row>
        <row r="1327">
          <cell r="B1327" t="str">
            <v>63537FVL130M510USD Total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</row>
        <row r="1328">
          <cell r="B1328" t="str">
            <v>63537FVL130M600TUSD Total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</row>
        <row r="1329">
          <cell r="B1329" t="str">
            <v>63540TAllcustom2Allcustom3USD Total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</row>
        <row r="1330">
          <cell r="B1330" t="str">
            <v>63540TFVL110Allcustom3USD Total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</row>
        <row r="1331">
          <cell r="B1331" t="str">
            <v>63540TFVL120Allcustom3USD Total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</row>
        <row r="1332">
          <cell r="B1332" t="str">
            <v>63540TFVL130Allcustom3USD Total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</row>
        <row r="1333">
          <cell r="B1333" t="str">
            <v>63541Allcustom2Allcustom3USD Total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0</v>
          </cell>
          <cell r="AE1333">
            <v>0</v>
          </cell>
          <cell r="AF1333">
            <v>0</v>
          </cell>
          <cell r="AG1333">
            <v>0</v>
          </cell>
          <cell r="AH1333">
            <v>0</v>
          </cell>
          <cell r="AI1333">
            <v>0</v>
          </cell>
        </row>
        <row r="1334">
          <cell r="B1334" t="str">
            <v>63541FVL110Allcustom3USD Total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</row>
        <row r="1335">
          <cell r="B1335" t="str">
            <v>63542Allcustom2Allcustom3USD Total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</row>
        <row r="1336">
          <cell r="B1336" t="str">
            <v>63542FVL110Allcustom3USD Total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</row>
        <row r="1337">
          <cell r="B1337" t="str">
            <v>63542FVL120Allcustom3USD Total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</row>
        <row r="1338">
          <cell r="B1338" t="str">
            <v>63542FVL130Allcustom3USD Total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</row>
        <row r="1339">
          <cell r="B1339" t="str">
            <v>63542FVL130M152USD Total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H1339">
            <v>0</v>
          </cell>
          <cell r="AI1339">
            <v>0</v>
          </cell>
        </row>
        <row r="1340">
          <cell r="B1340" t="str">
            <v>63542FVL130M154USD Total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0</v>
          </cell>
          <cell r="Z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  <cell r="AG1340">
            <v>0</v>
          </cell>
          <cell r="AH1340">
            <v>0</v>
          </cell>
          <cell r="AI1340">
            <v>0</v>
          </cell>
        </row>
        <row r="1341">
          <cell r="B1341" t="str">
            <v>63542FVL130M220USD Total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</row>
        <row r="1342">
          <cell r="B1342" t="str">
            <v>63542FVL130M230USD Total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</row>
        <row r="1343">
          <cell r="B1343" t="str">
            <v>63542FVL130M410USD Total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0</v>
          </cell>
          <cell r="AH1343">
            <v>0</v>
          </cell>
          <cell r="AI1343">
            <v>0</v>
          </cell>
        </row>
        <row r="1344">
          <cell r="B1344" t="str">
            <v>63542FVL130M420USD Total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</row>
        <row r="1345">
          <cell r="B1345" t="str">
            <v>63542FVL130M510USD Total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</row>
        <row r="1346">
          <cell r="B1346" t="str">
            <v>63542FVL130M530USD Total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</row>
        <row r="1347">
          <cell r="B1347" t="str">
            <v>63542FVL130M600TUSD Total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</row>
        <row r="1348">
          <cell r="B1348" t="str">
            <v>63543Allcustom2Allcustom3USD Total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</row>
        <row r="1349">
          <cell r="B1349" t="str">
            <v>63543FVL110Allcustom3USD Total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</row>
        <row r="1350">
          <cell r="B1350" t="str">
            <v>63543FVL110M884TUSD Total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2.18278728425503E-17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</row>
        <row r="1351">
          <cell r="B1351" t="str">
            <v>63544Allcustom2Allcustom3USD Total</v>
          </cell>
          <cell r="H1351">
            <v>6.4416189599999993E-2</v>
          </cell>
          <cell r="I1351">
            <v>0</v>
          </cell>
          <cell r="J1351">
            <v>6.4416189599999993E-2</v>
          </cell>
          <cell r="K1351">
            <v>0</v>
          </cell>
          <cell r="L1351">
            <v>6.4416189599999993E-2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6.4416189599999993E-2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0</v>
          </cell>
          <cell r="AE1351">
            <v>0</v>
          </cell>
          <cell r="AF1351">
            <v>6.4416189599999993E-2</v>
          </cell>
          <cell r="AG1351">
            <v>0</v>
          </cell>
          <cell r="AH1351">
            <v>0</v>
          </cell>
          <cell r="AI1351">
            <v>0</v>
          </cell>
        </row>
        <row r="1352">
          <cell r="B1352" t="str">
            <v>63544FVL130Allcustom3USD Total</v>
          </cell>
          <cell r="H1352">
            <v>6.4416189599999993E-2</v>
          </cell>
          <cell r="I1352">
            <v>0</v>
          </cell>
          <cell r="J1352">
            <v>6.4416189599999993E-2</v>
          </cell>
          <cell r="K1352">
            <v>0</v>
          </cell>
          <cell r="L1352">
            <v>6.4416189599999993E-2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6.4416189599999993E-2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0</v>
          </cell>
          <cell r="AE1352">
            <v>0</v>
          </cell>
          <cell r="AF1352">
            <v>6.4416189599999993E-2</v>
          </cell>
          <cell r="AG1352">
            <v>0</v>
          </cell>
          <cell r="AH1352">
            <v>0</v>
          </cell>
          <cell r="AI1352">
            <v>0</v>
          </cell>
        </row>
        <row r="1353">
          <cell r="B1353" t="str">
            <v>63544FVL130M152USD Total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</row>
        <row r="1354">
          <cell r="B1354" t="str">
            <v>63544FVL130M154USD Total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  <cell r="AG1354">
            <v>0</v>
          </cell>
          <cell r="AH1354">
            <v>0</v>
          </cell>
          <cell r="AI1354">
            <v>0</v>
          </cell>
        </row>
        <row r="1355">
          <cell r="B1355" t="str">
            <v>63544FVL130M220USD Total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</row>
        <row r="1356">
          <cell r="B1356" t="str">
            <v>63544FVL130M230USD Total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</row>
        <row r="1357">
          <cell r="B1357" t="str">
            <v>63544FVL130M410USD Total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0</v>
          </cell>
          <cell r="AE1357">
            <v>0</v>
          </cell>
          <cell r="AF1357">
            <v>0</v>
          </cell>
          <cell r="AG1357">
            <v>0</v>
          </cell>
          <cell r="AH1357">
            <v>0</v>
          </cell>
          <cell r="AI1357">
            <v>0</v>
          </cell>
        </row>
        <row r="1358">
          <cell r="B1358" t="str">
            <v>63544FVL130M420USD Total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0</v>
          </cell>
          <cell r="AE1358">
            <v>0</v>
          </cell>
          <cell r="AF1358">
            <v>0</v>
          </cell>
          <cell r="AG1358">
            <v>0</v>
          </cell>
          <cell r="AH1358">
            <v>0</v>
          </cell>
          <cell r="AI1358">
            <v>0</v>
          </cell>
        </row>
        <row r="1359">
          <cell r="B1359" t="str">
            <v>63544FVL130M510USD Total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0</v>
          </cell>
          <cell r="AE1359">
            <v>0</v>
          </cell>
          <cell r="AF1359">
            <v>0</v>
          </cell>
          <cell r="AG1359">
            <v>0</v>
          </cell>
          <cell r="AH1359">
            <v>0</v>
          </cell>
          <cell r="AI1359">
            <v>0</v>
          </cell>
        </row>
        <row r="1360">
          <cell r="B1360" t="str">
            <v>63544FVL130M530USD Total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</row>
        <row r="1361">
          <cell r="B1361" t="str">
            <v>63544FVL130M600TUSD Total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0</v>
          </cell>
          <cell r="AE1361">
            <v>0</v>
          </cell>
          <cell r="AF1361">
            <v>0</v>
          </cell>
          <cell r="AG1361">
            <v>0</v>
          </cell>
          <cell r="AH1361">
            <v>0</v>
          </cell>
          <cell r="AI1361">
            <v>0</v>
          </cell>
        </row>
        <row r="1362">
          <cell r="B1362" t="str">
            <v>63544FVL130M888TUSD Total</v>
          </cell>
          <cell r="H1362">
            <v>0.12883237919999999</v>
          </cell>
          <cell r="I1362">
            <v>0</v>
          </cell>
          <cell r="J1362">
            <v>0.12883237919999999</v>
          </cell>
          <cell r="K1362">
            <v>0</v>
          </cell>
          <cell r="L1362">
            <v>0.12883237919999999</v>
          </cell>
          <cell r="M1362">
            <v>4.0927261579781803E-18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0.12883237919999999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0.12883237919999999</v>
          </cell>
          <cell r="AG1362">
            <v>0</v>
          </cell>
          <cell r="AH1362">
            <v>0</v>
          </cell>
          <cell r="AI1362">
            <v>0</v>
          </cell>
        </row>
        <row r="1363">
          <cell r="B1363" t="str">
            <v>63550TAllcustom2Allcustom3USD Total</v>
          </cell>
          <cell r="H1363">
            <v>6.4416189599999993E-2</v>
          </cell>
          <cell r="I1363">
            <v>0</v>
          </cell>
          <cell r="J1363">
            <v>6.4416189599999993E-2</v>
          </cell>
          <cell r="K1363">
            <v>0</v>
          </cell>
          <cell r="L1363">
            <v>6.4416189599999993E-2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6.4416189599999993E-2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6.4416189599999993E-2</v>
          </cell>
          <cell r="AG1363">
            <v>0</v>
          </cell>
          <cell r="AH1363">
            <v>0</v>
          </cell>
          <cell r="AI1363">
            <v>0</v>
          </cell>
        </row>
        <row r="1364">
          <cell r="B1364" t="str">
            <v>63550TFVL110Allcustom3USD Total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</row>
        <row r="1365">
          <cell r="B1365" t="str">
            <v>63550TFVL120Allcustom3USD Total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0</v>
          </cell>
          <cell r="AE1365">
            <v>0</v>
          </cell>
          <cell r="AF1365">
            <v>0</v>
          </cell>
          <cell r="AG1365">
            <v>0</v>
          </cell>
          <cell r="AH1365">
            <v>0</v>
          </cell>
          <cell r="AI1365">
            <v>0</v>
          </cell>
        </row>
        <row r="1366">
          <cell r="B1366" t="str">
            <v>63550TFVL130Allcustom3USD Total</v>
          </cell>
          <cell r="H1366">
            <v>6.4416189599999993E-2</v>
          </cell>
          <cell r="I1366">
            <v>0</v>
          </cell>
          <cell r="J1366">
            <v>6.4416189599999993E-2</v>
          </cell>
          <cell r="K1366">
            <v>0</v>
          </cell>
          <cell r="L1366">
            <v>6.4416189599999993E-2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6.4416189599999993E-2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0</v>
          </cell>
          <cell r="AE1366">
            <v>0</v>
          </cell>
          <cell r="AF1366">
            <v>6.4416189599999993E-2</v>
          </cell>
          <cell r="AG1366">
            <v>0</v>
          </cell>
          <cell r="AH1366">
            <v>0</v>
          </cell>
          <cell r="AI1366">
            <v>0</v>
          </cell>
        </row>
        <row r="1367">
          <cell r="B1367" t="str">
            <v>63555TAllcustom2Allcustom3USD Total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</row>
        <row r="1368">
          <cell r="B1368" t="str">
            <v>63555TFVL110Allcustom3USD Total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0</v>
          </cell>
          <cell r="AE1368">
            <v>0</v>
          </cell>
          <cell r="AF1368">
            <v>0</v>
          </cell>
          <cell r="AG1368">
            <v>0</v>
          </cell>
          <cell r="AH1368">
            <v>0</v>
          </cell>
          <cell r="AI1368">
            <v>0</v>
          </cell>
        </row>
        <row r="1369">
          <cell r="B1369" t="str">
            <v>63555TFVL120Allcustom3USD Total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</row>
        <row r="1370">
          <cell r="B1370" t="str">
            <v>63555TFVL130Allcustom3USD Total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</row>
        <row r="1371">
          <cell r="B1371" t="str">
            <v>63560TAllcustom2Allcustom3USD Total</v>
          </cell>
          <cell r="H1371">
            <v>6.4416189599999993E-2</v>
          </cell>
          <cell r="I1371">
            <v>0</v>
          </cell>
          <cell r="J1371">
            <v>6.4416189599999993E-2</v>
          </cell>
          <cell r="K1371">
            <v>0</v>
          </cell>
          <cell r="L1371">
            <v>6.4416189599999993E-2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6.4416189599999993E-2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0</v>
          </cell>
          <cell r="AE1371">
            <v>0</v>
          </cell>
          <cell r="AF1371">
            <v>6.4416189599999993E-2</v>
          </cell>
          <cell r="AG1371">
            <v>0</v>
          </cell>
          <cell r="AH1371">
            <v>0</v>
          </cell>
          <cell r="AI1371">
            <v>0</v>
          </cell>
        </row>
        <row r="1372">
          <cell r="B1372" t="str">
            <v>63560TFVL110Allcustom3USD Total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0</v>
          </cell>
          <cell r="AE1372">
            <v>0</v>
          </cell>
          <cell r="AF1372">
            <v>0</v>
          </cell>
          <cell r="AG1372">
            <v>0</v>
          </cell>
          <cell r="AH1372">
            <v>0</v>
          </cell>
          <cell r="AI1372">
            <v>0</v>
          </cell>
        </row>
        <row r="1373">
          <cell r="B1373" t="str">
            <v>63560TFVL120Allcustom3USD Total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0</v>
          </cell>
          <cell r="AE1373">
            <v>0</v>
          </cell>
          <cell r="AF1373">
            <v>0</v>
          </cell>
          <cell r="AG1373">
            <v>0</v>
          </cell>
          <cell r="AH1373">
            <v>0</v>
          </cell>
          <cell r="AI1373">
            <v>0</v>
          </cell>
        </row>
        <row r="1374">
          <cell r="B1374" t="str">
            <v>63560TFVL130Allcustom3USD Total</v>
          </cell>
          <cell r="H1374">
            <v>6.4416189599999993E-2</v>
          </cell>
          <cell r="I1374">
            <v>0</v>
          </cell>
          <cell r="J1374">
            <v>6.4416189599999993E-2</v>
          </cell>
          <cell r="K1374">
            <v>0</v>
          </cell>
          <cell r="L1374">
            <v>6.4416189599999993E-2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6.4416189599999993E-2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0</v>
          </cell>
          <cell r="AE1374">
            <v>0</v>
          </cell>
          <cell r="AF1374">
            <v>6.4416189599999993E-2</v>
          </cell>
          <cell r="AG1374">
            <v>0</v>
          </cell>
          <cell r="AH1374">
            <v>0</v>
          </cell>
          <cell r="AI1374">
            <v>0</v>
          </cell>
        </row>
        <row r="1375">
          <cell r="B1375" t="str">
            <v>63565TAllcustom2Allcustom3USD Total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  <cell r="AG1375">
            <v>0</v>
          </cell>
          <cell r="AH1375">
            <v>0</v>
          </cell>
          <cell r="AI1375">
            <v>0</v>
          </cell>
        </row>
        <row r="1376">
          <cell r="B1376" t="str">
            <v>63565TFVL110Allcustom3USD Total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</row>
        <row r="1377">
          <cell r="B1377" t="str">
            <v>63565TFVL120Allcustom3USD Total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0</v>
          </cell>
          <cell r="AE1377">
            <v>0</v>
          </cell>
          <cell r="AF1377">
            <v>0</v>
          </cell>
          <cell r="AG1377">
            <v>0</v>
          </cell>
          <cell r="AH1377">
            <v>0</v>
          </cell>
          <cell r="AI1377">
            <v>0</v>
          </cell>
        </row>
        <row r="1378">
          <cell r="B1378" t="str">
            <v>63565TFVL130Allcustom3USD Total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0</v>
          </cell>
          <cell r="AE1378">
            <v>0</v>
          </cell>
          <cell r="AF1378">
            <v>0</v>
          </cell>
          <cell r="AG1378">
            <v>0</v>
          </cell>
          <cell r="AH1378">
            <v>0</v>
          </cell>
          <cell r="AI1378">
            <v>0</v>
          </cell>
        </row>
        <row r="1379">
          <cell r="B1379" t="str">
            <v>63570TAllcustom2Allcustom3USD Total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</row>
        <row r="1380">
          <cell r="B1380" t="str">
            <v>63570TFVL110Allcustom3USD Total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</row>
        <row r="1381">
          <cell r="B1381" t="str">
            <v>63570TFVL120Allcustom3USD Total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</row>
        <row r="1382">
          <cell r="B1382" t="str">
            <v>63570TFVL130Allcustom3USD Total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</row>
        <row r="1383">
          <cell r="B1383" t="str">
            <v>64505TAllcustom2Allcustom3USD Total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</row>
        <row r="1384">
          <cell r="B1384" t="str">
            <v>64515TAllcustom2Allcustom3USD Total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</row>
        <row r="1385">
          <cell r="B1385" t="str">
            <v>64525TAllcustom2Allcustom3USD Total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0</v>
          </cell>
          <cell r="AE1385">
            <v>0</v>
          </cell>
          <cell r="AF1385">
            <v>0</v>
          </cell>
          <cell r="AG1385">
            <v>0</v>
          </cell>
          <cell r="AH1385">
            <v>0</v>
          </cell>
          <cell r="AI1385">
            <v>0</v>
          </cell>
        </row>
        <row r="1386">
          <cell r="B1386" t="str">
            <v>64535TAllcustom2Allcustom3USD Total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0</v>
          </cell>
          <cell r="AE1386">
            <v>0</v>
          </cell>
          <cell r="AF1386">
            <v>0</v>
          </cell>
          <cell r="AG1386">
            <v>0</v>
          </cell>
          <cell r="AH1386">
            <v>0</v>
          </cell>
          <cell r="AI1386">
            <v>0</v>
          </cell>
        </row>
        <row r="1387">
          <cell r="B1387" t="str">
            <v>64545TAllcustom2Allcustom3USD Total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0</v>
          </cell>
          <cell r="AE1387">
            <v>0</v>
          </cell>
          <cell r="AF1387">
            <v>0</v>
          </cell>
          <cell r="AG1387">
            <v>0</v>
          </cell>
          <cell r="AH1387">
            <v>0</v>
          </cell>
          <cell r="AI1387">
            <v>0</v>
          </cell>
        </row>
        <row r="1388">
          <cell r="B1388" t="str">
            <v>64555TAllcustom2Allcustom3USD Total</v>
          </cell>
          <cell r="H1388">
            <v>-4.9434435261108802E-3</v>
          </cell>
          <cell r="I1388">
            <v>0</v>
          </cell>
          <cell r="J1388">
            <v>-4.9434435261108802E-3</v>
          </cell>
          <cell r="K1388">
            <v>0</v>
          </cell>
          <cell r="L1388">
            <v>-4.9434435261108802E-3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-4.9434435261108802E-3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0</v>
          </cell>
          <cell r="AE1388">
            <v>0</v>
          </cell>
          <cell r="AF1388">
            <v>0</v>
          </cell>
          <cell r="AG1388">
            <v>0</v>
          </cell>
          <cell r="AH1388">
            <v>0</v>
          </cell>
          <cell r="AI1388">
            <v>-4.9434435261108802E-3</v>
          </cell>
        </row>
        <row r="1389">
          <cell r="B1389" t="str">
            <v>64565TAllcustom2Allcustom3USD Total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</row>
        <row r="1390">
          <cell r="B1390" t="str">
            <v>64575TAllcustom2Allcustom3USD Total</v>
          </cell>
          <cell r="H1390">
            <v>9.2023127999999994E-4</v>
          </cell>
          <cell r="I1390">
            <v>0</v>
          </cell>
          <cell r="J1390">
            <v>9.2023127999999994E-4</v>
          </cell>
          <cell r="K1390">
            <v>0</v>
          </cell>
          <cell r="L1390">
            <v>9.2023127999999994E-4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9.2023127999999994E-4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9.2023127999999994E-4</v>
          </cell>
        </row>
        <row r="1391">
          <cell r="B1391" t="str">
            <v>64585TAllcustom2Allcustom3USD Total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</row>
        <row r="1392">
          <cell r="B1392" t="str">
            <v>64595TAllcustom2Allcustom3USD Total</v>
          </cell>
          <cell r="H1392">
            <v>5.5213876799999999E-3</v>
          </cell>
          <cell r="I1392">
            <v>0</v>
          </cell>
          <cell r="J1392">
            <v>5.5213876799999999E-3</v>
          </cell>
          <cell r="K1392">
            <v>0</v>
          </cell>
          <cell r="L1392">
            <v>5.5213876799999999E-3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5.5213876799999999E-3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5.5213876799999999E-3</v>
          </cell>
        </row>
        <row r="1393">
          <cell r="B1393" t="str">
            <v>64605TAllcustom2Allcustom3USD Total</v>
          </cell>
          <cell r="H1393">
            <v>0.55029830544000002</v>
          </cell>
          <cell r="I1393">
            <v>0</v>
          </cell>
          <cell r="J1393">
            <v>0.55029830544000002</v>
          </cell>
          <cell r="K1393">
            <v>0</v>
          </cell>
          <cell r="L1393">
            <v>0.55029830544000002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0.55029830544000002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0.55029830544000002</v>
          </cell>
        </row>
        <row r="1394">
          <cell r="B1394" t="str">
            <v>64635TAllcustom2Allcustom3USD Total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</row>
        <row r="1395">
          <cell r="B1395" t="str">
            <v>68680TAllcustom2Allcustom3USD Total</v>
          </cell>
          <cell r="H1395">
            <v>-1.2561999938198401E-4</v>
          </cell>
          <cell r="I1395">
            <v>0</v>
          </cell>
          <cell r="J1395">
            <v>-1.2561999938198401E-4</v>
          </cell>
          <cell r="K1395">
            <v>-144.30710484572299</v>
          </cell>
          <cell r="L1395">
            <v>4.7170530440808998</v>
          </cell>
          <cell r="M1395">
            <v>173.57644409092501</v>
          </cell>
          <cell r="N1395">
            <v>647.60272422145908</v>
          </cell>
          <cell r="O1395">
            <v>-0.33014882993616002</v>
          </cell>
          <cell r="P1395">
            <v>19.699958760467801</v>
          </cell>
          <cell r="Q1395">
            <v>449.81080880534103</v>
          </cell>
          <cell r="R1395">
            <v>6.3259437813233497</v>
          </cell>
          <cell r="S1395">
            <v>135.36228346086298</v>
          </cell>
          <cell r="T1395">
            <v>-1427.3309612463602</v>
          </cell>
          <cell r="U1395">
            <v>139.58992618164302</v>
          </cell>
          <cell r="V1395">
            <v>131.99979981999999</v>
          </cell>
          <cell r="W1395">
            <v>59.9871350205512</v>
          </cell>
          <cell r="X1395">
            <v>8.7808846099999993</v>
          </cell>
          <cell r="Y1395">
            <v>6.4334599599999995</v>
          </cell>
          <cell r="Z1395">
            <v>5.5373477748791693</v>
          </cell>
          <cell r="AA1395">
            <v>0</v>
          </cell>
          <cell r="AB1395">
            <v>-73.148701003787096</v>
          </cell>
          <cell r="AC1395">
            <v>0</v>
          </cell>
          <cell r="AD1395">
            <v>2.96286592</v>
          </cell>
          <cell r="AE1395">
            <v>0</v>
          </cell>
          <cell r="AF1395">
            <v>3.9256757413233498</v>
          </cell>
          <cell r="AG1395">
            <v>4.9041109908363802</v>
          </cell>
          <cell r="AH1395">
            <v>-2.5211999998187999E-5</v>
          </cell>
          <cell r="AI1395">
            <v>135.55528080571401</v>
          </cell>
        </row>
        <row r="1396">
          <cell r="B1396" t="str">
            <v>70110CAllcustom2Allcustom3USD Total</v>
          </cell>
          <cell r="H1396">
            <v>-650.551205712561</v>
          </cell>
          <cell r="I1396">
            <v>0</v>
          </cell>
          <cell r="J1396">
            <v>-650.551205712561</v>
          </cell>
          <cell r="K1396">
            <v>0</v>
          </cell>
          <cell r="L1396">
            <v>-85.601686690029098</v>
          </cell>
          <cell r="M1396">
            <v>-61.830002934247098</v>
          </cell>
          <cell r="N1396">
            <v>-3.1730961323107101</v>
          </cell>
          <cell r="O1396">
            <v>-10.5032067678162</v>
          </cell>
          <cell r="P1396">
            <v>2.7786757735177501</v>
          </cell>
          <cell r="Q1396">
            <v>-9.1299875782112583</v>
          </cell>
          <cell r="R1396">
            <v>-2.8154583278084502</v>
          </cell>
          <cell r="S1396">
            <v>-0.12256104315312401</v>
          </cell>
          <cell r="T1396">
            <v>-0.8060496800000001</v>
          </cell>
          <cell r="U1396">
            <v>-564.94951902253194</v>
          </cell>
          <cell r="V1396">
            <v>-547.62894057419999</v>
          </cell>
          <cell r="W1396">
            <v>-14.311287090165099</v>
          </cell>
          <cell r="X1396">
            <v>-3.04201542138874</v>
          </cell>
          <cell r="Y1396">
            <v>1.8869821814338401E-2</v>
          </cell>
          <cell r="Z1396">
            <v>0.37384299140804</v>
          </cell>
          <cell r="AA1396">
            <v>0</v>
          </cell>
          <cell r="AB1396">
            <v>-0.35998875000000002</v>
          </cell>
          <cell r="AC1396">
            <v>-1.1643840000000001E-2</v>
          </cell>
          <cell r="AD1396">
            <v>-0.60994333000000001</v>
          </cell>
          <cell r="AE1396">
            <v>0</v>
          </cell>
          <cell r="AF1396">
            <v>-2.19387115780845</v>
          </cell>
          <cell r="AG1396">
            <v>0.35329659117573498</v>
          </cell>
          <cell r="AH1396">
            <v>0.41836693820000104</v>
          </cell>
          <cell r="AI1396">
            <v>0.52649321864687504</v>
          </cell>
        </row>
        <row r="1397">
          <cell r="B1397" t="str">
            <v>70130Allcustom2Allcustom3USD Total</v>
          </cell>
          <cell r="H1397">
            <v>13.8580871227519</v>
          </cell>
          <cell r="I1397">
            <v>0</v>
          </cell>
          <cell r="J1397">
            <v>13.8580871227519</v>
          </cell>
          <cell r="K1397">
            <v>0</v>
          </cell>
          <cell r="L1397">
            <v>0.77599734458288505</v>
          </cell>
          <cell r="M1397">
            <v>23.5679824533069</v>
          </cell>
          <cell r="N1397">
            <v>5.0737352030453104</v>
          </cell>
          <cell r="O1397">
            <v>1.84822368820308</v>
          </cell>
          <cell r="P1397">
            <v>1.6940351131698201</v>
          </cell>
          <cell r="Q1397">
            <v>2.1077288148577598</v>
          </cell>
          <cell r="R1397">
            <v>0</v>
          </cell>
          <cell r="S1397">
            <v>-33.515707927999998</v>
          </cell>
          <cell r="T1397">
            <v>0</v>
          </cell>
          <cell r="U1397">
            <v>13.082089778169001</v>
          </cell>
          <cell r="V1397">
            <v>13.9301767542</v>
          </cell>
          <cell r="W1397">
            <v>2.6481475626440498</v>
          </cell>
          <cell r="X1397">
            <v>-3.8664280474264801</v>
          </cell>
          <cell r="Y1397">
            <v>0.67194034999999996</v>
          </cell>
          <cell r="Z1397">
            <v>-0.30174684124856199</v>
          </cell>
          <cell r="AA1397">
            <v>0</v>
          </cell>
          <cell r="AB1397">
            <v>0</v>
          </cell>
          <cell r="AC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8.9975914751437805E-2</v>
          </cell>
          <cell r="AH1397">
            <v>0</v>
          </cell>
          <cell r="AI1397">
            <v>-33.195026908000003</v>
          </cell>
        </row>
        <row r="1398">
          <cell r="B1398" t="str">
            <v>70200TAllcustom2Allcustom3USD Total</v>
          </cell>
          <cell r="H1398">
            <v>-645.485319447086</v>
          </cell>
          <cell r="I1398">
            <v>0</v>
          </cell>
          <cell r="J1398">
            <v>-645.485319447086</v>
          </cell>
          <cell r="K1398">
            <v>0</v>
          </cell>
          <cell r="L1398">
            <v>-93.615738512723297</v>
          </cell>
          <cell r="M1398">
            <v>-39.457069461863505</v>
          </cell>
          <cell r="N1398">
            <v>-3.1320225456192299</v>
          </cell>
          <cell r="O1398">
            <v>-8.9740081396131401</v>
          </cell>
          <cell r="P1398">
            <v>4.3823973766875692</v>
          </cell>
          <cell r="Q1398">
            <v>-7.0222587633534994</v>
          </cell>
          <cell r="R1398">
            <v>-2.8154583278084502</v>
          </cell>
          <cell r="S1398">
            <v>-35.791268971153102</v>
          </cell>
          <cell r="T1398">
            <v>-0.8060496800000001</v>
          </cell>
          <cell r="U1398">
            <v>-551.86958093436306</v>
          </cell>
          <cell r="V1398">
            <v>-533.70061051000005</v>
          </cell>
          <cell r="W1398">
            <v>-11.663444527520999</v>
          </cell>
          <cell r="X1398">
            <v>-6.9084434688152196</v>
          </cell>
          <cell r="Y1398">
            <v>0.6908101718143379</v>
          </cell>
          <cell r="Z1398">
            <v>7.2096150159477693E-2</v>
          </cell>
          <cell r="AA1398">
            <v>0</v>
          </cell>
          <cell r="AB1398">
            <v>-0.35998875000000002</v>
          </cell>
          <cell r="AC1398">
            <v>-1.1643840000000001E-2</v>
          </cell>
          <cell r="AD1398">
            <v>-0.60994333000000001</v>
          </cell>
          <cell r="AE1398">
            <v>0</v>
          </cell>
          <cell r="AF1398">
            <v>-2.19387115780845</v>
          </cell>
          <cell r="AG1398">
            <v>0.44327250592717299</v>
          </cell>
          <cell r="AH1398">
            <v>0.41836693820000104</v>
          </cell>
          <cell r="AI1398">
            <v>-34.821533689353103</v>
          </cell>
        </row>
        <row r="1399">
          <cell r="B1399" t="str">
            <v>70260Allcustom2Allcustom3USD Total</v>
          </cell>
          <cell r="H1399">
            <v>681.66448415198397</v>
          </cell>
          <cell r="I1399">
            <v>0</v>
          </cell>
          <cell r="J1399">
            <v>681.66448415198397</v>
          </cell>
          <cell r="K1399">
            <v>0</v>
          </cell>
          <cell r="L1399">
            <v>615.91088572228898</v>
          </cell>
          <cell r="M1399">
            <v>533.31693467656203</v>
          </cell>
          <cell r="N1399">
            <v>40.939318880031799</v>
          </cell>
          <cell r="O1399">
            <v>29.909546490395698</v>
          </cell>
          <cell r="P1399">
            <v>2.3619353363904101</v>
          </cell>
          <cell r="Q1399">
            <v>0.58108164891000003</v>
          </cell>
          <cell r="R1399">
            <v>8.8020686899999987</v>
          </cell>
          <cell r="S1399">
            <v>0</v>
          </cell>
          <cell r="T1399">
            <v>0</v>
          </cell>
          <cell r="U1399">
            <v>65.753598429694108</v>
          </cell>
          <cell r="V1399">
            <v>0.19208618</v>
          </cell>
          <cell r="W1399">
            <v>44.598973619999995</v>
          </cell>
          <cell r="X1399">
            <v>14.5754049670089</v>
          </cell>
          <cell r="Y1399">
            <v>5.9526234914752303</v>
          </cell>
          <cell r="Z1399">
            <v>0.43451017121000002</v>
          </cell>
          <cell r="AA1399">
            <v>0</v>
          </cell>
          <cell r="AB1399">
            <v>0</v>
          </cell>
          <cell r="AC1399">
            <v>0.99734586999999997</v>
          </cell>
          <cell r="AD1399">
            <v>7.8047228200000003</v>
          </cell>
          <cell r="AE1399">
            <v>0</v>
          </cell>
          <cell r="AF1399">
            <v>0</v>
          </cell>
          <cell r="AG1399">
            <v>0.34724157149000001</v>
          </cell>
          <cell r="AH1399">
            <v>0</v>
          </cell>
          <cell r="AI1399">
            <v>0</v>
          </cell>
        </row>
        <row r="1400">
          <cell r="B1400" t="str">
            <v>18050Allcustom2Allcustom3USD Total</v>
          </cell>
          <cell r="H1400">
            <v>-7.8492869702262595</v>
          </cell>
          <cell r="I1400">
            <v>0</v>
          </cell>
          <cell r="J1400">
            <v>-7.8492869702262595</v>
          </cell>
          <cell r="K1400">
            <v>0</v>
          </cell>
          <cell r="L1400">
            <v>-0.776918236676166</v>
          </cell>
          <cell r="M1400">
            <v>2.0439581501164898</v>
          </cell>
          <cell r="N1400">
            <v>0.246565225450183</v>
          </cell>
          <cell r="O1400">
            <v>-2.13397097266575E-2</v>
          </cell>
          <cell r="P1400">
            <v>-1.7609159674968802</v>
          </cell>
          <cell r="Q1400">
            <v>0</v>
          </cell>
          <cell r="R1400">
            <v>5.48140649807001E-2</v>
          </cell>
          <cell r="S1400">
            <v>-1.34</v>
          </cell>
          <cell r="T1400">
            <v>0</v>
          </cell>
          <cell r="U1400">
            <v>-7.0723687335500998</v>
          </cell>
          <cell r="V1400">
            <v>-3.4489073100000001</v>
          </cell>
          <cell r="W1400">
            <v>-1.2729636599999998</v>
          </cell>
          <cell r="X1400">
            <v>-2.6211914807381498</v>
          </cell>
          <cell r="Y1400">
            <v>0.26314684000000005</v>
          </cell>
          <cell r="Z1400">
            <v>7.546877188055E-3</v>
          </cell>
          <cell r="AA1400">
            <v>0</v>
          </cell>
          <cell r="AB1400">
            <v>0</v>
          </cell>
          <cell r="AC1400">
            <v>0</v>
          </cell>
          <cell r="AD1400">
            <v>0</v>
          </cell>
          <cell r="AE1400">
            <v>0</v>
          </cell>
          <cell r="AF1400">
            <v>5.48140649807001E-2</v>
          </cell>
          <cell r="AG1400">
            <v>7.546877188055E-3</v>
          </cell>
          <cell r="AH1400">
            <v>0</v>
          </cell>
          <cell r="AI1400">
            <v>-1.34</v>
          </cell>
        </row>
        <row r="1401">
          <cell r="B1401" t="str">
            <v>18055Allcustom2Allcustom3USD Total</v>
          </cell>
          <cell r="H1401">
            <v>0.62536692079330702</v>
          </cell>
          <cell r="I1401">
            <v>0</v>
          </cell>
          <cell r="J1401">
            <v>0.62536692079330702</v>
          </cell>
          <cell r="K1401">
            <v>0</v>
          </cell>
          <cell r="L1401">
            <v>0.62536692079330702</v>
          </cell>
          <cell r="M1401">
            <v>0</v>
          </cell>
          <cell r="N1401">
            <v>0</v>
          </cell>
          <cell r="O1401">
            <v>0</v>
          </cell>
          <cell r="P1401">
            <v>0.62536692079330702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</row>
        <row r="1402">
          <cell r="B1402" t="str">
            <v>18080Allcustom2Allcustom3USD Total</v>
          </cell>
          <cell r="H1402">
            <v>-0.71307942764687304</v>
          </cell>
          <cell r="I1402">
            <v>0</v>
          </cell>
          <cell r="J1402">
            <v>-0.71307942764687304</v>
          </cell>
          <cell r="K1402">
            <v>0</v>
          </cell>
          <cell r="L1402">
            <v>14.443067652353101</v>
          </cell>
          <cell r="M1402">
            <v>-1.1837063476468699</v>
          </cell>
          <cell r="N1402">
            <v>16</v>
          </cell>
          <cell r="O1402">
            <v>-0.373226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-15.15614708</v>
          </cell>
          <cell r="V1402">
            <v>-15.149733080000001</v>
          </cell>
          <cell r="W1402">
            <v>0</v>
          </cell>
          <cell r="X1402">
            <v>0</v>
          </cell>
          <cell r="Y1402">
            <v>-6.4140000000000004E-3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</row>
        <row r="1403">
          <cell r="B1403" t="str">
            <v>18085Allcustom2Allcustom3USD Total</v>
          </cell>
          <cell r="H1403">
            <v>12.762725176453198</v>
          </cell>
          <cell r="I1403">
            <v>0</v>
          </cell>
          <cell r="J1403">
            <v>12.762725176453198</v>
          </cell>
          <cell r="K1403">
            <v>0</v>
          </cell>
          <cell r="L1403">
            <v>-12.1095488135468</v>
          </cell>
          <cell r="M1403">
            <v>-10.511196118070201</v>
          </cell>
          <cell r="N1403">
            <v>-1.5951782429197701</v>
          </cell>
          <cell r="O1403">
            <v>-3.1744525568544501E-3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24.87227399</v>
          </cell>
          <cell r="V1403">
            <v>26.18051028</v>
          </cell>
          <cell r="W1403">
            <v>0</v>
          </cell>
          <cell r="X1403">
            <v>-1.30823629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</row>
        <row r="1404">
          <cell r="B1404" t="str">
            <v>18110Allcustom2Allcustom3USD Total</v>
          </cell>
          <cell r="H1404">
            <v>-34.3407275095256</v>
          </cell>
          <cell r="I1404">
            <v>0</v>
          </cell>
          <cell r="J1404">
            <v>-34.3407275095256</v>
          </cell>
          <cell r="K1404">
            <v>0</v>
          </cell>
          <cell r="L1404">
            <v>9.1923643834741995</v>
          </cell>
          <cell r="M1404">
            <v>-3.6046305805923597</v>
          </cell>
          <cell r="N1404">
            <v>42.428045393186501</v>
          </cell>
          <cell r="O1404">
            <v>0.753049248051192</v>
          </cell>
          <cell r="P1404">
            <v>-4.5165725251831601</v>
          </cell>
          <cell r="Q1404">
            <v>-1.38812426818458</v>
          </cell>
          <cell r="R1404">
            <v>-8.4261490538033694</v>
          </cell>
          <cell r="S1404">
            <v>-15.24720415</v>
          </cell>
          <cell r="T1404">
            <v>-0.8060496800000001</v>
          </cell>
          <cell r="U1404">
            <v>-43.533091892999799</v>
          </cell>
          <cell r="V1404">
            <v>-44.268607680000002</v>
          </cell>
          <cell r="W1404">
            <v>0.78667978335386601</v>
          </cell>
          <cell r="X1404">
            <v>0.16294847414590499</v>
          </cell>
          <cell r="Y1404">
            <v>0</v>
          </cell>
          <cell r="Z1404">
            <v>0.14587627950047202</v>
          </cell>
          <cell r="AA1404">
            <v>0</v>
          </cell>
          <cell r="AB1404">
            <v>-0.35998875000000002</v>
          </cell>
          <cell r="AC1404">
            <v>0</v>
          </cell>
          <cell r="AD1404">
            <v>-0.54513691000000009</v>
          </cell>
          <cell r="AE1404">
            <v>0</v>
          </cell>
          <cell r="AF1404">
            <v>-7.8810121438033702</v>
          </cell>
          <cell r="AG1404">
            <v>5.6793537164418498E-2</v>
          </cell>
          <cell r="AH1404">
            <v>1.4870000000000001</v>
          </cell>
          <cell r="AI1404">
            <v>-16.73420415</v>
          </cell>
        </row>
        <row r="1405">
          <cell r="B1405" t="str">
            <v>18150Allcustom2Allcustom3USD Total</v>
          </cell>
          <cell r="H1405">
            <v>12.507101860936201</v>
          </cell>
          <cell r="I1405">
            <v>0</v>
          </cell>
          <cell r="J1405">
            <v>12.507101860936201</v>
          </cell>
          <cell r="K1405">
            <v>0</v>
          </cell>
          <cell r="L1405">
            <v>2.9950514873853602</v>
          </cell>
          <cell r="M1405">
            <v>0.27584209463307002</v>
          </cell>
          <cell r="N1405">
            <v>-0.44574871564125901</v>
          </cell>
          <cell r="O1405">
            <v>0.20450841658864199</v>
          </cell>
          <cell r="P1405">
            <v>3.0894154096772697</v>
          </cell>
          <cell r="Q1405">
            <v>0</v>
          </cell>
          <cell r="R1405">
            <v>-0.12896571787236299</v>
          </cell>
          <cell r="S1405">
            <v>0</v>
          </cell>
          <cell r="T1405">
            <v>0</v>
          </cell>
          <cell r="U1405">
            <v>9.5120503735508191</v>
          </cell>
          <cell r="V1405">
            <v>9.7442969999999995</v>
          </cell>
          <cell r="W1405">
            <v>1.319658</v>
          </cell>
          <cell r="X1405">
            <v>-1.5456155621257999</v>
          </cell>
          <cell r="Y1405">
            <v>0</v>
          </cell>
          <cell r="Z1405">
            <v>-6.2890643233791694E-3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-0.12896571787236299</v>
          </cell>
          <cell r="AG1405">
            <v>-6.2890643233791694E-3</v>
          </cell>
          <cell r="AH1405">
            <v>0</v>
          </cell>
          <cell r="AI1405">
            <v>0</v>
          </cell>
        </row>
        <row r="1406">
          <cell r="B1406" t="str">
            <v>18155Allcustom2Allcustom3USD Total</v>
          </cell>
          <cell r="H1406">
            <v>61.932734354942397</v>
          </cell>
          <cell r="I1406">
            <v>0</v>
          </cell>
          <cell r="J1406">
            <v>61.932734354942397</v>
          </cell>
          <cell r="K1406">
            <v>0</v>
          </cell>
          <cell r="L1406">
            <v>9.9986663549424204</v>
          </cell>
          <cell r="M1406">
            <v>0</v>
          </cell>
          <cell r="N1406">
            <v>0</v>
          </cell>
          <cell r="O1406">
            <v>0</v>
          </cell>
          <cell r="P1406">
            <v>9.9986663549424204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51.934068000000003</v>
          </cell>
          <cell r="V1406">
            <v>51.68</v>
          </cell>
          <cell r="W1406">
            <v>0</v>
          </cell>
          <cell r="X1406">
            <v>0</v>
          </cell>
          <cell r="Y1406">
            <v>0</v>
          </cell>
          <cell r="Z1406">
            <v>0.25406800000000002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</row>
        <row r="1407">
          <cell r="B1407" t="str">
            <v>18160Allcustom2Allcustom3USD Total</v>
          </cell>
          <cell r="H1407">
            <v>1.46318564120633</v>
          </cell>
          <cell r="I1407">
            <v>0</v>
          </cell>
          <cell r="J1407">
            <v>1.46318564120633</v>
          </cell>
          <cell r="K1407">
            <v>0</v>
          </cell>
          <cell r="L1407">
            <v>-1.3536204003010701E-2</v>
          </cell>
          <cell r="M1407">
            <v>0</v>
          </cell>
          <cell r="N1407">
            <v>0</v>
          </cell>
          <cell r="O1407">
            <v>0</v>
          </cell>
          <cell r="P1407">
            <v>-1.3536204003010701E-2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1.47672184520934</v>
          </cell>
          <cell r="V1407">
            <v>0</v>
          </cell>
          <cell r="W1407">
            <v>0</v>
          </cell>
          <cell r="X1407">
            <v>1.47672184520934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</row>
        <row r="1408">
          <cell r="B1408" t="str">
            <v>18165Allcustom2Allcustom3USD Total</v>
          </cell>
          <cell r="H1408">
            <v>-12.227641998446099</v>
          </cell>
          <cell r="I1408">
            <v>0</v>
          </cell>
          <cell r="J1408">
            <v>-12.227641998446099</v>
          </cell>
          <cell r="K1408">
            <v>0</v>
          </cell>
          <cell r="L1408">
            <v>-13.5</v>
          </cell>
          <cell r="M1408">
            <v>0</v>
          </cell>
          <cell r="N1408">
            <v>-13.5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1.27235800155387</v>
          </cell>
          <cell r="V1408">
            <v>0</v>
          </cell>
          <cell r="W1408">
            <v>1.27235800155387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</row>
        <row r="1409">
          <cell r="B1409" t="str">
            <v>60710Allcustom2Allcustom3USD Total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0</v>
          </cell>
          <cell r="AE1409">
            <v>0</v>
          </cell>
          <cell r="AF1409">
            <v>0</v>
          </cell>
          <cell r="AG1409">
            <v>0</v>
          </cell>
          <cell r="AH1409">
            <v>0</v>
          </cell>
          <cell r="AI1409">
            <v>0</v>
          </cell>
        </row>
        <row r="1410">
          <cell r="B1410" t="str">
            <v>60714Allcustom2Allcustom3USD Total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0</v>
          </cell>
          <cell r="AE1410">
            <v>0</v>
          </cell>
          <cell r="AF1410">
            <v>0</v>
          </cell>
          <cell r="AG1410">
            <v>0</v>
          </cell>
          <cell r="AH1410">
            <v>0</v>
          </cell>
          <cell r="AI1410">
            <v>0</v>
          </cell>
        </row>
        <row r="1411">
          <cell r="B1411" t="str">
            <v>60715Allcustom2Allcustom3USD Total</v>
          </cell>
          <cell r="H1411">
            <v>-6.2000000000003497E-2</v>
          </cell>
          <cell r="I1411">
            <v>0</v>
          </cell>
          <cell r="J1411">
            <v>-6.2000000000003497E-2</v>
          </cell>
          <cell r="K1411">
            <v>0</v>
          </cell>
          <cell r="L1411">
            <v>-3.4997356124222301E-15</v>
          </cell>
          <cell r="M1411">
            <v>0</v>
          </cell>
          <cell r="N1411">
            <v>-3.9581209421157805E-15</v>
          </cell>
          <cell r="O1411">
            <v>-7.2759576141833994E-18</v>
          </cell>
          <cell r="P1411">
            <v>4.6566128730773904E-16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-6.2E-2</v>
          </cell>
          <cell r="V1411">
            <v>0</v>
          </cell>
          <cell r="W1411">
            <v>0</v>
          </cell>
          <cell r="X1411">
            <v>0</v>
          </cell>
          <cell r="Y1411">
            <v>0</v>
          </cell>
          <cell r="Z1411">
            <v>-6.2E-2</v>
          </cell>
          <cell r="AA1411">
            <v>0</v>
          </cell>
          <cell r="AB1411">
            <v>0</v>
          </cell>
          <cell r="AC1411">
            <v>0</v>
          </cell>
          <cell r="AD1411">
            <v>0</v>
          </cell>
          <cell r="AE1411">
            <v>0</v>
          </cell>
          <cell r="AF1411">
            <v>0</v>
          </cell>
          <cell r="AG1411">
            <v>0</v>
          </cell>
          <cell r="AH1411">
            <v>0</v>
          </cell>
          <cell r="AI1411">
            <v>0</v>
          </cell>
        </row>
        <row r="1412">
          <cell r="B1412" t="str">
            <v>60716Allcustom2Allcustom3USD Total</v>
          </cell>
          <cell r="H1412">
            <v>4.4760869908729992</v>
          </cell>
          <cell r="I1412">
            <v>0</v>
          </cell>
          <cell r="J1412">
            <v>4.4760869908729992</v>
          </cell>
          <cell r="K1412">
            <v>0</v>
          </cell>
          <cell r="L1412">
            <v>4.4760869908729992</v>
          </cell>
          <cell r="M1412">
            <v>5.1359409999999999</v>
          </cell>
          <cell r="N1412">
            <v>-0.39985400912699398</v>
          </cell>
          <cell r="O1412">
            <v>-7.1304384618997601E-16</v>
          </cell>
          <cell r="P1412">
            <v>-0.26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0</v>
          </cell>
          <cell r="AE1412">
            <v>0</v>
          </cell>
          <cell r="AF1412">
            <v>0</v>
          </cell>
          <cell r="AG1412">
            <v>0</v>
          </cell>
          <cell r="AH1412">
            <v>0</v>
          </cell>
          <cell r="AI1412">
            <v>0</v>
          </cell>
        </row>
        <row r="1413">
          <cell r="B1413" t="str">
            <v>60723Allcustom2Allcustom3USD Total</v>
          </cell>
          <cell r="H1413">
            <v>0.72548119004651002</v>
          </cell>
          <cell r="I1413">
            <v>0</v>
          </cell>
          <cell r="J1413">
            <v>0.72548119004651002</v>
          </cell>
          <cell r="K1413">
            <v>8.9352150394782E-3</v>
          </cell>
          <cell r="L1413">
            <v>0.84237530262007099</v>
          </cell>
          <cell r="M1413">
            <v>-2.2737367544322399E-18</v>
          </cell>
          <cell r="N1413">
            <v>-1.8626451492309601E-15</v>
          </cell>
          <cell r="O1413">
            <v>4.8189402033875305E-2</v>
          </cell>
          <cell r="P1413">
            <v>4.3809905231098198E-3</v>
          </cell>
          <cell r="Q1413">
            <v>0</v>
          </cell>
          <cell r="R1413">
            <v>9.15991006308782E-3</v>
          </cell>
          <cell r="S1413">
            <v>0.78064500000000003</v>
          </cell>
          <cell r="T1413">
            <v>0</v>
          </cell>
          <cell r="U1413">
            <v>-0.125829327613039</v>
          </cell>
          <cell r="V1413">
            <v>0</v>
          </cell>
          <cell r="W1413">
            <v>0</v>
          </cell>
          <cell r="X1413">
            <v>0</v>
          </cell>
          <cell r="Y1413">
            <v>-2.1701700000000001E-2</v>
          </cell>
          <cell r="Z1413">
            <v>-0.10412762761303901</v>
          </cell>
          <cell r="AA1413">
            <v>0</v>
          </cell>
          <cell r="AB1413">
            <v>0</v>
          </cell>
          <cell r="AC1413">
            <v>0</v>
          </cell>
          <cell r="AD1413">
            <v>0</v>
          </cell>
          <cell r="AE1413">
            <v>0</v>
          </cell>
          <cell r="AF1413">
            <v>9.15991006308782E-3</v>
          </cell>
          <cell r="AG1413">
            <v>0</v>
          </cell>
          <cell r="AH1413">
            <v>0</v>
          </cell>
          <cell r="AI1413">
            <v>0.78064500000000003</v>
          </cell>
        </row>
        <row r="1414">
          <cell r="B1414" t="str">
            <v>60724Allcustom2Allcustom3USD Total</v>
          </cell>
          <cell r="H1414">
            <v>-3.2607170527052696</v>
          </cell>
          <cell r="I1414">
            <v>0</v>
          </cell>
          <cell r="J1414">
            <v>-3.2607170527052696</v>
          </cell>
          <cell r="K1414">
            <v>0</v>
          </cell>
          <cell r="L1414">
            <v>-3.2384163144236799</v>
          </cell>
          <cell r="M1414">
            <v>-0.14900000000000899</v>
          </cell>
          <cell r="N1414">
            <v>-3.2144939999994002E-2</v>
          </cell>
          <cell r="O1414">
            <v>1.00844772532583E-14</v>
          </cell>
          <cell r="P1414">
            <v>0</v>
          </cell>
          <cell r="Q1414">
            <v>-8.1191225803500203E-2</v>
          </cell>
          <cell r="R1414">
            <v>-6.6881883000323794E-3</v>
          </cell>
          <cell r="S1414">
            <v>-2.96939196032015</v>
          </cell>
          <cell r="T1414">
            <v>0</v>
          </cell>
          <cell r="U1414">
            <v>-2.23007382815998E-2</v>
          </cell>
          <cell r="V1414">
            <v>0</v>
          </cell>
          <cell r="W1414">
            <v>0</v>
          </cell>
          <cell r="X1414">
            <v>0</v>
          </cell>
          <cell r="Y1414">
            <v>-2.23007382815998E-2</v>
          </cell>
          <cell r="Z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0</v>
          </cell>
          <cell r="AE1414">
            <v>0</v>
          </cell>
          <cell r="AF1414">
            <v>-6.6881883000323794E-3</v>
          </cell>
          <cell r="AG1414">
            <v>0</v>
          </cell>
          <cell r="AH1414">
            <v>0</v>
          </cell>
          <cell r="AI1414">
            <v>-2.96939196032015</v>
          </cell>
        </row>
        <row r="1415">
          <cell r="B1415" t="str">
            <v>60726Allcustom2Allcustom3USD Total</v>
          </cell>
          <cell r="H1415">
            <v>0.24686415000009401</v>
          </cell>
          <cell r="I1415">
            <v>0</v>
          </cell>
          <cell r="J1415">
            <v>0.24686415000009401</v>
          </cell>
          <cell r="K1415">
            <v>0</v>
          </cell>
          <cell r="L1415">
            <v>-4.5004309999999093</v>
          </cell>
          <cell r="M1415">
            <v>-4.4697390000000103</v>
          </cell>
          <cell r="N1415">
            <v>1.0062649380415701E-13</v>
          </cell>
          <cell r="O1415">
            <v>0</v>
          </cell>
          <cell r="P1415">
            <v>0</v>
          </cell>
          <cell r="Q1415">
            <v>0</v>
          </cell>
          <cell r="R1415">
            <v>-3.0692000000000001E-2</v>
          </cell>
          <cell r="S1415">
            <v>1.1641532182693501E-16</v>
          </cell>
          <cell r="T1415">
            <v>0</v>
          </cell>
          <cell r="U1415">
            <v>4.7472951500000002</v>
          </cell>
          <cell r="V1415">
            <v>0</v>
          </cell>
          <cell r="W1415">
            <v>0</v>
          </cell>
          <cell r="X1415">
            <v>4.7472951500000002</v>
          </cell>
          <cell r="Y1415">
            <v>0</v>
          </cell>
          <cell r="Z1415">
            <v>0</v>
          </cell>
          <cell r="AA1415">
            <v>0</v>
          </cell>
          <cell r="AB1415">
            <v>0</v>
          </cell>
          <cell r="AC1415">
            <v>4.9200000000000003E-4</v>
          </cell>
          <cell r="AD1415">
            <v>-3.1184E-2</v>
          </cell>
          <cell r="AE1415">
            <v>0</v>
          </cell>
          <cell r="AF1415">
            <v>0</v>
          </cell>
          <cell r="AG1415">
            <v>0</v>
          </cell>
          <cell r="AH1415">
            <v>0</v>
          </cell>
          <cell r="AI1415">
            <v>1.1641532182693501E-16</v>
          </cell>
        </row>
        <row r="1416">
          <cell r="B1416" t="str">
            <v>60727Allcustom2Allcustom3USD Total</v>
          </cell>
          <cell r="H1416">
            <v>3.4683760000000001</v>
          </cell>
          <cell r="I1416">
            <v>0</v>
          </cell>
          <cell r="J1416">
            <v>3.4683760000000001</v>
          </cell>
          <cell r="K1416">
            <v>0</v>
          </cell>
          <cell r="L1416">
            <v>3.4683760000000001</v>
          </cell>
          <cell r="M1416">
            <v>0</v>
          </cell>
          <cell r="N1416">
            <v>5.8207660913467392E-16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3.4683760000000001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17.787375999999998</v>
          </cell>
        </row>
        <row r="1417">
          <cell r="B1417" t="str">
            <v>18060TAllcustom2Allcustom3USD Total</v>
          </cell>
          <cell r="H1417">
            <v>-107.90108859506201</v>
          </cell>
          <cell r="I1417">
            <v>0</v>
          </cell>
          <cell r="J1417">
            <v>-107.90108859506201</v>
          </cell>
          <cell r="K1417">
            <v>0</v>
          </cell>
          <cell r="L1417">
            <v>-29.474161725062</v>
          </cell>
          <cell r="M1417">
            <v>-29.454179751176</v>
          </cell>
          <cell r="N1417">
            <v>0</v>
          </cell>
          <cell r="O1417">
            <v>0</v>
          </cell>
          <cell r="P1417">
            <v>-1.2985338860700699E-3</v>
          </cell>
          <cell r="Q1417">
            <v>0</v>
          </cell>
          <cell r="R1417">
            <v>-1.8683450000000001E-2</v>
          </cell>
          <cell r="S1417">
            <v>1E-8</v>
          </cell>
          <cell r="T1417">
            <v>0</v>
          </cell>
          <cell r="U1417">
            <v>-78.426926869999903</v>
          </cell>
          <cell r="V1417">
            <v>-77.646540879999989</v>
          </cell>
          <cell r="W1417">
            <v>-1.0532999999899999E-2</v>
          </cell>
          <cell r="X1417">
            <v>-0.55799078000000002</v>
          </cell>
          <cell r="Y1417">
            <v>-0.21186221</v>
          </cell>
          <cell r="Z1417">
            <v>0</v>
          </cell>
          <cell r="AA1417">
            <v>0</v>
          </cell>
          <cell r="AB1417">
            <v>0</v>
          </cell>
          <cell r="AC1417">
            <v>-1.2136259999999999E-2</v>
          </cell>
          <cell r="AD1417">
            <v>-6.5471899999999996E-3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1E-8</v>
          </cell>
        </row>
        <row r="1418">
          <cell r="B1418" t="str">
            <v>18090TAllcustom2Allcustom3USD Total</v>
          </cell>
          <cell r="H1418">
            <v>4.9134382062269299</v>
          </cell>
          <cell r="I1418">
            <v>0</v>
          </cell>
          <cell r="J1418">
            <v>4.9134382062269299</v>
          </cell>
          <cell r="K1418">
            <v>0</v>
          </cell>
          <cell r="L1418">
            <v>-12.886467050223001</v>
          </cell>
          <cell r="M1418">
            <v>-8.4672379679537002</v>
          </cell>
          <cell r="N1418">
            <v>-1.3486130174695901</v>
          </cell>
          <cell r="O1418">
            <v>-2.4514162283511901E-2</v>
          </cell>
          <cell r="P1418">
            <v>-1.7609159674968802</v>
          </cell>
          <cell r="Q1418">
            <v>0</v>
          </cell>
          <cell r="R1418">
            <v>5.48140649807001E-2</v>
          </cell>
          <cell r="S1418">
            <v>-1.34</v>
          </cell>
          <cell r="T1418">
            <v>0</v>
          </cell>
          <cell r="U1418">
            <v>17.7999052564499</v>
          </cell>
          <cell r="V1418">
            <v>22.731602969999997</v>
          </cell>
          <cell r="W1418">
            <v>-1.2729636599999998</v>
          </cell>
          <cell r="X1418">
            <v>-3.9294277707381502</v>
          </cell>
          <cell r="Y1418">
            <v>0.26314684000000005</v>
          </cell>
          <cell r="Z1418">
            <v>7.546877188055E-3</v>
          </cell>
          <cell r="AA1418">
            <v>0</v>
          </cell>
          <cell r="AB1418">
            <v>0</v>
          </cell>
          <cell r="AC1418">
            <v>0</v>
          </cell>
          <cell r="AD1418">
            <v>0</v>
          </cell>
          <cell r="AE1418">
            <v>0</v>
          </cell>
          <cell r="AF1418">
            <v>5.48140649807001E-2</v>
          </cell>
          <cell r="AG1418">
            <v>7.546877188055E-3</v>
          </cell>
          <cell r="AH1418">
            <v>0</v>
          </cell>
          <cell r="AI1418">
            <v>-1.34</v>
          </cell>
        </row>
        <row r="1419">
          <cell r="B1419" t="str">
            <v>18100TAllcustom2Allcustom3USD Total</v>
          </cell>
          <cell r="H1419">
            <v>-572.45768832815691</v>
          </cell>
          <cell r="I1419">
            <v>0</v>
          </cell>
          <cell r="J1419">
            <v>-572.45768832815691</v>
          </cell>
          <cell r="K1419">
            <v>0</v>
          </cell>
          <cell r="L1419">
            <v>-60.553022680029699</v>
          </cell>
          <cell r="M1419">
            <v>1.7931367432264098</v>
          </cell>
          <cell r="N1419">
            <v>-30.265706205695</v>
          </cell>
          <cell r="O1419">
            <v>-9.9070516419695398</v>
          </cell>
          <cell r="P1419">
            <v>-3.03872807815632</v>
          </cell>
          <cell r="Q1419">
            <v>-5.6341344951689303</v>
          </cell>
          <cell r="R1419">
            <v>5.7035258288865798</v>
          </cell>
          <cell r="S1419">
            <v>-19.204064831153001</v>
          </cell>
          <cell r="T1419">
            <v>0</v>
          </cell>
          <cell r="U1419">
            <v>-511.90466564812704</v>
          </cell>
          <cell r="V1419">
            <v>-495.94136192000002</v>
          </cell>
          <cell r="W1419">
            <v>-13.758643652428901</v>
          </cell>
          <cell r="X1419">
            <v>-2.5150796753065201</v>
          </cell>
          <cell r="Y1419">
            <v>0.63952554181433896</v>
          </cell>
          <cell r="Z1419">
            <v>-0.32910594220567196</v>
          </cell>
          <cell r="AA1419">
            <v>0</v>
          </cell>
          <cell r="AB1419">
            <v>0</v>
          </cell>
          <cell r="AC1419">
            <v>4.9242000000000003E-4</v>
          </cell>
          <cell r="AD1419">
            <v>-5.8259230000000002E-2</v>
          </cell>
          <cell r="AE1419">
            <v>0</v>
          </cell>
          <cell r="AF1419">
            <v>5.7612926388865802</v>
          </cell>
          <cell r="AG1419">
            <v>0.38522115589807898</v>
          </cell>
          <cell r="AH1419">
            <v>-1.0686330618</v>
          </cell>
          <cell r="AI1419">
            <v>-16.747329549353001</v>
          </cell>
        </row>
        <row r="1420">
          <cell r="B1420" t="str">
            <v>18200TAllcustom2Allcustom3USD Total</v>
          </cell>
          <cell r="H1420">
            <v>29.334652349113199</v>
          </cell>
          <cell r="I1420">
            <v>0</v>
          </cell>
          <cell r="J1420">
            <v>29.334652349113199</v>
          </cell>
          <cell r="K1420">
            <v>0</v>
          </cell>
          <cell r="L1420">
            <v>8.6725460217989792</v>
          </cell>
          <cell r="M1420">
            <v>-3.32878848595929</v>
          </cell>
          <cell r="N1420">
            <v>28.4822966775452</v>
          </cell>
          <cell r="O1420">
            <v>0.95755766463983394</v>
          </cell>
          <cell r="P1420">
            <v>8.5579730354335197</v>
          </cell>
          <cell r="Q1420">
            <v>-1.38812426818458</v>
          </cell>
          <cell r="R1420">
            <v>-8.555114771675731</v>
          </cell>
          <cell r="S1420">
            <v>-15.24720415</v>
          </cell>
          <cell r="T1420">
            <v>-0.8060496800000001</v>
          </cell>
          <cell r="U1420">
            <v>20.662106327314298</v>
          </cell>
          <cell r="V1420">
            <v>17.15568932</v>
          </cell>
          <cell r="W1420">
            <v>3.3786957849077401</v>
          </cell>
          <cell r="X1420">
            <v>9.4054757229445299E-2</v>
          </cell>
          <cell r="Y1420">
            <v>0</v>
          </cell>
          <cell r="Z1420">
            <v>0.39365521517709301</v>
          </cell>
          <cell r="AA1420">
            <v>0</v>
          </cell>
          <cell r="AB1420">
            <v>-0.35998875000000002</v>
          </cell>
          <cell r="AC1420">
            <v>0</v>
          </cell>
          <cell r="AD1420">
            <v>-0.54513691000000009</v>
          </cell>
          <cell r="AE1420">
            <v>0</v>
          </cell>
          <cell r="AF1420">
            <v>-8.0099778616757291</v>
          </cell>
          <cell r="AG1420">
            <v>5.0504472841039302E-2</v>
          </cell>
          <cell r="AH1420">
            <v>1.4870000000000001</v>
          </cell>
          <cell r="AI1420">
            <v>-16.73420415</v>
          </cell>
        </row>
        <row r="1421">
          <cell r="B1421" t="str">
            <v>18400TAllcustom2Allcustom3USD Total</v>
          </cell>
          <cell r="H1421">
            <v>-566.91888320113696</v>
          </cell>
          <cell r="I1421">
            <v>0</v>
          </cell>
          <cell r="J1421">
            <v>-566.91888320113696</v>
          </cell>
          <cell r="K1421">
            <v>0</v>
          </cell>
          <cell r="L1421">
            <v>-72.814122809459406</v>
          </cell>
          <cell r="M1421">
            <v>-6.6741012247272895</v>
          </cell>
          <cell r="N1421">
            <v>-31.6143192231646</v>
          </cell>
          <cell r="O1421">
            <v>-9.931565804253049</v>
          </cell>
          <cell r="P1421">
            <v>-4.1742771248598896</v>
          </cell>
          <cell r="Q1421">
            <v>-5.6341344951689303</v>
          </cell>
          <cell r="R1421">
            <v>5.7583398938672801</v>
          </cell>
          <cell r="S1421">
            <v>-20.544064831153001</v>
          </cell>
          <cell r="T1421">
            <v>0</v>
          </cell>
          <cell r="U1421">
            <v>-494.10476039167702</v>
          </cell>
          <cell r="V1421">
            <v>-473.20975894999998</v>
          </cell>
          <cell r="W1421">
            <v>-15.0316073124289</v>
          </cell>
          <cell r="X1421">
            <v>-6.4445074460446703</v>
          </cell>
          <cell r="Y1421">
            <v>0.90267238181433895</v>
          </cell>
          <cell r="Z1421">
            <v>-0.321559065017617</v>
          </cell>
          <cell r="AA1421">
            <v>0</v>
          </cell>
          <cell r="AB1421">
            <v>0</v>
          </cell>
          <cell r="AC1421">
            <v>4.9242000000000003E-4</v>
          </cell>
          <cell r="AD1421">
            <v>-5.8259230000000002E-2</v>
          </cell>
          <cell r="AE1421">
            <v>0</v>
          </cell>
          <cell r="AF1421">
            <v>5.8161067038672796</v>
          </cell>
          <cell r="AG1421">
            <v>0.39276803308613401</v>
          </cell>
          <cell r="AH1421">
            <v>-1.0686330618</v>
          </cell>
          <cell r="AI1421">
            <v>-18.087329549353001</v>
          </cell>
        </row>
        <row r="1422">
          <cell r="B1422" t="str">
            <v>60702CAllcustom2Allcustom3USD Total</v>
          </cell>
          <cell r="H1422">
            <v>0.30515357889299699</v>
          </cell>
          <cell r="I1422">
            <v>0</v>
          </cell>
          <cell r="J1422">
            <v>0.30515357889299699</v>
          </cell>
          <cell r="K1422">
            <v>0</v>
          </cell>
          <cell r="L1422">
            <v>0.30514643889299797</v>
          </cell>
          <cell r="M1422">
            <v>8.86093404842541E-7</v>
          </cell>
          <cell r="N1422">
            <v>2.1048735159520199E-4</v>
          </cell>
          <cell r="O1422">
            <v>0</v>
          </cell>
          <cell r="P1422">
            <v>0.30508046084582496</v>
          </cell>
          <cell r="Q1422">
            <v>0</v>
          </cell>
          <cell r="R1422">
            <v>0</v>
          </cell>
          <cell r="S1422">
            <v>-1.45395397826791E-4</v>
          </cell>
          <cell r="T1422">
            <v>0</v>
          </cell>
          <cell r="U1422">
            <v>7.1399999987334005E-6</v>
          </cell>
          <cell r="V1422">
            <v>0</v>
          </cell>
          <cell r="W1422">
            <v>0</v>
          </cell>
          <cell r="X1422">
            <v>7.1399999987334005E-6</v>
          </cell>
          <cell r="Y1422">
            <v>0</v>
          </cell>
          <cell r="Z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-1.45395397826791E-4</v>
          </cell>
        </row>
        <row r="1423">
          <cell r="B1423" t="str">
            <v>60706TAllcustom2Allcustom3USD Total</v>
          </cell>
          <cell r="H1423">
            <v>-109.015286754871</v>
          </cell>
          <cell r="I1423">
            <v>0</v>
          </cell>
          <cell r="J1423">
            <v>-109.015286754871</v>
          </cell>
          <cell r="K1423">
            <v>-8.9352150394102197E-3</v>
          </cell>
          <cell r="L1423">
            <v>33.480143835106396</v>
          </cell>
          <cell r="M1423">
            <v>9.2294006470155487</v>
          </cell>
          <cell r="N1423">
            <v>59.805913962599398</v>
          </cell>
          <cell r="O1423">
            <v>4.1838275208727804</v>
          </cell>
          <cell r="P1423">
            <v>-7.2245144548595901</v>
          </cell>
          <cell r="Q1423">
            <v>-7.1545540722857499</v>
          </cell>
          <cell r="R1423">
            <v>-2.69432933521494</v>
          </cell>
          <cell r="S1423">
            <v>-21.901894056797698</v>
          </cell>
          <cell r="T1423">
            <v>-0.763706376223383</v>
          </cell>
          <cell r="U1423">
            <v>-142.48649537493802</v>
          </cell>
          <cell r="V1423">
            <v>-225.2051819424</v>
          </cell>
          <cell r="W1423">
            <v>-16.555861969672701</v>
          </cell>
          <cell r="X1423">
            <v>-7.09998612974554</v>
          </cell>
          <cell r="Y1423">
            <v>105.24826014513201</v>
          </cell>
          <cell r="Z1423">
            <v>-1.78251698950685E-2</v>
          </cell>
          <cell r="AA1423">
            <v>1.50238</v>
          </cell>
          <cell r="AB1423">
            <v>-0.35828030835617003</v>
          </cell>
          <cell r="AC1423">
            <v>-1.3239600000017199E-4</v>
          </cell>
          <cell r="AD1423">
            <v>-0.57221217400000002</v>
          </cell>
          <cell r="AE1423">
            <v>0</v>
          </cell>
          <cell r="AF1423">
            <v>-2.1219847652149402</v>
          </cell>
          <cell r="AG1423">
            <v>0.44168195776291302</v>
          </cell>
          <cell r="AH1423">
            <v>0.92818004136000698</v>
          </cell>
          <cell r="AI1423">
            <v>-35.6094530517789</v>
          </cell>
        </row>
        <row r="1424">
          <cell r="B1424" t="str">
            <v>60717CAllcustom2Allcustom3USD Total</v>
          </cell>
          <cell r="H1424">
            <v>2.2000000000000101E-5</v>
          </cell>
          <cell r="I1424">
            <v>0</v>
          </cell>
          <cell r="J1424">
            <v>2.2000000000000101E-5</v>
          </cell>
          <cell r="K1424">
            <v>2.1999999999999999E-5</v>
          </cell>
          <cell r="L1424">
            <v>2.1999999999999701E-5</v>
          </cell>
          <cell r="M1424">
            <v>2.2000000000000599E-5</v>
          </cell>
          <cell r="N1424">
            <v>2.2000000000000101E-5</v>
          </cell>
          <cell r="O1424">
            <v>2.19999999999986E-5</v>
          </cell>
          <cell r="P1424">
            <v>2.19999999999998E-5</v>
          </cell>
          <cell r="Q1424">
            <v>2.1999999999999999E-5</v>
          </cell>
          <cell r="R1424">
            <v>2.1999999999999999E-5</v>
          </cell>
          <cell r="S1424">
            <v>2.2000000000000199E-5</v>
          </cell>
          <cell r="T1424">
            <v>2.1999999999999999E-5</v>
          </cell>
          <cell r="U1424">
            <v>2.1999999999999999E-5</v>
          </cell>
          <cell r="V1424">
            <v>2.1999999999999999E-5</v>
          </cell>
          <cell r="W1424">
            <v>2.1999999999999999E-5</v>
          </cell>
          <cell r="X1424">
            <v>2.1999999999999901E-5</v>
          </cell>
          <cell r="Y1424">
            <v>2.1999999999999901E-5</v>
          </cell>
          <cell r="Z1424">
            <v>2.2000000000002998E-5</v>
          </cell>
          <cell r="AA1424">
            <v>2.1999999999999999E-5</v>
          </cell>
          <cell r="AB1424">
            <v>2.1999999999999999E-5</v>
          </cell>
          <cell r="AC1424">
            <v>2.1999999999999999E-5</v>
          </cell>
          <cell r="AD1424">
            <v>2.1999999999999999E-5</v>
          </cell>
          <cell r="AE1424">
            <v>0</v>
          </cell>
          <cell r="AF1424">
            <v>2.1999999999999999E-5</v>
          </cell>
          <cell r="AG1424">
            <v>2.1999999999999901E-5</v>
          </cell>
          <cell r="AH1424">
            <v>2.2000000000000199E-5</v>
          </cell>
          <cell r="AI1424">
            <v>2.2000000000000101E-5</v>
          </cell>
        </row>
        <row r="1425">
          <cell r="B1425" t="str">
            <v>60722TAllcustom2Allcustom3USD Total</v>
          </cell>
          <cell r="H1425">
            <v>-5.8905988639200305E-3</v>
          </cell>
          <cell r="I1425">
            <v>0</v>
          </cell>
          <cell r="J1425">
            <v>-5.8905988639200305E-3</v>
          </cell>
          <cell r="K1425">
            <v>0</v>
          </cell>
          <cell r="L1425">
            <v>5.6109401136079998E-2</v>
          </cell>
          <cell r="M1425">
            <v>6.1924231685726E-2</v>
          </cell>
          <cell r="N1425">
            <v>-5.8148305496456493E-3</v>
          </cell>
          <cell r="O1425">
            <v>-8.80390871316197E-16</v>
          </cell>
          <cell r="P1425">
            <v>4.6566128730773904E-16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-6.2E-2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-6.2E-2</v>
          </cell>
          <cell r="AA1425">
            <v>0</v>
          </cell>
          <cell r="AB1425">
            <v>0</v>
          </cell>
          <cell r="AC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</row>
        <row r="1426">
          <cell r="B1426" t="str">
            <v>60725TAllcustom2Allcustom3USD Total</v>
          </cell>
          <cell r="H1426">
            <v>17.420540067163099</v>
          </cell>
          <cell r="I1426">
            <v>0</v>
          </cell>
          <cell r="J1426">
            <v>17.420540067163099</v>
          </cell>
          <cell r="K1426">
            <v>0</v>
          </cell>
          <cell r="L1426">
            <v>-9.8914155628376186</v>
          </cell>
          <cell r="M1426">
            <v>-8.19139587332063</v>
          </cell>
          <cell r="N1426">
            <v>-1.7943617331108499</v>
          </cell>
          <cell r="O1426">
            <v>0.17999425430513</v>
          </cell>
          <cell r="P1426">
            <v>1.32849944218039</v>
          </cell>
          <cell r="Q1426">
            <v>0</v>
          </cell>
          <cell r="R1426">
            <v>-7.4151652891662909E-2</v>
          </cell>
          <cell r="S1426">
            <v>-1.34</v>
          </cell>
          <cell r="T1426">
            <v>0</v>
          </cell>
          <cell r="U1426">
            <v>27.3119556300007</v>
          </cell>
          <cell r="V1426">
            <v>32.47589997</v>
          </cell>
          <cell r="W1426">
            <v>4.6694340000000098E-2</v>
          </cell>
          <cell r="X1426">
            <v>-5.4750433328639501</v>
          </cell>
          <cell r="Y1426">
            <v>0.26314684000000005</v>
          </cell>
          <cell r="Z1426">
            <v>1.2578128646758301E-3</v>
          </cell>
          <cell r="AA1426">
            <v>0</v>
          </cell>
          <cell r="AB1426">
            <v>0</v>
          </cell>
          <cell r="AC1426">
            <v>0</v>
          </cell>
          <cell r="AD1426">
            <v>0</v>
          </cell>
          <cell r="AE1426">
            <v>0</v>
          </cell>
          <cell r="AF1426">
            <v>-7.4151652891662909E-2</v>
          </cell>
          <cell r="AG1426">
            <v>1.2578128646758301E-3</v>
          </cell>
          <cell r="AH1426">
            <v>0</v>
          </cell>
          <cell r="AI1426">
            <v>-1.34</v>
          </cell>
        </row>
        <row r="1427">
          <cell r="B1427" t="str">
            <v>60729CAllcustom2Allcustom3USD Total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</row>
        <row r="1428">
          <cell r="B1428" t="str">
            <v>60755TAllcustom2Allcustom3USD Total</v>
          </cell>
          <cell r="H1428">
            <v>-12.227641998446099</v>
          </cell>
          <cell r="I1428">
            <v>0</v>
          </cell>
          <cell r="J1428">
            <v>-12.227641998446099</v>
          </cell>
          <cell r="K1428">
            <v>0</v>
          </cell>
          <cell r="L1428">
            <v>-13.5</v>
          </cell>
          <cell r="M1428">
            <v>0</v>
          </cell>
          <cell r="N1428">
            <v>-13.5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1.27235800155387</v>
          </cell>
          <cell r="V1428">
            <v>0</v>
          </cell>
          <cell r="W1428">
            <v>1.27235800155387</v>
          </cell>
          <cell r="X1428">
            <v>0</v>
          </cell>
          <cell r="Y1428">
            <v>0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0</v>
          </cell>
          <cell r="AE1428">
            <v>0</v>
          </cell>
          <cell r="AF1428">
            <v>0</v>
          </cell>
          <cell r="AG1428">
            <v>0</v>
          </cell>
          <cell r="AH1428">
            <v>0</v>
          </cell>
          <cell r="AI1428">
            <v>0</v>
          </cell>
        </row>
        <row r="1429">
          <cell r="B1429" t="str">
            <v>60765TAllcustom2Allcustom3USD Total</v>
          </cell>
          <cell r="H1429">
            <v>64.021286916942103</v>
          </cell>
          <cell r="I1429">
            <v>0</v>
          </cell>
          <cell r="J1429">
            <v>64.021286916942103</v>
          </cell>
          <cell r="K1429">
            <v>0</v>
          </cell>
          <cell r="L1429">
            <v>10.6104970717327</v>
          </cell>
          <cell r="M1429">
            <v>0</v>
          </cell>
          <cell r="N1429">
            <v>0</v>
          </cell>
          <cell r="O1429">
            <v>0</v>
          </cell>
          <cell r="P1429">
            <v>10.6104970717327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53.410789845209301</v>
          </cell>
          <cell r="V1429">
            <v>51.68</v>
          </cell>
          <cell r="W1429">
            <v>0</v>
          </cell>
          <cell r="X1429">
            <v>1.47672184520934</v>
          </cell>
          <cell r="Y1429">
            <v>0</v>
          </cell>
          <cell r="Z1429">
            <v>0.25406800000000002</v>
          </cell>
          <cell r="AA1429">
            <v>0</v>
          </cell>
          <cell r="AB1429">
            <v>0</v>
          </cell>
          <cell r="AC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</row>
        <row r="1430">
          <cell r="B1430" t="str">
            <v>60775CAllcustom2Allcustom3USD Total</v>
          </cell>
          <cell r="H1430">
            <v>9.6251423365143003E-5</v>
          </cell>
          <cell r="I1430">
            <v>0</v>
          </cell>
          <cell r="J1430">
            <v>9.6251423365143003E-5</v>
          </cell>
          <cell r="K1430">
            <v>0</v>
          </cell>
          <cell r="L1430">
            <v>-7.3059360393604709E-5</v>
          </cell>
          <cell r="M1430">
            <v>-2.5388973058539301E-5</v>
          </cell>
          <cell r="N1430">
            <v>-1.1586643218601999E-6</v>
          </cell>
          <cell r="O1430">
            <v>-4.7019229889436702E-5</v>
          </cell>
          <cell r="P1430">
            <v>-2.01824477766025E-5</v>
          </cell>
          <cell r="Q1430">
            <v>2.24864352438676E-5</v>
          </cell>
          <cell r="R1430">
            <v>2.4866567534069699E-5</v>
          </cell>
          <cell r="S1430">
            <v>1.8416662688592299E-5</v>
          </cell>
          <cell r="T1430">
            <v>-4.5969852450788197E-6</v>
          </cell>
          <cell r="U1430">
            <v>7.3257266784825995E-5</v>
          </cell>
          <cell r="V1430">
            <v>4.45513262409129E-5</v>
          </cell>
          <cell r="W1430">
            <v>1.5368263221298998E-5</v>
          </cell>
          <cell r="X1430">
            <v>2.0760523958942901E-5</v>
          </cell>
          <cell r="Y1430">
            <v>1.88575933784487E-7</v>
          </cell>
          <cell r="Z1430">
            <v>-9.0819839445579101E-5</v>
          </cell>
          <cell r="AA1430">
            <v>0</v>
          </cell>
          <cell r="AB1430">
            <v>2.2104905894316999E-5</v>
          </cell>
          <cell r="AC1430">
            <v>-8.18245264206315E-5</v>
          </cell>
          <cell r="AD1430">
            <v>3.7685367884678798E-5</v>
          </cell>
          <cell r="AE1430">
            <v>0</v>
          </cell>
          <cell r="AF1430">
            <v>2.2745293115663401E-5</v>
          </cell>
          <cell r="AG1430">
            <v>2.0764181168423101E-5</v>
          </cell>
          <cell r="AH1430">
            <v>9.9162578705246803E-6</v>
          </cell>
          <cell r="AI1430">
            <v>1.3576567196397299E-5</v>
          </cell>
        </row>
        <row r="1431">
          <cell r="B1431" t="str">
            <v>22510Allcustom2Allcustom3USD Total</v>
          </cell>
          <cell r="H1431">
            <v>-16.6672908618748</v>
          </cell>
          <cell r="I1431">
            <v>0</v>
          </cell>
          <cell r="J1431">
            <v>-16.6672908618748</v>
          </cell>
          <cell r="K1431">
            <v>0</v>
          </cell>
          <cell r="L1431">
            <v>-16.893325101874797</v>
          </cell>
          <cell r="M1431">
            <v>2.0487384755336802</v>
          </cell>
          <cell r="N1431">
            <v>-21.322031102624301</v>
          </cell>
          <cell r="O1431">
            <v>0.95125761844578594</v>
          </cell>
          <cell r="P1431">
            <v>1.42870990677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0.22603424</v>
          </cell>
          <cell r="V1431">
            <v>0</v>
          </cell>
          <cell r="W1431">
            <v>0.22603424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</row>
        <row r="1432">
          <cell r="B1432" t="str">
            <v>22529Allcustom2Allcustom3USD Total</v>
          </cell>
          <cell r="H1432">
            <v>130.39624197925701</v>
          </cell>
          <cell r="I1432">
            <v>0</v>
          </cell>
          <cell r="J1432">
            <v>130.39624197925701</v>
          </cell>
          <cell r="K1432">
            <v>-24.999717499999999</v>
          </cell>
          <cell r="L1432">
            <v>130.39624197925701</v>
          </cell>
          <cell r="M1432">
            <v>0.37028491366530297</v>
          </cell>
          <cell r="N1432">
            <v>176.77405058201398</v>
          </cell>
          <cell r="O1432">
            <v>0.21492828323865001</v>
          </cell>
          <cell r="P1432">
            <v>27.716712244000199</v>
          </cell>
          <cell r="Q1432">
            <v>0</v>
          </cell>
          <cell r="R1432">
            <v>0</v>
          </cell>
          <cell r="S1432">
            <v>7200</v>
          </cell>
          <cell r="T1432">
            <v>-7274.6797340436606</v>
          </cell>
          <cell r="U1432">
            <v>24.999717499999999</v>
          </cell>
          <cell r="V1432">
            <v>0</v>
          </cell>
          <cell r="W1432">
            <v>24.999717499999999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7227.5660800143605</v>
          </cell>
        </row>
        <row r="1433">
          <cell r="B1433" t="str">
            <v>25710Allcustom2Allcustom3USD Total</v>
          </cell>
          <cell r="H1433">
            <v>267.44646046208703</v>
          </cell>
          <cell r="I1433">
            <v>0</v>
          </cell>
          <cell r="J1433">
            <v>267.44646046208703</v>
          </cell>
          <cell r="K1433">
            <v>0</v>
          </cell>
          <cell r="L1433">
            <v>267.44632846208702</v>
          </cell>
          <cell r="M1433">
            <v>130.33447991698299</v>
          </cell>
          <cell r="N1433">
            <v>136.89117091510499</v>
          </cell>
          <cell r="O1433">
            <v>0</v>
          </cell>
          <cell r="P1433">
            <v>0.22067763000000001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1.3200000000000001E-4</v>
          </cell>
          <cell r="V1433">
            <v>0</v>
          </cell>
          <cell r="W1433">
            <v>1.3200000000000001E-4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</row>
        <row r="1434">
          <cell r="B1434" t="str">
            <v>25719Allcustom2Allcustom3USD Total</v>
          </cell>
          <cell r="H1434">
            <v>77.360848688425904</v>
          </cell>
          <cell r="I1434">
            <v>0</v>
          </cell>
          <cell r="J1434">
            <v>77.360848688425904</v>
          </cell>
          <cell r="K1434">
            <v>-15932.927454913</v>
          </cell>
          <cell r="L1434">
            <v>8058.1228680484201</v>
          </cell>
          <cell r="M1434">
            <v>820.88604506860895</v>
          </cell>
          <cell r="N1434">
            <v>1560.60317310906</v>
          </cell>
          <cell r="O1434">
            <v>205.95211125802697</v>
          </cell>
          <cell r="P1434">
            <v>218.21872119445402</v>
          </cell>
          <cell r="Q1434">
            <v>61.303267915442198</v>
          </cell>
          <cell r="R1434">
            <v>192.321075527641</v>
          </cell>
          <cell r="S1434">
            <v>15607.893490042499</v>
          </cell>
          <cell r="T1434">
            <v>-10609.055016067301</v>
          </cell>
          <cell r="U1434">
            <v>7952.1654355529899</v>
          </cell>
          <cell r="V1434">
            <v>3648.4098564299998</v>
          </cell>
          <cell r="W1434">
            <v>3859.9995093068401</v>
          </cell>
          <cell r="X1434">
            <v>68.103716262380203</v>
          </cell>
          <cell r="Y1434">
            <v>107.48647570663201</v>
          </cell>
          <cell r="Z1434">
            <v>268.16587784714</v>
          </cell>
          <cell r="AA1434">
            <v>0</v>
          </cell>
          <cell r="AB1434">
            <v>0</v>
          </cell>
          <cell r="AC1434">
            <v>0</v>
          </cell>
          <cell r="AD1434">
            <v>0</v>
          </cell>
          <cell r="AE1434">
            <v>0</v>
          </cell>
          <cell r="AF1434">
            <v>189.79095313727998</v>
          </cell>
          <cell r="AG1434">
            <v>11.197041925820001</v>
          </cell>
          <cell r="AH1434">
            <v>23.986418749999999</v>
          </cell>
          <cell r="AI1434">
            <v>4284.3527182253802</v>
          </cell>
        </row>
        <row r="1435">
          <cell r="B1435" t="str">
            <v>25729Allcustom2Allcustom3USD Total</v>
          </cell>
          <cell r="H1435">
            <v>2.5229999990805498E-3</v>
          </cell>
          <cell r="I1435">
            <v>0</v>
          </cell>
          <cell r="J1435">
            <v>2.5229999990805498E-3</v>
          </cell>
          <cell r="K1435">
            <v>-4.0784735787041004</v>
          </cell>
          <cell r="L1435">
            <v>3.54306999916281E-3</v>
          </cell>
          <cell r="M1435">
            <v>54.2166337576326</v>
          </cell>
          <cell r="N1435">
            <v>24.3346883582321</v>
          </cell>
          <cell r="O1435">
            <v>20.259706770390498</v>
          </cell>
          <cell r="P1435">
            <v>0</v>
          </cell>
          <cell r="Q1435">
            <v>0</v>
          </cell>
          <cell r="R1435">
            <v>7.9278396799999999</v>
          </cell>
          <cell r="S1435">
            <v>2.3079999999999998</v>
          </cell>
          <cell r="T1435">
            <v>-109.04332549625599</v>
          </cell>
          <cell r="U1435">
            <v>4.0774535087040995</v>
          </cell>
          <cell r="V1435">
            <v>0</v>
          </cell>
          <cell r="W1435">
            <v>0</v>
          </cell>
          <cell r="X1435">
            <v>4.0774535087040995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1.23838542</v>
          </cell>
          <cell r="AD1435">
            <v>6.6894542599999998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2.3079999999999998</v>
          </cell>
        </row>
        <row r="1436">
          <cell r="B1436" t="str">
            <v>22530Allcustom2Allcustom3USD Total</v>
          </cell>
          <cell r="H1436">
            <v>27.058056473549499</v>
          </cell>
          <cell r="I1436">
            <v>0</v>
          </cell>
          <cell r="J1436">
            <v>27.058056473549499</v>
          </cell>
          <cell r="K1436">
            <v>0</v>
          </cell>
          <cell r="L1436">
            <v>18.345227743549501</v>
          </cell>
          <cell r="M1436">
            <v>0</v>
          </cell>
          <cell r="N1436">
            <v>11.7880997435495</v>
          </cell>
          <cell r="O1436">
            <v>0</v>
          </cell>
          <cell r="P1436">
            <v>6.5571279999999996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8.71282873</v>
          </cell>
          <cell r="V1436">
            <v>0</v>
          </cell>
          <cell r="W1436">
            <v>0</v>
          </cell>
          <cell r="X1436">
            <v>0</v>
          </cell>
          <cell r="Y1436">
            <v>8.71282873</v>
          </cell>
          <cell r="Z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</row>
        <row r="1437">
          <cell r="B1437" t="str">
            <v>22749Allcustom2Allcustom3USD Total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</row>
        <row r="1438">
          <cell r="B1438" t="str">
            <v>25730Allcustom2Allcustom3USD Total</v>
          </cell>
          <cell r="H1438">
            <v>3.1041850499999999</v>
          </cell>
          <cell r="I1438">
            <v>0</v>
          </cell>
          <cell r="J1438">
            <v>3.1041850499999999</v>
          </cell>
          <cell r="K1438">
            <v>0</v>
          </cell>
          <cell r="L1438">
            <v>1.9921009999999999</v>
          </cell>
          <cell r="M1438">
            <v>0</v>
          </cell>
          <cell r="N1438">
            <v>0</v>
          </cell>
          <cell r="O1438">
            <v>0</v>
          </cell>
          <cell r="P1438">
            <v>1.9921009999999999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1.11208405</v>
          </cell>
          <cell r="V1438">
            <v>0</v>
          </cell>
          <cell r="W1438">
            <v>0</v>
          </cell>
          <cell r="X1438">
            <v>0</v>
          </cell>
          <cell r="Y1438">
            <v>1.11208405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</row>
        <row r="1439">
          <cell r="B1439" t="str">
            <v>25779Allcustom2Allcustom3USD Total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</row>
        <row r="1440">
          <cell r="B1440" t="str">
            <v>22720Allcustom2Allcustom3USD Total</v>
          </cell>
          <cell r="H1440">
            <v>70.712058148315293</v>
          </cell>
          <cell r="I1440">
            <v>0</v>
          </cell>
          <cell r="J1440">
            <v>70.712058148315293</v>
          </cell>
          <cell r="K1440">
            <v>0</v>
          </cell>
          <cell r="L1440">
            <v>50.470649771656603</v>
          </cell>
          <cell r="M1440">
            <v>33.545169421902301</v>
          </cell>
          <cell r="N1440">
            <v>4.1548686725668897</v>
          </cell>
          <cell r="O1440">
            <v>8.0939821376473589</v>
          </cell>
          <cell r="P1440">
            <v>0</v>
          </cell>
          <cell r="Q1440">
            <v>0</v>
          </cell>
          <cell r="R1440">
            <v>4.1065320869999997</v>
          </cell>
          <cell r="S1440">
            <v>0.57009745253999999</v>
          </cell>
          <cell r="T1440">
            <v>0</v>
          </cell>
          <cell r="U1440">
            <v>20.241408376658701</v>
          </cell>
          <cell r="V1440">
            <v>18.021053179999999</v>
          </cell>
          <cell r="W1440">
            <v>1.6599520000000001</v>
          </cell>
          <cell r="X1440">
            <v>0.54430055415874501</v>
          </cell>
          <cell r="Y1440">
            <v>3.1218600000000002E-3</v>
          </cell>
          <cell r="Z1440">
            <v>1.2980782499999999E-2</v>
          </cell>
          <cell r="AA1440">
            <v>0</v>
          </cell>
          <cell r="AB1440">
            <v>0</v>
          </cell>
          <cell r="AC1440">
            <v>0</v>
          </cell>
          <cell r="AD1440">
            <v>0</v>
          </cell>
          <cell r="AE1440">
            <v>0</v>
          </cell>
          <cell r="AF1440">
            <v>4.1065320869999997</v>
          </cell>
          <cell r="AG1440">
            <v>1.2980782499999999E-2</v>
          </cell>
          <cell r="AH1440">
            <v>0</v>
          </cell>
          <cell r="AI1440">
            <v>0.57009745253999999</v>
          </cell>
        </row>
        <row r="1441">
          <cell r="B1441" t="str">
            <v>22735Allcustom2Allcustom3USD Total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</row>
        <row r="1442">
          <cell r="B1442" t="str">
            <v>25785Allcustom2Allcustom3USD Total</v>
          </cell>
          <cell r="H1442">
            <v>2.8794791530999998E-2</v>
          </cell>
          <cell r="I1442">
            <v>0</v>
          </cell>
          <cell r="J1442">
            <v>2.8794791530999998E-2</v>
          </cell>
          <cell r="K1442">
            <v>0</v>
          </cell>
          <cell r="L1442">
            <v>2.8794791530999998E-2</v>
          </cell>
          <cell r="M1442">
            <v>0</v>
          </cell>
          <cell r="N1442">
            <v>2.8794791530999998E-2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</row>
        <row r="1443">
          <cell r="B1443" t="str">
            <v>22730Allcustom2Allcustom3USD Total</v>
          </cell>
          <cell r="H1443">
            <v>512.47225796102896</v>
          </cell>
          <cell r="I1443">
            <v>0</v>
          </cell>
          <cell r="J1443">
            <v>512.47225796102896</v>
          </cell>
          <cell r="K1443">
            <v>0</v>
          </cell>
          <cell r="L1443">
            <v>79.477204901029097</v>
          </cell>
          <cell r="M1443">
            <v>9.2810052100000018</v>
          </cell>
          <cell r="N1443">
            <v>67.708745268660394</v>
          </cell>
          <cell r="O1443">
            <v>0.28007443236861901</v>
          </cell>
          <cell r="P1443">
            <v>1.5252574999999999</v>
          </cell>
          <cell r="Q1443">
            <v>0</v>
          </cell>
          <cell r="R1443">
            <v>0</v>
          </cell>
          <cell r="S1443">
            <v>0.68212249000000003</v>
          </cell>
          <cell r="T1443">
            <v>0</v>
          </cell>
          <cell r="U1443">
            <v>432.99505305999998</v>
          </cell>
          <cell r="V1443">
            <v>432.99505305999998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0.68212249000000003</v>
          </cell>
        </row>
        <row r="1444">
          <cell r="B1444" t="str">
            <v>25771Allcustom2Allcustom3USD Total</v>
          </cell>
          <cell r="H1444">
            <v>64.050188707982002</v>
          </cell>
          <cell r="I1444">
            <v>0</v>
          </cell>
          <cell r="J1444">
            <v>64.050188707982002</v>
          </cell>
          <cell r="K1444">
            <v>0</v>
          </cell>
          <cell r="L1444">
            <v>41.450925236428098</v>
          </cell>
          <cell r="M1444">
            <v>29.846091899106202</v>
          </cell>
          <cell r="N1444">
            <v>0.91107355554425795</v>
          </cell>
          <cell r="O1444">
            <v>7.5478948499374203</v>
          </cell>
          <cell r="P1444">
            <v>0.22685243459958199</v>
          </cell>
          <cell r="Q1444">
            <v>0.32189702138708004</v>
          </cell>
          <cell r="R1444">
            <v>0</v>
          </cell>
          <cell r="S1444">
            <v>2.5971154758535802</v>
          </cell>
          <cell r="T1444">
            <v>0</v>
          </cell>
          <cell r="U1444">
            <v>22.599263471553797</v>
          </cell>
          <cell r="V1444">
            <v>1.8787298400000001</v>
          </cell>
          <cell r="W1444">
            <v>19.377837</v>
          </cell>
          <cell r="X1444">
            <v>3.45051471138383E-2</v>
          </cell>
          <cell r="Y1444">
            <v>1.3061976499999999</v>
          </cell>
          <cell r="Z1444">
            <v>1.9938344400000003E-3</v>
          </cell>
          <cell r="AA1444">
            <v>0</v>
          </cell>
          <cell r="AB1444">
            <v>0</v>
          </cell>
          <cell r="AC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0.38687681585358003</v>
          </cell>
        </row>
        <row r="1445">
          <cell r="B1445" t="str">
            <v>25773Allcustom2Allcustom3USD Total</v>
          </cell>
          <cell r="H1445">
            <v>9.2787642959869299</v>
          </cell>
          <cell r="I1445">
            <v>0</v>
          </cell>
          <cell r="J1445">
            <v>9.2787642959869299</v>
          </cell>
          <cell r="K1445">
            <v>0</v>
          </cell>
          <cell r="L1445">
            <v>8.8639703359933311</v>
          </cell>
          <cell r="M1445">
            <v>4.4721314044893106</v>
          </cell>
          <cell r="N1445">
            <v>2.9388101531911199</v>
          </cell>
          <cell r="O1445">
            <v>1.0496648678220402</v>
          </cell>
          <cell r="P1445">
            <v>0.40336391049086101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0.41479395999359703</v>
          </cell>
          <cell r="V1445">
            <v>1.8484700000000001E-3</v>
          </cell>
          <cell r="W1445">
            <v>0.34691630000000001</v>
          </cell>
          <cell r="X1445">
            <v>3.30395720935968E-2</v>
          </cell>
          <cell r="Y1445">
            <v>0</v>
          </cell>
          <cell r="Z1445">
            <v>3.2989617899999997E-2</v>
          </cell>
          <cell r="AA1445">
            <v>0</v>
          </cell>
          <cell r="AB1445">
            <v>0</v>
          </cell>
          <cell r="AC1445">
            <v>0</v>
          </cell>
          <cell r="AD1445">
            <v>0</v>
          </cell>
          <cell r="AE1445">
            <v>0</v>
          </cell>
          <cell r="AF1445">
            <v>0</v>
          </cell>
          <cell r="AG1445">
            <v>2.6241255179999999E-2</v>
          </cell>
          <cell r="AH1445">
            <v>0</v>
          </cell>
          <cell r="AI1445">
            <v>0</v>
          </cell>
        </row>
        <row r="1446">
          <cell r="B1446" t="str">
            <v>25778Allcustom2Allcustom3USD Total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0</v>
          </cell>
          <cell r="AE1446">
            <v>0</v>
          </cell>
          <cell r="AF1446">
            <v>0</v>
          </cell>
          <cell r="AG1446">
            <v>0</v>
          </cell>
          <cell r="AH1446">
            <v>0</v>
          </cell>
          <cell r="AI1446">
            <v>0</v>
          </cell>
        </row>
        <row r="1447">
          <cell r="B1447" t="str">
            <v>25776Allcustom2Allcustom3USD Total</v>
          </cell>
          <cell r="H1447">
            <v>81.179778377165491</v>
          </cell>
          <cell r="I1447">
            <v>0</v>
          </cell>
          <cell r="J1447">
            <v>81.179778377165491</v>
          </cell>
          <cell r="K1447">
            <v>0</v>
          </cell>
          <cell r="L1447">
            <v>31.291702298881898</v>
          </cell>
          <cell r="M1447">
            <v>0</v>
          </cell>
          <cell r="N1447">
            <v>3.2888475792996998</v>
          </cell>
          <cell r="O1447">
            <v>0</v>
          </cell>
          <cell r="P1447">
            <v>2.1257223730621999</v>
          </cell>
          <cell r="Q1447">
            <v>0</v>
          </cell>
          <cell r="R1447">
            <v>25.87713234652</v>
          </cell>
          <cell r="S1447">
            <v>0</v>
          </cell>
          <cell r="T1447">
            <v>0</v>
          </cell>
          <cell r="U1447">
            <v>49.888076078283603</v>
          </cell>
          <cell r="V1447">
            <v>30.813995500000001</v>
          </cell>
          <cell r="W1447">
            <v>11.282165699999998</v>
          </cell>
          <cell r="X1447">
            <v>0.72796473163362807</v>
          </cell>
          <cell r="Y1447">
            <v>7.0582473200000004</v>
          </cell>
          <cell r="Z1447">
            <v>5.7028266500000003E-3</v>
          </cell>
          <cell r="AA1447">
            <v>0</v>
          </cell>
          <cell r="AB1447">
            <v>0</v>
          </cell>
          <cell r="AC1447">
            <v>-3.1825970000000002E-2</v>
          </cell>
          <cell r="AD1447">
            <v>0</v>
          </cell>
          <cell r="AE1447">
            <v>0</v>
          </cell>
          <cell r="AF1447">
            <v>25.908958316520003</v>
          </cell>
          <cell r="AG1447">
            <v>0</v>
          </cell>
          <cell r="AH1447">
            <v>0</v>
          </cell>
          <cell r="AI1447">
            <v>0</v>
          </cell>
        </row>
        <row r="1448">
          <cell r="B1448" t="str">
            <v>25780Allcustom2Allcustom3USD Total</v>
          </cell>
          <cell r="H1448">
            <v>406.958613273239</v>
          </cell>
          <cell r="I1448">
            <v>0</v>
          </cell>
          <cell r="J1448">
            <v>406.958613273239</v>
          </cell>
          <cell r="K1448">
            <v>0</v>
          </cell>
          <cell r="L1448">
            <v>374.43652065258095</v>
          </cell>
          <cell r="M1448">
            <v>76.67067785407589</v>
          </cell>
          <cell r="N1448">
            <v>145.419470204888</v>
          </cell>
          <cell r="O1448">
            <v>4.1819677070577397</v>
          </cell>
          <cell r="P1448">
            <v>8.7938018440843209</v>
          </cell>
          <cell r="Q1448">
            <v>11.1968519910385</v>
          </cell>
          <cell r="R1448">
            <v>1.08449256348</v>
          </cell>
          <cell r="S1448">
            <v>127.089258487956</v>
          </cell>
          <cell r="T1448">
            <v>0</v>
          </cell>
          <cell r="U1448">
            <v>32.522092620658597</v>
          </cell>
          <cell r="V1448">
            <v>9.0562379999999998E-2</v>
          </cell>
          <cell r="W1448">
            <v>20.246210430000001</v>
          </cell>
          <cell r="X1448">
            <v>1.82869822963899</v>
          </cell>
          <cell r="Y1448">
            <v>8.7930291721396596</v>
          </cell>
          <cell r="Z1448">
            <v>1.56359240888</v>
          </cell>
          <cell r="AA1448">
            <v>0</v>
          </cell>
          <cell r="AB1448">
            <v>0</v>
          </cell>
          <cell r="AC1448">
            <v>0</v>
          </cell>
          <cell r="AD1448">
            <v>0</v>
          </cell>
          <cell r="AE1448">
            <v>0</v>
          </cell>
          <cell r="AF1448">
            <v>1.08449256348</v>
          </cell>
          <cell r="AG1448">
            <v>1.5403936249200001</v>
          </cell>
          <cell r="AH1448">
            <v>61.664957749999999</v>
          </cell>
          <cell r="AI1448">
            <v>64.832739727955996</v>
          </cell>
        </row>
        <row r="1449">
          <cell r="B1449" t="str">
            <v>25789Allcustom2Allcustom3USD Total</v>
          </cell>
          <cell r="H1449">
            <v>1.8694682550397699</v>
          </cell>
          <cell r="I1449">
            <v>0</v>
          </cell>
          <cell r="J1449">
            <v>1.8694682550397699</v>
          </cell>
          <cell r="K1449">
            <v>-106.36989173577601</v>
          </cell>
          <cell r="L1449">
            <v>94.678828640815794</v>
          </cell>
          <cell r="M1449">
            <v>28.254934985604699</v>
          </cell>
          <cell r="N1449">
            <v>2.38243002352859</v>
          </cell>
          <cell r="O1449">
            <v>0.39936494922940002</v>
          </cell>
          <cell r="P1449">
            <v>0</v>
          </cell>
          <cell r="Q1449">
            <v>0</v>
          </cell>
          <cell r="R1449">
            <v>0</v>
          </cell>
          <cell r="S1449">
            <v>392.15200477888203</v>
          </cell>
          <cell r="T1449">
            <v>-328.50990609642901</v>
          </cell>
          <cell r="U1449">
            <v>13.56053135</v>
          </cell>
          <cell r="V1449">
            <v>0</v>
          </cell>
          <cell r="W1449">
            <v>11.415672070000001</v>
          </cell>
          <cell r="X1449">
            <v>1.84566868</v>
          </cell>
          <cell r="Y1449">
            <v>1.3655766</v>
          </cell>
          <cell r="Z1449">
            <v>0</v>
          </cell>
          <cell r="AA1449">
            <v>0</v>
          </cell>
          <cell r="AB1449">
            <v>-1.0663860000000001</v>
          </cell>
          <cell r="AC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388.76128144328999</v>
          </cell>
        </row>
        <row r="1450">
          <cell r="B1450" t="str">
            <v>33200TAllcustom2Allcustom3USD Total</v>
          </cell>
          <cell r="H1450">
            <v>4091.56771966511</v>
          </cell>
          <cell r="I1450">
            <v>0</v>
          </cell>
          <cell r="J1450">
            <v>4091.56771966511</v>
          </cell>
          <cell r="K1450">
            <v>-2753.7909349732799</v>
          </cell>
          <cell r="L1450">
            <v>3961.1119164858196</v>
          </cell>
          <cell r="M1450">
            <v>7560.4817012375697</v>
          </cell>
          <cell r="N1450">
            <v>2364.7032606150196</v>
          </cell>
          <cell r="O1450">
            <v>20.943328100411698</v>
          </cell>
          <cell r="P1450">
            <v>1082.6001338475101</v>
          </cell>
          <cell r="Q1450">
            <v>0</v>
          </cell>
          <cell r="R1450">
            <v>0</v>
          </cell>
          <cell r="S1450">
            <v>2720.6523991700001</v>
          </cell>
          <cell r="T1450">
            <v>-9788.2689064847</v>
          </cell>
          <cell r="U1450">
            <v>2884.2467381525698</v>
          </cell>
          <cell r="V1450">
            <v>1847.1071332700001</v>
          </cell>
          <cell r="W1450">
            <v>245</v>
          </cell>
          <cell r="X1450">
            <v>161.01765252999999</v>
          </cell>
          <cell r="Y1450">
            <v>598.79709842</v>
          </cell>
          <cell r="Z1450">
            <v>32.324853932570001</v>
          </cell>
          <cell r="AA1450">
            <v>0</v>
          </cell>
          <cell r="AB1450">
            <v>0</v>
          </cell>
          <cell r="AC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35.362989442909999</v>
          </cell>
          <cell r="AH1450">
            <v>0</v>
          </cell>
          <cell r="AI1450">
            <v>17.138000000000002</v>
          </cell>
        </row>
        <row r="1451">
          <cell r="B1451" t="str">
            <v>33300TAllcustom2Allcustom3USD Total</v>
          </cell>
          <cell r="H1451">
            <v>2055.70691314958</v>
          </cell>
          <cell r="I1451">
            <v>0</v>
          </cell>
          <cell r="J1451">
            <v>2055.70691314958</v>
          </cell>
          <cell r="K1451">
            <v>0</v>
          </cell>
          <cell r="L1451">
            <v>2051.0280973926601</v>
          </cell>
          <cell r="M1451">
            <v>1930.5817002700001</v>
          </cell>
          <cell r="N1451">
            <v>120.44083575382399</v>
          </cell>
          <cell r="O1451">
            <v>5.5613688362399797E-3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4.6788157569199997</v>
          </cell>
          <cell r="V1451">
            <v>-4.0693000000000001E-4</v>
          </cell>
          <cell r="W1451">
            <v>0</v>
          </cell>
          <cell r="X1451">
            <v>0</v>
          </cell>
          <cell r="Y1451">
            <v>0</v>
          </cell>
          <cell r="Z1451">
            <v>4.6792226869200002</v>
          </cell>
          <cell r="AA1451">
            <v>0</v>
          </cell>
          <cell r="AB1451">
            <v>0</v>
          </cell>
          <cell r="AC1451">
            <v>0</v>
          </cell>
          <cell r="AD1451">
            <v>0</v>
          </cell>
          <cell r="AE1451">
            <v>0</v>
          </cell>
          <cell r="AF1451">
            <v>0</v>
          </cell>
          <cell r="AG1451">
            <v>4.6792226869200002</v>
          </cell>
          <cell r="AH1451">
            <v>0</v>
          </cell>
          <cell r="AI1451">
            <v>0</v>
          </cell>
        </row>
        <row r="1452">
          <cell r="B1452" t="str">
            <v>34600TAllcustom2Allcustom3USD Total</v>
          </cell>
          <cell r="H1452">
            <v>1078.2742644179202</v>
          </cell>
          <cell r="I1452">
            <v>0</v>
          </cell>
          <cell r="J1452">
            <v>1078.2742644179202</v>
          </cell>
          <cell r="K1452">
            <v>-13208.2147110184</v>
          </cell>
          <cell r="L1452">
            <v>11420.5809846512</v>
          </cell>
          <cell r="M1452">
            <v>3450.7181844423299</v>
          </cell>
          <cell r="N1452">
            <v>1681.68330540953</v>
          </cell>
          <cell r="O1452">
            <v>320.01243690693701</v>
          </cell>
          <cell r="P1452">
            <v>47.9645812977991</v>
          </cell>
          <cell r="Q1452">
            <v>239.354474231148</v>
          </cell>
          <cell r="R1452">
            <v>0</v>
          </cell>
          <cell r="S1452">
            <v>13885.357171485799</v>
          </cell>
          <cell r="T1452">
            <v>-8204.5091691223006</v>
          </cell>
          <cell r="U1452">
            <v>2865.9079907851001</v>
          </cell>
          <cell r="V1452">
            <v>610.60138995</v>
          </cell>
          <cell r="W1452">
            <v>1727.2045039500001</v>
          </cell>
          <cell r="X1452">
            <v>376.42679205000002</v>
          </cell>
          <cell r="Y1452">
            <v>147.39941583000001</v>
          </cell>
          <cell r="Z1452">
            <v>4.2758890050999998</v>
          </cell>
          <cell r="AA1452">
            <v>0</v>
          </cell>
          <cell r="AB1452">
            <v>0</v>
          </cell>
          <cell r="AC1452">
            <v>0</v>
          </cell>
          <cell r="AD1452">
            <v>0</v>
          </cell>
          <cell r="AE1452">
            <v>0</v>
          </cell>
          <cell r="AF1452">
            <v>0</v>
          </cell>
          <cell r="AG1452">
            <v>4.2367534947600003</v>
          </cell>
          <cell r="AH1452">
            <v>470.11304235</v>
          </cell>
          <cell r="AI1452">
            <v>12.041794415386398</v>
          </cell>
        </row>
        <row r="1453">
          <cell r="B1453" t="str">
            <v>34650TAllcustom2Allcustom3USD Total</v>
          </cell>
          <cell r="H1453">
            <v>253.123065463025</v>
          </cell>
          <cell r="I1453">
            <v>0</v>
          </cell>
          <cell r="J1453">
            <v>253.123065463025</v>
          </cell>
          <cell r="K1453">
            <v>0</v>
          </cell>
          <cell r="L1453">
            <v>253.013129673945</v>
          </cell>
          <cell r="M1453">
            <v>242.96561428122499</v>
          </cell>
          <cell r="N1453">
            <v>10.045466467359601</v>
          </cell>
          <cell r="O1453">
            <v>2.04892536071999E-3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0.10993578908</v>
          </cell>
          <cell r="V1453">
            <v>3.9558200000000005E-3</v>
          </cell>
          <cell r="W1453">
            <v>0</v>
          </cell>
          <cell r="X1453">
            <v>0</v>
          </cell>
          <cell r="Y1453">
            <v>0</v>
          </cell>
          <cell r="Z1453">
            <v>0.10597996908</v>
          </cell>
          <cell r="AA1453">
            <v>0</v>
          </cell>
          <cell r="AB1453">
            <v>0</v>
          </cell>
          <cell r="AC1453">
            <v>0</v>
          </cell>
          <cell r="AD1453">
            <v>0</v>
          </cell>
          <cell r="AE1453">
            <v>0</v>
          </cell>
          <cell r="AF1453">
            <v>0</v>
          </cell>
          <cell r="AG1453">
            <v>0.10597996908</v>
          </cell>
          <cell r="AH1453">
            <v>0</v>
          </cell>
          <cell r="AI1453">
            <v>0</v>
          </cell>
        </row>
        <row r="1454">
          <cell r="B1454" t="str">
            <v>63360TAllcustom2Allcustom3USD Total</v>
          </cell>
          <cell r="H1454">
            <v>277.52247127368202</v>
          </cell>
          <cell r="I1454">
            <v>0</v>
          </cell>
          <cell r="J1454">
            <v>277.52247127368202</v>
          </cell>
          <cell r="K1454">
            <v>0</v>
          </cell>
          <cell r="L1454">
            <v>269.83244127368198</v>
          </cell>
          <cell r="M1454">
            <v>0</v>
          </cell>
          <cell r="N1454">
            <v>0.65051028162000002</v>
          </cell>
          <cell r="O1454">
            <v>0</v>
          </cell>
          <cell r="P1454">
            <v>0</v>
          </cell>
          <cell r="Q1454">
            <v>3.0607698520620001</v>
          </cell>
          <cell r="R1454">
            <v>0</v>
          </cell>
          <cell r="S1454">
            <v>266.12116113999997</v>
          </cell>
          <cell r="T1454">
            <v>0</v>
          </cell>
          <cell r="U1454">
            <v>7.6900300000000001</v>
          </cell>
          <cell r="V1454">
            <v>7.6900300000000001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0</v>
          </cell>
          <cell r="AE1454">
            <v>0</v>
          </cell>
          <cell r="AF1454">
            <v>0</v>
          </cell>
          <cell r="AG1454">
            <v>0</v>
          </cell>
          <cell r="AH1454">
            <v>12.056625890000001</v>
          </cell>
          <cell r="AI1454">
            <v>0</v>
          </cell>
        </row>
        <row r="1455">
          <cell r="B1455" t="str">
            <v>63302CUR110Allcustom3USD Total</v>
          </cell>
          <cell r="H1455">
            <v>21.73937865173</v>
          </cell>
          <cell r="I1455">
            <v>0</v>
          </cell>
          <cell r="J1455">
            <v>21.73937865173</v>
          </cell>
          <cell r="K1455">
            <v>0</v>
          </cell>
          <cell r="L1455">
            <v>11.91446587173</v>
          </cell>
          <cell r="M1455">
            <v>0</v>
          </cell>
          <cell r="N1455">
            <v>0</v>
          </cell>
          <cell r="O1455">
            <v>0</v>
          </cell>
          <cell r="P1455">
            <v>7.2807099067700003</v>
          </cell>
          <cell r="Q1455">
            <v>0</v>
          </cell>
          <cell r="R1455">
            <v>3.90975596496</v>
          </cell>
          <cell r="S1455">
            <v>0.72399999999999998</v>
          </cell>
          <cell r="T1455">
            <v>0</v>
          </cell>
          <cell r="U1455">
            <v>9.82491278</v>
          </cell>
          <cell r="V1455">
            <v>0</v>
          </cell>
          <cell r="W1455">
            <v>0</v>
          </cell>
          <cell r="X1455">
            <v>0</v>
          </cell>
          <cell r="Y1455">
            <v>9.82491278</v>
          </cell>
          <cell r="Z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0</v>
          </cell>
          <cell r="AE1455">
            <v>0</v>
          </cell>
          <cell r="AF1455">
            <v>3.90975596496</v>
          </cell>
          <cell r="AG1455">
            <v>0</v>
          </cell>
          <cell r="AH1455">
            <v>0</v>
          </cell>
          <cell r="AI1455">
            <v>0</v>
          </cell>
        </row>
        <row r="1456">
          <cell r="B1456" t="str">
            <v>63302CUR120Allcustom3USD Total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0</v>
          </cell>
          <cell r="AE1456">
            <v>0</v>
          </cell>
          <cell r="AF1456">
            <v>0</v>
          </cell>
          <cell r="AG1456">
            <v>0</v>
          </cell>
          <cell r="AH1456">
            <v>0</v>
          </cell>
          <cell r="AI1456">
            <v>0</v>
          </cell>
        </row>
        <row r="1457">
          <cell r="B1457" t="str">
            <v>63302CUR130Allcustom3USD Total</v>
          </cell>
          <cell r="H1457">
            <v>0.19662275016</v>
          </cell>
          <cell r="I1457">
            <v>0</v>
          </cell>
          <cell r="J1457">
            <v>0.19662275016</v>
          </cell>
          <cell r="K1457">
            <v>0</v>
          </cell>
          <cell r="L1457">
            <v>0.19662275016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0.19662275016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0</v>
          </cell>
          <cell r="AE1457">
            <v>0</v>
          </cell>
          <cell r="AF1457">
            <v>0.19662275016</v>
          </cell>
          <cell r="AG1457">
            <v>0</v>
          </cell>
          <cell r="AH1457">
            <v>0</v>
          </cell>
          <cell r="AI1457">
            <v>0</v>
          </cell>
        </row>
        <row r="1458">
          <cell r="B1458" t="str">
            <v>63302CUR140Allcustom3USD Total</v>
          </cell>
          <cell r="H1458">
            <v>17.465702632500001</v>
          </cell>
          <cell r="I1458">
            <v>0</v>
          </cell>
          <cell r="J1458">
            <v>17.465702632500001</v>
          </cell>
          <cell r="K1458">
            <v>0</v>
          </cell>
          <cell r="L1458">
            <v>17.452721850000003</v>
          </cell>
          <cell r="M1458">
            <v>17.452721850000003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1.2980782499999999E-2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1.2980782499999999E-2</v>
          </cell>
          <cell r="AA1458">
            <v>0</v>
          </cell>
          <cell r="AB1458">
            <v>0</v>
          </cell>
          <cell r="AC1458">
            <v>0</v>
          </cell>
          <cell r="AD1458">
            <v>0</v>
          </cell>
          <cell r="AE1458">
            <v>0</v>
          </cell>
          <cell r="AF1458">
            <v>0</v>
          </cell>
          <cell r="AG1458">
            <v>1.2980782499999999E-2</v>
          </cell>
          <cell r="AH1458">
            <v>0</v>
          </cell>
          <cell r="AI1458">
            <v>0</v>
          </cell>
        </row>
        <row r="1459">
          <cell r="B1459" t="str">
            <v>63302CUR150Allcustom3USD Total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0</v>
          </cell>
          <cell r="V1459">
            <v>0</v>
          </cell>
          <cell r="W1459">
            <v>0</v>
          </cell>
          <cell r="X1459">
            <v>0</v>
          </cell>
          <cell r="Y1459">
            <v>0</v>
          </cell>
          <cell r="Z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0</v>
          </cell>
          <cell r="AE1459">
            <v>0</v>
          </cell>
          <cell r="AF1459">
            <v>0</v>
          </cell>
          <cell r="AG1459">
            <v>0</v>
          </cell>
          <cell r="AH1459">
            <v>0</v>
          </cell>
          <cell r="AI1459">
            <v>0</v>
          </cell>
        </row>
        <row r="1460">
          <cell r="B1460" t="str">
            <v>63302CUR160Allcustom3USD Total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</row>
        <row r="1461">
          <cell r="B1461" t="str">
            <v>63302CUR170Allcustom3USD Total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0</v>
          </cell>
          <cell r="AE1461">
            <v>0</v>
          </cell>
          <cell r="AF1461">
            <v>0</v>
          </cell>
          <cell r="AG1461">
            <v>0</v>
          </cell>
          <cell r="AH1461">
            <v>0</v>
          </cell>
          <cell r="AI1461">
            <v>0</v>
          </cell>
        </row>
        <row r="1462">
          <cell r="B1462" t="str">
            <v>63302CUR180Allcustom3USD Total</v>
          </cell>
          <cell r="H1462">
            <v>2.1967234200000103</v>
          </cell>
          <cell r="I1462">
            <v>0</v>
          </cell>
          <cell r="J1462">
            <v>2.1967234200000103</v>
          </cell>
          <cell r="K1462">
            <v>0</v>
          </cell>
          <cell r="L1462">
            <v>2.1967234200000103</v>
          </cell>
          <cell r="M1462">
            <v>0</v>
          </cell>
          <cell r="N1462">
            <v>2.1967234200000103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  <cell r="Z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0</v>
          </cell>
          <cell r="AE1462">
            <v>0</v>
          </cell>
          <cell r="AF1462">
            <v>0</v>
          </cell>
          <cell r="AG1462">
            <v>0</v>
          </cell>
          <cell r="AH1462">
            <v>0</v>
          </cell>
          <cell r="AI1462">
            <v>0</v>
          </cell>
        </row>
        <row r="1463">
          <cell r="B1463" t="str">
            <v>63302CUR190Allcustom3USD Total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0</v>
          </cell>
          <cell r="AE1463">
            <v>0</v>
          </cell>
          <cell r="AF1463">
            <v>0</v>
          </cell>
          <cell r="AG1463">
            <v>0</v>
          </cell>
          <cell r="AH1463">
            <v>0</v>
          </cell>
          <cell r="AI1463">
            <v>0</v>
          </cell>
        </row>
        <row r="1464">
          <cell r="B1464" t="str">
            <v>63302CUR210Allcustom3USD Total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</row>
        <row r="1465">
          <cell r="B1465" t="str">
            <v>63302CUR220Allcustom3USD Total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0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</row>
        <row r="1466">
          <cell r="B1466" t="str">
            <v>63302CUR390Allcustom3USD Total</v>
          </cell>
          <cell r="H1466">
            <v>2.6953214059306001</v>
          </cell>
          <cell r="I1466">
            <v>0</v>
          </cell>
          <cell r="J1466">
            <v>2.6953214059306001</v>
          </cell>
          <cell r="K1466">
            <v>0</v>
          </cell>
          <cell r="L1466">
            <v>2.1511325587906001</v>
          </cell>
          <cell r="M1466">
            <v>0</v>
          </cell>
          <cell r="N1466">
            <v>2.1511325587906001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0.54418884713999993</v>
          </cell>
          <cell r="V1466">
            <v>0</v>
          </cell>
          <cell r="W1466">
            <v>0</v>
          </cell>
          <cell r="X1466">
            <v>0.54418884713999993</v>
          </cell>
          <cell r="Y1466">
            <v>0</v>
          </cell>
          <cell r="Z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0</v>
          </cell>
          <cell r="AE1466">
            <v>0</v>
          </cell>
          <cell r="AF1466">
            <v>0</v>
          </cell>
          <cell r="AG1466">
            <v>0</v>
          </cell>
          <cell r="AH1466">
            <v>0</v>
          </cell>
          <cell r="AI1466">
            <v>0</v>
          </cell>
        </row>
        <row r="1467">
          <cell r="B1467" t="str">
            <v>63302CUR400TAllcustom3USD Total</v>
          </cell>
          <cell r="H1467">
            <v>44.293748860320598</v>
          </cell>
          <cell r="I1467">
            <v>0</v>
          </cell>
          <cell r="J1467">
            <v>44.293748860320598</v>
          </cell>
          <cell r="K1467">
            <v>0</v>
          </cell>
          <cell r="L1467">
            <v>33.911666450680599</v>
          </cell>
          <cell r="M1467">
            <v>17.452721850000003</v>
          </cell>
          <cell r="N1467">
            <v>4.3478559787906104</v>
          </cell>
          <cell r="O1467">
            <v>0</v>
          </cell>
          <cell r="P1467">
            <v>7.2807099067700003</v>
          </cell>
          <cell r="Q1467">
            <v>0</v>
          </cell>
          <cell r="R1467">
            <v>4.10637871512</v>
          </cell>
          <cell r="S1467">
            <v>0.72399999999999998</v>
          </cell>
          <cell r="T1467">
            <v>0</v>
          </cell>
          <cell r="U1467">
            <v>10.382082409639999</v>
          </cell>
          <cell r="V1467">
            <v>0</v>
          </cell>
          <cell r="W1467">
            <v>0</v>
          </cell>
          <cell r="X1467">
            <v>0.54418884713999993</v>
          </cell>
          <cell r="Y1467">
            <v>9.82491278</v>
          </cell>
          <cell r="Z1467">
            <v>1.2980782499999999E-2</v>
          </cell>
          <cell r="AA1467">
            <v>0</v>
          </cell>
          <cell r="AB1467">
            <v>0</v>
          </cell>
          <cell r="AC1467">
            <v>0</v>
          </cell>
          <cell r="AD1467">
            <v>0</v>
          </cell>
          <cell r="AE1467">
            <v>0</v>
          </cell>
          <cell r="AF1467">
            <v>4.10637871512</v>
          </cell>
          <cell r="AG1467">
            <v>1.2980782499999999E-2</v>
          </cell>
          <cell r="AH1467">
            <v>0</v>
          </cell>
          <cell r="AI1467">
            <v>0</v>
          </cell>
        </row>
        <row r="1468">
          <cell r="B1468" t="str">
            <v>63303CUR110Allcustom3USD Total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</row>
        <row r="1469">
          <cell r="B1469" t="str">
            <v>63303CUR120Allcustom3USD Total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0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</row>
        <row r="1470">
          <cell r="B1470" t="str">
            <v>63303CUR130Allcustom3USD Total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</row>
        <row r="1471">
          <cell r="B1471" t="str">
            <v>63303CUR140Allcustom3USD Total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</row>
        <row r="1472">
          <cell r="B1472" t="str">
            <v>63303CUR150Allcustom3USD Total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  <cell r="Z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0</v>
          </cell>
          <cell r="AE1472">
            <v>0</v>
          </cell>
          <cell r="AF1472">
            <v>0</v>
          </cell>
          <cell r="AG1472">
            <v>0</v>
          </cell>
          <cell r="AH1472">
            <v>0</v>
          </cell>
          <cell r="AI1472">
            <v>0</v>
          </cell>
        </row>
        <row r="1473">
          <cell r="B1473" t="str">
            <v>63303CUR160Allcustom3USD Total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  <cell r="Z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0</v>
          </cell>
          <cell r="AE1473">
            <v>0</v>
          </cell>
          <cell r="AF1473">
            <v>0</v>
          </cell>
          <cell r="AG1473">
            <v>0</v>
          </cell>
          <cell r="AH1473">
            <v>0</v>
          </cell>
          <cell r="AI1473">
            <v>0</v>
          </cell>
        </row>
        <row r="1474">
          <cell r="B1474" t="str">
            <v>63303CUR170Allcustom3USD Total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  <cell r="W1474">
            <v>0</v>
          </cell>
          <cell r="X1474">
            <v>0</v>
          </cell>
          <cell r="Y1474">
            <v>0</v>
          </cell>
          <cell r="Z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0</v>
          </cell>
          <cell r="AE1474">
            <v>0</v>
          </cell>
          <cell r="AF1474">
            <v>0</v>
          </cell>
          <cell r="AG1474">
            <v>0</v>
          </cell>
          <cell r="AH1474">
            <v>0</v>
          </cell>
          <cell r="AI1474">
            <v>0</v>
          </cell>
        </row>
        <row r="1475">
          <cell r="B1475" t="str">
            <v>63303CUR180Allcustom3USD Total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</row>
        <row r="1476">
          <cell r="B1476" t="str">
            <v>63303CUR190Allcustom3USD Total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0</v>
          </cell>
          <cell r="V1476">
            <v>0</v>
          </cell>
          <cell r="W1476">
            <v>0</v>
          </cell>
          <cell r="X1476">
            <v>0</v>
          </cell>
          <cell r="Y1476">
            <v>0</v>
          </cell>
          <cell r="Z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0</v>
          </cell>
          <cell r="AE1476">
            <v>0</v>
          </cell>
          <cell r="AF1476">
            <v>0</v>
          </cell>
          <cell r="AG1476">
            <v>0</v>
          </cell>
          <cell r="AH1476">
            <v>0</v>
          </cell>
          <cell r="AI1476">
            <v>0</v>
          </cell>
        </row>
        <row r="1477">
          <cell r="B1477" t="str">
            <v>63303CUR210Allcustom3USD Total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0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</row>
        <row r="1478">
          <cell r="B1478" t="str">
            <v>63303CUR220Allcustom3USD Total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0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</row>
        <row r="1479">
          <cell r="B1479" t="str">
            <v>63303CUR390Allcustom3USD Total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0</v>
          </cell>
          <cell r="AE1479">
            <v>0</v>
          </cell>
          <cell r="AF1479">
            <v>0</v>
          </cell>
          <cell r="AG1479">
            <v>0</v>
          </cell>
          <cell r="AH1479">
            <v>0</v>
          </cell>
          <cell r="AI1479">
            <v>0</v>
          </cell>
        </row>
        <row r="1480">
          <cell r="B1480" t="str">
            <v>63303CUR400TAllcustom3USD Total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0</v>
          </cell>
          <cell r="AE1480">
            <v>0</v>
          </cell>
          <cell r="AF1480">
            <v>0</v>
          </cell>
          <cell r="AG1480">
            <v>0</v>
          </cell>
          <cell r="AH1480">
            <v>0</v>
          </cell>
          <cell r="AI1480">
            <v>0</v>
          </cell>
        </row>
        <row r="1481">
          <cell r="B1481" t="str">
            <v>63305TCUR110Allcustom3USD Total</v>
          </cell>
          <cell r="H1481">
            <v>21280.862142635899</v>
          </cell>
          <cell r="I1481">
            <v>0</v>
          </cell>
          <cell r="J1481">
            <v>21280.862142635899</v>
          </cell>
          <cell r="K1481">
            <v>0</v>
          </cell>
          <cell r="L1481">
            <v>15719.0036145425</v>
          </cell>
          <cell r="M1481">
            <v>680.02185879992703</v>
          </cell>
          <cell r="N1481">
            <v>553.63361536235095</v>
          </cell>
          <cell r="O1481">
            <v>1.8149999999999999</v>
          </cell>
          <cell r="P1481">
            <v>108.50372678562</v>
          </cell>
          <cell r="Q1481">
            <v>22.262345862855597</v>
          </cell>
          <cell r="R1481">
            <v>202.85646780171999</v>
          </cell>
          <cell r="S1481">
            <v>14149.910599930001</v>
          </cell>
          <cell r="T1481">
            <v>0</v>
          </cell>
          <cell r="U1481">
            <v>5561.8585280934603</v>
          </cell>
          <cell r="V1481">
            <v>4576.4559583199998</v>
          </cell>
          <cell r="W1481">
            <v>524.20076884000002</v>
          </cell>
          <cell r="X1481">
            <v>149.01495946875701</v>
          </cell>
          <cell r="Y1481">
            <v>65.240671725903596</v>
          </cell>
          <cell r="Z1481">
            <v>246.94616973879999</v>
          </cell>
          <cell r="AA1481">
            <v>0</v>
          </cell>
          <cell r="AB1481">
            <v>0</v>
          </cell>
          <cell r="AC1481">
            <v>1.23838542</v>
          </cell>
          <cell r="AD1481">
            <v>113.318977</v>
          </cell>
          <cell r="AE1481">
            <v>0</v>
          </cell>
          <cell r="AF1481">
            <v>88.299105381720011</v>
          </cell>
          <cell r="AG1481">
            <v>4.8705708265599998</v>
          </cell>
          <cell r="AH1481">
            <v>1</v>
          </cell>
          <cell r="AI1481">
            <v>566.19002732000001</v>
          </cell>
        </row>
        <row r="1482">
          <cell r="B1482" t="str">
            <v>63305TCUR120Allcustom3USD Total</v>
          </cell>
          <cell r="H1482">
            <v>78.824543225820193</v>
          </cell>
          <cell r="I1482">
            <v>0</v>
          </cell>
          <cell r="J1482">
            <v>78.824543225820193</v>
          </cell>
          <cell r="K1482">
            <v>0</v>
          </cell>
          <cell r="L1482">
            <v>73.806114687931199</v>
          </cell>
          <cell r="M1482">
            <v>-1.7770000000000001E-5</v>
          </cell>
          <cell r="N1482">
            <v>55.365004350491205</v>
          </cell>
          <cell r="O1482">
            <v>0</v>
          </cell>
          <cell r="P1482">
            <v>0</v>
          </cell>
          <cell r="Q1482">
            <v>0</v>
          </cell>
          <cell r="R1482">
            <v>18.441128107439997</v>
          </cell>
          <cell r="S1482">
            <v>0</v>
          </cell>
          <cell r="T1482">
            <v>0</v>
          </cell>
          <cell r="U1482">
            <v>5.0184285378890001</v>
          </cell>
          <cell r="V1482">
            <v>0</v>
          </cell>
          <cell r="W1482">
            <v>2.6366801751689999</v>
          </cell>
          <cell r="X1482">
            <v>0</v>
          </cell>
          <cell r="Y1482">
            <v>0</v>
          </cell>
          <cell r="Z1482">
            <v>2.3817483627200002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18.441128107439997</v>
          </cell>
          <cell r="AG1482">
            <v>0</v>
          </cell>
          <cell r="AH1482">
            <v>0</v>
          </cell>
          <cell r="AI1482">
            <v>0</v>
          </cell>
        </row>
        <row r="1483">
          <cell r="B1483" t="str">
            <v>63305TCUR130Allcustom3USD Total</v>
          </cell>
          <cell r="H1483">
            <v>109.02703919309201</v>
          </cell>
          <cell r="I1483">
            <v>0</v>
          </cell>
          <cell r="J1483">
            <v>109.02703919309201</v>
          </cell>
          <cell r="K1483">
            <v>0</v>
          </cell>
          <cell r="L1483">
            <v>98.422697665160598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89.02511434764061</v>
          </cell>
          <cell r="S1483">
            <v>9.3975833175200005</v>
          </cell>
          <cell r="T1483">
            <v>0</v>
          </cell>
          <cell r="U1483">
            <v>10.6043415279314</v>
          </cell>
          <cell r="V1483">
            <v>0</v>
          </cell>
          <cell r="W1483">
            <v>-0.19914215918861</v>
          </cell>
          <cell r="X1483">
            <v>0</v>
          </cell>
          <cell r="Y1483">
            <v>0.10488892</v>
          </cell>
          <cell r="Z1483">
            <v>10.698594767119999</v>
          </cell>
          <cell r="AA1483">
            <v>0</v>
          </cell>
          <cell r="AB1483">
            <v>0</v>
          </cell>
          <cell r="AC1483">
            <v>0</v>
          </cell>
          <cell r="AD1483">
            <v>0</v>
          </cell>
          <cell r="AE1483">
            <v>0</v>
          </cell>
          <cell r="AF1483">
            <v>86.494991957279993</v>
          </cell>
          <cell r="AG1483">
            <v>6.644836701</v>
          </cell>
          <cell r="AH1483">
            <v>0</v>
          </cell>
          <cell r="AI1483">
            <v>9.3975833175200005</v>
          </cell>
        </row>
        <row r="1484">
          <cell r="B1484" t="str">
            <v>63305TCUR140Allcustom3USD Total</v>
          </cell>
          <cell r="H1484">
            <v>28.228310198907</v>
          </cell>
          <cell r="I1484">
            <v>0</v>
          </cell>
          <cell r="J1484">
            <v>28.228310198907</v>
          </cell>
          <cell r="K1484">
            <v>0</v>
          </cell>
          <cell r="L1484">
            <v>20.100387036440001</v>
          </cell>
          <cell r="M1484">
            <v>19.435059820999999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0.66532721544000006</v>
          </cell>
          <cell r="S1484">
            <v>0</v>
          </cell>
          <cell r="T1484">
            <v>0</v>
          </cell>
          <cell r="U1484">
            <v>8.1279231624670008</v>
          </cell>
          <cell r="V1484">
            <v>0</v>
          </cell>
          <cell r="W1484">
            <v>3.6196917244670002</v>
          </cell>
          <cell r="X1484">
            <v>0</v>
          </cell>
          <cell r="Y1484">
            <v>0</v>
          </cell>
          <cell r="Z1484">
            <v>4.5082314380000001</v>
          </cell>
          <cell r="AA1484">
            <v>0</v>
          </cell>
          <cell r="AB1484">
            <v>0</v>
          </cell>
          <cell r="AC1484">
            <v>0</v>
          </cell>
          <cell r="AD1484">
            <v>0</v>
          </cell>
          <cell r="AE1484">
            <v>0</v>
          </cell>
          <cell r="AF1484">
            <v>0.66532721544000006</v>
          </cell>
          <cell r="AG1484">
            <v>0.65423143799999994</v>
          </cell>
          <cell r="AH1484">
            <v>0</v>
          </cell>
          <cell r="AI1484">
            <v>0</v>
          </cell>
        </row>
        <row r="1485">
          <cell r="B1485" t="str">
            <v>63305TCUR150Allcustom3USD Total</v>
          </cell>
          <cell r="H1485">
            <v>1.7784764817400101</v>
          </cell>
          <cell r="I1485">
            <v>0</v>
          </cell>
          <cell r="J1485">
            <v>1.7784764817400101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1.7784764817400101</v>
          </cell>
          <cell r="V1485">
            <v>0</v>
          </cell>
          <cell r="W1485">
            <v>1.3736964945000101</v>
          </cell>
          <cell r="X1485">
            <v>0</v>
          </cell>
          <cell r="Y1485">
            <v>0</v>
          </cell>
          <cell r="Z1485">
            <v>0.40477998723999997</v>
          </cell>
          <cell r="AA1485">
            <v>0</v>
          </cell>
          <cell r="AB1485">
            <v>0</v>
          </cell>
          <cell r="AC1485">
            <v>0</v>
          </cell>
          <cell r="AD1485">
            <v>0</v>
          </cell>
          <cell r="AE1485">
            <v>0</v>
          </cell>
          <cell r="AF1485">
            <v>0</v>
          </cell>
          <cell r="AG1485">
            <v>0.320732197</v>
          </cell>
          <cell r="AH1485">
            <v>0</v>
          </cell>
          <cell r="AI1485">
            <v>0</v>
          </cell>
        </row>
        <row r="1486">
          <cell r="B1486" t="str">
            <v>63305TCUR160Allcustom3USD Total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</row>
        <row r="1487">
          <cell r="B1487" t="str">
            <v>63305TCUR170Allcustom3USD Total</v>
          </cell>
          <cell r="H1487">
            <v>3.8205827999999999</v>
          </cell>
          <cell r="I1487">
            <v>0</v>
          </cell>
          <cell r="J1487">
            <v>3.8205827999999999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3.8205827999999999</v>
          </cell>
          <cell r="V1487">
            <v>0</v>
          </cell>
          <cell r="W1487">
            <v>1.8954928</v>
          </cell>
          <cell r="X1487">
            <v>0</v>
          </cell>
          <cell r="Y1487">
            <v>1.92509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0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</row>
        <row r="1488">
          <cell r="B1488" t="str">
            <v>63305TCUR180Allcustom3USD Total</v>
          </cell>
          <cell r="H1488">
            <v>31.3330547763507</v>
          </cell>
          <cell r="I1488">
            <v>0</v>
          </cell>
          <cell r="J1488">
            <v>31.3330547763507</v>
          </cell>
          <cell r="K1488">
            <v>0</v>
          </cell>
          <cell r="L1488">
            <v>31.3792032163507</v>
          </cell>
          <cell r="M1488">
            <v>0</v>
          </cell>
          <cell r="N1488">
            <v>31.3792032163507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-4.6148439999999999E-2</v>
          </cell>
          <cell r="V1488">
            <v>0</v>
          </cell>
          <cell r="W1488">
            <v>-4.6148439999999999E-2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</row>
        <row r="1489">
          <cell r="B1489" t="str">
            <v>63305TCUR190Allcustom3USD Total</v>
          </cell>
          <cell r="H1489">
            <v>64.77118217854219</v>
          </cell>
          <cell r="I1489">
            <v>0</v>
          </cell>
          <cell r="J1489">
            <v>64.77118217854219</v>
          </cell>
          <cell r="K1489">
            <v>0</v>
          </cell>
          <cell r="L1489">
            <v>63.240216208542201</v>
          </cell>
          <cell r="M1489">
            <v>0</v>
          </cell>
          <cell r="N1489">
            <v>0</v>
          </cell>
          <cell r="O1489">
            <v>0</v>
          </cell>
          <cell r="P1489">
            <v>63.240216208542201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1.53096597</v>
          </cell>
          <cell r="V1489">
            <v>0</v>
          </cell>
          <cell r="W1489">
            <v>1.53096597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0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</row>
        <row r="1490">
          <cell r="B1490" t="str">
            <v>63305TCUR210Allcustom3USD Total</v>
          </cell>
          <cell r="H1490">
            <v>14.115274232039999</v>
          </cell>
          <cell r="I1490">
            <v>0</v>
          </cell>
          <cell r="J1490">
            <v>14.115274232039999</v>
          </cell>
          <cell r="K1490">
            <v>0</v>
          </cell>
          <cell r="L1490">
            <v>14.115274232039999</v>
          </cell>
          <cell r="M1490">
            <v>0</v>
          </cell>
          <cell r="N1490">
            <v>0</v>
          </cell>
          <cell r="O1490">
            <v>0</v>
          </cell>
          <cell r="P1490">
            <v>14.115274232039999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  <cell r="Z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0</v>
          </cell>
          <cell r="AE1490">
            <v>0</v>
          </cell>
          <cell r="AF1490">
            <v>0</v>
          </cell>
          <cell r="AG1490">
            <v>0</v>
          </cell>
          <cell r="AH1490">
            <v>0</v>
          </cell>
          <cell r="AI1490">
            <v>0</v>
          </cell>
        </row>
        <row r="1491">
          <cell r="B1491" t="str">
            <v>63305TCUR220Allcustom3USD Total</v>
          </cell>
          <cell r="H1491">
            <v>15.9091546156587</v>
          </cell>
          <cell r="I1491">
            <v>0</v>
          </cell>
          <cell r="J1491">
            <v>15.9091546156587</v>
          </cell>
          <cell r="K1491">
            <v>0</v>
          </cell>
          <cell r="L1491">
            <v>15.9091546156587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15.9091546156587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</row>
        <row r="1492">
          <cell r="B1492" t="str">
            <v>63305TCUR390Allcustom3USD Total</v>
          </cell>
          <cell r="H1492">
            <v>64.052974248705496</v>
          </cell>
          <cell r="I1492">
            <v>0</v>
          </cell>
          <cell r="J1492">
            <v>64.052974248705496</v>
          </cell>
          <cell r="K1492">
            <v>0</v>
          </cell>
          <cell r="L1492">
            <v>35.979302889238298</v>
          </cell>
          <cell r="M1492">
            <v>3.2814330823148705E-2</v>
          </cell>
          <cell r="N1492">
            <v>24.546529095945203</v>
          </cell>
          <cell r="O1492">
            <v>0</v>
          </cell>
          <cell r="P1492">
            <v>8.4476399999999998</v>
          </cell>
          <cell r="Q1492">
            <v>0</v>
          </cell>
          <cell r="R1492">
            <v>0</v>
          </cell>
          <cell r="S1492">
            <v>2.9523194624700002</v>
          </cell>
          <cell r="T1492">
            <v>0</v>
          </cell>
          <cell r="U1492">
            <v>28.073671359467202</v>
          </cell>
          <cell r="V1492">
            <v>0</v>
          </cell>
          <cell r="W1492">
            <v>2.07132753</v>
          </cell>
          <cell r="X1492">
            <v>18.9383438294672</v>
          </cell>
          <cell r="Y1492">
            <v>0</v>
          </cell>
          <cell r="Z1492">
            <v>7.0640000000000001</v>
          </cell>
          <cell r="AA1492">
            <v>0</v>
          </cell>
          <cell r="AB1492">
            <v>0</v>
          </cell>
          <cell r="AC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2.9523194624700002</v>
          </cell>
        </row>
        <row r="1493">
          <cell r="B1493" t="str">
            <v>63305TCUR400TAllcustom3USD Total</v>
          </cell>
          <cell r="H1493">
            <v>21692.722734586801</v>
          </cell>
          <cell r="I1493">
            <v>0</v>
          </cell>
          <cell r="J1493">
            <v>21692.722734586801</v>
          </cell>
          <cell r="K1493">
            <v>0</v>
          </cell>
          <cell r="L1493">
            <v>16071.955965093799</v>
          </cell>
          <cell r="M1493">
            <v>699.48971518175097</v>
          </cell>
          <cell r="N1493">
            <v>664.92435202513798</v>
          </cell>
          <cell r="O1493">
            <v>1.8149999999999999</v>
          </cell>
          <cell r="P1493">
            <v>194.306857226202</v>
          </cell>
          <cell r="Q1493">
            <v>38.171500478514297</v>
          </cell>
          <cell r="R1493">
            <v>310.98803747224099</v>
          </cell>
          <cell r="S1493">
            <v>14162.26050271</v>
          </cell>
          <cell r="T1493">
            <v>0</v>
          </cell>
          <cell r="U1493">
            <v>5620.7667694929596</v>
          </cell>
          <cell r="V1493">
            <v>4576.4559583199998</v>
          </cell>
          <cell r="W1493">
            <v>537.08333293494707</v>
          </cell>
          <cell r="X1493">
            <v>167.953303298224</v>
          </cell>
          <cell r="Y1493">
            <v>67.270650645903601</v>
          </cell>
          <cell r="Z1493">
            <v>272.00352429387999</v>
          </cell>
          <cell r="AA1493">
            <v>0</v>
          </cell>
          <cell r="AB1493">
            <v>0</v>
          </cell>
          <cell r="AC1493">
            <v>1.23838542</v>
          </cell>
          <cell r="AD1493">
            <v>113.318977</v>
          </cell>
          <cell r="AE1493">
            <v>0</v>
          </cell>
          <cell r="AF1493">
            <v>193.90055266188</v>
          </cell>
          <cell r="AG1493">
            <v>12.490371162559999</v>
          </cell>
          <cell r="AH1493">
            <v>1</v>
          </cell>
          <cell r="AI1493">
            <v>578.53993009998999</v>
          </cell>
        </row>
        <row r="1494">
          <cell r="B1494" t="str">
            <v>63306TCUR110Allcustom3USD Total</v>
          </cell>
          <cell r="H1494">
            <v>407.999700863192</v>
          </cell>
          <cell r="I1494">
            <v>0</v>
          </cell>
          <cell r="J1494">
            <v>407.999700863192</v>
          </cell>
          <cell r="K1494">
            <v>0</v>
          </cell>
          <cell r="L1494">
            <v>249.09779645319199</v>
          </cell>
          <cell r="M1494">
            <v>18.404264809999997</v>
          </cell>
          <cell r="N1494">
            <v>3.9181919304805399</v>
          </cell>
          <cell r="O1494">
            <v>0.47572740999999996</v>
          </cell>
          <cell r="P1494">
            <v>6.0538321621498996</v>
          </cell>
          <cell r="Q1494">
            <v>4.9364540540411399</v>
          </cell>
          <cell r="R1494">
            <v>25.908958316520003</v>
          </cell>
          <cell r="S1494">
            <v>189.40036777</v>
          </cell>
          <cell r="T1494">
            <v>0</v>
          </cell>
          <cell r="U1494">
            <v>158.90190440999999</v>
          </cell>
          <cell r="V1494">
            <v>106.16666125</v>
          </cell>
          <cell r="W1494">
            <v>0.33835571000000003</v>
          </cell>
          <cell r="X1494">
            <v>11.11753073</v>
          </cell>
          <cell r="Y1494">
            <v>39.901356719999995</v>
          </cell>
          <cell r="Z1494">
            <v>1.3779999999999999</v>
          </cell>
          <cell r="AA1494">
            <v>0</v>
          </cell>
          <cell r="AB1494">
            <v>0</v>
          </cell>
          <cell r="AC1494">
            <v>0</v>
          </cell>
          <cell r="AD1494">
            <v>0</v>
          </cell>
          <cell r="AE1494">
            <v>0</v>
          </cell>
          <cell r="AF1494">
            <v>25.908958316520003</v>
          </cell>
          <cell r="AG1494">
            <v>1.008</v>
          </cell>
          <cell r="AH1494">
            <v>1.875</v>
          </cell>
          <cell r="AI1494">
            <v>14.051077099999999</v>
          </cell>
        </row>
        <row r="1495">
          <cell r="B1495" t="str">
            <v>63306TCUR120Allcustom3USD Total</v>
          </cell>
          <cell r="H1495">
            <v>42.981261801083697</v>
          </cell>
          <cell r="I1495">
            <v>0</v>
          </cell>
          <cell r="J1495">
            <v>42.981261801083697</v>
          </cell>
          <cell r="K1495">
            <v>0</v>
          </cell>
          <cell r="L1495">
            <v>3.0694400672870703</v>
          </cell>
          <cell r="M1495">
            <v>9.5807487720000001E-2</v>
          </cell>
          <cell r="N1495">
            <v>2.49788323908707</v>
          </cell>
          <cell r="O1495">
            <v>0</v>
          </cell>
          <cell r="P1495">
            <v>0</v>
          </cell>
          <cell r="Q1495">
            <v>9.1E-4</v>
          </cell>
          <cell r="R1495">
            <v>0.47483934048000004</v>
          </cell>
          <cell r="S1495">
            <v>0</v>
          </cell>
          <cell r="T1495">
            <v>0</v>
          </cell>
          <cell r="U1495">
            <v>39.911821733796593</v>
          </cell>
          <cell r="V1495">
            <v>39.853963310000005</v>
          </cell>
          <cell r="W1495">
            <v>0</v>
          </cell>
          <cell r="X1495">
            <v>1.7854459999999999E-2</v>
          </cell>
          <cell r="Y1495">
            <v>1.7614353186628001E-2</v>
          </cell>
          <cell r="Z1495">
            <v>2.2389610609999999E-2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0.47483934048000004</v>
          </cell>
          <cell r="AG1495">
            <v>0</v>
          </cell>
          <cell r="AH1495">
            <v>0</v>
          </cell>
          <cell r="AI1495">
            <v>0</v>
          </cell>
        </row>
        <row r="1496">
          <cell r="B1496" t="str">
            <v>63306TCUR130Allcustom3USD Total</v>
          </cell>
          <cell r="H1496">
            <v>-222.48347939026399</v>
          </cell>
          <cell r="I1496">
            <v>0</v>
          </cell>
          <cell r="J1496">
            <v>-222.48347939026399</v>
          </cell>
          <cell r="K1496">
            <v>0</v>
          </cell>
          <cell r="L1496">
            <v>-250.19003707630398</v>
          </cell>
          <cell r="M1496">
            <v>0</v>
          </cell>
          <cell r="N1496">
            <v>0</v>
          </cell>
          <cell r="O1496">
            <v>0</v>
          </cell>
          <cell r="P1496">
            <v>-0.20551095734975999</v>
          </cell>
          <cell r="Q1496">
            <v>0</v>
          </cell>
          <cell r="R1496">
            <v>0.56900967480000009</v>
          </cell>
          <cell r="S1496">
            <v>0</v>
          </cell>
          <cell r="T1496">
            <v>-250.55353579375401</v>
          </cell>
          <cell r="U1496">
            <v>27.70655768604</v>
          </cell>
          <cell r="V1496">
            <v>23.43175815</v>
          </cell>
          <cell r="W1496">
            <v>0</v>
          </cell>
          <cell r="X1496">
            <v>0</v>
          </cell>
          <cell r="Y1496">
            <v>0</v>
          </cell>
          <cell r="Z1496">
            <v>4.2747995360399997</v>
          </cell>
          <cell r="AA1496">
            <v>0</v>
          </cell>
          <cell r="AB1496">
            <v>0</v>
          </cell>
          <cell r="AC1496">
            <v>0</v>
          </cell>
          <cell r="AD1496">
            <v>0</v>
          </cell>
          <cell r="AE1496">
            <v>0</v>
          </cell>
          <cell r="AF1496">
            <v>0.56640235283999996</v>
          </cell>
          <cell r="AG1496">
            <v>4.2375116725199993</v>
          </cell>
          <cell r="AH1496">
            <v>0</v>
          </cell>
          <cell r="AI1496">
            <v>0</v>
          </cell>
        </row>
        <row r="1497">
          <cell r="B1497" t="str">
            <v>63306TCUR140Allcustom3USD Total</v>
          </cell>
          <cell r="H1497">
            <v>8.4799576114999997</v>
          </cell>
          <cell r="I1497">
            <v>0</v>
          </cell>
          <cell r="J1497">
            <v>8.4799576114999997</v>
          </cell>
          <cell r="K1497">
            <v>0</v>
          </cell>
          <cell r="L1497">
            <v>1.6824815099999999</v>
          </cell>
          <cell r="M1497">
            <v>7.7994789999999994E-2</v>
          </cell>
          <cell r="N1497">
            <v>2.7423720000000002E-2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1.5770630000000001</v>
          </cell>
          <cell r="T1497">
            <v>0</v>
          </cell>
          <cell r="U1497">
            <v>6.7974761015</v>
          </cell>
          <cell r="V1497">
            <v>6.7169952500000001</v>
          </cell>
          <cell r="W1497">
            <v>0</v>
          </cell>
          <cell r="X1497">
            <v>0</v>
          </cell>
          <cell r="Y1497">
            <v>0</v>
          </cell>
          <cell r="Z1497">
            <v>8.0480851500000006E-2</v>
          </cell>
          <cell r="AA1497">
            <v>0</v>
          </cell>
          <cell r="AB1497">
            <v>0</v>
          </cell>
          <cell r="AC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8.0480851500000006E-2</v>
          </cell>
          <cell r="AH1497">
            <v>0</v>
          </cell>
          <cell r="AI1497">
            <v>1.5770630000000001</v>
          </cell>
        </row>
        <row r="1498">
          <cell r="B1498" t="str">
            <v>63306TCUR150Allcustom3USD Total</v>
          </cell>
          <cell r="H1498">
            <v>-1.4133033400000001</v>
          </cell>
          <cell r="I1498">
            <v>0</v>
          </cell>
          <cell r="J1498">
            <v>-1.4133033400000001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-1.4133033400000001</v>
          </cell>
          <cell r="V1498">
            <v>-3.4489167000000003</v>
          </cell>
          <cell r="W1498">
            <v>0</v>
          </cell>
          <cell r="X1498">
            <v>2.0356133600000001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</row>
        <row r="1499">
          <cell r="B1499" t="str">
            <v>63306TCUR160Allcustom3USD Total</v>
          </cell>
          <cell r="H1499">
            <v>6.4063434999999998E-3</v>
          </cell>
          <cell r="I1499">
            <v>0</v>
          </cell>
          <cell r="J1499">
            <v>6.4063434999999998E-3</v>
          </cell>
          <cell r="K1499">
            <v>0</v>
          </cell>
          <cell r="L1499">
            <v>6.4063434999999998E-3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6.4063434999999998E-3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</row>
        <row r="1500">
          <cell r="B1500" t="str">
            <v>63306TCUR170Allcustom3USD Total</v>
          </cell>
          <cell r="H1500">
            <v>2.4643549900000004</v>
          </cell>
          <cell r="I1500">
            <v>0</v>
          </cell>
          <cell r="J1500">
            <v>2.4643549900000004</v>
          </cell>
          <cell r="K1500">
            <v>0</v>
          </cell>
          <cell r="L1500">
            <v>2.2102386600000004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2.2102386600000004</v>
          </cell>
          <cell r="T1500">
            <v>0</v>
          </cell>
          <cell r="U1500">
            <v>0.25411633</v>
          </cell>
          <cell r="V1500">
            <v>0.23468932999999997</v>
          </cell>
          <cell r="W1500">
            <v>0</v>
          </cell>
          <cell r="X1500">
            <v>0</v>
          </cell>
          <cell r="Y1500">
            <v>1.9427E-2</v>
          </cell>
          <cell r="Z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0</v>
          </cell>
          <cell r="AE1500">
            <v>0</v>
          </cell>
          <cell r="AF1500">
            <v>0</v>
          </cell>
          <cell r="AG1500">
            <v>0</v>
          </cell>
          <cell r="AH1500">
            <v>0</v>
          </cell>
          <cell r="AI1500">
            <v>0</v>
          </cell>
        </row>
        <row r="1501">
          <cell r="B1501" t="str">
            <v>63306TCUR180Allcustom3USD Total</v>
          </cell>
          <cell r="H1501">
            <v>2.77770140001601E-2</v>
          </cell>
          <cell r="I1501">
            <v>0</v>
          </cell>
          <cell r="J1501">
            <v>2.77770140001601E-2</v>
          </cell>
          <cell r="K1501">
            <v>0</v>
          </cell>
          <cell r="L1501">
            <v>2.77770140001601E-2</v>
          </cell>
          <cell r="M1501">
            <v>0</v>
          </cell>
          <cell r="N1501">
            <v>2.77770140001601E-2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</row>
        <row r="1502">
          <cell r="B1502" t="str">
            <v>63306TCUR190Allcustom3USD Total</v>
          </cell>
          <cell r="H1502">
            <v>0.912548607319001</v>
          </cell>
          <cell r="I1502">
            <v>0</v>
          </cell>
          <cell r="J1502">
            <v>0.912548607319001</v>
          </cell>
          <cell r="K1502">
            <v>0</v>
          </cell>
          <cell r="L1502">
            <v>0.912548607319001</v>
          </cell>
          <cell r="M1502">
            <v>0</v>
          </cell>
          <cell r="N1502">
            <v>0</v>
          </cell>
          <cell r="O1502">
            <v>7.8649093059480493E-2</v>
          </cell>
          <cell r="P1502">
            <v>0.83389951425952002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</row>
        <row r="1503">
          <cell r="B1503" t="str">
            <v>63306TCUR210Allcustom3USD Total</v>
          </cell>
          <cell r="H1503">
            <v>3.7862492000000003</v>
          </cell>
          <cell r="I1503">
            <v>0</v>
          </cell>
          <cell r="J1503">
            <v>3.7862492000000003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3.7862492000000003</v>
          </cell>
          <cell r="V1503">
            <v>3.7038601799999999</v>
          </cell>
          <cell r="W1503">
            <v>0</v>
          </cell>
          <cell r="X1503">
            <v>0</v>
          </cell>
          <cell r="Y1503">
            <v>8.2389020000000007E-2</v>
          </cell>
          <cell r="Z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0</v>
          </cell>
          <cell r="AE1503">
            <v>0</v>
          </cell>
          <cell r="AF1503">
            <v>0</v>
          </cell>
          <cell r="AG1503">
            <v>0</v>
          </cell>
          <cell r="AH1503">
            <v>0</v>
          </cell>
          <cell r="AI1503">
            <v>0</v>
          </cell>
        </row>
        <row r="1504">
          <cell r="B1504" t="str">
            <v>63306TCUR220Allcustom3USD Total</v>
          </cell>
          <cell r="H1504">
            <v>8.4879170408546791</v>
          </cell>
          <cell r="I1504">
            <v>0</v>
          </cell>
          <cell r="J1504">
            <v>8.4879170408546791</v>
          </cell>
          <cell r="K1504">
            <v>0</v>
          </cell>
          <cell r="L1504">
            <v>8.4879170408546791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8.4879170408546791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Y1504">
            <v>0</v>
          </cell>
          <cell r="Z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0</v>
          </cell>
          <cell r="AE1504">
            <v>0</v>
          </cell>
          <cell r="AF1504">
            <v>0</v>
          </cell>
          <cell r="AG1504">
            <v>0</v>
          </cell>
          <cell r="AH1504">
            <v>0</v>
          </cell>
          <cell r="AI1504">
            <v>0</v>
          </cell>
        </row>
        <row r="1505">
          <cell r="B1505" t="str">
            <v>63306TCUR390Allcustom3USD Total</v>
          </cell>
          <cell r="H1505">
            <v>15.1022876215957</v>
          </cell>
          <cell r="I1505">
            <v>0</v>
          </cell>
          <cell r="J1505">
            <v>15.1022876215957</v>
          </cell>
          <cell r="K1505">
            <v>0</v>
          </cell>
          <cell r="L1505">
            <v>3.99456212517644</v>
          </cell>
          <cell r="M1505">
            <v>1.0679851403568901E-2</v>
          </cell>
          <cell r="N1505">
            <v>0.98612336356893293</v>
          </cell>
          <cell r="O1505">
            <v>0</v>
          </cell>
          <cell r="P1505">
            <v>0.13836999999999999</v>
          </cell>
          <cell r="Q1505">
            <v>2.0923910000000001</v>
          </cell>
          <cell r="R1505">
            <v>0</v>
          </cell>
          <cell r="S1505">
            <v>0.76699791020393604</v>
          </cell>
          <cell r="T1505">
            <v>0</v>
          </cell>
          <cell r="U1505">
            <v>11.107725496419299</v>
          </cell>
          <cell r="V1505">
            <v>0.16366296</v>
          </cell>
          <cell r="W1505">
            <v>0</v>
          </cell>
          <cell r="X1505">
            <v>9.7731416872293089</v>
          </cell>
          <cell r="Y1505">
            <v>0</v>
          </cell>
          <cell r="Z1505">
            <v>1.1709208491900001</v>
          </cell>
          <cell r="AA1505">
            <v>0</v>
          </cell>
          <cell r="AB1505">
            <v>0</v>
          </cell>
          <cell r="AC1505">
            <v>0</v>
          </cell>
          <cell r="AD1505">
            <v>0</v>
          </cell>
          <cell r="AE1505">
            <v>0</v>
          </cell>
          <cell r="AF1505">
            <v>0</v>
          </cell>
          <cell r="AG1505">
            <v>0.78392084918999994</v>
          </cell>
          <cell r="AH1505">
            <v>0</v>
          </cell>
          <cell r="AI1505">
            <v>0.76699791020393604</v>
          </cell>
        </row>
        <row r="1506">
          <cell r="B1506" t="str">
            <v>63306TCUR400TAllcustom3USD Total</v>
          </cell>
          <cell r="H1506">
            <v>266.351678362781</v>
          </cell>
          <cell r="I1506">
            <v>0</v>
          </cell>
          <cell r="J1506">
            <v>266.351678362781</v>
          </cell>
          <cell r="K1506">
            <v>0</v>
          </cell>
          <cell r="L1506">
            <v>19.299130745025099</v>
          </cell>
          <cell r="M1506">
            <v>18.588746939123602</v>
          </cell>
          <cell r="N1506">
            <v>7.4573992671367009</v>
          </cell>
          <cell r="O1506">
            <v>0.55437650305947994</v>
          </cell>
          <cell r="P1506">
            <v>6.82059071905966</v>
          </cell>
          <cell r="Q1506">
            <v>15.524078438395801</v>
          </cell>
          <cell r="R1506">
            <v>26.952807331799999</v>
          </cell>
          <cell r="S1506">
            <v>193.954667340204</v>
          </cell>
          <cell r="T1506">
            <v>-250.55353579375401</v>
          </cell>
          <cell r="U1506">
            <v>247.05254761775601</v>
          </cell>
          <cell r="V1506">
            <v>176.82267372999999</v>
          </cell>
          <cell r="W1506">
            <v>0.33835571000000003</v>
          </cell>
          <cell r="X1506">
            <v>22.944140237229298</v>
          </cell>
          <cell r="Y1506">
            <v>40.020787093186605</v>
          </cell>
          <cell r="Z1506">
            <v>6.92659084734</v>
          </cell>
          <cell r="AA1506">
            <v>0</v>
          </cell>
          <cell r="AB1506">
            <v>0</v>
          </cell>
          <cell r="AC1506">
            <v>0</v>
          </cell>
          <cell r="AD1506">
            <v>0</v>
          </cell>
          <cell r="AE1506">
            <v>0</v>
          </cell>
          <cell r="AF1506">
            <v>26.95020000984</v>
          </cell>
          <cell r="AG1506">
            <v>6.1099133732099995</v>
          </cell>
          <cell r="AH1506">
            <v>1.875</v>
          </cell>
          <cell r="AI1506">
            <v>16.395138010203901</v>
          </cell>
        </row>
        <row r="1507">
          <cell r="B1507" t="str">
            <v>63311CUR400TAllcustom3USD Total</v>
          </cell>
          <cell r="H1507">
            <v>11824.769832679001</v>
          </cell>
          <cell r="I1507">
            <v>0</v>
          </cell>
          <cell r="J1507">
            <v>11824.769832679001</v>
          </cell>
          <cell r="K1507">
            <v>0</v>
          </cell>
          <cell r="L1507">
            <v>11613.013376443299</v>
          </cell>
          <cell r="M1507">
            <v>55.844117369999999</v>
          </cell>
          <cell r="N1507">
            <v>5.2077625049999998</v>
          </cell>
          <cell r="O1507">
            <v>0</v>
          </cell>
          <cell r="P1507">
            <v>0.87049656833595002</v>
          </cell>
          <cell r="Q1507">
            <v>0</v>
          </cell>
          <cell r="R1507">
            <v>0</v>
          </cell>
          <cell r="S1507">
            <v>11551.091</v>
          </cell>
          <cell r="T1507">
            <v>0</v>
          </cell>
          <cell r="U1507">
            <v>211.75645623563099</v>
          </cell>
          <cell r="V1507">
            <v>3.5488899999999999E-3</v>
          </cell>
          <cell r="W1507">
            <v>0</v>
          </cell>
          <cell r="X1507">
            <v>203.93017460623099</v>
          </cell>
          <cell r="Y1507">
            <v>0</v>
          </cell>
          <cell r="Z1507">
            <v>7.8227327394000001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7.8227327394000001</v>
          </cell>
          <cell r="AH1507">
            <v>0</v>
          </cell>
          <cell r="AI1507">
            <v>0</v>
          </cell>
        </row>
        <row r="1508">
          <cell r="B1508" t="str">
            <v>63318CCUR120Allcustom3USD Total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  <cell r="X1508">
            <v>0</v>
          </cell>
          <cell r="Y1508">
            <v>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0</v>
          </cell>
          <cell r="AE1508">
            <v>0</v>
          </cell>
          <cell r="AF1508">
            <v>0</v>
          </cell>
          <cell r="AG1508">
            <v>0</v>
          </cell>
          <cell r="AH1508">
            <v>0</v>
          </cell>
          <cell r="AI1508">
            <v>0</v>
          </cell>
        </row>
        <row r="1509">
          <cell r="B1509" t="str">
            <v>63318CCUR130Allcustom3USD Total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0</v>
          </cell>
          <cell r="AE1509">
            <v>0</v>
          </cell>
          <cell r="AF1509">
            <v>0</v>
          </cell>
          <cell r="AG1509">
            <v>0</v>
          </cell>
          <cell r="AH1509">
            <v>0</v>
          </cell>
          <cell r="AI1509">
            <v>0</v>
          </cell>
        </row>
        <row r="1510">
          <cell r="B1510" t="str">
            <v>63318CCUR140Allcustom3USD Total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0</v>
          </cell>
          <cell r="AE1510">
            <v>0</v>
          </cell>
          <cell r="AF1510">
            <v>0</v>
          </cell>
          <cell r="AG1510">
            <v>0</v>
          </cell>
          <cell r="AH1510">
            <v>0</v>
          </cell>
          <cell r="AI1510">
            <v>0</v>
          </cell>
        </row>
        <row r="1511">
          <cell r="B1511" t="str">
            <v>63318CCUR150Allcustom3USD Total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0</v>
          </cell>
          <cell r="AE1511">
            <v>0</v>
          </cell>
          <cell r="AF1511">
            <v>0</v>
          </cell>
          <cell r="AG1511">
            <v>0</v>
          </cell>
          <cell r="AH1511">
            <v>0</v>
          </cell>
          <cell r="AI1511">
            <v>0</v>
          </cell>
        </row>
        <row r="1512">
          <cell r="B1512" t="str">
            <v>63318CCUR160Allcustom3USD Total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0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0</v>
          </cell>
          <cell r="AE1512">
            <v>0</v>
          </cell>
          <cell r="AF1512">
            <v>0</v>
          </cell>
          <cell r="AG1512">
            <v>0</v>
          </cell>
          <cell r="AH1512">
            <v>0</v>
          </cell>
          <cell r="AI1512">
            <v>0</v>
          </cell>
        </row>
        <row r="1513">
          <cell r="B1513" t="str">
            <v>63318CCUR170Allcustom3USD Total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0</v>
          </cell>
          <cell r="AE1513">
            <v>0</v>
          </cell>
          <cell r="AF1513">
            <v>0</v>
          </cell>
          <cell r="AG1513">
            <v>0</v>
          </cell>
          <cell r="AH1513">
            <v>0</v>
          </cell>
          <cell r="AI1513">
            <v>0</v>
          </cell>
        </row>
        <row r="1514">
          <cell r="B1514" t="str">
            <v>63318CCUR180Allcustom3USD Total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</row>
        <row r="1515">
          <cell r="B1515" t="str">
            <v>63318CCUR190Allcustom3USD Total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</row>
        <row r="1516">
          <cell r="B1516" t="str">
            <v>63318CCUR210Allcustom3USD Total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</row>
        <row r="1517">
          <cell r="B1517" t="str">
            <v>63318CCUR220Allcustom3USD Total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</row>
        <row r="1518">
          <cell r="B1518" t="str">
            <v>63318CCUR390Allcustom3USD Total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>
            <v>0</v>
          </cell>
          <cell r="W1518">
            <v>0</v>
          </cell>
          <cell r="X1518">
            <v>0</v>
          </cell>
          <cell r="Y1518">
            <v>0</v>
          </cell>
          <cell r="Z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0</v>
          </cell>
          <cell r="AE1518">
            <v>0</v>
          </cell>
          <cell r="AF1518">
            <v>0</v>
          </cell>
          <cell r="AG1518">
            <v>0</v>
          </cell>
          <cell r="AH1518">
            <v>0</v>
          </cell>
          <cell r="AI1518">
            <v>0</v>
          </cell>
        </row>
        <row r="1519">
          <cell r="B1519" t="str">
            <v>63318CCUR400TAllcustom3USD Total</v>
          </cell>
          <cell r="H1519">
            <v>38.132796940950101</v>
          </cell>
          <cell r="I1519">
            <v>0</v>
          </cell>
          <cell r="J1519">
            <v>38.132796940950101</v>
          </cell>
          <cell r="K1519">
            <v>8.9911479546607005</v>
          </cell>
          <cell r="L1519">
            <v>17.698675374189499</v>
          </cell>
          <cell r="M1519">
            <v>-10.4894635344564</v>
          </cell>
          <cell r="N1519">
            <v>73.115805670054201</v>
          </cell>
          <cell r="O1519">
            <v>-0.44134291269138504</v>
          </cell>
          <cell r="P1519">
            <v>-1.0719166977698</v>
          </cell>
          <cell r="Q1519">
            <v>0</v>
          </cell>
          <cell r="R1519">
            <v>0</v>
          </cell>
          <cell r="S1519">
            <v>-23.450891095524</v>
          </cell>
          <cell r="T1519">
            <v>-19.963516055423199</v>
          </cell>
          <cell r="U1519">
            <v>11.442973612099999</v>
          </cell>
          <cell r="V1519">
            <v>8.4182141899999987</v>
          </cell>
          <cell r="W1519">
            <v>-0.12352546</v>
          </cell>
          <cell r="X1519">
            <v>0</v>
          </cell>
          <cell r="Y1519">
            <v>0</v>
          </cell>
          <cell r="Z1519">
            <v>3.1482848821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3.1091493717600001</v>
          </cell>
          <cell r="AH1519">
            <v>0</v>
          </cell>
          <cell r="AI1519">
            <v>-9.3685940000000009E-2</v>
          </cell>
        </row>
        <row r="1520">
          <cell r="B1520" t="str">
            <v>63319CUR110Allcustom3USD Total</v>
          </cell>
          <cell r="H1520">
            <v>-1246.5775770390401</v>
          </cell>
          <cell r="I1520">
            <v>0</v>
          </cell>
          <cell r="J1520">
            <v>-1246.5775770390401</v>
          </cell>
          <cell r="K1520">
            <v>0</v>
          </cell>
          <cell r="L1520">
            <v>307.21626633086299</v>
          </cell>
          <cell r="M1520">
            <v>3.7984640000000001</v>
          </cell>
          <cell r="N1520">
            <v>6.2490999999999998E-2</v>
          </cell>
          <cell r="O1520">
            <v>0.30688918999999998</v>
          </cell>
          <cell r="P1520">
            <v>13.79263220592</v>
          </cell>
          <cell r="Q1520">
            <v>198.99430033494301</v>
          </cell>
          <cell r="R1520">
            <v>0.52745500000000001</v>
          </cell>
          <cell r="S1520">
            <v>89.734034600000001</v>
          </cell>
          <cell r="T1520">
            <v>0</v>
          </cell>
          <cell r="U1520">
            <v>-1553.7938433699101</v>
          </cell>
          <cell r="V1520">
            <v>-1629.31525973</v>
          </cell>
          <cell r="W1520">
            <v>0</v>
          </cell>
          <cell r="X1520">
            <v>74.828176260093201</v>
          </cell>
          <cell r="Y1520">
            <v>0.36824009999999996</v>
          </cell>
          <cell r="Z1520">
            <v>0.32500000000000001</v>
          </cell>
          <cell r="AA1520">
            <v>0</v>
          </cell>
          <cell r="AB1520">
            <v>0</v>
          </cell>
          <cell r="AC1520">
            <v>0.05</v>
          </cell>
          <cell r="AD1520">
            <v>0.47745500000000002</v>
          </cell>
          <cell r="AE1520">
            <v>0</v>
          </cell>
          <cell r="AF1520">
            <v>0</v>
          </cell>
          <cell r="AG1520">
            <v>0.32500000000000001</v>
          </cell>
          <cell r="AH1520">
            <v>3.6320000000000001</v>
          </cell>
          <cell r="AI1520">
            <v>86.102034599999996</v>
          </cell>
        </row>
        <row r="1521">
          <cell r="B1521" t="str">
            <v>63319CUR120Allcustom3USD Total</v>
          </cell>
          <cell r="H1521">
            <v>25.807321283783303</v>
          </cell>
          <cell r="I1521">
            <v>0</v>
          </cell>
          <cell r="J1521">
            <v>25.807321283783303</v>
          </cell>
          <cell r="K1521">
            <v>0</v>
          </cell>
          <cell r="L1521">
            <v>10.491741123783299</v>
          </cell>
          <cell r="M1521">
            <v>0</v>
          </cell>
          <cell r="N1521">
            <v>10.491741123783299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15.31558016</v>
          </cell>
          <cell r="V1521">
            <v>10.50355291</v>
          </cell>
          <cell r="W1521">
            <v>0</v>
          </cell>
          <cell r="X1521">
            <v>4.8120272499999999</v>
          </cell>
          <cell r="Y1521">
            <v>0</v>
          </cell>
          <cell r="Z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</row>
        <row r="1522">
          <cell r="B1522" t="str">
            <v>63319CUR130Allcustom3USD Total</v>
          </cell>
          <cell r="H1522">
            <v>-7.9466299821754793</v>
          </cell>
          <cell r="I1522">
            <v>0</v>
          </cell>
          <cell r="J1522">
            <v>-7.9466299821754793</v>
          </cell>
          <cell r="K1522">
            <v>0</v>
          </cell>
          <cell r="L1522">
            <v>0.91501663607999995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0.91501663607999995</v>
          </cell>
          <cell r="S1522">
            <v>0</v>
          </cell>
          <cell r="T1522">
            <v>0</v>
          </cell>
          <cell r="U1522">
            <v>-8.8616466182554792</v>
          </cell>
          <cell r="V1522">
            <v>-13.06472067</v>
          </cell>
          <cell r="W1522">
            <v>0</v>
          </cell>
          <cell r="X1522">
            <v>1.27949927518452</v>
          </cell>
          <cell r="Y1522">
            <v>0</v>
          </cell>
          <cell r="Z1522">
            <v>2.9235747765600002</v>
          </cell>
          <cell r="AA1522">
            <v>0</v>
          </cell>
          <cell r="AB1522">
            <v>0</v>
          </cell>
          <cell r="AC1522">
            <v>0</v>
          </cell>
          <cell r="AD1522">
            <v>0</v>
          </cell>
          <cell r="AE1522">
            <v>0</v>
          </cell>
          <cell r="AF1522">
            <v>0.91501663607999995</v>
          </cell>
          <cell r="AG1522">
            <v>2.2956702998399998</v>
          </cell>
          <cell r="AH1522">
            <v>0</v>
          </cell>
          <cell r="AI1522">
            <v>0</v>
          </cell>
        </row>
        <row r="1523">
          <cell r="B1523" t="str">
            <v>63319CUR140Allcustom3USD Total</v>
          </cell>
          <cell r="H1523">
            <v>1662.5355309638801</v>
          </cell>
          <cell r="I1523">
            <v>0</v>
          </cell>
          <cell r="J1523">
            <v>1662.5355309638801</v>
          </cell>
          <cell r="K1523">
            <v>0</v>
          </cell>
          <cell r="L1523">
            <v>5.7161726102207</v>
          </cell>
          <cell r="M1523">
            <v>0.48029001250000003</v>
          </cell>
          <cell r="N1523">
            <v>0</v>
          </cell>
          <cell r="O1523">
            <v>0</v>
          </cell>
          <cell r="P1523">
            <v>2.5711245977206998</v>
          </cell>
          <cell r="Q1523">
            <v>0</v>
          </cell>
          <cell r="R1523">
            <v>0</v>
          </cell>
          <cell r="S1523">
            <v>2.664758</v>
          </cell>
          <cell r="T1523">
            <v>0</v>
          </cell>
          <cell r="U1523">
            <v>1656.8193583536602</v>
          </cell>
          <cell r="V1523">
            <v>1625.5769179900001</v>
          </cell>
          <cell r="W1523">
            <v>0</v>
          </cell>
          <cell r="X1523">
            <v>31.154773364722299</v>
          </cell>
          <cell r="Y1523">
            <v>0</v>
          </cell>
          <cell r="Z1523">
            <v>8.7666998940000102E-2</v>
          </cell>
          <cell r="AA1523">
            <v>0</v>
          </cell>
          <cell r="AB1523">
            <v>0</v>
          </cell>
          <cell r="AC1523">
            <v>0</v>
          </cell>
          <cell r="AD1523">
            <v>0</v>
          </cell>
          <cell r="AE1523">
            <v>0</v>
          </cell>
          <cell r="AF1523">
            <v>0</v>
          </cell>
          <cell r="AG1523">
            <v>8.5673164500000107E-2</v>
          </cell>
          <cell r="AH1523">
            <v>0</v>
          </cell>
          <cell r="AI1523">
            <v>2.664758</v>
          </cell>
        </row>
        <row r="1524">
          <cell r="B1524" t="str">
            <v>63319CUR150Allcustom3USD Total</v>
          </cell>
          <cell r="H1524">
            <v>1.416585609</v>
          </cell>
          <cell r="I1524">
            <v>0</v>
          </cell>
          <cell r="J1524">
            <v>1.416585609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1.416585609</v>
          </cell>
          <cell r="V1524">
            <v>1.41300867</v>
          </cell>
          <cell r="W1524">
            <v>0</v>
          </cell>
          <cell r="X1524">
            <v>0</v>
          </cell>
          <cell r="Y1524">
            <v>0</v>
          </cell>
          <cell r="Z1524">
            <v>3.5769389999999999E-3</v>
          </cell>
          <cell r="AA1524">
            <v>0</v>
          </cell>
          <cell r="AB1524">
            <v>0</v>
          </cell>
          <cell r="AC1524">
            <v>0</v>
          </cell>
          <cell r="AD1524">
            <v>0</v>
          </cell>
          <cell r="AE1524">
            <v>0</v>
          </cell>
          <cell r="AF1524">
            <v>0</v>
          </cell>
          <cell r="AG1524">
            <v>3.5769389999999999E-3</v>
          </cell>
          <cell r="AH1524">
            <v>0</v>
          </cell>
          <cell r="AI1524">
            <v>0</v>
          </cell>
        </row>
        <row r="1525">
          <cell r="B1525" t="str">
            <v>63319CUR160Allcustom3USD Total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  <cell r="Z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0</v>
          </cell>
          <cell r="AE1525">
            <v>0</v>
          </cell>
          <cell r="AF1525">
            <v>0</v>
          </cell>
          <cell r="AG1525">
            <v>0</v>
          </cell>
          <cell r="AH1525">
            <v>0</v>
          </cell>
          <cell r="AI1525">
            <v>0</v>
          </cell>
        </row>
        <row r="1526">
          <cell r="B1526" t="str">
            <v>63319CUR170Allcustom3USD Total</v>
          </cell>
          <cell r="H1526">
            <v>0.10374321</v>
          </cell>
          <cell r="I1526">
            <v>0</v>
          </cell>
          <cell r="J1526">
            <v>0.10374321</v>
          </cell>
          <cell r="K1526">
            <v>0</v>
          </cell>
          <cell r="L1526">
            <v>0.10374321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0</v>
          </cell>
          <cell r="S1526">
            <v>0.10374321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0</v>
          </cell>
          <cell r="AE1526">
            <v>0</v>
          </cell>
          <cell r="AF1526">
            <v>0</v>
          </cell>
          <cell r="AG1526">
            <v>0</v>
          </cell>
          <cell r="AH1526">
            <v>0</v>
          </cell>
          <cell r="AI1526">
            <v>0</v>
          </cell>
        </row>
        <row r="1527">
          <cell r="B1527" t="str">
            <v>63319CUR180Allcustom3USD Total</v>
          </cell>
          <cell r="H1527">
            <v>1.7977638619287999</v>
          </cell>
          <cell r="I1527">
            <v>0</v>
          </cell>
          <cell r="J1527">
            <v>1.7977638619287999</v>
          </cell>
          <cell r="K1527">
            <v>0</v>
          </cell>
          <cell r="L1527">
            <v>1.7977638619287999</v>
          </cell>
          <cell r="M1527">
            <v>0</v>
          </cell>
          <cell r="N1527">
            <v>1.7977638619287999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</row>
        <row r="1528">
          <cell r="B1528" t="str">
            <v>63319CUR190Allcustom3USD Total</v>
          </cell>
          <cell r="H1528">
            <v>3.77139488311626</v>
          </cell>
          <cell r="I1528">
            <v>0</v>
          </cell>
          <cell r="J1528">
            <v>3.77139488311626</v>
          </cell>
          <cell r="K1528">
            <v>0</v>
          </cell>
          <cell r="L1528">
            <v>3.9488311626000098E-4</v>
          </cell>
          <cell r="M1528">
            <v>0</v>
          </cell>
          <cell r="N1528">
            <v>0</v>
          </cell>
          <cell r="O1528">
            <v>0</v>
          </cell>
          <cell r="P1528">
            <v>3.9488311626000098E-4</v>
          </cell>
          <cell r="Q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3.7709999999999999</v>
          </cell>
          <cell r="V1528">
            <v>0</v>
          </cell>
          <cell r="W1528">
            <v>0</v>
          </cell>
          <cell r="X1528">
            <v>3.7709999999999999</v>
          </cell>
          <cell r="Y1528">
            <v>0</v>
          </cell>
          <cell r="Z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0</v>
          </cell>
          <cell r="AE1528">
            <v>0</v>
          </cell>
          <cell r="AF1528">
            <v>0</v>
          </cell>
          <cell r="AG1528">
            <v>0</v>
          </cell>
          <cell r="AH1528">
            <v>0</v>
          </cell>
          <cell r="AI1528">
            <v>0</v>
          </cell>
        </row>
        <row r="1529">
          <cell r="B1529" t="str">
            <v>63319CUR210Allcustom3USD Total</v>
          </cell>
          <cell r="H1529">
            <v>5.7496319999999997E-2</v>
          </cell>
          <cell r="I1529">
            <v>0</v>
          </cell>
          <cell r="J1529">
            <v>5.7496319999999997E-2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5.7496319999999997E-2</v>
          </cell>
          <cell r="V1529">
            <v>5.7496319999999997E-2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</row>
        <row r="1530">
          <cell r="B1530" t="str">
            <v>63319CUR220Allcustom3USD Total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  <cell r="Z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0</v>
          </cell>
          <cell r="AE1530">
            <v>0</v>
          </cell>
          <cell r="AF1530">
            <v>0</v>
          </cell>
          <cell r="AG1530">
            <v>0</v>
          </cell>
          <cell r="AH1530">
            <v>0</v>
          </cell>
          <cell r="AI1530">
            <v>0</v>
          </cell>
        </row>
        <row r="1531">
          <cell r="B1531" t="str">
            <v>63319CUR390Allcustom3USD Total</v>
          </cell>
          <cell r="H1531">
            <v>25.482091126037901</v>
          </cell>
          <cell r="I1531">
            <v>0</v>
          </cell>
          <cell r="J1531">
            <v>25.482091126037901</v>
          </cell>
          <cell r="K1531">
            <v>0</v>
          </cell>
          <cell r="L1531">
            <v>4.2567103521135801</v>
          </cell>
          <cell r="M1531">
            <v>0</v>
          </cell>
          <cell r="N1531">
            <v>2.7133725073514801</v>
          </cell>
          <cell r="O1531">
            <v>0</v>
          </cell>
          <cell r="P1531">
            <v>0.92200000000000004</v>
          </cell>
          <cell r="Q1531">
            <v>0</v>
          </cell>
          <cell r="R1531">
            <v>0</v>
          </cell>
          <cell r="S1531">
            <v>0.62133784476210008</v>
          </cell>
          <cell r="T1531">
            <v>0</v>
          </cell>
          <cell r="U1531">
            <v>21.2253807739243</v>
          </cell>
          <cell r="V1531">
            <v>8.3809628099999998</v>
          </cell>
          <cell r="W1531">
            <v>0</v>
          </cell>
          <cell r="X1531">
            <v>12.6870212544043</v>
          </cell>
          <cell r="Y1531">
            <v>0</v>
          </cell>
          <cell r="Z1531">
            <v>0.15739670952000001</v>
          </cell>
          <cell r="AA1531">
            <v>0</v>
          </cell>
          <cell r="AB1531">
            <v>0</v>
          </cell>
          <cell r="AC1531">
            <v>0</v>
          </cell>
          <cell r="AD1531">
            <v>0</v>
          </cell>
          <cell r="AE1531">
            <v>0</v>
          </cell>
          <cell r="AF1531">
            <v>0</v>
          </cell>
          <cell r="AG1531">
            <v>0.15739670952000001</v>
          </cell>
          <cell r="AH1531">
            <v>0</v>
          </cell>
          <cell r="AI1531">
            <v>0.62133784476210008</v>
          </cell>
        </row>
        <row r="1532">
          <cell r="B1532" t="str">
            <v>63319CUR400TAllcustom3USD Total</v>
          </cell>
          <cell r="H1532">
            <v>466.44772023652899</v>
          </cell>
          <cell r="I1532">
            <v>0</v>
          </cell>
          <cell r="J1532">
            <v>466.44772023652899</v>
          </cell>
          <cell r="K1532">
            <v>0</v>
          </cell>
          <cell r="L1532">
            <v>330.497809008106</v>
          </cell>
          <cell r="M1532">
            <v>4.2787540125000003</v>
          </cell>
          <cell r="N1532">
            <v>15.0653684930636</v>
          </cell>
          <cell r="O1532">
            <v>0.30688918999999998</v>
          </cell>
          <cell r="P1532">
            <v>17.286151686756998</v>
          </cell>
          <cell r="Q1532">
            <v>198.99430033494301</v>
          </cell>
          <cell r="R1532">
            <v>1.4424716360800001</v>
          </cell>
          <cell r="S1532">
            <v>93.123873654762107</v>
          </cell>
          <cell r="T1532">
            <v>0</v>
          </cell>
          <cell r="U1532">
            <v>135.94991122842401</v>
          </cell>
          <cell r="V1532">
            <v>3.5519582999999302</v>
          </cell>
          <cell r="W1532">
            <v>0</v>
          </cell>
          <cell r="X1532">
            <v>128.53249740440401</v>
          </cell>
          <cell r="Y1532">
            <v>0.36824009999999996</v>
          </cell>
          <cell r="Z1532">
            <v>3.4972154240199997</v>
          </cell>
          <cell r="AA1532">
            <v>0</v>
          </cell>
          <cell r="AB1532">
            <v>0</v>
          </cell>
          <cell r="AC1532">
            <v>0.05</v>
          </cell>
          <cell r="AD1532">
            <v>0.47745500000000002</v>
          </cell>
          <cell r="AE1532">
            <v>0</v>
          </cell>
          <cell r="AF1532">
            <v>0.91501663607999995</v>
          </cell>
          <cell r="AG1532">
            <v>2.8673171128600003</v>
          </cell>
          <cell r="AH1532">
            <v>3.6320000000000001</v>
          </cell>
          <cell r="AI1532">
            <v>89.388130444762098</v>
          </cell>
        </row>
        <row r="1533">
          <cell r="B1533" t="str">
            <v>63320CUR110Allcustom3USD Total</v>
          </cell>
          <cell r="H1533">
            <v>665.49435742907804</v>
          </cell>
          <cell r="I1533">
            <v>0</v>
          </cell>
          <cell r="J1533">
            <v>665.49435742907804</v>
          </cell>
          <cell r="K1533">
            <v>0</v>
          </cell>
          <cell r="L1533">
            <v>150.97789838280002</v>
          </cell>
          <cell r="M1533">
            <v>-0.27</v>
          </cell>
          <cell r="N1533">
            <v>0</v>
          </cell>
          <cell r="O1533">
            <v>3.8260300099999998</v>
          </cell>
          <cell r="P1533">
            <v>5.93736</v>
          </cell>
          <cell r="Q1533">
            <v>0.17345734224000001</v>
          </cell>
          <cell r="R1533">
            <v>46.219228700560002</v>
          </cell>
          <cell r="S1533">
            <v>95.091822329999999</v>
          </cell>
          <cell r="T1533">
            <v>0</v>
          </cell>
          <cell r="U1533">
            <v>514.51645904627799</v>
          </cell>
          <cell r="V1533">
            <v>440.23805829000003</v>
          </cell>
          <cell r="W1533">
            <v>0</v>
          </cell>
          <cell r="X1533">
            <v>19.292748740977999</v>
          </cell>
          <cell r="Y1533">
            <v>49.548101709999997</v>
          </cell>
          <cell r="Z1533">
            <v>5.4375503053000003</v>
          </cell>
          <cell r="AA1533">
            <v>0</v>
          </cell>
          <cell r="AB1533">
            <v>0</v>
          </cell>
          <cell r="AC1533">
            <v>12.28409441</v>
          </cell>
          <cell r="AD1533">
            <v>29.623543999999999</v>
          </cell>
          <cell r="AE1533">
            <v>0</v>
          </cell>
          <cell r="AF1533">
            <v>4.3115902905599999</v>
          </cell>
          <cell r="AG1533">
            <v>1.5956473628199999</v>
          </cell>
          <cell r="AH1533">
            <v>0</v>
          </cell>
          <cell r="AI1533">
            <v>0.17582233</v>
          </cell>
        </row>
        <row r="1534">
          <cell r="B1534" t="str">
            <v>63320CUR120Allcustom3USD Total</v>
          </cell>
          <cell r="H1534">
            <v>38.007536781487097</v>
          </cell>
          <cell r="I1534">
            <v>0</v>
          </cell>
          <cell r="J1534">
            <v>38.007536781487097</v>
          </cell>
          <cell r="K1534">
            <v>0</v>
          </cell>
          <cell r="L1534">
            <v>13.496990611768801</v>
          </cell>
          <cell r="M1534">
            <v>0</v>
          </cell>
          <cell r="N1534">
            <v>10.828013156008801</v>
          </cell>
          <cell r="O1534">
            <v>0</v>
          </cell>
          <cell r="P1534">
            <v>0</v>
          </cell>
          <cell r="Q1534">
            <v>0</v>
          </cell>
          <cell r="R1534">
            <v>2.6689774557599999</v>
          </cell>
          <cell r="S1534">
            <v>0</v>
          </cell>
          <cell r="T1534">
            <v>0</v>
          </cell>
          <cell r="U1534">
            <v>24.5105461697183</v>
          </cell>
          <cell r="V1534">
            <v>22.378614389999999</v>
          </cell>
          <cell r="W1534">
            <v>0</v>
          </cell>
          <cell r="X1534">
            <v>1.2255366007583199</v>
          </cell>
          <cell r="Y1534">
            <v>0</v>
          </cell>
          <cell r="Z1534">
            <v>0.9063951789600001</v>
          </cell>
          <cell r="AA1534">
            <v>0</v>
          </cell>
          <cell r="AB1534">
            <v>0</v>
          </cell>
          <cell r="AC1534">
            <v>0</v>
          </cell>
          <cell r="AD1534">
            <v>0</v>
          </cell>
          <cell r="AE1534">
            <v>0</v>
          </cell>
          <cell r="AF1534">
            <v>2.6689774557599999</v>
          </cell>
          <cell r="AG1534">
            <v>0</v>
          </cell>
          <cell r="AH1534">
            <v>0</v>
          </cell>
          <cell r="AI1534">
            <v>0</v>
          </cell>
        </row>
        <row r="1535">
          <cell r="B1535" t="str">
            <v>63320CUR130Allcustom3USD Total</v>
          </cell>
          <cell r="H1535">
            <v>3.9179129217788899</v>
          </cell>
          <cell r="I1535">
            <v>0</v>
          </cell>
          <cell r="J1535">
            <v>3.9179129217788899</v>
          </cell>
          <cell r="K1535">
            <v>0</v>
          </cell>
          <cell r="L1535">
            <v>0.28082391227999998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0.28082391227999998</v>
          </cell>
          <cell r="S1535">
            <v>0</v>
          </cell>
          <cell r="T1535">
            <v>0</v>
          </cell>
          <cell r="U1535">
            <v>3.6370890094988901</v>
          </cell>
          <cell r="V1535">
            <v>0.16692520999999999</v>
          </cell>
          <cell r="W1535">
            <v>0</v>
          </cell>
          <cell r="X1535">
            <v>1.9406712458895199E-2</v>
          </cell>
          <cell r="Y1535">
            <v>1.4E-2</v>
          </cell>
          <cell r="Z1535">
            <v>3.4367570870400002</v>
          </cell>
          <cell r="AA1535">
            <v>0</v>
          </cell>
          <cell r="AB1535">
            <v>0</v>
          </cell>
          <cell r="AC1535">
            <v>0</v>
          </cell>
          <cell r="AD1535">
            <v>0</v>
          </cell>
          <cell r="AE1535">
            <v>0</v>
          </cell>
          <cell r="AF1535">
            <v>0.28082391227999998</v>
          </cell>
          <cell r="AG1535">
            <v>2.266069527</v>
          </cell>
          <cell r="AH1535">
            <v>0</v>
          </cell>
          <cell r="AI1535">
            <v>0</v>
          </cell>
        </row>
        <row r="1536">
          <cell r="B1536" t="str">
            <v>63320CUR140Allcustom3USD Total</v>
          </cell>
          <cell r="H1536">
            <v>-11.667809724982099</v>
          </cell>
          <cell r="I1536">
            <v>0</v>
          </cell>
          <cell r="J1536">
            <v>-11.667809724982099</v>
          </cell>
          <cell r="K1536">
            <v>0</v>
          </cell>
          <cell r="L1536">
            <v>0.31776599999999999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0.31776599999999999</v>
          </cell>
          <cell r="T1536">
            <v>0</v>
          </cell>
          <cell r="U1536">
            <v>-11.9855757249821</v>
          </cell>
          <cell r="V1536">
            <v>-13.51963147</v>
          </cell>
          <cell r="W1536">
            <v>0</v>
          </cell>
          <cell r="X1536">
            <v>6.0490125257868801E-2</v>
          </cell>
          <cell r="Y1536">
            <v>0</v>
          </cell>
          <cell r="Z1536">
            <v>1.47356561976</v>
          </cell>
          <cell r="AA1536">
            <v>0</v>
          </cell>
          <cell r="AB1536">
            <v>0</v>
          </cell>
          <cell r="AC1536">
            <v>0</v>
          </cell>
          <cell r="AD1536">
            <v>0</v>
          </cell>
          <cell r="AE1536">
            <v>0</v>
          </cell>
          <cell r="AF1536">
            <v>0</v>
          </cell>
          <cell r="AG1536">
            <v>1.469424579</v>
          </cell>
          <cell r="AH1536">
            <v>0</v>
          </cell>
          <cell r="AI1536">
            <v>0.31776599999999999</v>
          </cell>
        </row>
        <row r="1537">
          <cell r="B1537" t="str">
            <v>63320CUR150Allcustom3USD Total</v>
          </cell>
          <cell r="H1537">
            <v>0.4411483101</v>
          </cell>
          <cell r="I1537">
            <v>0</v>
          </cell>
          <cell r="J1537">
            <v>0.4411483101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0.4411483101</v>
          </cell>
          <cell r="V1537">
            <v>-1.554993E-2</v>
          </cell>
          <cell r="W1537">
            <v>0</v>
          </cell>
          <cell r="X1537">
            <v>0</v>
          </cell>
          <cell r="Y1537">
            <v>0</v>
          </cell>
          <cell r="Z1537">
            <v>0.45669824009999999</v>
          </cell>
          <cell r="AA1537">
            <v>0</v>
          </cell>
          <cell r="AB1537">
            <v>0</v>
          </cell>
          <cell r="AC1537">
            <v>0</v>
          </cell>
          <cell r="AD1537">
            <v>0</v>
          </cell>
          <cell r="AE1537">
            <v>0</v>
          </cell>
          <cell r="AF1537">
            <v>0</v>
          </cell>
          <cell r="AG1537">
            <v>0.40455180089999998</v>
          </cell>
          <cell r="AH1537">
            <v>0</v>
          </cell>
          <cell r="AI1537">
            <v>0</v>
          </cell>
        </row>
        <row r="1538">
          <cell r="B1538" t="str">
            <v>63320CUR160Allcustom3USD Total</v>
          </cell>
          <cell r="H1538">
            <v>2.6742512179530002E-2</v>
          </cell>
          <cell r="I1538">
            <v>0</v>
          </cell>
          <cell r="J1538">
            <v>2.6742512179530002E-2</v>
          </cell>
          <cell r="K1538">
            <v>0</v>
          </cell>
          <cell r="L1538">
            <v>2.6742512179530002E-2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2.6742512179530002E-2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0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>
            <v>0</v>
          </cell>
        </row>
        <row r="1539">
          <cell r="B1539" t="str">
            <v>63320CUR170Allcustom3USD Total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  <cell r="W1539">
            <v>0</v>
          </cell>
          <cell r="X1539">
            <v>0</v>
          </cell>
          <cell r="Y1539">
            <v>0</v>
          </cell>
          <cell r="Z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0</v>
          </cell>
          <cell r="AE1539">
            <v>0</v>
          </cell>
          <cell r="AF1539">
            <v>0</v>
          </cell>
          <cell r="AG1539">
            <v>0</v>
          </cell>
          <cell r="AH1539">
            <v>0</v>
          </cell>
          <cell r="AI1539">
            <v>0</v>
          </cell>
        </row>
        <row r="1540">
          <cell r="B1540" t="str">
            <v>63320CUR180Allcustom3USD Total</v>
          </cell>
          <cell r="H1540">
            <v>3.0537447010950101E-2</v>
          </cell>
          <cell r="I1540">
            <v>0</v>
          </cell>
          <cell r="J1540">
            <v>3.0537447010950101E-2</v>
          </cell>
          <cell r="K1540">
            <v>0</v>
          </cell>
          <cell r="L1540">
            <v>3.0537447010950101E-2</v>
          </cell>
          <cell r="M1540">
            <v>0</v>
          </cell>
          <cell r="N1540">
            <v>3.0537447010950101E-2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0</v>
          </cell>
          <cell r="Z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0</v>
          </cell>
          <cell r="AE1540">
            <v>0</v>
          </cell>
          <cell r="AF1540">
            <v>0</v>
          </cell>
          <cell r="AG1540">
            <v>0</v>
          </cell>
          <cell r="AH1540">
            <v>0</v>
          </cell>
          <cell r="AI1540">
            <v>0</v>
          </cell>
        </row>
        <row r="1541">
          <cell r="B1541" t="str">
            <v>63320CUR190Allcustom3USD Total</v>
          </cell>
          <cell r="H1541">
            <v>12.4604957480606</v>
          </cell>
          <cell r="I1541">
            <v>0</v>
          </cell>
          <cell r="J1541">
            <v>12.4604957480606</v>
          </cell>
          <cell r="K1541">
            <v>0</v>
          </cell>
          <cell r="L1541">
            <v>11.947370335943701</v>
          </cell>
          <cell r="M1541">
            <v>0</v>
          </cell>
          <cell r="N1541">
            <v>0</v>
          </cell>
          <cell r="O1541">
            <v>11.9464015359637</v>
          </cell>
          <cell r="P1541">
            <v>9.6879997999999793E-4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0.51312541211694007</v>
          </cell>
          <cell r="V1541">
            <v>0</v>
          </cell>
          <cell r="W1541">
            <v>0</v>
          </cell>
          <cell r="X1541">
            <v>0.45704279054694003</v>
          </cell>
          <cell r="Y1541">
            <v>0</v>
          </cell>
          <cell r="Z1541">
            <v>5.6082621570000095E-2</v>
          </cell>
          <cell r="AA1541">
            <v>0</v>
          </cell>
          <cell r="AB1541">
            <v>0</v>
          </cell>
          <cell r="AC1541">
            <v>0</v>
          </cell>
          <cell r="AD1541">
            <v>0</v>
          </cell>
          <cell r="AE1541">
            <v>0</v>
          </cell>
          <cell r="AF1541">
            <v>0</v>
          </cell>
          <cell r="AG1541">
            <v>0</v>
          </cell>
          <cell r="AH1541">
            <v>0</v>
          </cell>
          <cell r="AI1541">
            <v>0</v>
          </cell>
        </row>
        <row r="1542">
          <cell r="B1542" t="str">
            <v>63320CUR210Allcustom3USD Total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</row>
        <row r="1543">
          <cell r="B1543" t="str">
            <v>63320CUR220Allcustom3USD Total</v>
          </cell>
          <cell r="H1543">
            <v>1.2217237804200001</v>
          </cell>
          <cell r="I1543">
            <v>0</v>
          </cell>
          <cell r="J1543">
            <v>1.2217237804200001</v>
          </cell>
          <cell r="K1543">
            <v>0</v>
          </cell>
          <cell r="L1543">
            <v>1.2217237804200001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1.2217237804200001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</row>
        <row r="1544">
          <cell r="B1544" t="str">
            <v>63320CUR390Allcustom3USD Total</v>
          </cell>
          <cell r="H1544">
            <v>39.507303274118698</v>
          </cell>
          <cell r="I1544">
            <v>0</v>
          </cell>
          <cell r="J1544">
            <v>39.507303274118698</v>
          </cell>
          <cell r="K1544">
            <v>0</v>
          </cell>
          <cell r="L1544">
            <v>6.8447627532622306</v>
          </cell>
          <cell r="M1544">
            <v>0</v>
          </cell>
          <cell r="N1544">
            <v>6.7585148145209404</v>
          </cell>
          <cell r="O1544">
            <v>0</v>
          </cell>
          <cell r="P1544">
            <v>0</v>
          </cell>
          <cell r="Q1544">
            <v>6.3564999999999997E-2</v>
          </cell>
          <cell r="R1544">
            <v>0</v>
          </cell>
          <cell r="S1544">
            <v>2.2682938741290001E-2</v>
          </cell>
          <cell r="T1544">
            <v>0</v>
          </cell>
          <cell r="U1544">
            <v>32.662540520856503</v>
          </cell>
          <cell r="V1544">
            <v>-0.12559349</v>
          </cell>
          <cell r="W1544">
            <v>0</v>
          </cell>
          <cell r="X1544">
            <v>31.012029281336503</v>
          </cell>
          <cell r="Y1544">
            <v>0</v>
          </cell>
          <cell r="Z1544">
            <v>1.7761047295200001</v>
          </cell>
          <cell r="AA1544">
            <v>0</v>
          </cell>
          <cell r="AB1544">
            <v>0</v>
          </cell>
          <cell r="AC1544">
            <v>0</v>
          </cell>
          <cell r="AD1544">
            <v>0</v>
          </cell>
          <cell r="AE1544">
            <v>0</v>
          </cell>
          <cell r="AF1544">
            <v>0</v>
          </cell>
          <cell r="AG1544">
            <v>0.94408296045000006</v>
          </cell>
          <cell r="AH1544">
            <v>0</v>
          </cell>
          <cell r="AI1544">
            <v>2.2682938741290001E-2</v>
          </cell>
        </row>
        <row r="1545">
          <cell r="B1545" t="str">
            <v>63320CUR400TAllcustom3USD Total</v>
          </cell>
          <cell r="H1545">
            <v>749.43994847925194</v>
          </cell>
          <cell r="I1545">
            <v>0</v>
          </cell>
          <cell r="J1545">
            <v>749.43994847925194</v>
          </cell>
          <cell r="K1545">
            <v>0</v>
          </cell>
          <cell r="L1545">
            <v>185.14461573566498</v>
          </cell>
          <cell r="M1545">
            <v>-0.27</v>
          </cell>
          <cell r="N1545">
            <v>17.617065417540701</v>
          </cell>
          <cell r="O1545">
            <v>15.7724315459637</v>
          </cell>
          <cell r="P1545">
            <v>5.9383287999799999</v>
          </cell>
          <cell r="Q1545">
            <v>1.4854886348395302</v>
          </cell>
          <cell r="R1545">
            <v>49.169030068600001</v>
          </cell>
          <cell r="S1545">
            <v>95.432271268741289</v>
          </cell>
          <cell r="T1545">
            <v>0</v>
          </cell>
          <cell r="U1545">
            <v>564.29533274358698</v>
          </cell>
          <cell r="V1545">
            <v>449.12282299999998</v>
          </cell>
          <cell r="W1545">
            <v>0</v>
          </cell>
          <cell r="X1545">
            <v>52.0672542513365</v>
          </cell>
          <cell r="Y1545">
            <v>49.56210171</v>
          </cell>
          <cell r="Z1545">
            <v>13.54315378225</v>
          </cell>
          <cell r="AA1545">
            <v>0</v>
          </cell>
          <cell r="AB1545">
            <v>0</v>
          </cell>
          <cell r="AC1545">
            <v>12.28409441</v>
          </cell>
          <cell r="AD1545">
            <v>29.623543999999999</v>
          </cell>
          <cell r="AE1545">
            <v>0</v>
          </cell>
          <cell r="AF1545">
            <v>7.2613916586</v>
          </cell>
          <cell r="AG1545">
            <v>6.6797762301700008</v>
          </cell>
          <cell r="AH1545">
            <v>0</v>
          </cell>
          <cell r="AI1545">
            <v>0.51627126874129003</v>
          </cell>
        </row>
        <row r="1546">
          <cell r="B1546" t="str">
            <v>63323TCUR110Allcustom3USD Total</v>
          </cell>
          <cell r="H1546">
            <v>-581.08321960996602</v>
          </cell>
          <cell r="I1546">
            <v>0</v>
          </cell>
          <cell r="J1546">
            <v>-581.08321960996602</v>
          </cell>
          <cell r="K1546">
            <v>0</v>
          </cell>
          <cell r="L1546">
            <v>458.19416471366299</v>
          </cell>
          <cell r="M1546">
            <v>3.528464</v>
          </cell>
          <cell r="N1546">
            <v>6.2490999999999998E-2</v>
          </cell>
          <cell r="O1546">
            <v>4.1329191999999999</v>
          </cell>
          <cell r="P1546">
            <v>19.729992205919999</v>
          </cell>
          <cell r="Q1546">
            <v>199.167757677183</v>
          </cell>
          <cell r="R1546">
            <v>46.746683700560006</v>
          </cell>
          <cell r="S1546">
            <v>184.82585693000001</v>
          </cell>
          <cell r="T1546">
            <v>0</v>
          </cell>
          <cell r="U1546">
            <v>-1039.27738432363</v>
          </cell>
          <cell r="V1546">
            <v>-1189.07720144</v>
          </cell>
          <cell r="W1546">
            <v>0</v>
          </cell>
          <cell r="X1546">
            <v>94.1209250010712</v>
          </cell>
          <cell r="Y1546">
            <v>49.916341810000006</v>
          </cell>
          <cell r="Z1546">
            <v>5.7625503053000005</v>
          </cell>
          <cell r="AA1546">
            <v>0</v>
          </cell>
          <cell r="AB1546">
            <v>0</v>
          </cell>
          <cell r="AC1546">
            <v>12.334094410000001</v>
          </cell>
          <cell r="AD1546">
            <v>30.100999000000002</v>
          </cell>
          <cell r="AE1546">
            <v>0</v>
          </cell>
          <cell r="AF1546">
            <v>4.3115902905599999</v>
          </cell>
          <cell r="AG1546">
            <v>1.9206473628199998</v>
          </cell>
          <cell r="AH1546">
            <v>3.6320000000000001</v>
          </cell>
          <cell r="AI1546">
            <v>86.277856930000013</v>
          </cell>
        </row>
        <row r="1547">
          <cell r="B1547" t="str">
            <v>63323TCUR120Allcustom3USD Total</v>
          </cell>
          <cell r="H1547">
            <v>63.8148580652704</v>
          </cell>
          <cell r="I1547">
            <v>0</v>
          </cell>
          <cell r="J1547">
            <v>63.8148580652704</v>
          </cell>
          <cell r="K1547">
            <v>0</v>
          </cell>
          <cell r="L1547">
            <v>23.988731735552097</v>
          </cell>
          <cell r="M1547">
            <v>0</v>
          </cell>
          <cell r="N1547">
            <v>21.3197542797921</v>
          </cell>
          <cell r="O1547">
            <v>0</v>
          </cell>
          <cell r="P1547">
            <v>0</v>
          </cell>
          <cell r="Q1547">
            <v>0</v>
          </cell>
          <cell r="R1547">
            <v>2.6689774557599999</v>
          </cell>
          <cell r="S1547">
            <v>0</v>
          </cell>
          <cell r="T1547">
            <v>0</v>
          </cell>
          <cell r="U1547">
            <v>39.826126329718299</v>
          </cell>
          <cell r="V1547">
            <v>32.882167299999999</v>
          </cell>
          <cell r="W1547">
            <v>0</v>
          </cell>
          <cell r="X1547">
            <v>6.0375638507583194</v>
          </cell>
          <cell r="Y1547">
            <v>0</v>
          </cell>
          <cell r="Z1547">
            <v>0.9063951789600001</v>
          </cell>
          <cell r="AA1547">
            <v>0</v>
          </cell>
          <cell r="AB1547">
            <v>0</v>
          </cell>
          <cell r="AC1547">
            <v>0</v>
          </cell>
          <cell r="AD1547">
            <v>0</v>
          </cell>
          <cell r="AE1547">
            <v>0</v>
          </cell>
          <cell r="AF1547">
            <v>2.6689774557599999</v>
          </cell>
          <cell r="AG1547">
            <v>0</v>
          </cell>
          <cell r="AH1547">
            <v>0</v>
          </cell>
          <cell r="AI1547">
            <v>0</v>
          </cell>
        </row>
        <row r="1548">
          <cell r="B1548" t="str">
            <v>63323TCUR130Allcustom3USD Total</v>
          </cell>
          <cell r="H1548">
            <v>-4.0287170603965796</v>
          </cell>
          <cell r="I1548">
            <v>0</v>
          </cell>
          <cell r="J1548">
            <v>-4.0287170603965796</v>
          </cell>
          <cell r="K1548">
            <v>0</v>
          </cell>
          <cell r="L1548">
            <v>1.1958405483599999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1.1958405483599999</v>
          </cell>
          <cell r="S1548">
            <v>0</v>
          </cell>
          <cell r="T1548">
            <v>0</v>
          </cell>
          <cell r="U1548">
            <v>-5.2245576087565802</v>
          </cell>
          <cell r="V1548">
            <v>-12.897795460000001</v>
          </cell>
          <cell r="W1548">
            <v>0</v>
          </cell>
          <cell r="X1548">
            <v>1.2989059876434199</v>
          </cell>
          <cell r="Y1548">
            <v>1.4E-2</v>
          </cell>
          <cell r="Z1548">
            <v>6.3603318635999999</v>
          </cell>
          <cell r="AA1548">
            <v>0</v>
          </cell>
          <cell r="AB1548">
            <v>0</v>
          </cell>
          <cell r="AC1548">
            <v>0</v>
          </cell>
          <cell r="AD1548">
            <v>0</v>
          </cell>
          <cell r="AE1548">
            <v>0</v>
          </cell>
          <cell r="AF1548">
            <v>1.1958405483599999</v>
          </cell>
          <cell r="AG1548">
            <v>4.5617398268400002</v>
          </cell>
          <cell r="AH1548">
            <v>0</v>
          </cell>
          <cell r="AI1548">
            <v>0</v>
          </cell>
        </row>
        <row r="1549">
          <cell r="B1549" t="str">
            <v>63323TCUR140Allcustom3USD Total</v>
          </cell>
          <cell r="H1549">
            <v>1650.8677212389</v>
          </cell>
          <cell r="I1549">
            <v>0</v>
          </cell>
          <cell r="J1549">
            <v>1650.8677212389</v>
          </cell>
          <cell r="K1549">
            <v>0</v>
          </cell>
          <cell r="L1549">
            <v>6.0339386102206998</v>
          </cell>
          <cell r="M1549">
            <v>0.48029001250000003</v>
          </cell>
          <cell r="N1549">
            <v>0</v>
          </cell>
          <cell r="O1549">
            <v>0</v>
          </cell>
          <cell r="P1549">
            <v>2.5711245977206998</v>
          </cell>
          <cell r="Q1549">
            <v>0</v>
          </cell>
          <cell r="R1549">
            <v>0</v>
          </cell>
          <cell r="S1549">
            <v>2.9825240000000002</v>
          </cell>
          <cell r="T1549">
            <v>0</v>
          </cell>
          <cell r="U1549">
            <v>1644.83378262868</v>
          </cell>
          <cell r="V1549">
            <v>1612.0572865199999</v>
          </cell>
          <cell r="W1549">
            <v>0</v>
          </cell>
          <cell r="X1549">
            <v>31.215263489980199</v>
          </cell>
          <cell r="Y1549">
            <v>0</v>
          </cell>
          <cell r="Z1549">
            <v>1.5612326187000001</v>
          </cell>
          <cell r="AA1549">
            <v>0</v>
          </cell>
          <cell r="AB1549">
            <v>0</v>
          </cell>
          <cell r="AC1549">
            <v>0</v>
          </cell>
          <cell r="AD1549">
            <v>0</v>
          </cell>
          <cell r="AE1549">
            <v>0</v>
          </cell>
          <cell r="AF1549">
            <v>0</v>
          </cell>
          <cell r="AG1549">
            <v>1.5550977435000002</v>
          </cell>
          <cell r="AH1549">
            <v>0</v>
          </cell>
          <cell r="AI1549">
            <v>2.9825240000000002</v>
          </cell>
        </row>
        <row r="1550">
          <cell r="B1550" t="str">
            <v>63323TCUR150Allcustom3USD Total</v>
          </cell>
          <cell r="H1550">
            <v>1.8577339191</v>
          </cell>
          <cell r="I1550">
            <v>0</v>
          </cell>
          <cell r="J1550">
            <v>1.8577339191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1.8577339191</v>
          </cell>
          <cell r="V1550">
            <v>1.39745874</v>
          </cell>
          <cell r="W1550">
            <v>0</v>
          </cell>
          <cell r="X1550">
            <v>0</v>
          </cell>
          <cell r="Y1550">
            <v>0</v>
          </cell>
          <cell r="Z1550">
            <v>0.46027517909999999</v>
          </cell>
          <cell r="AA1550">
            <v>0</v>
          </cell>
          <cell r="AB1550">
            <v>0</v>
          </cell>
          <cell r="AC1550">
            <v>0</v>
          </cell>
          <cell r="AD1550">
            <v>0</v>
          </cell>
          <cell r="AE1550">
            <v>0</v>
          </cell>
          <cell r="AF1550">
            <v>0</v>
          </cell>
          <cell r="AG1550">
            <v>0.40812873989999998</v>
          </cell>
          <cell r="AH1550">
            <v>0</v>
          </cell>
          <cell r="AI1550">
            <v>0</v>
          </cell>
        </row>
        <row r="1551">
          <cell r="B1551" t="str">
            <v>63323TCUR160Allcustom3USD Total</v>
          </cell>
          <cell r="H1551">
            <v>2.6742512179530002E-2</v>
          </cell>
          <cell r="I1551">
            <v>0</v>
          </cell>
          <cell r="J1551">
            <v>2.6742512179530002E-2</v>
          </cell>
          <cell r="K1551">
            <v>0</v>
          </cell>
          <cell r="L1551">
            <v>2.6742512179530002E-2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2.6742512179530002E-2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</row>
        <row r="1552">
          <cell r="B1552" t="str">
            <v>63323TCUR170Allcustom3USD Total</v>
          </cell>
          <cell r="H1552">
            <v>0.10374321</v>
          </cell>
          <cell r="I1552">
            <v>0</v>
          </cell>
          <cell r="J1552">
            <v>0.10374321</v>
          </cell>
          <cell r="K1552">
            <v>0</v>
          </cell>
          <cell r="L1552">
            <v>0.10374321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0.10374321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  <cell r="Y1552">
            <v>0</v>
          </cell>
          <cell r="Z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0</v>
          </cell>
          <cell r="AE1552">
            <v>0</v>
          </cell>
          <cell r="AF1552">
            <v>0</v>
          </cell>
          <cell r="AG1552">
            <v>0</v>
          </cell>
          <cell r="AH1552">
            <v>0</v>
          </cell>
          <cell r="AI1552">
            <v>0</v>
          </cell>
        </row>
        <row r="1553">
          <cell r="B1553" t="str">
            <v>63323TCUR180Allcustom3USD Total</v>
          </cell>
          <cell r="H1553">
            <v>1.8283013089397502</v>
          </cell>
          <cell r="I1553">
            <v>0</v>
          </cell>
          <cell r="J1553">
            <v>1.8283013089397502</v>
          </cell>
          <cell r="K1553">
            <v>0</v>
          </cell>
          <cell r="L1553">
            <v>1.8283013089397502</v>
          </cell>
          <cell r="M1553">
            <v>0</v>
          </cell>
          <cell r="N1553">
            <v>1.8283013089397502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</row>
        <row r="1554">
          <cell r="B1554" t="str">
            <v>63323TCUR190Allcustom3USD Total</v>
          </cell>
          <cell r="H1554">
            <v>16.231890631176899</v>
          </cell>
          <cell r="I1554">
            <v>0</v>
          </cell>
          <cell r="J1554">
            <v>16.231890631176899</v>
          </cell>
          <cell r="K1554">
            <v>0</v>
          </cell>
          <cell r="L1554">
            <v>11.947765219060001</v>
          </cell>
          <cell r="M1554">
            <v>0</v>
          </cell>
          <cell r="N1554">
            <v>0</v>
          </cell>
          <cell r="O1554">
            <v>11.9464015359637</v>
          </cell>
          <cell r="P1554">
            <v>1.3636830962600001E-3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4.2841254121169401</v>
          </cell>
          <cell r="V1554">
            <v>0</v>
          </cell>
          <cell r="W1554">
            <v>0</v>
          </cell>
          <cell r="X1554">
            <v>4.2280427905469393</v>
          </cell>
          <cell r="Y1554">
            <v>0</v>
          </cell>
          <cell r="Z1554">
            <v>5.6082621570000095E-2</v>
          </cell>
          <cell r="AA1554">
            <v>0</v>
          </cell>
          <cell r="AB1554">
            <v>0</v>
          </cell>
          <cell r="AC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</row>
        <row r="1555">
          <cell r="B1555" t="str">
            <v>63323TCUR210Allcustom3USD Total</v>
          </cell>
          <cell r="H1555">
            <v>5.7496319999999997E-2</v>
          </cell>
          <cell r="I1555">
            <v>0</v>
          </cell>
          <cell r="J1555">
            <v>5.7496319999999997E-2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5.7496319999999997E-2</v>
          </cell>
          <cell r="V1555">
            <v>5.7496319999999997E-2</v>
          </cell>
          <cell r="W1555">
            <v>0</v>
          </cell>
          <cell r="X1555">
            <v>0</v>
          </cell>
          <cell r="Y1555">
            <v>0</v>
          </cell>
          <cell r="Z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0</v>
          </cell>
          <cell r="AE1555">
            <v>0</v>
          </cell>
          <cell r="AF1555">
            <v>0</v>
          </cell>
          <cell r="AG1555">
            <v>0</v>
          </cell>
          <cell r="AH1555">
            <v>0</v>
          </cell>
          <cell r="AI1555">
            <v>0</v>
          </cell>
        </row>
        <row r="1556">
          <cell r="B1556" t="str">
            <v>63323TCUR220Allcustom3USD Total</v>
          </cell>
          <cell r="H1556">
            <v>1.2217237804200001</v>
          </cell>
          <cell r="I1556">
            <v>0</v>
          </cell>
          <cell r="J1556">
            <v>1.2217237804200001</v>
          </cell>
          <cell r="K1556">
            <v>0</v>
          </cell>
          <cell r="L1556">
            <v>1.2217237804200001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1.2217237804200001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</row>
        <row r="1557">
          <cell r="B1557" t="str">
            <v>63323TCUR390Allcustom3USD Total</v>
          </cell>
          <cell r="H1557">
            <v>64.989394400156598</v>
          </cell>
          <cell r="I1557">
            <v>0</v>
          </cell>
          <cell r="J1557">
            <v>64.989394400156598</v>
          </cell>
          <cell r="K1557">
            <v>0</v>
          </cell>
          <cell r="L1557">
            <v>11.101473105375801</v>
          </cell>
          <cell r="M1557">
            <v>0</v>
          </cell>
          <cell r="N1557">
            <v>9.4718873218724209</v>
          </cell>
          <cell r="O1557">
            <v>0</v>
          </cell>
          <cell r="P1557">
            <v>0.92200000000000004</v>
          </cell>
          <cell r="Q1557">
            <v>6.3564999999999997E-2</v>
          </cell>
          <cell r="R1557">
            <v>0</v>
          </cell>
          <cell r="S1557">
            <v>0.64402078350338998</v>
          </cell>
          <cell r="T1557">
            <v>0</v>
          </cell>
          <cell r="U1557">
            <v>53.887921294780796</v>
          </cell>
          <cell r="V1557">
            <v>8.2553693199999998</v>
          </cell>
          <cell r="W1557">
            <v>0</v>
          </cell>
          <cell r="X1557">
            <v>43.699050535740803</v>
          </cell>
          <cell r="Y1557">
            <v>0</v>
          </cell>
          <cell r="Z1557">
            <v>1.93350143904</v>
          </cell>
          <cell r="AA1557">
            <v>0</v>
          </cell>
          <cell r="AB1557">
            <v>0</v>
          </cell>
          <cell r="AC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1.10147966997</v>
          </cell>
          <cell r="AH1557">
            <v>0</v>
          </cell>
          <cell r="AI1557">
            <v>0.64402078350338998</v>
          </cell>
        </row>
        <row r="1558">
          <cell r="B1558" t="str">
            <v>63323TCUR400TAllcustom3USD Total</v>
          </cell>
          <cell r="H1558">
            <v>1215.8876687157799</v>
          </cell>
          <cell r="I1558">
            <v>0</v>
          </cell>
          <cell r="J1558">
            <v>1215.8876687157799</v>
          </cell>
          <cell r="K1558">
            <v>0</v>
          </cell>
          <cell r="L1558">
            <v>515.64242474377102</v>
          </cell>
          <cell r="M1558">
            <v>4.0087540124999999</v>
          </cell>
          <cell r="N1558">
            <v>32.682433910604303</v>
          </cell>
          <cell r="O1558">
            <v>16.079320735963702</v>
          </cell>
          <cell r="P1558">
            <v>23.224480486737001</v>
          </cell>
          <cell r="Q1558">
            <v>200.47978896978302</v>
          </cell>
          <cell r="R1558">
            <v>50.611501704680002</v>
          </cell>
          <cell r="S1558">
            <v>188.55614492350301</v>
          </cell>
          <cell r="T1558">
            <v>0</v>
          </cell>
          <cell r="U1558">
            <v>700.24524397201094</v>
          </cell>
          <cell r="V1558">
            <v>452.67478130000001</v>
          </cell>
          <cell r="W1558">
            <v>0</v>
          </cell>
          <cell r="X1558">
            <v>180.59975165574102</v>
          </cell>
          <cell r="Y1558">
            <v>49.930341810000002</v>
          </cell>
          <cell r="Z1558">
            <v>17.04036920627</v>
          </cell>
          <cell r="AA1558">
            <v>0</v>
          </cell>
          <cell r="AB1558">
            <v>0</v>
          </cell>
          <cell r="AC1558">
            <v>12.334094410000001</v>
          </cell>
          <cell r="AD1558">
            <v>30.100999000000002</v>
          </cell>
          <cell r="AE1558">
            <v>0</v>
          </cell>
          <cell r="AF1558">
            <v>8.1764082946799999</v>
          </cell>
          <cell r="AG1558">
            <v>9.5470933430299993</v>
          </cell>
          <cell r="AH1558">
            <v>3.6320000000000001</v>
          </cell>
          <cell r="AI1558">
            <v>89.904401713503404</v>
          </cell>
        </row>
        <row r="1559">
          <cell r="B1559" t="str">
            <v>63324CUR110Allcustom3USD Total</v>
          </cell>
          <cell r="H1559">
            <v>-509.53460914820403</v>
          </cell>
          <cell r="I1559">
            <v>0</v>
          </cell>
          <cell r="J1559">
            <v>-509.53460914820403</v>
          </cell>
          <cell r="K1559">
            <v>0</v>
          </cell>
          <cell r="L1559">
            <v>225.12506538762301</v>
          </cell>
          <cell r="M1559">
            <v>0.51782359999999994</v>
          </cell>
          <cell r="N1559">
            <v>0.75008567270322901</v>
          </cell>
          <cell r="O1559">
            <v>5.5177081599999998</v>
          </cell>
          <cell r="P1559">
            <v>4.2562268753295998</v>
          </cell>
          <cell r="Q1559">
            <v>2.3632528095900001</v>
          </cell>
          <cell r="R1559">
            <v>0.65017800000000003</v>
          </cell>
          <cell r="S1559">
            <v>32.396797100000001</v>
          </cell>
          <cell r="T1559">
            <v>178.67299316999998</v>
          </cell>
          <cell r="U1559">
            <v>-734.65967453582709</v>
          </cell>
          <cell r="V1559">
            <v>-843.39984635999997</v>
          </cell>
          <cell r="W1559">
            <v>1.3388999999999998E-4</v>
          </cell>
          <cell r="X1559">
            <v>77.487310630064698</v>
          </cell>
          <cell r="Y1559">
            <v>30.634727304108701</v>
          </cell>
          <cell r="Z1559">
            <v>0.61799999999999999</v>
          </cell>
          <cell r="AA1559">
            <v>0</v>
          </cell>
          <cell r="AB1559">
            <v>0</v>
          </cell>
          <cell r="AC1559">
            <v>0.123</v>
          </cell>
          <cell r="AD1559">
            <v>0.52717800000000004</v>
          </cell>
          <cell r="AE1559">
            <v>0</v>
          </cell>
          <cell r="AF1559">
            <v>0</v>
          </cell>
          <cell r="AG1559">
            <v>1.4999999999999999E-2</v>
          </cell>
          <cell r="AH1559">
            <v>3.6030000000000002</v>
          </cell>
          <cell r="AI1559">
            <v>28.793797100000003</v>
          </cell>
        </row>
        <row r="1560">
          <cell r="B1560" t="str">
            <v>63324CUR120Allcustom3USD Total</v>
          </cell>
          <cell r="H1560">
            <v>16.433870728048902</v>
          </cell>
          <cell r="I1560">
            <v>0</v>
          </cell>
          <cell r="J1560">
            <v>16.433870728048902</v>
          </cell>
          <cell r="K1560">
            <v>0</v>
          </cell>
          <cell r="L1560">
            <v>4.4542833034089302</v>
          </cell>
          <cell r="M1560">
            <v>0</v>
          </cell>
          <cell r="N1560">
            <v>4.4419979862382499</v>
          </cell>
          <cell r="O1560">
            <v>0</v>
          </cell>
          <cell r="P1560">
            <v>1.1857317170680001E-2</v>
          </cell>
          <cell r="Q1560">
            <v>4.28E-4</v>
          </cell>
          <cell r="R1560">
            <v>0</v>
          </cell>
          <cell r="S1560">
            <v>0</v>
          </cell>
          <cell r="T1560">
            <v>0</v>
          </cell>
          <cell r="U1560">
            <v>11.97958742464</v>
          </cell>
          <cell r="V1560">
            <v>2.68578172</v>
          </cell>
          <cell r="W1560">
            <v>0</v>
          </cell>
          <cell r="X1560">
            <v>8.8284550500000005</v>
          </cell>
          <cell r="Y1560">
            <v>0</v>
          </cell>
          <cell r="Z1560">
            <v>0.46535065464000003</v>
          </cell>
          <cell r="AA1560">
            <v>0</v>
          </cell>
          <cell r="AB1560">
            <v>0</v>
          </cell>
          <cell r="AC1560">
            <v>0</v>
          </cell>
          <cell r="AD1560">
            <v>0</v>
          </cell>
          <cell r="AE1560">
            <v>0</v>
          </cell>
          <cell r="AF1560">
            <v>0</v>
          </cell>
          <cell r="AG1560">
            <v>0</v>
          </cell>
          <cell r="AH1560">
            <v>0</v>
          </cell>
          <cell r="AI1560">
            <v>0</v>
          </cell>
        </row>
        <row r="1561">
          <cell r="B1561" t="str">
            <v>63324CUR130Allcustom3USD Total</v>
          </cell>
          <cell r="H1561">
            <v>20.4803157285636</v>
          </cell>
          <cell r="I1561">
            <v>0</v>
          </cell>
          <cell r="J1561">
            <v>20.4803157285636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20.4803157285636</v>
          </cell>
          <cell r="V1561">
            <v>11.04503635</v>
          </cell>
          <cell r="W1561">
            <v>0</v>
          </cell>
          <cell r="X1561">
            <v>7.60139223944355</v>
          </cell>
          <cell r="Y1561">
            <v>2.761E-3</v>
          </cell>
          <cell r="Z1561">
            <v>1.83112613912</v>
          </cell>
          <cell r="AA1561">
            <v>0</v>
          </cell>
          <cell r="AB1561">
            <v>0</v>
          </cell>
          <cell r="AC1561">
            <v>0</v>
          </cell>
          <cell r="AD1561">
            <v>0</v>
          </cell>
          <cell r="AE1561">
            <v>0</v>
          </cell>
          <cell r="AF1561">
            <v>0</v>
          </cell>
          <cell r="AG1561">
            <v>0.22683701052000002</v>
          </cell>
          <cell r="AH1561">
            <v>0</v>
          </cell>
          <cell r="AI1561">
            <v>0</v>
          </cell>
        </row>
        <row r="1562">
          <cell r="B1562" t="str">
            <v>63324CUR140Allcustom3USD Total</v>
          </cell>
          <cell r="H1562">
            <v>835.89332061288405</v>
          </cell>
          <cell r="I1562">
            <v>0</v>
          </cell>
          <cell r="J1562">
            <v>835.89332061288405</v>
          </cell>
          <cell r="K1562">
            <v>0</v>
          </cell>
          <cell r="L1562">
            <v>0.162224597</v>
          </cell>
          <cell r="M1562">
            <v>0.162224597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835.73109601588408</v>
          </cell>
          <cell r="V1562">
            <v>834.248693</v>
          </cell>
          <cell r="W1562">
            <v>0</v>
          </cell>
          <cell r="X1562">
            <v>1.2888089826339599</v>
          </cell>
          <cell r="Y1562">
            <v>3.565E-3</v>
          </cell>
          <cell r="Z1562">
            <v>0.19002903325000001</v>
          </cell>
          <cell r="AA1562">
            <v>0</v>
          </cell>
          <cell r="AB1562">
            <v>0</v>
          </cell>
          <cell r="AC1562">
            <v>0</v>
          </cell>
          <cell r="AD1562">
            <v>0</v>
          </cell>
          <cell r="AE1562">
            <v>0</v>
          </cell>
          <cell r="AF1562">
            <v>0</v>
          </cell>
          <cell r="AG1562">
            <v>0.18302903325</v>
          </cell>
          <cell r="AH1562">
            <v>0</v>
          </cell>
          <cell r="AI1562">
            <v>0</v>
          </cell>
        </row>
        <row r="1563">
          <cell r="B1563" t="str">
            <v>63324CUR150Allcustom3USD Total</v>
          </cell>
          <cell r="H1563">
            <v>3.1442940420588199</v>
          </cell>
          <cell r="I1563">
            <v>0</v>
          </cell>
          <cell r="J1563">
            <v>3.1442940420588199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3.1442940420588199</v>
          </cell>
          <cell r="V1563">
            <v>0.11435586</v>
          </cell>
          <cell r="W1563">
            <v>0</v>
          </cell>
          <cell r="X1563">
            <v>2.9672225182588199</v>
          </cell>
          <cell r="Y1563">
            <v>0</v>
          </cell>
          <cell r="Z1563">
            <v>6.2715663800000002E-2</v>
          </cell>
          <cell r="AA1563">
            <v>0</v>
          </cell>
          <cell r="AB1563">
            <v>0</v>
          </cell>
          <cell r="AC1563">
            <v>0</v>
          </cell>
          <cell r="AD1563">
            <v>0</v>
          </cell>
          <cell r="AE1563">
            <v>0</v>
          </cell>
          <cell r="AF1563">
            <v>0</v>
          </cell>
          <cell r="AG1563">
            <v>6.2715663800000002E-2</v>
          </cell>
          <cell r="AH1563">
            <v>0</v>
          </cell>
          <cell r="AI1563">
            <v>0</v>
          </cell>
        </row>
        <row r="1564">
          <cell r="B1564" t="str">
            <v>63324CUR160Allcustom3USD Total</v>
          </cell>
          <cell r="H1564">
            <v>1.0672071382910001E-2</v>
          </cell>
          <cell r="I1564">
            <v>0</v>
          </cell>
          <cell r="J1564">
            <v>1.0672071382910001E-2</v>
          </cell>
          <cell r="K1564">
            <v>0</v>
          </cell>
          <cell r="L1564">
            <v>1.0672071382910001E-2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1.0672071382910001E-2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0</v>
          </cell>
          <cell r="AE1564">
            <v>0</v>
          </cell>
          <cell r="AF1564">
            <v>0</v>
          </cell>
          <cell r="AG1564">
            <v>0</v>
          </cell>
          <cell r="AH1564">
            <v>0</v>
          </cell>
          <cell r="AI1564">
            <v>0</v>
          </cell>
        </row>
        <row r="1565">
          <cell r="B1565" t="str">
            <v>63324CUR170Allcustom3USD Total</v>
          </cell>
          <cell r="H1565">
            <v>9.1636839999999997E-2</v>
          </cell>
          <cell r="I1565">
            <v>0</v>
          </cell>
          <cell r="J1565">
            <v>9.1636839999999997E-2</v>
          </cell>
          <cell r="K1565">
            <v>0</v>
          </cell>
          <cell r="L1565">
            <v>8.4801840000000003E-2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8.4801840000000003E-2</v>
          </cell>
          <cell r="T1565">
            <v>0</v>
          </cell>
          <cell r="U1565">
            <v>6.8349999999999999E-3</v>
          </cell>
          <cell r="V1565">
            <v>0</v>
          </cell>
          <cell r="W1565">
            <v>0</v>
          </cell>
          <cell r="X1565">
            <v>0</v>
          </cell>
          <cell r="Y1565">
            <v>6.8349999999999999E-3</v>
          </cell>
          <cell r="Z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0</v>
          </cell>
          <cell r="AE1565">
            <v>0</v>
          </cell>
          <cell r="AF1565">
            <v>0</v>
          </cell>
          <cell r="AG1565">
            <v>0</v>
          </cell>
          <cell r="AH1565">
            <v>0</v>
          </cell>
          <cell r="AI1565">
            <v>0</v>
          </cell>
        </row>
        <row r="1566">
          <cell r="B1566" t="str">
            <v>63324CUR180Allcustom3USD Total</v>
          </cell>
          <cell r="H1566">
            <v>0.36015180457476104</v>
          </cell>
          <cell r="I1566">
            <v>0</v>
          </cell>
          <cell r="J1566">
            <v>0.36015180457476104</v>
          </cell>
          <cell r="K1566">
            <v>0</v>
          </cell>
          <cell r="L1566">
            <v>0.36015180457476104</v>
          </cell>
          <cell r="M1566">
            <v>0</v>
          </cell>
          <cell r="N1566">
            <v>0.36015180457476104</v>
          </cell>
          <cell r="O1566">
            <v>0</v>
          </cell>
          <cell r="P1566">
            <v>0</v>
          </cell>
          <cell r="Q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  <cell r="W1566">
            <v>0</v>
          </cell>
          <cell r="X1566">
            <v>0</v>
          </cell>
          <cell r="Y1566">
            <v>0</v>
          </cell>
          <cell r="Z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0</v>
          </cell>
          <cell r="AE1566">
            <v>0</v>
          </cell>
          <cell r="AF1566">
            <v>0</v>
          </cell>
          <cell r="AG1566">
            <v>0</v>
          </cell>
          <cell r="AH1566">
            <v>0</v>
          </cell>
          <cell r="AI1566">
            <v>0</v>
          </cell>
        </row>
        <row r="1567">
          <cell r="B1567" t="str">
            <v>63324CUR190Allcustom3USD Total</v>
          </cell>
          <cell r="H1567">
            <v>2.1432864408642098</v>
          </cell>
          <cell r="I1567">
            <v>0</v>
          </cell>
          <cell r="J1567">
            <v>2.1432864408642098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Q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2.1432864408642098</v>
          </cell>
          <cell r="V1567">
            <v>0</v>
          </cell>
          <cell r="W1567">
            <v>0</v>
          </cell>
          <cell r="X1567">
            <v>2.0918133498342102</v>
          </cell>
          <cell r="Y1567">
            <v>0</v>
          </cell>
          <cell r="Z1567">
            <v>5.1473091030000098E-2</v>
          </cell>
          <cell r="AA1567">
            <v>0</v>
          </cell>
          <cell r="AB1567">
            <v>0</v>
          </cell>
          <cell r="AC1567">
            <v>0</v>
          </cell>
          <cell r="AD1567">
            <v>0</v>
          </cell>
          <cell r="AE1567">
            <v>0</v>
          </cell>
          <cell r="AF1567">
            <v>0</v>
          </cell>
          <cell r="AG1567">
            <v>0</v>
          </cell>
          <cell r="AH1567">
            <v>0</v>
          </cell>
          <cell r="AI1567">
            <v>0</v>
          </cell>
        </row>
        <row r="1568">
          <cell r="B1568" t="str">
            <v>63324CUR210Allcustom3USD Total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0</v>
          </cell>
          <cell r="AE1568">
            <v>0</v>
          </cell>
          <cell r="AF1568">
            <v>0</v>
          </cell>
          <cell r="AG1568">
            <v>0</v>
          </cell>
          <cell r="AH1568">
            <v>0</v>
          </cell>
          <cell r="AI1568">
            <v>0</v>
          </cell>
        </row>
        <row r="1569">
          <cell r="B1569" t="str">
            <v>63324CUR220Allcustom3USD Total</v>
          </cell>
          <cell r="H1569">
            <v>0.22158892275499201</v>
          </cell>
          <cell r="I1569">
            <v>0</v>
          </cell>
          <cell r="J1569">
            <v>0.22158892275499201</v>
          </cell>
          <cell r="K1569">
            <v>0</v>
          </cell>
          <cell r="L1569">
            <v>0.22158892275499201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9.5652284389999995E-2</v>
          </cell>
          <cell r="R1569">
            <v>0</v>
          </cell>
          <cell r="S1569">
            <v>0.125936638364992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0</v>
          </cell>
          <cell r="AE1569">
            <v>0</v>
          </cell>
          <cell r="AF1569">
            <v>0</v>
          </cell>
          <cell r="AG1569">
            <v>0</v>
          </cell>
          <cell r="AH1569">
            <v>0</v>
          </cell>
          <cell r="AI1569">
            <v>0.125936638364992</v>
          </cell>
        </row>
        <row r="1570">
          <cell r="B1570" t="str">
            <v>63324CUR390Allcustom3USD Total</v>
          </cell>
          <cell r="H1570">
            <v>37.4103929337575</v>
          </cell>
          <cell r="I1570">
            <v>0</v>
          </cell>
          <cell r="J1570">
            <v>37.4103929337575</v>
          </cell>
          <cell r="K1570">
            <v>0</v>
          </cell>
          <cell r="L1570">
            <v>1.2633789111913101</v>
          </cell>
          <cell r="M1570">
            <v>0</v>
          </cell>
          <cell r="N1570">
            <v>0.63114502764098002</v>
          </cell>
          <cell r="O1570">
            <v>0</v>
          </cell>
          <cell r="P1570">
            <v>0.94552000000000003</v>
          </cell>
          <cell r="Q1570">
            <v>-0.32451999999999998</v>
          </cell>
          <cell r="R1570">
            <v>0</v>
          </cell>
          <cell r="S1570">
            <v>1.123388355033E-2</v>
          </cell>
          <cell r="T1570">
            <v>0</v>
          </cell>
          <cell r="U1570">
            <v>36.147014022566196</v>
          </cell>
          <cell r="V1570">
            <v>0.33071576000000003</v>
          </cell>
          <cell r="W1570">
            <v>0</v>
          </cell>
          <cell r="X1570">
            <v>35.6523922863962</v>
          </cell>
          <cell r="Y1570">
            <v>0</v>
          </cell>
          <cell r="Z1570">
            <v>0.16390597617000002</v>
          </cell>
          <cell r="AA1570">
            <v>0</v>
          </cell>
          <cell r="AB1570">
            <v>0</v>
          </cell>
          <cell r="AC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0.15422074641</v>
          </cell>
          <cell r="AH1570">
            <v>0</v>
          </cell>
          <cell r="AI1570">
            <v>1.123388355033E-2</v>
          </cell>
        </row>
        <row r="1571">
          <cell r="B1571" t="str">
            <v>63324CUR400TAllcustom3USD Total</v>
          </cell>
          <cell r="H1571">
            <v>406.65492097668601</v>
          </cell>
          <cell r="I1571">
            <v>0</v>
          </cell>
          <cell r="J1571">
            <v>406.65492097668601</v>
          </cell>
          <cell r="K1571">
            <v>0</v>
          </cell>
          <cell r="L1571">
            <v>231.68216683793602</v>
          </cell>
          <cell r="M1571">
            <v>0.68004819700000008</v>
          </cell>
          <cell r="N1571">
            <v>6.1833804911572194</v>
          </cell>
          <cell r="O1571">
            <v>5.5177081599999998</v>
          </cell>
          <cell r="P1571">
            <v>5.2136041925002798</v>
          </cell>
          <cell r="Q1571">
            <v>2.1454851653629099</v>
          </cell>
          <cell r="R1571">
            <v>0.65017800000000003</v>
          </cell>
          <cell r="S1571">
            <v>32.618769461915299</v>
          </cell>
          <cell r="T1571">
            <v>178.67299316999998</v>
          </cell>
          <cell r="U1571">
            <v>174.97275413874999</v>
          </cell>
          <cell r="V1571">
            <v>5.0247363299999792</v>
          </cell>
          <cell r="W1571">
            <v>1.3388999999999998E-4</v>
          </cell>
          <cell r="X1571">
            <v>135.91739505663099</v>
          </cell>
          <cell r="Y1571">
            <v>30.647888304108701</v>
          </cell>
          <cell r="Z1571">
            <v>3.3826005580099996</v>
          </cell>
          <cell r="AA1571">
            <v>0</v>
          </cell>
          <cell r="AB1571">
            <v>0</v>
          </cell>
          <cell r="AC1571">
            <v>0.123</v>
          </cell>
          <cell r="AD1571">
            <v>0.52717800000000004</v>
          </cell>
          <cell r="AE1571">
            <v>0</v>
          </cell>
          <cell r="AF1571">
            <v>0</v>
          </cell>
          <cell r="AG1571">
            <v>0.64180245398000002</v>
          </cell>
          <cell r="AH1571">
            <v>3.6030000000000002</v>
          </cell>
          <cell r="AI1571">
            <v>28.9309676219153</v>
          </cell>
        </row>
        <row r="1572">
          <cell r="B1572" t="str">
            <v>63325CUR110Allcustom3USD Total</v>
          </cell>
          <cell r="H1572">
            <v>276.18713572987997</v>
          </cell>
          <cell r="I1572">
            <v>0</v>
          </cell>
          <cell r="J1572">
            <v>276.18713572987997</v>
          </cell>
          <cell r="K1572">
            <v>0</v>
          </cell>
          <cell r="L1572">
            <v>175.96017043951099</v>
          </cell>
          <cell r="M1572">
            <v>25.364999999999998</v>
          </cell>
          <cell r="N1572">
            <v>8.3872072591392996E-2</v>
          </cell>
          <cell r="O1572">
            <v>6.3499468700000001</v>
          </cell>
          <cell r="P1572">
            <v>6.9842406984099998</v>
          </cell>
          <cell r="Q1572">
            <v>55.036833931229999</v>
          </cell>
          <cell r="R1572">
            <v>19.374083557279999</v>
          </cell>
          <cell r="S1572">
            <v>62.766193310000006</v>
          </cell>
          <cell r="T1572">
            <v>0</v>
          </cell>
          <cell r="U1572">
            <v>100.226965290368</v>
          </cell>
          <cell r="V1572">
            <v>48.343621659999997</v>
          </cell>
          <cell r="W1572">
            <v>7.3395818400000001</v>
          </cell>
          <cell r="X1572">
            <v>21.974258130968103</v>
          </cell>
          <cell r="Y1572">
            <v>21.074393829999998</v>
          </cell>
          <cell r="Z1572">
            <v>1.4951098294</v>
          </cell>
          <cell r="AA1572">
            <v>0</v>
          </cell>
          <cell r="AB1572">
            <v>0</v>
          </cell>
          <cell r="AC1572">
            <v>10.497708663000001</v>
          </cell>
          <cell r="AD1572">
            <v>6.2719670000000001</v>
          </cell>
          <cell r="AE1572">
            <v>0</v>
          </cell>
          <cell r="AF1572">
            <v>2.60440789428</v>
          </cell>
          <cell r="AG1572">
            <v>0.377</v>
          </cell>
          <cell r="AH1572">
            <v>0</v>
          </cell>
          <cell r="AI1572">
            <v>61.846193310000004</v>
          </cell>
        </row>
        <row r="1573">
          <cell r="B1573" t="str">
            <v>63325CUR120Allcustom3USD Total</v>
          </cell>
          <cell r="H1573">
            <v>49.0185343245696</v>
          </cell>
          <cell r="I1573">
            <v>0</v>
          </cell>
          <cell r="J1573">
            <v>49.0185343245696</v>
          </cell>
          <cell r="K1573">
            <v>0</v>
          </cell>
          <cell r="L1573">
            <v>19.885212190726801</v>
          </cell>
          <cell r="M1573">
            <v>0</v>
          </cell>
          <cell r="N1573">
            <v>13.809339587549999</v>
          </cell>
          <cell r="O1573">
            <v>0</v>
          </cell>
          <cell r="P1573">
            <v>1.074070371261E-2</v>
          </cell>
          <cell r="Q1573">
            <v>3.4810146473799999</v>
          </cell>
          <cell r="R1573">
            <v>2.5151454601199998</v>
          </cell>
          <cell r="S1573">
            <v>6.8971791964221596E-2</v>
          </cell>
          <cell r="T1573">
            <v>0</v>
          </cell>
          <cell r="U1573">
            <v>29.1333221338427</v>
          </cell>
          <cell r="V1573">
            <v>29.023690129999999</v>
          </cell>
          <cell r="W1573">
            <v>0</v>
          </cell>
          <cell r="X1573">
            <v>-6.3914793236759998E-2</v>
          </cell>
          <cell r="Y1573">
            <v>3.6712883639504999E-2</v>
          </cell>
          <cell r="Z1573">
            <v>0.13683391344000001</v>
          </cell>
          <cell r="AA1573">
            <v>0</v>
          </cell>
          <cell r="AB1573">
            <v>0</v>
          </cell>
          <cell r="AC1573">
            <v>0</v>
          </cell>
          <cell r="AD1573">
            <v>0</v>
          </cell>
          <cell r="AE1573">
            <v>0</v>
          </cell>
          <cell r="AF1573">
            <v>2.5151454601199998</v>
          </cell>
          <cell r="AG1573">
            <v>0</v>
          </cell>
          <cell r="AH1573">
            <v>0</v>
          </cell>
          <cell r="AI1573">
            <v>6.8971791964221596E-2</v>
          </cell>
        </row>
        <row r="1574">
          <cell r="B1574" t="str">
            <v>63325CUR130Allcustom3USD Total</v>
          </cell>
          <cell r="H1574">
            <v>11.037520129078001</v>
          </cell>
          <cell r="I1574">
            <v>0</v>
          </cell>
          <cell r="J1574">
            <v>11.037520129078001</v>
          </cell>
          <cell r="K1574">
            <v>0</v>
          </cell>
          <cell r="L1574">
            <v>2.1554260447078</v>
          </cell>
          <cell r="M1574">
            <v>0</v>
          </cell>
          <cell r="N1574">
            <v>0</v>
          </cell>
          <cell r="O1574">
            <v>0</v>
          </cell>
          <cell r="P1574">
            <v>-0.25660112441220001</v>
          </cell>
          <cell r="Q1574">
            <v>1.9732639387599999</v>
          </cell>
          <cell r="R1574">
            <v>6.3035842679999995E-2</v>
          </cell>
          <cell r="S1574">
            <v>0.37572738767999997</v>
          </cell>
          <cell r="T1574">
            <v>0</v>
          </cell>
          <cell r="U1574">
            <v>8.8820940843702108</v>
          </cell>
          <cell r="V1574">
            <v>1.4284863000000001</v>
          </cell>
          <cell r="W1574">
            <v>0</v>
          </cell>
          <cell r="X1574">
            <v>1.61284036313021</v>
          </cell>
          <cell r="Y1574">
            <v>7.515E-3</v>
          </cell>
          <cell r="Z1574">
            <v>5.8332524212400001</v>
          </cell>
          <cell r="AA1574">
            <v>0</v>
          </cell>
          <cell r="AB1574">
            <v>0</v>
          </cell>
          <cell r="AC1574">
            <v>0</v>
          </cell>
          <cell r="AD1574">
            <v>0</v>
          </cell>
          <cell r="AE1574">
            <v>0</v>
          </cell>
          <cell r="AF1574">
            <v>6.3035842679999995E-2</v>
          </cell>
          <cell r="AG1574">
            <v>4.7345899356000007</v>
          </cell>
          <cell r="AH1574">
            <v>0</v>
          </cell>
          <cell r="AI1574">
            <v>0.30672738767999996</v>
          </cell>
        </row>
        <row r="1575">
          <cell r="B1575" t="str">
            <v>63325CUR140Allcustom3USD Total</v>
          </cell>
          <cell r="H1575">
            <v>165.41686818420197</v>
          </cell>
          <cell r="I1575">
            <v>0</v>
          </cell>
          <cell r="J1575">
            <v>165.41686818420197</v>
          </cell>
          <cell r="K1575">
            <v>0</v>
          </cell>
          <cell r="L1575">
            <v>2.6731982175622497</v>
          </cell>
          <cell r="M1575">
            <v>0.98279560575000002</v>
          </cell>
          <cell r="N1575">
            <v>0</v>
          </cell>
          <cell r="O1575">
            <v>0</v>
          </cell>
          <cell r="P1575">
            <v>2.7198633572250001E-2</v>
          </cell>
          <cell r="Q1575">
            <v>0</v>
          </cell>
          <cell r="R1575">
            <v>9.9384978239999991E-2</v>
          </cell>
          <cell r="S1575">
            <v>1.5638190000000001</v>
          </cell>
          <cell r="T1575">
            <v>0</v>
          </cell>
          <cell r="U1575">
            <v>162.74366996664</v>
          </cell>
          <cell r="V1575">
            <v>158.66042768</v>
          </cell>
          <cell r="W1575">
            <v>0</v>
          </cell>
          <cell r="X1575">
            <v>2.8407310071696803</v>
          </cell>
          <cell r="Y1575">
            <v>6.7905700000000001E-3</v>
          </cell>
          <cell r="Z1575">
            <v>1.2357207094699998</v>
          </cell>
          <cell r="AA1575">
            <v>0</v>
          </cell>
          <cell r="AB1575">
            <v>0</v>
          </cell>
          <cell r="AC1575">
            <v>0</v>
          </cell>
          <cell r="AD1575">
            <v>0</v>
          </cell>
          <cell r="AE1575">
            <v>0</v>
          </cell>
          <cell r="AF1575">
            <v>9.9384978239999991E-2</v>
          </cell>
          <cell r="AG1575">
            <v>1.1669723467499999</v>
          </cell>
          <cell r="AH1575">
            <v>0</v>
          </cell>
          <cell r="AI1575">
            <v>1.5638190000000001</v>
          </cell>
        </row>
        <row r="1576">
          <cell r="B1576" t="str">
            <v>63325CUR150Allcustom3USD Total</v>
          </cell>
          <cell r="H1576">
            <v>64.051357146616695</v>
          </cell>
          <cell r="I1576">
            <v>0</v>
          </cell>
          <cell r="J1576">
            <v>64.051357146616695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64.051357146616695</v>
          </cell>
          <cell r="V1576">
            <v>63.223824740000005</v>
          </cell>
          <cell r="W1576">
            <v>0</v>
          </cell>
          <cell r="X1576">
            <v>0.417369955636676</v>
          </cell>
          <cell r="Y1576">
            <v>0</v>
          </cell>
          <cell r="Z1576">
            <v>0.41016245098000004</v>
          </cell>
          <cell r="AA1576">
            <v>0</v>
          </cell>
          <cell r="AB1576">
            <v>0</v>
          </cell>
          <cell r="AC1576">
            <v>0</v>
          </cell>
          <cell r="AD1576">
            <v>0</v>
          </cell>
          <cell r="AE1576">
            <v>0</v>
          </cell>
          <cell r="AF1576">
            <v>0</v>
          </cell>
          <cell r="AG1576">
            <v>0.39620560989999998</v>
          </cell>
          <cell r="AH1576">
            <v>0</v>
          </cell>
          <cell r="AI1576">
            <v>0</v>
          </cell>
        </row>
        <row r="1577">
          <cell r="B1577" t="str">
            <v>63325CUR160Allcustom3USD Total</v>
          </cell>
          <cell r="H1577">
            <v>6.3704679764000002E-2</v>
          </cell>
          <cell r="I1577">
            <v>0</v>
          </cell>
          <cell r="J1577">
            <v>6.3704679764000002E-2</v>
          </cell>
          <cell r="K1577">
            <v>0</v>
          </cell>
          <cell r="L1577">
            <v>6.3704679764000002E-2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6.3704679764000002E-2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0</v>
          </cell>
          <cell r="W1577">
            <v>0</v>
          </cell>
          <cell r="X1577">
            <v>0</v>
          </cell>
          <cell r="Y1577">
            <v>0</v>
          </cell>
          <cell r="Z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0</v>
          </cell>
          <cell r="AE1577">
            <v>0</v>
          </cell>
          <cell r="AF1577">
            <v>0</v>
          </cell>
          <cell r="AG1577">
            <v>0</v>
          </cell>
          <cell r="AH1577">
            <v>0</v>
          </cell>
          <cell r="AI1577">
            <v>0</v>
          </cell>
        </row>
        <row r="1578">
          <cell r="B1578" t="str">
            <v>63325CUR170Allcustom3USD Total</v>
          </cell>
          <cell r="H1578">
            <v>0.27097078000000002</v>
          </cell>
          <cell r="I1578">
            <v>0</v>
          </cell>
          <cell r="J1578">
            <v>0.27097078000000002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0.27097078000000002</v>
          </cell>
          <cell r="V1578">
            <v>0.28155678000000001</v>
          </cell>
          <cell r="W1578">
            <v>0</v>
          </cell>
          <cell r="X1578">
            <v>0</v>
          </cell>
          <cell r="Y1578">
            <v>-1.0586E-2</v>
          </cell>
          <cell r="Z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0</v>
          </cell>
          <cell r="AE1578">
            <v>0</v>
          </cell>
          <cell r="AF1578">
            <v>0</v>
          </cell>
          <cell r="AG1578">
            <v>0</v>
          </cell>
          <cell r="AH1578">
            <v>0</v>
          </cell>
          <cell r="AI1578">
            <v>0</v>
          </cell>
        </row>
        <row r="1579">
          <cell r="B1579" t="str">
            <v>63325CUR180Allcustom3USD Total</v>
          </cell>
          <cell r="H1579">
            <v>3.4023388115160103</v>
          </cell>
          <cell r="I1579">
            <v>0</v>
          </cell>
          <cell r="J1579">
            <v>3.4023388115160103</v>
          </cell>
          <cell r="K1579">
            <v>0</v>
          </cell>
          <cell r="L1579">
            <v>3.4023388115160103</v>
          </cell>
          <cell r="M1579">
            <v>0</v>
          </cell>
          <cell r="N1579">
            <v>3.4023388115160103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</row>
        <row r="1580">
          <cell r="B1580" t="str">
            <v>63325CUR190Allcustom3USD Total</v>
          </cell>
          <cell r="H1580">
            <v>8.1545955014550806</v>
          </cell>
          <cell r="I1580">
            <v>0</v>
          </cell>
          <cell r="J1580">
            <v>8.1545955014550806</v>
          </cell>
          <cell r="K1580">
            <v>0</v>
          </cell>
          <cell r="L1580">
            <v>5.6902951014550807</v>
          </cell>
          <cell r="M1580">
            <v>0</v>
          </cell>
          <cell r="N1580">
            <v>0</v>
          </cell>
          <cell r="O1580">
            <v>5.5697391578945998</v>
          </cell>
          <cell r="P1580">
            <v>0.12055594356047999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2.4643003999999999</v>
          </cell>
          <cell r="V1580">
            <v>0</v>
          </cell>
          <cell r="W1580">
            <v>0</v>
          </cell>
          <cell r="X1580">
            <v>2.4643003999999999</v>
          </cell>
          <cell r="Y1580">
            <v>0</v>
          </cell>
          <cell r="Z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0</v>
          </cell>
          <cell r="AE1580">
            <v>0</v>
          </cell>
          <cell r="AF1580">
            <v>0</v>
          </cell>
          <cell r="AG1580">
            <v>0</v>
          </cell>
          <cell r="AH1580">
            <v>0</v>
          </cell>
          <cell r="AI1580">
            <v>0</v>
          </cell>
        </row>
        <row r="1581">
          <cell r="B1581" t="str">
            <v>63325CUR210Allcustom3USD Total</v>
          </cell>
          <cell r="H1581">
            <v>6.1739331599999997E-3</v>
          </cell>
          <cell r="I1581">
            <v>0</v>
          </cell>
          <cell r="J1581">
            <v>6.1739331599999997E-3</v>
          </cell>
          <cell r="K1581">
            <v>0</v>
          </cell>
          <cell r="L1581">
            <v>1.0736031599999998E-3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1.0736031599999998E-3</v>
          </cell>
          <cell r="S1581">
            <v>0</v>
          </cell>
          <cell r="T1581">
            <v>0</v>
          </cell>
          <cell r="U1581">
            <v>5.1003300000000001E-3</v>
          </cell>
          <cell r="V1581">
            <v>2.4356399999999998E-3</v>
          </cell>
          <cell r="W1581">
            <v>0</v>
          </cell>
          <cell r="X1581">
            <v>0</v>
          </cell>
          <cell r="Y1581">
            <v>2.6646899999999999E-3</v>
          </cell>
          <cell r="Z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0</v>
          </cell>
          <cell r="AE1581">
            <v>0</v>
          </cell>
          <cell r="AF1581">
            <v>1.0736031599999998E-3</v>
          </cell>
          <cell r="AG1581">
            <v>0</v>
          </cell>
          <cell r="AH1581">
            <v>0</v>
          </cell>
          <cell r="AI1581">
            <v>0</v>
          </cell>
        </row>
        <row r="1582">
          <cell r="B1582" t="str">
            <v>63325CUR220Allcustom3USD Total</v>
          </cell>
          <cell r="H1582">
            <v>190.21554134137099</v>
          </cell>
          <cell r="I1582">
            <v>0</v>
          </cell>
          <cell r="J1582">
            <v>190.21554134137099</v>
          </cell>
          <cell r="K1582">
            <v>0</v>
          </cell>
          <cell r="L1582">
            <v>190.21554134137099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180.469038179911</v>
          </cell>
          <cell r="R1582">
            <v>0</v>
          </cell>
          <cell r="S1582">
            <v>9.7465031614599997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0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9.7465031614599997</v>
          </cell>
        </row>
        <row r="1583">
          <cell r="B1583" t="str">
            <v>63325CUR390Allcustom3USD Total</v>
          </cell>
          <cell r="H1583">
            <v>20.835811428823899</v>
          </cell>
          <cell r="I1583">
            <v>0</v>
          </cell>
          <cell r="J1583">
            <v>20.835811428823899</v>
          </cell>
          <cell r="K1583">
            <v>0</v>
          </cell>
          <cell r="L1583">
            <v>6.8748402258220604</v>
          </cell>
          <cell r="M1583">
            <v>0</v>
          </cell>
          <cell r="N1583">
            <v>4.0377861823265997</v>
          </cell>
          <cell r="O1583">
            <v>0</v>
          </cell>
          <cell r="P1583">
            <v>0.34784999999999999</v>
          </cell>
          <cell r="Q1583">
            <v>2.2441300000000002</v>
          </cell>
          <cell r="R1583">
            <v>6.5949908400000003E-3</v>
          </cell>
          <cell r="S1583">
            <v>0.23847905265545999</v>
          </cell>
          <cell r="T1583">
            <v>0</v>
          </cell>
          <cell r="U1583">
            <v>13.9609712030019</v>
          </cell>
          <cell r="V1583">
            <v>8.0817942299999999</v>
          </cell>
          <cell r="W1583">
            <v>0</v>
          </cell>
          <cell r="X1583">
            <v>5.10319210475188</v>
          </cell>
          <cell r="Y1583">
            <v>0</v>
          </cell>
          <cell r="Z1583">
            <v>0.77598486825000001</v>
          </cell>
          <cell r="AA1583">
            <v>0</v>
          </cell>
          <cell r="AB1583">
            <v>0</v>
          </cell>
          <cell r="AC1583">
            <v>0</v>
          </cell>
          <cell r="AD1583">
            <v>0</v>
          </cell>
          <cell r="AE1583">
            <v>0</v>
          </cell>
          <cell r="AF1583">
            <v>6.5949908400000003E-3</v>
          </cell>
          <cell r="AG1583">
            <v>0.69002845413000002</v>
          </cell>
          <cell r="AH1583">
            <v>0</v>
          </cell>
          <cell r="AI1583">
            <v>0.23847905265545999</v>
          </cell>
        </row>
        <row r="1584">
          <cell r="B1584" t="str">
            <v>63325CUR400TAllcustom3USD Total</v>
          </cell>
          <cell r="H1584">
            <v>788.66055199043592</v>
          </cell>
          <cell r="I1584">
            <v>0</v>
          </cell>
          <cell r="J1584">
            <v>788.66055199043592</v>
          </cell>
          <cell r="K1584">
            <v>0</v>
          </cell>
          <cell r="L1584">
            <v>406.92180065559603</v>
          </cell>
          <cell r="M1584">
            <v>26.347795605749997</v>
          </cell>
          <cell r="N1584">
            <v>21.333336653983999</v>
          </cell>
          <cell r="O1584">
            <v>11.919686027894599</v>
          </cell>
          <cell r="P1584">
            <v>7.2339848548431398</v>
          </cell>
          <cell r="Q1584">
            <v>243.26798537704499</v>
          </cell>
          <cell r="R1584">
            <v>22.059318432319998</v>
          </cell>
          <cell r="S1584">
            <v>74.759693703759694</v>
          </cell>
          <cell r="T1584">
            <v>0</v>
          </cell>
          <cell r="U1584">
            <v>381.73875133483898</v>
          </cell>
          <cell r="V1584">
            <v>309.04583716000002</v>
          </cell>
          <cell r="W1584">
            <v>7.3395818400000001</v>
          </cell>
          <cell r="X1584">
            <v>34.348777168419801</v>
          </cell>
          <cell r="Y1584">
            <v>21.117490973639498</v>
          </cell>
          <cell r="Z1584">
            <v>9.8870641927799987</v>
          </cell>
          <cell r="AA1584">
            <v>0</v>
          </cell>
          <cell r="AB1584">
            <v>0</v>
          </cell>
          <cell r="AC1584">
            <v>10.497708663000001</v>
          </cell>
          <cell r="AD1584">
            <v>6.2719670000000001</v>
          </cell>
          <cell r="AE1584">
            <v>0</v>
          </cell>
          <cell r="AF1584">
            <v>5.2896427693200003</v>
          </cell>
          <cell r="AG1584">
            <v>7.3647963463800004</v>
          </cell>
          <cell r="AH1584">
            <v>0</v>
          </cell>
          <cell r="AI1584">
            <v>73.770693703759704</v>
          </cell>
        </row>
        <row r="1585">
          <cell r="B1585" t="str">
            <v>63329TCUR110Allcustom3USD Total</v>
          </cell>
          <cell r="H1585">
            <v>-293.60529602201598</v>
          </cell>
          <cell r="I1585">
            <v>0</v>
          </cell>
          <cell r="J1585">
            <v>-293.60529602201598</v>
          </cell>
          <cell r="K1585">
            <v>-3.14605477706924</v>
          </cell>
          <cell r="L1585">
            <v>383.52167143212904</v>
          </cell>
          <cell r="M1585">
            <v>21.470982919821299</v>
          </cell>
          <cell r="N1585">
            <v>-8.5972920099244501</v>
          </cell>
          <cell r="O1585">
            <v>9.5594336807254798</v>
          </cell>
          <cell r="P1585">
            <v>11.1485956586348</v>
          </cell>
          <cell r="Q1585">
            <v>57.581044106482203</v>
          </cell>
          <cell r="R1585">
            <v>20.024261557279999</v>
          </cell>
          <cell r="S1585">
            <v>113.72531235634101</v>
          </cell>
          <cell r="T1585">
            <v>158.609333162768</v>
          </cell>
          <cell r="U1585">
            <v>-673.98091267707503</v>
          </cell>
          <cell r="V1585">
            <v>-835.33656047199997</v>
          </cell>
          <cell r="W1585">
            <v>9.5396357500000004</v>
          </cell>
          <cell r="X1585">
            <v>99.454972671609994</v>
          </cell>
          <cell r="Y1585">
            <v>52.061703458147598</v>
          </cell>
          <cell r="Z1585">
            <v>3.4465208152200004</v>
          </cell>
          <cell r="AA1585">
            <v>0</v>
          </cell>
          <cell r="AB1585">
            <v>-3.1471849000523999</v>
          </cell>
          <cell r="AC1585">
            <v>10.620708663</v>
          </cell>
          <cell r="AD1585">
            <v>6.7991450000000002</v>
          </cell>
          <cell r="AE1585">
            <v>0</v>
          </cell>
          <cell r="AF1585">
            <v>2.60440789428</v>
          </cell>
          <cell r="AG1585">
            <v>0.17854169407000001</v>
          </cell>
          <cell r="AH1585">
            <v>3.6397490600000002</v>
          </cell>
          <cell r="AI1585">
            <v>107.778846470776</v>
          </cell>
        </row>
        <row r="1586">
          <cell r="B1586" t="str">
            <v>63329TCUR120Allcustom3USD Total</v>
          </cell>
          <cell r="H1586">
            <v>65.452405052618502</v>
          </cell>
          <cell r="I1586">
            <v>0</v>
          </cell>
          <cell r="J1586">
            <v>65.452405052618502</v>
          </cell>
          <cell r="K1586">
            <v>0</v>
          </cell>
          <cell r="L1586">
            <v>24.339495494135701</v>
          </cell>
          <cell r="M1586">
            <v>0</v>
          </cell>
          <cell r="N1586">
            <v>18.251337573788199</v>
          </cell>
          <cell r="O1586">
            <v>0</v>
          </cell>
          <cell r="P1586">
            <v>2.259802088329E-2</v>
          </cell>
          <cell r="Q1586">
            <v>3.4814426473800002</v>
          </cell>
          <cell r="R1586">
            <v>2.5151454601199998</v>
          </cell>
          <cell r="S1586">
            <v>6.8971791964221596E-2</v>
          </cell>
          <cell r="T1586">
            <v>0</v>
          </cell>
          <cell r="U1586">
            <v>41.112909558482698</v>
          </cell>
          <cell r="V1586">
            <v>31.70947185</v>
          </cell>
          <cell r="W1586">
            <v>0</v>
          </cell>
          <cell r="X1586">
            <v>8.7645402567632402</v>
          </cell>
          <cell r="Y1586">
            <v>3.6712883639504999E-2</v>
          </cell>
          <cell r="Z1586">
            <v>0.60218456807999998</v>
          </cell>
          <cell r="AA1586">
            <v>0</v>
          </cell>
          <cell r="AB1586">
            <v>0</v>
          </cell>
          <cell r="AC1586">
            <v>0</v>
          </cell>
          <cell r="AD1586">
            <v>0</v>
          </cell>
          <cell r="AE1586">
            <v>0</v>
          </cell>
          <cell r="AF1586">
            <v>2.5151454601199998</v>
          </cell>
          <cell r="AG1586">
            <v>0</v>
          </cell>
          <cell r="AH1586">
            <v>0</v>
          </cell>
          <cell r="AI1586">
            <v>6.8971791964221596E-2</v>
          </cell>
        </row>
        <row r="1587">
          <cell r="B1587" t="str">
            <v>63329TCUR130Allcustom3USD Total</v>
          </cell>
          <cell r="H1587">
            <v>31.5178358576416</v>
          </cell>
          <cell r="I1587">
            <v>0</v>
          </cell>
          <cell r="J1587">
            <v>31.5178358576416</v>
          </cell>
          <cell r="K1587">
            <v>0</v>
          </cell>
          <cell r="L1587">
            <v>2.1554260447078</v>
          </cell>
          <cell r="M1587">
            <v>0</v>
          </cell>
          <cell r="N1587">
            <v>0</v>
          </cell>
          <cell r="O1587">
            <v>0</v>
          </cell>
          <cell r="P1587">
            <v>-0.25660112441220001</v>
          </cell>
          <cell r="Q1587">
            <v>1.9732639387599999</v>
          </cell>
          <cell r="R1587">
            <v>6.3035842679999995E-2</v>
          </cell>
          <cell r="S1587">
            <v>0.37572738767999997</v>
          </cell>
          <cell r="T1587">
            <v>0</v>
          </cell>
          <cell r="U1587">
            <v>29.362409812933798</v>
          </cell>
          <cell r="V1587">
            <v>12.47352265</v>
          </cell>
          <cell r="W1587">
            <v>0</v>
          </cell>
          <cell r="X1587">
            <v>9.2142326025737606</v>
          </cell>
          <cell r="Y1587">
            <v>1.0276E-2</v>
          </cell>
          <cell r="Z1587">
            <v>7.6643785603599994</v>
          </cell>
          <cell r="AA1587">
            <v>0</v>
          </cell>
          <cell r="AB1587">
            <v>0</v>
          </cell>
          <cell r="AC1587">
            <v>0</v>
          </cell>
          <cell r="AD1587">
            <v>0</v>
          </cell>
          <cell r="AE1587">
            <v>0</v>
          </cell>
          <cell r="AF1587">
            <v>6.3035842679999995E-2</v>
          </cell>
          <cell r="AG1587">
            <v>4.9614269461200005</v>
          </cell>
          <cell r="AH1587">
            <v>0</v>
          </cell>
          <cell r="AI1587">
            <v>0.30672738767999996</v>
          </cell>
        </row>
        <row r="1588">
          <cell r="B1588" t="str">
            <v>63329TCUR140Allcustom3USD Total</v>
          </cell>
          <cell r="H1588">
            <v>1001.3101887970901</v>
          </cell>
          <cell r="I1588">
            <v>0</v>
          </cell>
          <cell r="J1588">
            <v>1001.3101887970901</v>
          </cell>
          <cell r="K1588">
            <v>0</v>
          </cell>
          <cell r="L1588">
            <v>2.83542281456225</v>
          </cell>
          <cell r="M1588">
            <v>1.14502020275</v>
          </cell>
          <cell r="N1588">
            <v>0</v>
          </cell>
          <cell r="O1588">
            <v>0</v>
          </cell>
          <cell r="P1588">
            <v>2.7198633572250001E-2</v>
          </cell>
          <cell r="Q1588">
            <v>0</v>
          </cell>
          <cell r="R1588">
            <v>9.9384978239999991E-2</v>
          </cell>
          <cell r="S1588">
            <v>1.5638190000000001</v>
          </cell>
          <cell r="T1588">
            <v>0</v>
          </cell>
          <cell r="U1588">
            <v>998.47476598252399</v>
          </cell>
          <cell r="V1588">
            <v>992.90912068</v>
          </cell>
          <cell r="W1588">
            <v>0</v>
          </cell>
          <cell r="X1588">
            <v>4.1295399898036402</v>
          </cell>
          <cell r="Y1588">
            <v>1.035557E-2</v>
          </cell>
          <cell r="Z1588">
            <v>1.4257497427199999</v>
          </cell>
          <cell r="AA1588">
            <v>0</v>
          </cell>
          <cell r="AB1588">
            <v>0</v>
          </cell>
          <cell r="AC1588">
            <v>0</v>
          </cell>
          <cell r="AD1588">
            <v>0</v>
          </cell>
          <cell r="AE1588">
            <v>0</v>
          </cell>
          <cell r="AF1588">
            <v>9.9384978239999991E-2</v>
          </cell>
          <cell r="AG1588">
            <v>1.3500013799999999</v>
          </cell>
          <cell r="AH1588">
            <v>0</v>
          </cell>
          <cell r="AI1588">
            <v>1.5638190000000001</v>
          </cell>
        </row>
        <row r="1589">
          <cell r="B1589" t="str">
            <v>63329TCUR150Allcustom3USD Total</v>
          </cell>
          <cell r="H1589">
            <v>67.195651188675498</v>
          </cell>
          <cell r="I1589">
            <v>0</v>
          </cell>
          <cell r="J1589">
            <v>67.195651188675498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67.195651188675498</v>
          </cell>
          <cell r="V1589">
            <v>63.338180600000001</v>
          </cell>
          <cell r="W1589">
            <v>0</v>
          </cell>
          <cell r="X1589">
            <v>3.3845924738954998</v>
          </cell>
          <cell r="Y1589">
            <v>0</v>
          </cell>
          <cell r="Z1589">
            <v>0.47287811478000003</v>
          </cell>
          <cell r="AA1589">
            <v>0</v>
          </cell>
          <cell r="AB1589">
            <v>0</v>
          </cell>
          <cell r="AC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0.45892127370000002</v>
          </cell>
          <cell r="AH1589">
            <v>0</v>
          </cell>
          <cell r="AI1589">
            <v>0</v>
          </cell>
        </row>
        <row r="1590">
          <cell r="B1590" t="str">
            <v>63329TCUR160Allcustom3USD Total</v>
          </cell>
          <cell r="H1590">
            <v>7.4376751146910003E-2</v>
          </cell>
          <cell r="I1590">
            <v>0</v>
          </cell>
          <cell r="J1590">
            <v>7.4376751146910003E-2</v>
          </cell>
          <cell r="K1590">
            <v>0</v>
          </cell>
          <cell r="L1590">
            <v>7.4376751146910003E-2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7.4376751146910003E-2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  <cell r="Y1590">
            <v>0</v>
          </cell>
          <cell r="Z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0</v>
          </cell>
          <cell r="AE1590">
            <v>0</v>
          </cell>
          <cell r="AF1590">
            <v>0</v>
          </cell>
          <cell r="AG1590">
            <v>0</v>
          </cell>
          <cell r="AH1590">
            <v>0</v>
          </cell>
          <cell r="AI1590">
            <v>0</v>
          </cell>
        </row>
        <row r="1591">
          <cell r="B1591" t="str">
            <v>63329TCUR170Allcustom3USD Total</v>
          </cell>
          <cell r="H1591">
            <v>0.36260762000000002</v>
          </cell>
          <cell r="I1591">
            <v>0</v>
          </cell>
          <cell r="J1591">
            <v>0.36260762000000002</v>
          </cell>
          <cell r="K1591">
            <v>0</v>
          </cell>
          <cell r="L1591">
            <v>8.4801840000000003E-2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8.4801840000000003E-2</v>
          </cell>
          <cell r="T1591">
            <v>0</v>
          </cell>
          <cell r="U1591">
            <v>0.27780578</v>
          </cell>
          <cell r="V1591">
            <v>0.28155678000000001</v>
          </cell>
          <cell r="W1591">
            <v>0</v>
          </cell>
          <cell r="X1591">
            <v>0</v>
          </cell>
          <cell r="Y1591">
            <v>-3.751E-3</v>
          </cell>
          <cell r="Z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0</v>
          </cell>
          <cell r="AE1591">
            <v>0</v>
          </cell>
          <cell r="AF1591">
            <v>0</v>
          </cell>
          <cell r="AG1591">
            <v>0</v>
          </cell>
          <cell r="AH1591">
            <v>0</v>
          </cell>
          <cell r="AI1591">
            <v>0</v>
          </cell>
        </row>
        <row r="1592">
          <cell r="B1592" t="str">
            <v>63329TCUR180Allcustom3USD Total</v>
          </cell>
          <cell r="H1592">
            <v>3.7624906160907701</v>
          </cell>
          <cell r="I1592">
            <v>0</v>
          </cell>
          <cell r="J1592">
            <v>3.7624906160907701</v>
          </cell>
          <cell r="K1592">
            <v>0</v>
          </cell>
          <cell r="L1592">
            <v>3.7624906160907701</v>
          </cell>
          <cell r="M1592">
            <v>0</v>
          </cell>
          <cell r="N1592">
            <v>3.7624906160907701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</row>
        <row r="1593">
          <cell r="B1593" t="str">
            <v>63329TCUR190Allcustom3USD Total</v>
          </cell>
          <cell r="H1593">
            <v>10.2978819423193</v>
          </cell>
          <cell r="I1593">
            <v>0</v>
          </cell>
          <cell r="J1593">
            <v>10.2978819423193</v>
          </cell>
          <cell r="K1593">
            <v>0</v>
          </cell>
          <cell r="L1593">
            <v>5.6902951014550807</v>
          </cell>
          <cell r="M1593">
            <v>0</v>
          </cell>
          <cell r="N1593">
            <v>0</v>
          </cell>
          <cell r="O1593">
            <v>5.5697391578945998</v>
          </cell>
          <cell r="P1593">
            <v>0.12055594356047999</v>
          </cell>
          <cell r="Q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4.6075868408642107</v>
          </cell>
          <cell r="V1593">
            <v>0</v>
          </cell>
          <cell r="W1593">
            <v>0</v>
          </cell>
          <cell r="X1593">
            <v>4.5561137498342097</v>
          </cell>
          <cell r="Y1593">
            <v>0</v>
          </cell>
          <cell r="Z1593">
            <v>5.1473091030000098E-2</v>
          </cell>
          <cell r="AA1593">
            <v>0</v>
          </cell>
          <cell r="AB1593">
            <v>0</v>
          </cell>
          <cell r="AC1593">
            <v>0</v>
          </cell>
          <cell r="AD1593">
            <v>0</v>
          </cell>
          <cell r="AE1593">
            <v>0</v>
          </cell>
          <cell r="AF1593">
            <v>0</v>
          </cell>
          <cell r="AG1593">
            <v>0</v>
          </cell>
          <cell r="AH1593">
            <v>0</v>
          </cell>
          <cell r="AI1593">
            <v>0</v>
          </cell>
        </row>
        <row r="1594">
          <cell r="B1594" t="str">
            <v>63329TCUR210Allcustom3USD Total</v>
          </cell>
          <cell r="H1594">
            <v>6.1739331599999997E-3</v>
          </cell>
          <cell r="I1594">
            <v>0</v>
          </cell>
          <cell r="J1594">
            <v>6.1739331599999997E-3</v>
          </cell>
          <cell r="K1594">
            <v>0</v>
          </cell>
          <cell r="L1594">
            <v>1.0736031599999998E-3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1.0736031599999998E-3</v>
          </cell>
          <cell r="S1594">
            <v>0</v>
          </cell>
          <cell r="T1594">
            <v>0</v>
          </cell>
          <cell r="U1594">
            <v>5.1003300000000001E-3</v>
          </cell>
          <cell r="V1594">
            <v>2.4356399999999998E-3</v>
          </cell>
          <cell r="W1594">
            <v>0</v>
          </cell>
          <cell r="X1594">
            <v>0</v>
          </cell>
          <cell r="Y1594">
            <v>2.6646899999999999E-3</v>
          </cell>
          <cell r="Z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0</v>
          </cell>
          <cell r="AE1594">
            <v>0</v>
          </cell>
          <cell r="AF1594">
            <v>1.0736031599999998E-3</v>
          </cell>
          <cell r="AG1594">
            <v>0</v>
          </cell>
          <cell r="AH1594">
            <v>0</v>
          </cell>
          <cell r="AI1594">
            <v>0</v>
          </cell>
        </row>
        <row r="1595">
          <cell r="B1595" t="str">
            <v>63329TCUR220Allcustom3USD Total</v>
          </cell>
          <cell r="H1595">
            <v>190.43713026412601</v>
          </cell>
          <cell r="I1595">
            <v>0</v>
          </cell>
          <cell r="J1595">
            <v>190.43713026412601</v>
          </cell>
          <cell r="K1595">
            <v>0</v>
          </cell>
          <cell r="L1595">
            <v>190.43713026412601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  <cell r="Q1595">
            <v>180.56469046430098</v>
          </cell>
          <cell r="R1595">
            <v>0</v>
          </cell>
          <cell r="S1595">
            <v>9.8724397998249902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  <cell r="Y1595">
            <v>0</v>
          </cell>
          <cell r="Z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0</v>
          </cell>
          <cell r="AE1595">
            <v>0</v>
          </cell>
          <cell r="AF1595">
            <v>0</v>
          </cell>
          <cell r="AG1595">
            <v>0</v>
          </cell>
          <cell r="AH1595">
            <v>0</v>
          </cell>
          <cell r="AI1595">
            <v>9.8724397998249902</v>
          </cell>
        </row>
        <row r="1596">
          <cell r="B1596" t="str">
            <v>63329TCUR390Allcustom3USD Total</v>
          </cell>
          <cell r="H1596">
            <v>58.246204362581501</v>
          </cell>
          <cell r="I1596">
            <v>0</v>
          </cell>
          <cell r="J1596">
            <v>58.246204362581501</v>
          </cell>
          <cell r="K1596">
            <v>0</v>
          </cell>
          <cell r="L1596">
            <v>8.1382191370133601</v>
          </cell>
          <cell r="M1596">
            <v>0</v>
          </cell>
          <cell r="N1596">
            <v>4.6689312099675799</v>
          </cell>
          <cell r="O1596">
            <v>0</v>
          </cell>
          <cell r="P1596">
            <v>1.2933699999999999</v>
          </cell>
          <cell r="Q1596">
            <v>1.91961</v>
          </cell>
          <cell r="R1596">
            <v>6.5949908400000003E-3</v>
          </cell>
          <cell r="S1596">
            <v>0.24971293620578999</v>
          </cell>
          <cell r="T1596">
            <v>0</v>
          </cell>
          <cell r="U1596">
            <v>50.1079852255681</v>
          </cell>
          <cell r="V1596">
            <v>8.4125099900000002</v>
          </cell>
          <cell r="W1596">
            <v>0</v>
          </cell>
          <cell r="X1596">
            <v>40.755584391148098</v>
          </cell>
          <cell r="Y1596">
            <v>0</v>
          </cell>
          <cell r="Z1596">
            <v>0.93989084441999993</v>
          </cell>
          <cell r="AA1596">
            <v>0</v>
          </cell>
          <cell r="AB1596">
            <v>0</v>
          </cell>
          <cell r="AC1596">
            <v>0</v>
          </cell>
          <cell r="AD1596">
            <v>0</v>
          </cell>
          <cell r="AE1596">
            <v>0</v>
          </cell>
          <cell r="AF1596">
            <v>6.5949908400000003E-3</v>
          </cell>
          <cell r="AG1596">
            <v>0.84424920053999997</v>
          </cell>
          <cell r="AH1596">
            <v>0</v>
          </cell>
          <cell r="AI1596">
            <v>0.24971293620578999</v>
          </cell>
        </row>
        <row r="1597">
          <cell r="B1597" t="str">
            <v>63329TCUR400TAllcustom3USD Total</v>
          </cell>
          <cell r="H1597">
            <v>1135.05765036343</v>
          </cell>
          <cell r="I1597">
            <v>0</v>
          </cell>
          <cell r="J1597">
            <v>1135.05765036343</v>
          </cell>
          <cell r="K1597">
            <v>-3.14605477706924</v>
          </cell>
          <cell r="L1597">
            <v>621.04040309852599</v>
          </cell>
          <cell r="M1597">
            <v>22.6160031225713</v>
          </cell>
          <cell r="N1597">
            <v>18.085467389922101</v>
          </cell>
          <cell r="O1597">
            <v>15.1291728386201</v>
          </cell>
          <cell r="P1597">
            <v>12.355717132238601</v>
          </cell>
          <cell r="Q1597">
            <v>245.59442790807</v>
          </cell>
          <cell r="R1597">
            <v>22.709496432319998</v>
          </cell>
          <cell r="S1597">
            <v>125.940785112016</v>
          </cell>
          <cell r="T1597">
            <v>158.609333162768</v>
          </cell>
          <cell r="U1597">
            <v>517.163302041973</v>
          </cell>
          <cell r="V1597">
            <v>273.79023771800001</v>
          </cell>
          <cell r="W1597">
            <v>9.5396357500000004</v>
          </cell>
          <cell r="X1597">
            <v>170.25957613562801</v>
          </cell>
          <cell r="Y1597">
            <v>52.117961601787101</v>
          </cell>
          <cell r="Z1597">
            <v>14.603075736609998</v>
          </cell>
          <cell r="AA1597">
            <v>0</v>
          </cell>
          <cell r="AB1597">
            <v>-3.1471849000523999</v>
          </cell>
          <cell r="AC1597">
            <v>10.620708663</v>
          </cell>
          <cell r="AD1597">
            <v>6.7991450000000002</v>
          </cell>
          <cell r="AE1597">
            <v>0</v>
          </cell>
          <cell r="AF1597">
            <v>5.2896427693200003</v>
          </cell>
          <cell r="AG1597">
            <v>7.7931404944300002</v>
          </cell>
          <cell r="AH1597">
            <v>3.6397490600000002</v>
          </cell>
          <cell r="AI1597">
            <v>119.84051738645101</v>
          </cell>
        </row>
        <row r="1598">
          <cell r="B1598" t="str">
            <v>63332CUR110Allcustom3USD Total</v>
          </cell>
          <cell r="H1598">
            <v>21259.1227639842</v>
          </cell>
          <cell r="I1598">
            <v>0</v>
          </cell>
          <cell r="J1598">
            <v>21259.1227639842</v>
          </cell>
          <cell r="K1598">
            <v>0</v>
          </cell>
          <cell r="L1598">
            <v>15707.089148670701</v>
          </cell>
          <cell r="M1598">
            <v>680.02185879992703</v>
          </cell>
          <cell r="N1598">
            <v>553.63361536235095</v>
          </cell>
          <cell r="O1598">
            <v>1.8149999999999999</v>
          </cell>
          <cell r="P1598">
            <v>101.22301687885</v>
          </cell>
          <cell r="Q1598">
            <v>22.262345862855597</v>
          </cell>
          <cell r="R1598">
            <v>198.94671183676002</v>
          </cell>
          <cell r="S1598">
            <v>14149.186599930001</v>
          </cell>
          <cell r="T1598">
            <v>0</v>
          </cell>
          <cell r="U1598">
            <v>5552.0336153134604</v>
          </cell>
          <cell r="V1598">
            <v>4576.4559583199998</v>
          </cell>
          <cell r="W1598">
            <v>524.20076884000002</v>
          </cell>
          <cell r="X1598">
            <v>149.01495946875701</v>
          </cell>
          <cell r="Y1598">
            <v>55.415758945903598</v>
          </cell>
          <cell r="Z1598">
            <v>246.94616973879999</v>
          </cell>
          <cell r="AA1598">
            <v>0</v>
          </cell>
          <cell r="AB1598">
            <v>0</v>
          </cell>
          <cell r="AC1598">
            <v>1.23838542</v>
          </cell>
          <cell r="AD1598">
            <v>113.318977</v>
          </cell>
          <cell r="AE1598">
            <v>0</v>
          </cell>
          <cell r="AF1598">
            <v>84.389349416759998</v>
          </cell>
          <cell r="AG1598">
            <v>4.8705708265599998</v>
          </cell>
          <cell r="AH1598">
            <v>1</v>
          </cell>
          <cell r="AI1598">
            <v>566.19002732000001</v>
          </cell>
        </row>
        <row r="1599">
          <cell r="B1599" t="str">
            <v>63332CUR120Allcustom3USD Total</v>
          </cell>
          <cell r="H1599">
            <v>78.824543225820193</v>
          </cell>
          <cell r="I1599">
            <v>0</v>
          </cell>
          <cell r="J1599">
            <v>78.824543225820193</v>
          </cell>
          <cell r="K1599">
            <v>0</v>
          </cell>
          <cell r="L1599">
            <v>73.806114687931199</v>
          </cell>
          <cell r="M1599">
            <v>-1.7770000000000001E-5</v>
          </cell>
          <cell r="N1599">
            <v>55.365004350491205</v>
          </cell>
          <cell r="O1599">
            <v>0</v>
          </cell>
          <cell r="P1599">
            <v>0</v>
          </cell>
          <cell r="Q1599">
            <v>0</v>
          </cell>
          <cell r="R1599">
            <v>18.441128107439997</v>
          </cell>
          <cell r="S1599">
            <v>0</v>
          </cell>
          <cell r="T1599">
            <v>0</v>
          </cell>
          <cell r="U1599">
            <v>5.0184285378890001</v>
          </cell>
          <cell r="V1599">
            <v>0</v>
          </cell>
          <cell r="W1599">
            <v>2.6366801751689999</v>
          </cell>
          <cell r="X1599">
            <v>0</v>
          </cell>
          <cell r="Y1599">
            <v>0</v>
          </cell>
          <cell r="Z1599">
            <v>2.3817483627200002</v>
          </cell>
          <cell r="AA1599">
            <v>0</v>
          </cell>
          <cell r="AB1599">
            <v>0</v>
          </cell>
          <cell r="AC1599">
            <v>0</v>
          </cell>
          <cell r="AD1599">
            <v>0</v>
          </cell>
          <cell r="AE1599">
            <v>0</v>
          </cell>
          <cell r="AF1599">
            <v>18.441128107439997</v>
          </cell>
          <cell r="AG1599">
            <v>0</v>
          </cell>
          <cell r="AH1599">
            <v>0</v>
          </cell>
          <cell r="AI1599">
            <v>0</v>
          </cell>
        </row>
        <row r="1600">
          <cell r="B1600" t="str">
            <v>63332CUR130Allcustom3USD Total</v>
          </cell>
          <cell r="H1600">
            <v>108.83041644293199</v>
          </cell>
          <cell r="I1600">
            <v>0</v>
          </cell>
          <cell r="J1600">
            <v>108.83041644293199</v>
          </cell>
          <cell r="K1600">
            <v>0</v>
          </cell>
          <cell r="L1600">
            <v>98.226074915000609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88.828491597480593</v>
          </cell>
          <cell r="S1600">
            <v>9.3975833175200005</v>
          </cell>
          <cell r="T1600">
            <v>0</v>
          </cell>
          <cell r="U1600">
            <v>10.6043415279314</v>
          </cell>
          <cell r="V1600">
            <v>0</v>
          </cell>
          <cell r="W1600">
            <v>-0.19914215918861</v>
          </cell>
          <cell r="X1600">
            <v>0</v>
          </cell>
          <cell r="Y1600">
            <v>0.10488892</v>
          </cell>
          <cell r="Z1600">
            <v>10.698594767119999</v>
          </cell>
          <cell r="AA1600">
            <v>0</v>
          </cell>
          <cell r="AB1600">
            <v>0</v>
          </cell>
          <cell r="AC1600">
            <v>0</v>
          </cell>
          <cell r="AD1600">
            <v>0</v>
          </cell>
          <cell r="AE1600">
            <v>0</v>
          </cell>
          <cell r="AF1600">
            <v>86.298369207120004</v>
          </cell>
          <cell r="AG1600">
            <v>6.644836701</v>
          </cell>
          <cell r="AH1600">
            <v>0</v>
          </cell>
          <cell r="AI1600">
            <v>9.3975833175200005</v>
          </cell>
        </row>
        <row r="1601">
          <cell r="B1601" t="str">
            <v>63332CUR140Allcustom3USD Total</v>
          </cell>
          <cell r="H1601">
            <v>10.762607566407</v>
          </cell>
          <cell r="I1601">
            <v>0</v>
          </cell>
          <cell r="J1601">
            <v>10.762607566407</v>
          </cell>
          <cell r="K1601">
            <v>0</v>
          </cell>
          <cell r="L1601">
            <v>2.6476651864399998</v>
          </cell>
          <cell r="M1601">
            <v>1.982337971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0.66532721544000006</v>
          </cell>
          <cell r="S1601">
            <v>0</v>
          </cell>
          <cell r="T1601">
            <v>0</v>
          </cell>
          <cell r="U1601">
            <v>8.1149423799670011</v>
          </cell>
          <cell r="V1601">
            <v>0</v>
          </cell>
          <cell r="W1601">
            <v>3.6196917244670002</v>
          </cell>
          <cell r="X1601">
            <v>0</v>
          </cell>
          <cell r="Y1601">
            <v>0</v>
          </cell>
          <cell r="Z1601">
            <v>4.4952506555000005</v>
          </cell>
          <cell r="AA1601">
            <v>0</v>
          </cell>
          <cell r="AB1601">
            <v>0</v>
          </cell>
          <cell r="AC1601">
            <v>0</v>
          </cell>
          <cell r="AD1601">
            <v>0</v>
          </cell>
          <cell r="AE1601">
            <v>0</v>
          </cell>
          <cell r="AF1601">
            <v>0.66532721544000006</v>
          </cell>
          <cell r="AG1601">
            <v>0.64125065550000004</v>
          </cell>
          <cell r="AH1601">
            <v>0</v>
          </cell>
          <cell r="AI1601">
            <v>0</v>
          </cell>
        </row>
        <row r="1602">
          <cell r="B1602" t="str">
            <v>63332CUR150Allcustom3USD Total</v>
          </cell>
          <cell r="H1602">
            <v>1.7784764817400101</v>
          </cell>
          <cell r="I1602">
            <v>0</v>
          </cell>
          <cell r="J1602">
            <v>1.7784764817400101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Q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1.7784764817400101</v>
          </cell>
          <cell r="V1602">
            <v>0</v>
          </cell>
          <cell r="W1602">
            <v>1.3736964945000101</v>
          </cell>
          <cell r="X1602">
            <v>0</v>
          </cell>
          <cell r="Y1602">
            <v>0</v>
          </cell>
          <cell r="Z1602">
            <v>0.40477998723999997</v>
          </cell>
          <cell r="AA1602">
            <v>0</v>
          </cell>
          <cell r="AB1602">
            <v>0</v>
          </cell>
          <cell r="AC1602">
            <v>0</v>
          </cell>
          <cell r="AD1602">
            <v>0</v>
          </cell>
          <cell r="AE1602">
            <v>0</v>
          </cell>
          <cell r="AF1602">
            <v>0</v>
          </cell>
          <cell r="AG1602">
            <v>0.320732197</v>
          </cell>
          <cell r="AH1602">
            <v>0</v>
          </cell>
          <cell r="AI1602">
            <v>0</v>
          </cell>
        </row>
        <row r="1603">
          <cell r="B1603" t="str">
            <v>63332CUR160Allcustom3USD Total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  <cell r="Q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  <cell r="Y1603">
            <v>0</v>
          </cell>
          <cell r="Z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0</v>
          </cell>
          <cell r="AE1603">
            <v>0</v>
          </cell>
          <cell r="AF1603">
            <v>0</v>
          </cell>
          <cell r="AG1603">
            <v>0</v>
          </cell>
          <cell r="AH1603">
            <v>0</v>
          </cell>
          <cell r="AI1603">
            <v>0</v>
          </cell>
        </row>
        <row r="1604">
          <cell r="B1604" t="str">
            <v>63332CUR170Allcustom3USD Total</v>
          </cell>
          <cell r="H1604">
            <v>3.8205827999999999</v>
          </cell>
          <cell r="I1604">
            <v>0</v>
          </cell>
          <cell r="J1604">
            <v>3.8205827999999999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  <cell r="Q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3.8205827999999999</v>
          </cell>
          <cell r="V1604">
            <v>0</v>
          </cell>
          <cell r="W1604">
            <v>1.8954928</v>
          </cell>
          <cell r="X1604">
            <v>0</v>
          </cell>
          <cell r="Y1604">
            <v>1.92509</v>
          </cell>
          <cell r="Z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0</v>
          </cell>
          <cell r="AE1604">
            <v>0</v>
          </cell>
          <cell r="AF1604">
            <v>0</v>
          </cell>
          <cell r="AG1604">
            <v>0</v>
          </cell>
          <cell r="AH1604">
            <v>0</v>
          </cell>
          <cell r="AI1604">
            <v>0</v>
          </cell>
        </row>
        <row r="1605">
          <cell r="B1605" t="str">
            <v>63332CUR180Allcustom3USD Total</v>
          </cell>
          <cell r="H1605">
            <v>29.136331356350702</v>
          </cell>
          <cell r="I1605">
            <v>0</v>
          </cell>
          <cell r="J1605">
            <v>29.136331356350702</v>
          </cell>
          <cell r="K1605">
            <v>0</v>
          </cell>
          <cell r="L1605">
            <v>29.182479796350698</v>
          </cell>
          <cell r="M1605">
            <v>0</v>
          </cell>
          <cell r="N1605">
            <v>29.182479796350698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-4.6148439999999999E-2</v>
          </cell>
          <cell r="V1605">
            <v>0</v>
          </cell>
          <cell r="W1605">
            <v>-4.6148439999999999E-2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0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</row>
        <row r="1606">
          <cell r="B1606" t="str">
            <v>63332CUR190Allcustom3USD Total</v>
          </cell>
          <cell r="H1606">
            <v>64.77118217854219</v>
          </cell>
          <cell r="I1606">
            <v>0</v>
          </cell>
          <cell r="J1606">
            <v>64.77118217854219</v>
          </cell>
          <cell r="K1606">
            <v>0</v>
          </cell>
          <cell r="L1606">
            <v>63.240216208542201</v>
          </cell>
          <cell r="M1606">
            <v>0</v>
          </cell>
          <cell r="N1606">
            <v>0</v>
          </cell>
          <cell r="O1606">
            <v>0</v>
          </cell>
          <cell r="P1606">
            <v>63.240216208542201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1.53096597</v>
          </cell>
          <cell r="V1606">
            <v>0</v>
          </cell>
          <cell r="W1606">
            <v>1.53096597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0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</row>
        <row r="1607">
          <cell r="B1607" t="str">
            <v>63332CUR210Allcustom3USD Total</v>
          </cell>
          <cell r="H1607">
            <v>14.115274232039999</v>
          </cell>
          <cell r="I1607">
            <v>0</v>
          </cell>
          <cell r="J1607">
            <v>14.115274232039999</v>
          </cell>
          <cell r="K1607">
            <v>0</v>
          </cell>
          <cell r="L1607">
            <v>14.115274232039999</v>
          </cell>
          <cell r="M1607">
            <v>0</v>
          </cell>
          <cell r="N1607">
            <v>0</v>
          </cell>
          <cell r="O1607">
            <v>0</v>
          </cell>
          <cell r="P1607">
            <v>14.115274232039999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0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</row>
        <row r="1608">
          <cell r="B1608" t="str">
            <v>63332CUR220Allcustom3USD Total</v>
          </cell>
          <cell r="H1608">
            <v>15.9091546156587</v>
          </cell>
          <cell r="I1608">
            <v>0</v>
          </cell>
          <cell r="J1608">
            <v>15.9091546156587</v>
          </cell>
          <cell r="K1608">
            <v>0</v>
          </cell>
          <cell r="L1608">
            <v>15.9091546156587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15.9091546156587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0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0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</row>
        <row r="1609">
          <cell r="B1609" t="str">
            <v>63332CUR390Allcustom3USD Total</v>
          </cell>
          <cell r="H1609">
            <v>61.357652842774897</v>
          </cell>
          <cell r="I1609">
            <v>0</v>
          </cell>
          <cell r="J1609">
            <v>61.357652842774897</v>
          </cell>
          <cell r="K1609">
            <v>0</v>
          </cell>
          <cell r="L1609">
            <v>33.828170330447705</v>
          </cell>
          <cell r="M1609">
            <v>3.2814330823148705E-2</v>
          </cell>
          <cell r="N1609">
            <v>22.3953965371546</v>
          </cell>
          <cell r="O1609">
            <v>0</v>
          </cell>
          <cell r="P1609">
            <v>8.4476399999999998</v>
          </cell>
          <cell r="Q1609">
            <v>0</v>
          </cell>
          <cell r="R1609">
            <v>0</v>
          </cell>
          <cell r="S1609">
            <v>2.9523194624700002</v>
          </cell>
          <cell r="T1609">
            <v>0</v>
          </cell>
          <cell r="U1609">
            <v>27.529482512327203</v>
          </cell>
          <cell r="V1609">
            <v>0</v>
          </cell>
          <cell r="W1609">
            <v>2.07132753</v>
          </cell>
          <cell r="X1609">
            <v>18.394154982327201</v>
          </cell>
          <cell r="Y1609">
            <v>0</v>
          </cell>
          <cell r="Z1609">
            <v>7.0640000000000001</v>
          </cell>
          <cell r="AA1609">
            <v>0</v>
          </cell>
          <cell r="AB1609">
            <v>0</v>
          </cell>
          <cell r="AC1609">
            <v>0</v>
          </cell>
          <cell r="AD1609">
            <v>0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2.9523194624700002</v>
          </cell>
        </row>
        <row r="1610">
          <cell r="B1610" t="str">
            <v>63332CUR400TAllcustom3USD Total</v>
          </cell>
          <cell r="H1610">
            <v>21648.428985726503</v>
          </cell>
          <cell r="I1610">
            <v>0</v>
          </cell>
          <cell r="J1610">
            <v>21648.428985726503</v>
          </cell>
          <cell r="K1610">
            <v>0</v>
          </cell>
          <cell r="L1610">
            <v>16038.044298643201</v>
          </cell>
          <cell r="M1610">
            <v>682.03699333175098</v>
          </cell>
          <cell r="N1610">
            <v>660.57649604634707</v>
          </cell>
          <cell r="O1610">
            <v>1.8149999999999999</v>
          </cell>
          <cell r="P1610">
            <v>187.026147319432</v>
          </cell>
          <cell r="Q1610">
            <v>38.171500478514297</v>
          </cell>
          <cell r="R1610">
            <v>306.88165875712104</v>
          </cell>
          <cell r="S1610">
            <v>14161.53650271</v>
          </cell>
          <cell r="T1610">
            <v>0</v>
          </cell>
          <cell r="U1610">
            <v>5610.3846870833195</v>
          </cell>
          <cell r="V1610">
            <v>4576.4559583199998</v>
          </cell>
          <cell r="W1610">
            <v>537.08333293494707</v>
          </cell>
          <cell r="X1610">
            <v>167.40911445108398</v>
          </cell>
          <cell r="Y1610">
            <v>57.445737865903602</v>
          </cell>
          <cell r="Z1610">
            <v>271.99054351138</v>
          </cell>
          <cell r="AA1610">
            <v>0</v>
          </cell>
          <cell r="AB1610">
            <v>0</v>
          </cell>
          <cell r="AC1610">
            <v>1.23838542</v>
          </cell>
          <cell r="AD1610">
            <v>113.318977</v>
          </cell>
          <cell r="AE1610">
            <v>0</v>
          </cell>
          <cell r="AF1610">
            <v>189.79417394676</v>
          </cell>
          <cell r="AG1610">
            <v>12.477390380060001</v>
          </cell>
          <cell r="AH1610">
            <v>1</v>
          </cell>
          <cell r="AI1610">
            <v>578.53993009998999</v>
          </cell>
        </row>
        <row r="1611">
          <cell r="B1611" t="str">
            <v>63351CUR110Allcustom3USD Total</v>
          </cell>
          <cell r="H1611">
            <v>179.088279511</v>
          </cell>
          <cell r="I1611">
            <v>0</v>
          </cell>
          <cell r="J1611">
            <v>179.088279511</v>
          </cell>
          <cell r="K1611">
            <v>0</v>
          </cell>
          <cell r="L1611">
            <v>130.681634301</v>
          </cell>
          <cell r="M1611">
            <v>16.686</v>
          </cell>
          <cell r="N1611">
            <v>0</v>
          </cell>
          <cell r="O1611">
            <v>0.47572740999999996</v>
          </cell>
          <cell r="P1611">
            <v>2.0102014744799002</v>
          </cell>
          <cell r="Q1611">
            <v>4.9156700000000004</v>
          </cell>
          <cell r="R1611">
            <v>25.908958316520003</v>
          </cell>
          <cell r="S1611">
            <v>80.685077100000001</v>
          </cell>
          <cell r="T1611">
            <v>0</v>
          </cell>
          <cell r="U1611">
            <v>48.406645210000001</v>
          </cell>
          <cell r="V1611">
            <v>42.789304389999998</v>
          </cell>
          <cell r="W1611">
            <v>0.15218200000000001</v>
          </cell>
          <cell r="X1611">
            <v>1.9684781299999998</v>
          </cell>
          <cell r="Y1611">
            <v>2.4886806899999998</v>
          </cell>
          <cell r="Z1611">
            <v>1.008</v>
          </cell>
          <cell r="AA1611">
            <v>0</v>
          </cell>
          <cell r="AB1611">
            <v>0</v>
          </cell>
          <cell r="AC1611">
            <v>0</v>
          </cell>
          <cell r="AD1611">
            <v>0</v>
          </cell>
          <cell r="AE1611">
            <v>0</v>
          </cell>
          <cell r="AF1611">
            <v>25.908958316520003</v>
          </cell>
          <cell r="AG1611">
            <v>1.008</v>
          </cell>
          <cell r="AH1611">
            <v>1.875</v>
          </cell>
          <cell r="AI1611">
            <v>14.051077099999999</v>
          </cell>
        </row>
        <row r="1612">
          <cell r="B1612" t="str">
            <v>63351CUR120Allcustom3USD Total</v>
          </cell>
          <cell r="H1612">
            <v>42.981261801083697</v>
          </cell>
          <cell r="I1612">
            <v>0</v>
          </cell>
          <cell r="J1612">
            <v>42.981261801083697</v>
          </cell>
          <cell r="K1612">
            <v>0</v>
          </cell>
          <cell r="L1612">
            <v>3.0694400672870703</v>
          </cell>
          <cell r="M1612">
            <v>9.5807487720000001E-2</v>
          </cell>
          <cell r="N1612">
            <v>2.49788323908707</v>
          </cell>
          <cell r="O1612">
            <v>0</v>
          </cell>
          <cell r="P1612">
            <v>0</v>
          </cell>
          <cell r="Q1612">
            <v>9.1E-4</v>
          </cell>
          <cell r="R1612">
            <v>0.47483934048000004</v>
          </cell>
          <cell r="S1612">
            <v>0</v>
          </cell>
          <cell r="T1612">
            <v>0</v>
          </cell>
          <cell r="U1612">
            <v>39.911821733796593</v>
          </cell>
          <cell r="V1612">
            <v>39.853963310000005</v>
          </cell>
          <cell r="W1612">
            <v>0</v>
          </cell>
          <cell r="X1612">
            <v>1.7854459999999999E-2</v>
          </cell>
          <cell r="Y1612">
            <v>1.7614353186628001E-2</v>
          </cell>
          <cell r="Z1612">
            <v>2.2389610609999999E-2</v>
          </cell>
          <cell r="AA1612">
            <v>0</v>
          </cell>
          <cell r="AB1612">
            <v>0</v>
          </cell>
          <cell r="AC1612">
            <v>0</v>
          </cell>
          <cell r="AD1612">
            <v>0</v>
          </cell>
          <cell r="AE1612">
            <v>0</v>
          </cell>
          <cell r="AF1612">
            <v>0.47483934048000004</v>
          </cell>
          <cell r="AG1612">
            <v>0</v>
          </cell>
          <cell r="AH1612">
            <v>0</v>
          </cell>
          <cell r="AI1612">
            <v>0</v>
          </cell>
        </row>
        <row r="1613">
          <cell r="B1613" t="str">
            <v>63351CUR130Allcustom3USD Total</v>
          </cell>
          <cell r="H1613">
            <v>-214.39346857671299</v>
          </cell>
          <cell r="I1613">
            <v>0</v>
          </cell>
          <cell r="J1613">
            <v>-214.39346857671299</v>
          </cell>
          <cell r="K1613">
            <v>0</v>
          </cell>
          <cell r="L1613">
            <v>-231.902864223953</v>
          </cell>
          <cell r="M1613">
            <v>0</v>
          </cell>
          <cell r="N1613">
            <v>0</v>
          </cell>
          <cell r="O1613">
            <v>0</v>
          </cell>
          <cell r="P1613">
            <v>-0.20551095734975999</v>
          </cell>
          <cell r="Q1613">
            <v>0</v>
          </cell>
          <cell r="R1613">
            <v>0.56594223719999992</v>
          </cell>
          <cell r="S1613">
            <v>18.290240289951001</v>
          </cell>
          <cell r="T1613">
            <v>-250.55353579375401</v>
          </cell>
          <cell r="U1613">
            <v>17.509395647240002</v>
          </cell>
          <cell r="V1613">
            <v>17.453856529999999</v>
          </cell>
          <cell r="W1613">
            <v>0</v>
          </cell>
          <cell r="X1613">
            <v>0</v>
          </cell>
          <cell r="Y1613">
            <v>0</v>
          </cell>
          <cell r="Z1613">
            <v>5.5539117239999998E-2</v>
          </cell>
          <cell r="AA1613">
            <v>0</v>
          </cell>
          <cell r="AB1613">
            <v>0</v>
          </cell>
          <cell r="AC1613">
            <v>0</v>
          </cell>
          <cell r="AD1613">
            <v>0</v>
          </cell>
          <cell r="AE1613">
            <v>0</v>
          </cell>
          <cell r="AF1613">
            <v>0.56594223719999992</v>
          </cell>
          <cell r="AG1613">
            <v>1.8251253719999999E-2</v>
          </cell>
          <cell r="AH1613">
            <v>0</v>
          </cell>
          <cell r="AI1613">
            <v>18.290240289951001</v>
          </cell>
        </row>
        <row r="1614">
          <cell r="B1614" t="str">
            <v>63351CUR140Allcustom3USD Total</v>
          </cell>
          <cell r="H1614">
            <v>8.4525338914999999</v>
          </cell>
          <cell r="I1614">
            <v>0</v>
          </cell>
          <cell r="J1614">
            <v>8.4525338914999999</v>
          </cell>
          <cell r="K1614">
            <v>0</v>
          </cell>
          <cell r="L1614">
            <v>1.6550577900000001</v>
          </cell>
          <cell r="M1614">
            <v>7.7994789999999994E-2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0</v>
          </cell>
          <cell r="S1614">
            <v>1.5770630000000001</v>
          </cell>
          <cell r="T1614">
            <v>0</v>
          </cell>
          <cell r="U1614">
            <v>6.7974761015</v>
          </cell>
          <cell r="V1614">
            <v>6.7169952500000001</v>
          </cell>
          <cell r="W1614">
            <v>0</v>
          </cell>
          <cell r="X1614">
            <v>0</v>
          </cell>
          <cell r="Y1614">
            <v>0</v>
          </cell>
          <cell r="Z1614">
            <v>8.0480851500000006E-2</v>
          </cell>
          <cell r="AA1614">
            <v>0</v>
          </cell>
          <cell r="AB1614">
            <v>0</v>
          </cell>
          <cell r="AC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8.0480851500000006E-2</v>
          </cell>
          <cell r="AH1614">
            <v>0</v>
          </cell>
          <cell r="AI1614">
            <v>1.5770630000000001</v>
          </cell>
        </row>
        <row r="1615">
          <cell r="B1615" t="str">
            <v>63351CUR150Allcustom3USD Total</v>
          </cell>
          <cell r="H1615">
            <v>-3.3493033399999996</v>
          </cell>
          <cell r="I1615">
            <v>0</v>
          </cell>
          <cell r="J1615">
            <v>-3.3493033399999996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-3.3493033399999996</v>
          </cell>
          <cell r="V1615">
            <v>-3.4489167000000003</v>
          </cell>
          <cell r="W1615">
            <v>0</v>
          </cell>
          <cell r="X1615">
            <v>9.9613359999999998E-2</v>
          </cell>
          <cell r="Y1615">
            <v>0</v>
          </cell>
          <cell r="Z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</row>
        <row r="1616">
          <cell r="B1616" t="str">
            <v>63351CUR160Allcustom3USD Total</v>
          </cell>
          <cell r="H1616">
            <v>6.4063434999999998E-3</v>
          </cell>
          <cell r="I1616">
            <v>0</v>
          </cell>
          <cell r="J1616">
            <v>6.4063434999999998E-3</v>
          </cell>
          <cell r="K1616">
            <v>0</v>
          </cell>
          <cell r="L1616">
            <v>6.4063434999999998E-3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6.4063434999999998E-3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0</v>
          </cell>
          <cell r="AE1616">
            <v>0</v>
          </cell>
          <cell r="AF1616">
            <v>0</v>
          </cell>
          <cell r="AG1616">
            <v>0</v>
          </cell>
          <cell r="AH1616">
            <v>0</v>
          </cell>
          <cell r="AI1616">
            <v>0</v>
          </cell>
        </row>
        <row r="1617">
          <cell r="B1617" t="str">
            <v>63351CUR170Allcustom3USD Total</v>
          </cell>
          <cell r="H1617">
            <v>2.4643549900000004</v>
          </cell>
          <cell r="I1617">
            <v>0</v>
          </cell>
          <cell r="J1617">
            <v>2.4643549900000004</v>
          </cell>
          <cell r="K1617">
            <v>0</v>
          </cell>
          <cell r="L1617">
            <v>2.2102386600000004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2.2102386600000004</v>
          </cell>
          <cell r="T1617">
            <v>0</v>
          </cell>
          <cell r="U1617">
            <v>0.25411633</v>
          </cell>
          <cell r="V1617">
            <v>0.23468932999999997</v>
          </cell>
          <cell r="W1617">
            <v>0</v>
          </cell>
          <cell r="X1617">
            <v>0</v>
          </cell>
          <cell r="Y1617">
            <v>1.9427E-2</v>
          </cell>
          <cell r="Z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0</v>
          </cell>
          <cell r="AE1617">
            <v>0</v>
          </cell>
          <cell r="AF1617">
            <v>0</v>
          </cell>
          <cell r="AG1617">
            <v>0</v>
          </cell>
          <cell r="AH1617">
            <v>0</v>
          </cell>
          <cell r="AI1617">
            <v>0</v>
          </cell>
        </row>
        <row r="1618">
          <cell r="B1618" t="str">
            <v>63351CUR180Allcustom3USD Total</v>
          </cell>
          <cell r="H1618">
            <v>2.7114326838690101E-2</v>
          </cell>
          <cell r="I1618">
            <v>0</v>
          </cell>
          <cell r="J1618">
            <v>2.7114326838690101E-2</v>
          </cell>
          <cell r="K1618">
            <v>0</v>
          </cell>
          <cell r="L1618">
            <v>2.7114326838690101E-2</v>
          </cell>
          <cell r="M1618">
            <v>0</v>
          </cell>
          <cell r="N1618">
            <v>2.7114326838690101E-2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0</v>
          </cell>
          <cell r="AE1618">
            <v>0</v>
          </cell>
          <cell r="AF1618">
            <v>0</v>
          </cell>
          <cell r="AG1618">
            <v>0</v>
          </cell>
          <cell r="AH1618">
            <v>0</v>
          </cell>
          <cell r="AI1618">
            <v>0</v>
          </cell>
        </row>
        <row r="1619">
          <cell r="B1619" t="str">
            <v>63351CUR190Allcustom3USD Total</v>
          </cell>
          <cell r="H1619">
            <v>0.27884860731900002</v>
          </cell>
          <cell r="I1619">
            <v>0</v>
          </cell>
          <cell r="J1619">
            <v>0.27884860731900002</v>
          </cell>
          <cell r="K1619">
            <v>0</v>
          </cell>
          <cell r="L1619">
            <v>0.27884860731900002</v>
          </cell>
          <cell r="M1619">
            <v>0</v>
          </cell>
          <cell r="N1619">
            <v>0</v>
          </cell>
          <cell r="O1619">
            <v>7.8649093059480493E-2</v>
          </cell>
          <cell r="P1619">
            <v>0.20019951425951998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0</v>
          </cell>
          <cell r="AE1619">
            <v>0</v>
          </cell>
          <cell r="AF1619">
            <v>0</v>
          </cell>
          <cell r="AG1619">
            <v>0</v>
          </cell>
          <cell r="AH1619">
            <v>0</v>
          </cell>
          <cell r="AI1619">
            <v>0</v>
          </cell>
        </row>
        <row r="1620">
          <cell r="B1620" t="str">
            <v>63351CUR210Allcustom3USD Total</v>
          </cell>
          <cell r="H1620">
            <v>3.7736252000000001</v>
          </cell>
          <cell r="I1620">
            <v>0</v>
          </cell>
          <cell r="J1620">
            <v>3.7736252000000001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3.7736252000000001</v>
          </cell>
          <cell r="V1620">
            <v>3.7038601799999999</v>
          </cell>
          <cell r="W1620">
            <v>0</v>
          </cell>
          <cell r="X1620">
            <v>0</v>
          </cell>
          <cell r="Y1620">
            <v>6.9765020000000011E-2</v>
          </cell>
          <cell r="Z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0</v>
          </cell>
          <cell r="AE1620">
            <v>0</v>
          </cell>
          <cell r="AF1620">
            <v>0</v>
          </cell>
          <cell r="AG1620">
            <v>0</v>
          </cell>
          <cell r="AH1620">
            <v>0</v>
          </cell>
          <cell r="AI1620">
            <v>0</v>
          </cell>
        </row>
        <row r="1621">
          <cell r="B1621" t="str">
            <v>63351CUR220Allcustom3USD Total</v>
          </cell>
          <cell r="H1621">
            <v>8.4756626336199989</v>
          </cell>
          <cell r="I1621">
            <v>0</v>
          </cell>
          <cell r="J1621">
            <v>8.4756626336199989</v>
          </cell>
          <cell r="K1621">
            <v>0</v>
          </cell>
          <cell r="L1621">
            <v>8.4756626336199989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8.4756626336199989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0</v>
          </cell>
          <cell r="AE1621">
            <v>0</v>
          </cell>
          <cell r="AF1621">
            <v>0</v>
          </cell>
          <cell r="AG1621">
            <v>0</v>
          </cell>
          <cell r="AH1621">
            <v>0</v>
          </cell>
          <cell r="AI1621">
            <v>0</v>
          </cell>
        </row>
        <row r="1622">
          <cell r="B1622" t="str">
            <v>63351CUR390Allcustom3USD Total</v>
          </cell>
          <cell r="H1622">
            <v>14.5925660491722</v>
          </cell>
          <cell r="I1622">
            <v>0</v>
          </cell>
          <cell r="J1622">
            <v>14.5925660491722</v>
          </cell>
          <cell r="K1622">
            <v>0</v>
          </cell>
          <cell r="L1622">
            <v>3.9683858327528698</v>
          </cell>
          <cell r="M1622">
            <v>0</v>
          </cell>
          <cell r="N1622">
            <v>0.98612336356893293</v>
          </cell>
          <cell r="O1622">
            <v>0</v>
          </cell>
          <cell r="P1622">
            <v>0.13836999999999999</v>
          </cell>
          <cell r="Q1622">
            <v>2.0923910000000001</v>
          </cell>
          <cell r="R1622">
            <v>0</v>
          </cell>
          <cell r="S1622">
            <v>0.75150146918393601</v>
          </cell>
          <cell r="T1622">
            <v>0</v>
          </cell>
          <cell r="U1622">
            <v>10.624180216419299</v>
          </cell>
          <cell r="V1622">
            <v>6.7117679999999999E-2</v>
          </cell>
          <cell r="W1622">
            <v>0</v>
          </cell>
          <cell r="X1622">
            <v>9.7731416872293089</v>
          </cell>
          <cell r="Y1622">
            <v>0</v>
          </cell>
          <cell r="Z1622">
            <v>0.78392084918999994</v>
          </cell>
          <cell r="AA1622">
            <v>0</v>
          </cell>
          <cell r="AB1622">
            <v>0</v>
          </cell>
          <cell r="AC1622">
            <v>0</v>
          </cell>
          <cell r="AD1622">
            <v>0</v>
          </cell>
          <cell r="AE1622">
            <v>0</v>
          </cell>
          <cell r="AF1622">
            <v>0</v>
          </cell>
          <cell r="AG1622">
            <v>0.78392084918999994</v>
          </cell>
          <cell r="AH1622">
            <v>0</v>
          </cell>
          <cell r="AI1622">
            <v>0.75150146918393601</v>
          </cell>
        </row>
        <row r="1623">
          <cell r="B1623" t="str">
            <v>63351CUR400TAllcustom3USD Total</v>
          </cell>
          <cell r="H1623">
            <v>42.397881437320699</v>
          </cell>
          <cell r="I1623">
            <v>0</v>
          </cell>
          <cell r="J1623">
            <v>42.397881437320699</v>
          </cell>
          <cell r="K1623">
            <v>0</v>
          </cell>
          <cell r="L1623">
            <v>-81.530075661635294</v>
          </cell>
          <cell r="M1623">
            <v>16.85980227772</v>
          </cell>
          <cell r="N1623">
            <v>3.5111209294946901</v>
          </cell>
          <cell r="O1623">
            <v>0.55437650305947994</v>
          </cell>
          <cell r="P1623">
            <v>2.1432600313896604</v>
          </cell>
          <cell r="Q1623">
            <v>15.491039977120002</v>
          </cell>
          <cell r="R1623">
            <v>26.9497398942</v>
          </cell>
          <cell r="S1623">
            <v>103.51412051913501</v>
          </cell>
          <cell r="T1623">
            <v>-250.55353579375401</v>
          </cell>
          <cell r="U1623">
            <v>123.927957098956</v>
          </cell>
          <cell r="V1623">
            <v>107.37086997</v>
          </cell>
          <cell r="W1623">
            <v>0.15218200000000001</v>
          </cell>
          <cell r="X1623">
            <v>11.859087637229299</v>
          </cell>
          <cell r="Y1623">
            <v>2.59548706318663</v>
          </cell>
          <cell r="Z1623">
            <v>1.95033042854</v>
          </cell>
          <cell r="AA1623">
            <v>0</v>
          </cell>
          <cell r="AB1623">
            <v>0</v>
          </cell>
          <cell r="AC1623">
            <v>0</v>
          </cell>
          <cell r="AD1623">
            <v>0</v>
          </cell>
          <cell r="AE1623">
            <v>0</v>
          </cell>
          <cell r="AF1623">
            <v>26.9497398942</v>
          </cell>
          <cell r="AG1623">
            <v>1.8906529544099999</v>
          </cell>
          <cell r="AH1623">
            <v>1.875</v>
          </cell>
          <cell r="AI1623">
            <v>34.669881859134897</v>
          </cell>
        </row>
        <row r="1624">
          <cell r="B1624" t="str">
            <v>63352CUR110Allcustom3USD Total</v>
          </cell>
          <cell r="H1624">
            <v>228.91142135219201</v>
          </cell>
          <cell r="I1624">
            <v>0</v>
          </cell>
          <cell r="J1624">
            <v>228.91142135219201</v>
          </cell>
          <cell r="K1624">
            <v>0</v>
          </cell>
          <cell r="L1624">
            <v>118.416162152192</v>
          </cell>
          <cell r="M1624">
            <v>1.71826481</v>
          </cell>
          <cell r="N1624">
            <v>3.9181919304805399</v>
          </cell>
          <cell r="O1624">
            <v>0</v>
          </cell>
          <cell r="P1624">
            <v>4.0436306876700003</v>
          </cell>
          <cell r="Q1624">
            <v>2.0784054041140001E-2</v>
          </cell>
          <cell r="R1624">
            <v>0</v>
          </cell>
          <cell r="S1624">
            <v>108.71529067</v>
          </cell>
          <cell r="T1624">
            <v>0</v>
          </cell>
          <cell r="U1624">
            <v>110.49525920000001</v>
          </cell>
          <cell r="V1624">
            <v>63.377356859999999</v>
          </cell>
          <cell r="W1624">
            <v>0.18617370999999999</v>
          </cell>
          <cell r="X1624">
            <v>9.1490525999999992</v>
          </cell>
          <cell r="Y1624">
            <v>37.41267603</v>
          </cell>
          <cell r="Z1624">
            <v>0.37</v>
          </cell>
          <cell r="AA1624">
            <v>0</v>
          </cell>
          <cell r="AB1624">
            <v>0</v>
          </cell>
          <cell r="AC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</row>
        <row r="1625">
          <cell r="B1625" t="str">
            <v>63352CUR120Allcustom3USD Total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0</v>
          </cell>
          <cell r="V1625">
            <v>0</v>
          </cell>
          <cell r="W1625">
            <v>0</v>
          </cell>
          <cell r="X1625">
            <v>0</v>
          </cell>
          <cell r="Y1625">
            <v>0</v>
          </cell>
          <cell r="Z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0</v>
          </cell>
          <cell r="AE1625">
            <v>0</v>
          </cell>
          <cell r="AF1625">
            <v>0</v>
          </cell>
          <cell r="AG1625">
            <v>0</v>
          </cell>
          <cell r="AH1625">
            <v>0</v>
          </cell>
          <cell r="AI1625">
            <v>0</v>
          </cell>
        </row>
        <row r="1626">
          <cell r="B1626" t="str">
            <v>63352CUR130Allcustom3USD Total</v>
          </cell>
          <cell r="H1626">
            <v>-8.0900108135510003</v>
          </cell>
          <cell r="I1626">
            <v>0</v>
          </cell>
          <cell r="J1626">
            <v>-8.0900108135510003</v>
          </cell>
          <cell r="K1626">
            <v>0</v>
          </cell>
          <cell r="L1626">
            <v>-18.287172852350999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3.0674376000000003E-3</v>
          </cell>
          <cell r="S1626">
            <v>-18.290240289951001</v>
          </cell>
          <cell r="T1626">
            <v>0</v>
          </cell>
          <cell r="U1626">
            <v>10.1971620388</v>
          </cell>
          <cell r="V1626">
            <v>5.9779016199999999</v>
          </cell>
          <cell r="W1626">
            <v>0</v>
          </cell>
          <cell r="X1626">
            <v>0</v>
          </cell>
          <cell r="Y1626">
            <v>0</v>
          </cell>
          <cell r="Z1626">
            <v>4.2192604188000002</v>
          </cell>
          <cell r="AA1626">
            <v>0</v>
          </cell>
          <cell r="AB1626">
            <v>0</v>
          </cell>
          <cell r="AC1626">
            <v>0</v>
          </cell>
          <cell r="AD1626">
            <v>0</v>
          </cell>
          <cell r="AE1626">
            <v>0</v>
          </cell>
          <cell r="AF1626">
            <v>4.6011563999999997E-4</v>
          </cell>
          <cell r="AG1626">
            <v>4.2192604188000002</v>
          </cell>
          <cell r="AH1626">
            <v>0</v>
          </cell>
          <cell r="AI1626">
            <v>-18.290240289951001</v>
          </cell>
        </row>
        <row r="1627">
          <cell r="B1627" t="str">
            <v>63352CUR140Allcustom3USD Total</v>
          </cell>
          <cell r="H1627">
            <v>2.7423720000000002E-2</v>
          </cell>
          <cell r="I1627">
            <v>0</v>
          </cell>
          <cell r="J1627">
            <v>2.7423720000000002E-2</v>
          </cell>
          <cell r="K1627">
            <v>0</v>
          </cell>
          <cell r="L1627">
            <v>2.7423720000000002E-2</v>
          </cell>
          <cell r="M1627">
            <v>0</v>
          </cell>
          <cell r="N1627">
            <v>2.7423720000000002E-2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0</v>
          </cell>
          <cell r="AE1627">
            <v>0</v>
          </cell>
          <cell r="AF1627">
            <v>0</v>
          </cell>
          <cell r="AG1627">
            <v>0</v>
          </cell>
          <cell r="AH1627">
            <v>0</v>
          </cell>
          <cell r="AI1627">
            <v>0</v>
          </cell>
        </row>
        <row r="1628">
          <cell r="B1628" t="str">
            <v>63352CUR150Allcustom3USD Total</v>
          </cell>
          <cell r="H1628">
            <v>1.9359999999999999</v>
          </cell>
          <cell r="I1628">
            <v>0</v>
          </cell>
          <cell r="J1628">
            <v>1.9359999999999999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1.9359999999999999</v>
          </cell>
          <cell r="V1628">
            <v>0</v>
          </cell>
          <cell r="W1628">
            <v>0</v>
          </cell>
          <cell r="X1628">
            <v>1.9359999999999999</v>
          </cell>
          <cell r="Y1628">
            <v>0</v>
          </cell>
          <cell r="Z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0</v>
          </cell>
          <cell r="AE1628">
            <v>0</v>
          </cell>
          <cell r="AF1628">
            <v>0</v>
          </cell>
          <cell r="AG1628">
            <v>0</v>
          </cell>
          <cell r="AH1628">
            <v>0</v>
          </cell>
          <cell r="AI1628">
            <v>0</v>
          </cell>
        </row>
        <row r="1629">
          <cell r="B1629" t="str">
            <v>63352CUR160Allcustom3USD Total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0</v>
          </cell>
          <cell r="AE1629">
            <v>0</v>
          </cell>
          <cell r="AF1629">
            <v>0</v>
          </cell>
          <cell r="AG1629">
            <v>0</v>
          </cell>
          <cell r="AH1629">
            <v>0</v>
          </cell>
          <cell r="AI1629">
            <v>0</v>
          </cell>
        </row>
        <row r="1630">
          <cell r="B1630" t="str">
            <v>63352CUR170Allcustom3USD Total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0</v>
          </cell>
          <cell r="AE1630">
            <v>0</v>
          </cell>
          <cell r="AF1630">
            <v>0</v>
          </cell>
          <cell r="AG1630">
            <v>0</v>
          </cell>
          <cell r="AH1630">
            <v>0</v>
          </cell>
          <cell r="AI1630">
            <v>0</v>
          </cell>
        </row>
        <row r="1631">
          <cell r="B1631" t="str">
            <v>63352CUR180Allcustom3USD Total</v>
          </cell>
          <cell r="H1631">
            <v>6.6268716147000199E-4</v>
          </cell>
          <cell r="I1631">
            <v>0</v>
          </cell>
          <cell r="J1631">
            <v>6.6268716147000199E-4</v>
          </cell>
          <cell r="K1631">
            <v>0</v>
          </cell>
          <cell r="L1631">
            <v>6.6268716147000199E-4</v>
          </cell>
          <cell r="M1631">
            <v>0</v>
          </cell>
          <cell r="N1631">
            <v>6.6268716147000199E-4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0</v>
          </cell>
          <cell r="AE1631">
            <v>0</v>
          </cell>
          <cell r="AF1631">
            <v>0</v>
          </cell>
          <cell r="AG1631">
            <v>0</v>
          </cell>
          <cell r="AH1631">
            <v>0</v>
          </cell>
          <cell r="AI1631">
            <v>0</v>
          </cell>
        </row>
        <row r="1632">
          <cell r="B1632" t="str">
            <v>63352CUR190Allcustom3USD Total</v>
          </cell>
          <cell r="H1632">
            <v>0.63370000000000004</v>
          </cell>
          <cell r="I1632">
            <v>0</v>
          </cell>
          <cell r="J1632">
            <v>0.63370000000000004</v>
          </cell>
          <cell r="K1632">
            <v>0</v>
          </cell>
          <cell r="L1632">
            <v>0.63370000000000004</v>
          </cell>
          <cell r="M1632">
            <v>0</v>
          </cell>
          <cell r="N1632">
            <v>0</v>
          </cell>
          <cell r="O1632">
            <v>0</v>
          </cell>
          <cell r="P1632">
            <v>0.63370000000000004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0</v>
          </cell>
          <cell r="AE1632">
            <v>0</v>
          </cell>
          <cell r="AF1632">
            <v>0</v>
          </cell>
          <cell r="AG1632">
            <v>0</v>
          </cell>
          <cell r="AH1632">
            <v>0</v>
          </cell>
          <cell r="AI1632">
            <v>0</v>
          </cell>
        </row>
        <row r="1633">
          <cell r="B1633" t="str">
            <v>63352CUR210Allcustom3USD Total</v>
          </cell>
          <cell r="H1633">
            <v>1.2624E-2</v>
          </cell>
          <cell r="I1633">
            <v>0</v>
          </cell>
          <cell r="J1633">
            <v>1.2624E-2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1.2624E-2</v>
          </cell>
          <cell r="V1633">
            <v>0</v>
          </cell>
          <cell r="W1633">
            <v>0</v>
          </cell>
          <cell r="X1633">
            <v>0</v>
          </cell>
          <cell r="Y1633">
            <v>1.2624E-2</v>
          </cell>
          <cell r="Z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0</v>
          </cell>
          <cell r="AE1633">
            <v>0</v>
          </cell>
          <cell r="AF1633">
            <v>0</v>
          </cell>
          <cell r="AG1633">
            <v>0</v>
          </cell>
          <cell r="AH1633">
            <v>0</v>
          </cell>
          <cell r="AI1633">
            <v>0</v>
          </cell>
        </row>
        <row r="1634">
          <cell r="B1634" t="str">
            <v>63352CUR220Allcustom3USD Total</v>
          </cell>
          <cell r="H1634">
            <v>1.225440723468E-2</v>
          </cell>
          <cell r="I1634">
            <v>0</v>
          </cell>
          <cell r="J1634">
            <v>1.225440723468E-2</v>
          </cell>
          <cell r="K1634">
            <v>0</v>
          </cell>
          <cell r="L1634">
            <v>1.225440723468E-2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Q1634">
            <v>1.225440723468E-2</v>
          </cell>
          <cell r="R1634">
            <v>0</v>
          </cell>
          <cell r="S1634">
            <v>0</v>
          </cell>
          <cell r="T1634">
            <v>0</v>
          </cell>
          <cell r="U1634">
            <v>0</v>
          </cell>
          <cell r="V1634">
            <v>0</v>
          </cell>
          <cell r="W1634">
            <v>0</v>
          </cell>
          <cell r="X1634">
            <v>0</v>
          </cell>
          <cell r="Y1634">
            <v>0</v>
          </cell>
          <cell r="Z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0</v>
          </cell>
          <cell r="AE1634">
            <v>0</v>
          </cell>
          <cell r="AF1634">
            <v>0</v>
          </cell>
          <cell r="AG1634">
            <v>0</v>
          </cell>
          <cell r="AH1634">
            <v>0</v>
          </cell>
          <cell r="AI1634">
            <v>0</v>
          </cell>
        </row>
        <row r="1635">
          <cell r="B1635" t="str">
            <v>63352CUR390Allcustom3USD Total</v>
          </cell>
          <cell r="H1635">
            <v>0.50972157242356897</v>
          </cell>
          <cell r="I1635">
            <v>0</v>
          </cell>
          <cell r="J1635">
            <v>0.50972157242356897</v>
          </cell>
          <cell r="K1635">
            <v>0</v>
          </cell>
          <cell r="L1635">
            <v>2.6176292423568899E-2</v>
          </cell>
          <cell r="M1635">
            <v>1.0679851403568901E-2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1.549644102E-2</v>
          </cell>
          <cell r="T1635">
            <v>0</v>
          </cell>
          <cell r="U1635">
            <v>0.48354528000000002</v>
          </cell>
          <cell r="V1635">
            <v>9.6545279999999997E-2</v>
          </cell>
          <cell r="W1635">
            <v>0</v>
          </cell>
          <cell r="X1635">
            <v>0</v>
          </cell>
          <cell r="Y1635">
            <v>0</v>
          </cell>
          <cell r="Z1635">
            <v>0.38700000000000001</v>
          </cell>
          <cell r="AA1635">
            <v>0</v>
          </cell>
          <cell r="AB1635">
            <v>0</v>
          </cell>
          <cell r="AC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1.549644102E-2</v>
          </cell>
        </row>
        <row r="1636">
          <cell r="B1636" t="str">
            <v>63352CUR400TAllcustom3USD Total</v>
          </cell>
          <cell r="H1636">
            <v>223.95379692546001</v>
          </cell>
          <cell r="I1636">
            <v>0</v>
          </cell>
          <cell r="J1636">
            <v>223.95379692546001</v>
          </cell>
          <cell r="K1636">
            <v>0</v>
          </cell>
          <cell r="L1636">
            <v>100.82920640666001</v>
          </cell>
          <cell r="M1636">
            <v>1.7289446614035702</v>
          </cell>
          <cell r="N1636">
            <v>3.9462783376420099</v>
          </cell>
          <cell r="O1636">
            <v>0</v>
          </cell>
          <cell r="P1636">
            <v>4.6773306876699996</v>
          </cell>
          <cell r="Q1636">
            <v>3.3038461275820004E-2</v>
          </cell>
          <cell r="R1636">
            <v>3.0674376000000003E-3</v>
          </cell>
          <cell r="S1636">
            <v>90.440546821069006</v>
          </cell>
          <cell r="T1636">
            <v>0</v>
          </cell>
          <cell r="U1636">
            <v>123.12459051880001</v>
          </cell>
          <cell r="V1636">
            <v>69.451803760000004</v>
          </cell>
          <cell r="W1636">
            <v>0.18617370999999999</v>
          </cell>
          <cell r="X1636">
            <v>11.085052599999999</v>
          </cell>
          <cell r="Y1636">
            <v>37.425300030000002</v>
          </cell>
          <cell r="Z1636">
            <v>4.9762604187999999</v>
          </cell>
          <cell r="AA1636">
            <v>0</v>
          </cell>
          <cell r="AB1636">
            <v>0</v>
          </cell>
          <cell r="AC1636">
            <v>0</v>
          </cell>
          <cell r="AD1636">
            <v>0</v>
          </cell>
          <cell r="AE1636">
            <v>0</v>
          </cell>
          <cell r="AF1636">
            <v>4.6011563999999997E-4</v>
          </cell>
          <cell r="AG1636">
            <v>4.2192604188000002</v>
          </cell>
          <cell r="AH1636">
            <v>0</v>
          </cell>
          <cell r="AI1636">
            <v>-18.274743848930999</v>
          </cell>
        </row>
        <row r="1637">
          <cell r="B1637" t="str">
            <v>63335TCUR110Allcustom3USD Total</v>
          </cell>
          <cell r="H1637">
            <v>22709.813854222699</v>
          </cell>
          <cell r="I1637">
            <v>0</v>
          </cell>
          <cell r="J1637">
            <v>22709.813854222699</v>
          </cell>
          <cell r="K1637">
            <v>0</v>
          </cell>
          <cell r="L1637">
            <v>18131.084066672902</v>
          </cell>
          <cell r="M1637">
            <v>623.90259360992707</v>
          </cell>
          <cell r="N1637">
            <v>558.21868276628993</v>
          </cell>
          <cell r="O1637">
            <v>19.976476174316701</v>
          </cell>
          <cell r="P1637">
            <v>125.30595710383999</v>
          </cell>
          <cell r="Q1637">
            <v>240.94429940667899</v>
          </cell>
          <cell r="R1637">
            <v>277.24623298184002</v>
          </cell>
          <cell r="S1637">
            <v>16285.48982463</v>
          </cell>
          <cell r="T1637">
            <v>0</v>
          </cell>
          <cell r="U1637">
            <v>4578.7297875498307</v>
          </cell>
          <cell r="V1637">
            <v>3389.7468397500002</v>
          </cell>
          <cell r="W1637">
            <v>524.62895989000003</v>
          </cell>
          <cell r="X1637">
            <v>254.253415199828</v>
          </cell>
          <cell r="Y1637">
            <v>156.01385266590398</v>
          </cell>
          <cell r="Z1637">
            <v>254.08672004409999</v>
          </cell>
          <cell r="AA1637">
            <v>0</v>
          </cell>
          <cell r="AB1637">
            <v>0</v>
          </cell>
          <cell r="AC1637">
            <v>13.572479830000001</v>
          </cell>
          <cell r="AD1637">
            <v>145.13753500000001</v>
          </cell>
          <cell r="AE1637">
            <v>0</v>
          </cell>
          <cell r="AF1637">
            <v>118.53621815184</v>
          </cell>
          <cell r="AG1637">
            <v>7.7992181893800003</v>
          </cell>
          <cell r="AH1637">
            <v>6.5069999999999997</v>
          </cell>
          <cell r="AI1637">
            <v>666.51896135000004</v>
          </cell>
        </row>
        <row r="1638">
          <cell r="B1638" t="str">
            <v>63335TCUR120Allcustom3USD Total</v>
          </cell>
          <cell r="H1638">
            <v>217.762741448405</v>
          </cell>
          <cell r="I1638">
            <v>0</v>
          </cell>
          <cell r="J1638">
            <v>217.762741448405</v>
          </cell>
          <cell r="K1638">
            <v>0</v>
          </cell>
          <cell r="L1638">
            <v>132.46517593369501</v>
          </cell>
          <cell r="M1638">
            <v>0.288216663842847</v>
          </cell>
          <cell r="N1638">
            <v>83.793876501192202</v>
          </cell>
          <cell r="O1638">
            <v>0</v>
          </cell>
          <cell r="P1638">
            <v>2.7838021159719999E-2</v>
          </cell>
          <cell r="Q1638">
            <v>6.5299843820259995E-2</v>
          </cell>
          <cell r="R1638">
            <v>21.58494490368</v>
          </cell>
          <cell r="S1638">
            <v>26.704999999999998</v>
          </cell>
          <cell r="T1638">
            <v>0</v>
          </cell>
          <cell r="U1638">
            <v>85.297565514709703</v>
          </cell>
          <cell r="V1638">
            <v>72.71767955</v>
          </cell>
          <cell r="W1638">
            <v>2.6366801751689999</v>
          </cell>
          <cell r="X1638">
            <v>6.1644003707583206</v>
          </cell>
          <cell r="Y1638">
            <v>1.7748961142398999E-2</v>
          </cell>
          <cell r="Z1638">
            <v>3.7610564576400001</v>
          </cell>
          <cell r="AA1638">
            <v>0</v>
          </cell>
          <cell r="AB1638">
            <v>0</v>
          </cell>
          <cell r="AC1638">
            <v>0</v>
          </cell>
          <cell r="AD1638">
            <v>0</v>
          </cell>
          <cell r="AE1638">
            <v>0</v>
          </cell>
          <cell r="AF1638">
            <v>21.58494490368</v>
          </cell>
          <cell r="AG1638">
            <v>0</v>
          </cell>
          <cell r="AH1638">
            <v>0</v>
          </cell>
          <cell r="AI1638">
            <v>0</v>
          </cell>
        </row>
        <row r="1639">
          <cell r="B1639" t="str">
            <v>63335TCUR130Allcustom3USD Total</v>
          </cell>
          <cell r="H1639">
            <v>-68.407846363478896</v>
          </cell>
          <cell r="I1639">
            <v>0</v>
          </cell>
          <cell r="J1639">
            <v>-68.407846363478896</v>
          </cell>
          <cell r="K1639">
            <v>0</v>
          </cell>
          <cell r="L1639">
            <v>-101.551921957174</v>
          </cell>
          <cell r="M1639">
            <v>0</v>
          </cell>
          <cell r="N1639">
            <v>0</v>
          </cell>
          <cell r="O1639">
            <v>0</v>
          </cell>
          <cell r="P1639">
            <v>-0.20551095734975999</v>
          </cell>
          <cell r="Q1639">
            <v>1.29680013008E-3</v>
          </cell>
          <cell r="R1639">
            <v>90.816244676280007</v>
          </cell>
          <cell r="S1639">
            <v>58.38958331752</v>
          </cell>
          <cell r="T1639">
            <v>-250.55353579375401</v>
          </cell>
          <cell r="U1639">
            <v>33.144075593694801</v>
          </cell>
          <cell r="V1639">
            <v>10.47843817</v>
          </cell>
          <cell r="W1639">
            <v>-0.19914215918861</v>
          </cell>
          <cell r="X1639">
            <v>1.2989059876434199</v>
          </cell>
          <cell r="Y1639">
            <v>0.1254006</v>
          </cell>
          <cell r="Z1639">
            <v>21.44047299524</v>
          </cell>
          <cell r="AA1639">
            <v>0</v>
          </cell>
          <cell r="AB1639">
            <v>0</v>
          </cell>
          <cell r="AC1639">
            <v>0</v>
          </cell>
          <cell r="AD1639">
            <v>0</v>
          </cell>
          <cell r="AE1639">
            <v>0</v>
          </cell>
          <cell r="AF1639">
            <v>88.257234858480004</v>
          </cell>
          <cell r="AG1639">
            <v>15.5496080538</v>
          </cell>
          <cell r="AH1639">
            <v>0</v>
          </cell>
          <cell r="AI1639">
            <v>9.3975833175200005</v>
          </cell>
        </row>
        <row r="1640">
          <cell r="B1640" t="str">
            <v>63335TCUR140Allcustom3USD Total</v>
          </cell>
          <cell r="H1640">
            <v>1688.16843359072</v>
          </cell>
          <cell r="I1640">
            <v>0</v>
          </cell>
          <cell r="J1640">
            <v>1688.16843359072</v>
          </cell>
          <cell r="K1640">
            <v>0</v>
          </cell>
          <cell r="L1640">
            <v>28.250897786571699</v>
          </cell>
          <cell r="M1640">
            <v>20.416518133</v>
          </cell>
          <cell r="N1640">
            <v>2.7423720000000002E-2</v>
          </cell>
          <cell r="O1640">
            <v>0</v>
          </cell>
          <cell r="P1640">
            <v>2.5760417181316999</v>
          </cell>
          <cell r="Q1640">
            <v>0</v>
          </cell>
          <cell r="R1640">
            <v>0.66532721544000006</v>
          </cell>
          <cell r="S1640">
            <v>4.5655869999999998</v>
          </cell>
          <cell r="T1640">
            <v>0</v>
          </cell>
          <cell r="U1640">
            <v>1659.91753580415</v>
          </cell>
          <cell r="V1640">
            <v>1618.6963854400001</v>
          </cell>
          <cell r="W1640">
            <v>3.6196917244670002</v>
          </cell>
          <cell r="X1640">
            <v>31.215263489980199</v>
          </cell>
          <cell r="Y1640">
            <v>0</v>
          </cell>
          <cell r="Z1640">
            <v>6.3861951496999998</v>
          </cell>
          <cell r="AA1640">
            <v>0</v>
          </cell>
          <cell r="AB1640">
            <v>0</v>
          </cell>
          <cell r="AC1640">
            <v>0</v>
          </cell>
          <cell r="AD1640">
            <v>0</v>
          </cell>
          <cell r="AE1640">
            <v>0</v>
          </cell>
          <cell r="AF1640">
            <v>0.66532721544000006</v>
          </cell>
          <cell r="AG1640">
            <v>2.5260602744999998</v>
          </cell>
          <cell r="AH1640">
            <v>0</v>
          </cell>
          <cell r="AI1640">
            <v>4.5595869999999996</v>
          </cell>
        </row>
        <row r="1641">
          <cell r="B1641" t="str">
            <v>63335TCUR150Allcustom3USD Total</v>
          </cell>
          <cell r="H1641">
            <v>2.52838043454001</v>
          </cell>
          <cell r="I1641">
            <v>0</v>
          </cell>
          <cell r="J1641">
            <v>2.52838043454001</v>
          </cell>
          <cell r="K1641">
            <v>0</v>
          </cell>
          <cell r="L1641">
            <v>4.7692520000000002E-4</v>
          </cell>
          <cell r="M1641">
            <v>0</v>
          </cell>
          <cell r="N1641">
            <v>0</v>
          </cell>
          <cell r="O1641">
            <v>0</v>
          </cell>
          <cell r="P1641">
            <v>4.7692520000000002E-4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2.52790350934001</v>
          </cell>
          <cell r="V1641">
            <v>-1.8114425700000001</v>
          </cell>
          <cell r="W1641">
            <v>1.3736964945000101</v>
          </cell>
          <cell r="X1641">
            <v>2.0356133600000001</v>
          </cell>
          <cell r="Y1641">
            <v>0</v>
          </cell>
          <cell r="Z1641">
            <v>0.93003622484000004</v>
          </cell>
          <cell r="AA1641">
            <v>0</v>
          </cell>
          <cell r="AB1641">
            <v>0</v>
          </cell>
          <cell r="AC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0.7938419954</v>
          </cell>
          <cell r="AH1641">
            <v>0</v>
          </cell>
          <cell r="AI1641">
            <v>0</v>
          </cell>
        </row>
        <row r="1642">
          <cell r="B1642" t="str">
            <v>63335TCUR160Allcustom3USD Total</v>
          </cell>
          <cell r="H1642">
            <v>0.39795829366271002</v>
          </cell>
          <cell r="I1642">
            <v>0</v>
          </cell>
          <cell r="J1642">
            <v>0.39795829366271002</v>
          </cell>
          <cell r="K1642">
            <v>0</v>
          </cell>
          <cell r="L1642">
            <v>0.39795829366271002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0.39795829366271002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</row>
        <row r="1643">
          <cell r="B1643" t="str">
            <v>63335TCUR170Allcustom3USD Total</v>
          </cell>
          <cell r="H1643">
            <v>6.3888227453281408</v>
          </cell>
          <cell r="I1643">
            <v>0</v>
          </cell>
          <cell r="J1643">
            <v>6.3888227453281408</v>
          </cell>
          <cell r="K1643">
            <v>0</v>
          </cell>
          <cell r="L1643">
            <v>2.3141236153281399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Q1643">
            <v>1.4174532813999999E-4</v>
          </cell>
          <cell r="R1643">
            <v>0</v>
          </cell>
          <cell r="S1643">
            <v>2.3139818700000001</v>
          </cell>
          <cell r="T1643">
            <v>0</v>
          </cell>
          <cell r="U1643">
            <v>4.0746991299999999</v>
          </cell>
          <cell r="V1643">
            <v>0.23468932999999997</v>
          </cell>
          <cell r="W1643">
            <v>1.8954928</v>
          </cell>
          <cell r="X1643">
            <v>0</v>
          </cell>
          <cell r="Y1643">
            <v>1.9445170000000001</v>
          </cell>
          <cell r="Z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0</v>
          </cell>
          <cell r="AE1643">
            <v>0</v>
          </cell>
          <cell r="AF1643">
            <v>0</v>
          </cell>
          <cell r="AG1643">
            <v>0</v>
          </cell>
          <cell r="AH1643">
            <v>0</v>
          </cell>
          <cell r="AI1643">
            <v>0</v>
          </cell>
        </row>
        <row r="1644">
          <cell r="B1644" t="str">
            <v>63335TCUR180Allcustom3USD Total</v>
          </cell>
          <cell r="H1644">
            <v>33.258300155638999</v>
          </cell>
          <cell r="I1644">
            <v>0</v>
          </cell>
          <cell r="J1644">
            <v>33.258300155638999</v>
          </cell>
          <cell r="K1644">
            <v>0</v>
          </cell>
          <cell r="L1644">
            <v>33.304448595639002</v>
          </cell>
          <cell r="M1644">
            <v>0</v>
          </cell>
          <cell r="N1644">
            <v>33.301793636318997</v>
          </cell>
          <cell r="O1644">
            <v>0</v>
          </cell>
          <cell r="P1644">
            <v>0</v>
          </cell>
          <cell r="Q1644">
            <v>2.6549593199999997E-3</v>
          </cell>
          <cell r="R1644">
            <v>0</v>
          </cell>
          <cell r="S1644">
            <v>0</v>
          </cell>
          <cell r="T1644">
            <v>0</v>
          </cell>
          <cell r="U1644">
            <v>-4.6148439999999999E-2</v>
          </cell>
          <cell r="V1644">
            <v>0</v>
          </cell>
          <cell r="W1644">
            <v>-4.6148439999999999E-2</v>
          </cell>
          <cell r="X1644">
            <v>0</v>
          </cell>
          <cell r="Y1644">
            <v>0</v>
          </cell>
          <cell r="Z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0</v>
          </cell>
          <cell r="AE1644">
            <v>0</v>
          </cell>
          <cell r="AF1644">
            <v>0</v>
          </cell>
          <cell r="AG1644">
            <v>0</v>
          </cell>
          <cell r="AH1644">
            <v>0</v>
          </cell>
          <cell r="AI1644">
            <v>0</v>
          </cell>
        </row>
        <row r="1645">
          <cell r="B1645" t="str">
            <v>63335TCUR190Allcustom3USD Total</v>
          </cell>
          <cell r="H1645">
            <v>82.146129183213205</v>
          </cell>
          <cell r="I1645">
            <v>0</v>
          </cell>
          <cell r="J1645">
            <v>82.146129183213205</v>
          </cell>
          <cell r="K1645">
            <v>0</v>
          </cell>
          <cell r="L1645">
            <v>76.331037801096201</v>
          </cell>
          <cell r="M1645">
            <v>0</v>
          </cell>
          <cell r="N1645">
            <v>0</v>
          </cell>
          <cell r="O1645">
            <v>12.0250506290232</v>
          </cell>
          <cell r="P1645">
            <v>64.305987172073102</v>
          </cell>
          <cell r="Q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5.8150913821169397</v>
          </cell>
          <cell r="V1645">
            <v>0</v>
          </cell>
          <cell r="W1645">
            <v>1.53096597</v>
          </cell>
          <cell r="X1645">
            <v>4.2280427905469393</v>
          </cell>
          <cell r="Y1645">
            <v>0</v>
          </cell>
          <cell r="Z1645">
            <v>5.6082621570000095E-2</v>
          </cell>
          <cell r="AA1645">
            <v>0</v>
          </cell>
          <cell r="AB1645">
            <v>0</v>
          </cell>
          <cell r="AC1645">
            <v>0</v>
          </cell>
          <cell r="AD1645">
            <v>0</v>
          </cell>
          <cell r="AE1645">
            <v>0</v>
          </cell>
          <cell r="AF1645">
            <v>0</v>
          </cell>
          <cell r="AG1645">
            <v>0</v>
          </cell>
          <cell r="AH1645">
            <v>0</v>
          </cell>
          <cell r="AI1645">
            <v>0</v>
          </cell>
        </row>
        <row r="1646">
          <cell r="B1646" t="str">
            <v>63335TCUR210Allcustom3USD Total</v>
          </cell>
          <cell r="H1646">
            <v>18.420003392039998</v>
          </cell>
          <cell r="I1646">
            <v>0</v>
          </cell>
          <cell r="J1646">
            <v>18.420003392039998</v>
          </cell>
          <cell r="K1646">
            <v>0</v>
          </cell>
          <cell r="L1646">
            <v>14.150274232039999</v>
          </cell>
          <cell r="M1646">
            <v>0</v>
          </cell>
          <cell r="N1646">
            <v>0</v>
          </cell>
          <cell r="O1646">
            <v>0</v>
          </cell>
          <cell r="P1646">
            <v>14.115274232039999</v>
          </cell>
          <cell r="Q1646">
            <v>0</v>
          </cell>
          <cell r="R1646">
            <v>0</v>
          </cell>
          <cell r="S1646">
            <v>3.5000000000000003E-2</v>
          </cell>
          <cell r="T1646">
            <v>0</v>
          </cell>
          <cell r="U1646">
            <v>4.2697291599999998</v>
          </cell>
          <cell r="V1646">
            <v>3.7613565000000002</v>
          </cell>
          <cell r="W1646">
            <v>0</v>
          </cell>
          <cell r="X1646">
            <v>0</v>
          </cell>
          <cell r="Y1646">
            <v>0.50837265999999992</v>
          </cell>
          <cell r="Z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0</v>
          </cell>
          <cell r="AE1646">
            <v>0</v>
          </cell>
          <cell r="AF1646">
            <v>0</v>
          </cell>
          <cell r="AG1646">
            <v>0</v>
          </cell>
          <cell r="AH1646">
            <v>0</v>
          </cell>
          <cell r="AI1646">
            <v>0</v>
          </cell>
        </row>
        <row r="1647">
          <cell r="B1647" t="str">
            <v>63335TCUR220Allcustom3USD Total</v>
          </cell>
          <cell r="H1647">
            <v>42.974850225298894</v>
          </cell>
          <cell r="I1647">
            <v>0</v>
          </cell>
          <cell r="J1647">
            <v>42.974850225298894</v>
          </cell>
          <cell r="K1647">
            <v>0</v>
          </cell>
          <cell r="L1647">
            <v>42.974850225298894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  <cell r="Q1647">
            <v>42.974850225298894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</row>
        <row r="1648">
          <cell r="B1648" t="str">
            <v>63335TCUR390Allcustom3USD Total</v>
          </cell>
          <cell r="H1648">
            <v>327.04828490635003</v>
          </cell>
          <cell r="I1648">
            <v>0</v>
          </cell>
          <cell r="J1648">
            <v>327.04828490635003</v>
          </cell>
          <cell r="K1648">
            <v>0</v>
          </cell>
          <cell r="L1648">
            <v>63.052039657255904</v>
          </cell>
          <cell r="M1648">
            <v>9.4778553292342202</v>
          </cell>
          <cell r="N1648">
            <v>37.264121912177799</v>
          </cell>
          <cell r="O1648">
            <v>3.1910388886260001E-2</v>
          </cell>
          <cell r="P1648">
            <v>9.7402700000000006</v>
          </cell>
          <cell r="Q1648">
            <v>2.1767464841800002</v>
          </cell>
          <cell r="R1648">
            <v>0</v>
          </cell>
          <cell r="S1648">
            <v>4.3611355427776202</v>
          </cell>
          <cell r="T1648">
            <v>0</v>
          </cell>
          <cell r="U1648">
            <v>263.99624524909399</v>
          </cell>
          <cell r="V1648">
            <v>162.14773498</v>
          </cell>
          <cell r="W1648">
            <v>2.8075359100000004</v>
          </cell>
          <cell r="X1648">
            <v>85.105728765633813</v>
          </cell>
          <cell r="Y1648">
            <v>0</v>
          </cell>
          <cell r="Z1648">
            <v>13.935245593459999</v>
          </cell>
          <cell r="AA1648">
            <v>0</v>
          </cell>
          <cell r="AB1648">
            <v>0</v>
          </cell>
          <cell r="AC1648">
            <v>0</v>
          </cell>
          <cell r="AD1648">
            <v>0</v>
          </cell>
          <cell r="AE1648">
            <v>0</v>
          </cell>
          <cell r="AF1648">
            <v>0</v>
          </cell>
          <cell r="AG1648">
            <v>4.7048041556099998</v>
          </cell>
          <cell r="AH1648">
            <v>0</v>
          </cell>
          <cell r="AI1648">
            <v>4.3611355427776202</v>
          </cell>
        </row>
        <row r="1649">
          <cell r="B1649" t="str">
            <v>63335TCUR400TAllcustom3USD Total</v>
          </cell>
          <cell r="H1649">
            <v>25060.499912234402</v>
          </cell>
          <cell r="I1649">
            <v>0</v>
          </cell>
          <cell r="J1649">
            <v>25060.499912234402</v>
          </cell>
          <cell r="K1649">
            <v>0</v>
          </cell>
          <cell r="L1649">
            <v>18422.773427781503</v>
          </cell>
          <cell r="M1649">
            <v>654.08518373600498</v>
          </cell>
          <cell r="N1649">
            <v>712.60589853597901</v>
          </cell>
          <cell r="O1649">
            <v>32.033437192226202</v>
          </cell>
          <cell r="P1649">
            <v>215.86633421509501</v>
          </cell>
          <cell r="Q1649">
            <v>286.56324775842</v>
          </cell>
          <cell r="R1649">
            <v>390.31274977723996</v>
          </cell>
          <cell r="S1649">
            <v>16381.8601123603</v>
          </cell>
          <cell r="T1649">
            <v>-250.55353579375401</v>
          </cell>
          <cell r="U1649">
            <v>6637.72648445294</v>
          </cell>
          <cell r="V1649">
            <v>5255.9716811499993</v>
          </cell>
          <cell r="W1649">
            <v>538.24773236494696</v>
          </cell>
          <cell r="X1649">
            <v>384.30136996439097</v>
          </cell>
          <cell r="Y1649">
            <v>158.60989188704602</v>
          </cell>
          <cell r="Z1649">
            <v>300.59580908654999</v>
          </cell>
          <cell r="AA1649">
            <v>0</v>
          </cell>
          <cell r="AB1649">
            <v>0</v>
          </cell>
          <cell r="AC1649">
            <v>13.572479830000001</v>
          </cell>
          <cell r="AD1649">
            <v>145.13753500000001</v>
          </cell>
          <cell r="AE1649">
            <v>0</v>
          </cell>
          <cell r="AF1649">
            <v>229.04372512944002</v>
          </cell>
          <cell r="AG1649">
            <v>31.37353266869</v>
          </cell>
          <cell r="AH1649">
            <v>6.5069999999999997</v>
          </cell>
          <cell r="AI1649">
            <v>684.83726721029791</v>
          </cell>
        </row>
        <row r="1650">
          <cell r="B1650" t="str">
            <v>63337CUR110Allcustom3USD Total</v>
          </cell>
          <cell r="H1650">
            <v>9830.8891963205897</v>
          </cell>
          <cell r="I1650">
            <v>0</v>
          </cell>
          <cell r="J1650">
            <v>9830.8891963205897</v>
          </cell>
          <cell r="K1650">
            <v>0</v>
          </cell>
          <cell r="L1650">
            <v>15898.302980980601</v>
          </cell>
          <cell r="M1650">
            <v>5.2986366500000006</v>
          </cell>
          <cell r="N1650">
            <v>472.92957075975102</v>
          </cell>
          <cell r="O1650">
            <v>0</v>
          </cell>
          <cell r="P1650">
            <v>78.599837070839996</v>
          </cell>
          <cell r="Q1650">
            <v>158.70638700000001</v>
          </cell>
          <cell r="R1650">
            <v>106.62952300000001</v>
          </cell>
          <cell r="S1650">
            <v>15076.139026500001</v>
          </cell>
          <cell r="T1650">
            <v>0</v>
          </cell>
          <cell r="U1650">
            <v>-6067.4137846599997</v>
          </cell>
          <cell r="V1650">
            <v>-6555.49073701</v>
          </cell>
          <cell r="W1650">
            <v>0</v>
          </cell>
          <cell r="X1650">
            <v>320.84153735000001</v>
          </cell>
          <cell r="Y1650">
            <v>157.399415</v>
          </cell>
          <cell r="Z1650">
            <v>9.8360000000000003</v>
          </cell>
          <cell r="AA1650">
            <v>0</v>
          </cell>
          <cell r="AB1650">
            <v>0</v>
          </cell>
          <cell r="AC1650">
            <v>0</v>
          </cell>
          <cell r="AD1650">
            <v>106.62952300000001</v>
          </cell>
          <cell r="AE1650">
            <v>0</v>
          </cell>
          <cell r="AF1650">
            <v>0</v>
          </cell>
          <cell r="AG1650">
            <v>9.8360000000000003</v>
          </cell>
          <cell r="AH1650">
            <v>18.786000000000001</v>
          </cell>
          <cell r="AI1650">
            <v>4.2074132100000003</v>
          </cell>
        </row>
        <row r="1651">
          <cell r="B1651" t="str">
            <v>63337CUR120Allcustom3USD Total</v>
          </cell>
          <cell r="H1651">
            <v>1.3824287381737199</v>
          </cell>
          <cell r="I1651">
            <v>0</v>
          </cell>
          <cell r="J1651">
            <v>1.3824287381737199</v>
          </cell>
          <cell r="K1651">
            <v>0</v>
          </cell>
          <cell r="L1651">
            <v>1.3824287381737199</v>
          </cell>
          <cell r="M1651">
            <v>0</v>
          </cell>
          <cell r="N1651">
            <v>5.0000002787327004E-2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1.33242873538639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  <cell r="Y1651">
            <v>0</v>
          </cell>
          <cell r="Z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1.3368733553863898</v>
          </cell>
        </row>
        <row r="1652">
          <cell r="B1652" t="str">
            <v>63337CUR130Allcustom3USD Total</v>
          </cell>
          <cell r="H1652">
            <v>18.890066487119999</v>
          </cell>
          <cell r="I1652">
            <v>0</v>
          </cell>
          <cell r="J1652">
            <v>18.890066487119999</v>
          </cell>
          <cell r="K1652">
            <v>0</v>
          </cell>
          <cell r="L1652">
            <v>0</v>
          </cell>
          <cell r="M1652">
            <v>0</v>
          </cell>
          <cell r="N1652">
            <v>0</v>
          </cell>
          <cell r="O1652">
            <v>0</v>
          </cell>
          <cell r="P1652">
            <v>0</v>
          </cell>
          <cell r="Q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18.890066487119999</v>
          </cell>
          <cell r="V1652">
            <v>0.91886981999999995</v>
          </cell>
          <cell r="W1652">
            <v>0</v>
          </cell>
          <cell r="X1652">
            <v>0</v>
          </cell>
          <cell r="Y1652">
            <v>0</v>
          </cell>
          <cell r="Z1652">
            <v>17.971196667119997</v>
          </cell>
          <cell r="AA1652">
            <v>0</v>
          </cell>
          <cell r="AB1652">
            <v>0</v>
          </cell>
          <cell r="AC1652">
            <v>0</v>
          </cell>
          <cell r="AD1652">
            <v>0</v>
          </cell>
          <cell r="AE1652">
            <v>0</v>
          </cell>
          <cell r="AF1652">
            <v>0</v>
          </cell>
          <cell r="AG1652">
            <v>17.971196667119997</v>
          </cell>
          <cell r="AH1652">
            <v>0</v>
          </cell>
          <cell r="AI1652">
            <v>0</v>
          </cell>
        </row>
        <row r="1653">
          <cell r="B1653" t="str">
            <v>63337CUR140Allcustom3USD Total</v>
          </cell>
          <cell r="H1653">
            <v>6.0951173363272497</v>
          </cell>
          <cell r="I1653">
            <v>0</v>
          </cell>
          <cell r="J1653">
            <v>6.0951173363272497</v>
          </cell>
          <cell r="K1653">
            <v>0</v>
          </cell>
          <cell r="L1653">
            <v>0.97939095307725099</v>
          </cell>
          <cell r="M1653">
            <v>0</v>
          </cell>
          <cell r="N1653">
            <v>0</v>
          </cell>
          <cell r="O1653">
            <v>0</v>
          </cell>
          <cell r="P1653">
            <v>0.97939095307725099</v>
          </cell>
          <cell r="Q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5.1157263832500002</v>
          </cell>
          <cell r="V1653">
            <v>0</v>
          </cell>
          <cell r="W1653">
            <v>0</v>
          </cell>
          <cell r="X1653">
            <v>0</v>
          </cell>
          <cell r="Y1653">
            <v>0</v>
          </cell>
          <cell r="Z1653">
            <v>5.1157263832500002</v>
          </cell>
          <cell r="AA1653">
            <v>0</v>
          </cell>
          <cell r="AB1653">
            <v>0</v>
          </cell>
          <cell r="AC1653">
            <v>0</v>
          </cell>
          <cell r="AD1653">
            <v>0</v>
          </cell>
          <cell r="AE1653">
            <v>0</v>
          </cell>
          <cell r="AF1653">
            <v>0</v>
          </cell>
          <cell r="AG1653">
            <v>5.1157263832500002</v>
          </cell>
          <cell r="AH1653">
            <v>0</v>
          </cell>
          <cell r="AI1653">
            <v>0</v>
          </cell>
        </row>
        <row r="1654">
          <cell r="B1654" t="str">
            <v>63337CUR150Allcustom3USD Total</v>
          </cell>
          <cell r="H1654">
            <v>1.8428389728000001</v>
          </cell>
          <cell r="I1654">
            <v>0</v>
          </cell>
          <cell r="J1654">
            <v>1.8428389728000001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1.8428389728000001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1.8428389728000001</v>
          </cell>
          <cell r="AA1654">
            <v>0</v>
          </cell>
          <cell r="AB1654">
            <v>0</v>
          </cell>
          <cell r="AC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1.8428389728000001</v>
          </cell>
          <cell r="AH1654">
            <v>0</v>
          </cell>
          <cell r="AI1654">
            <v>0</v>
          </cell>
        </row>
        <row r="1655">
          <cell r="B1655" t="str">
            <v>63337CUR160Allcustom3USD Total</v>
          </cell>
          <cell r="H1655">
            <v>1.5426580000000001E-2</v>
          </cell>
          <cell r="I1655">
            <v>0</v>
          </cell>
          <cell r="J1655">
            <v>1.5426580000000001E-2</v>
          </cell>
          <cell r="K1655">
            <v>0</v>
          </cell>
          <cell r="L1655">
            <v>1.5426580000000001E-2</v>
          </cell>
          <cell r="M1655">
            <v>0</v>
          </cell>
          <cell r="N1655">
            <v>0</v>
          </cell>
          <cell r="O1655">
            <v>0</v>
          </cell>
          <cell r="P1655">
            <v>0</v>
          </cell>
          <cell r="Q1655">
            <v>0</v>
          </cell>
          <cell r="R1655">
            <v>0</v>
          </cell>
          <cell r="S1655">
            <v>1.5426580000000001E-2</v>
          </cell>
          <cell r="T1655">
            <v>0</v>
          </cell>
          <cell r="U1655">
            <v>0</v>
          </cell>
          <cell r="V1655">
            <v>0</v>
          </cell>
          <cell r="W1655">
            <v>0</v>
          </cell>
          <cell r="X1655">
            <v>0</v>
          </cell>
          <cell r="Y1655">
            <v>0</v>
          </cell>
          <cell r="Z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0</v>
          </cell>
          <cell r="AE1655">
            <v>0</v>
          </cell>
          <cell r="AF1655">
            <v>0</v>
          </cell>
          <cell r="AG1655">
            <v>0</v>
          </cell>
          <cell r="AH1655">
            <v>0</v>
          </cell>
          <cell r="AI1655">
            <v>0</v>
          </cell>
        </row>
        <row r="1656">
          <cell r="B1656" t="str">
            <v>63337CUR170Allcustom3USD Total</v>
          </cell>
          <cell r="H1656">
            <v>-0.16525975000000001</v>
          </cell>
          <cell r="I1656">
            <v>0</v>
          </cell>
          <cell r="J1656">
            <v>-0.16525975000000001</v>
          </cell>
          <cell r="K1656">
            <v>0</v>
          </cell>
          <cell r="L1656">
            <v>-0.16525975000000001</v>
          </cell>
          <cell r="M1656">
            <v>0</v>
          </cell>
          <cell r="N1656">
            <v>0</v>
          </cell>
          <cell r="O1656">
            <v>0</v>
          </cell>
          <cell r="P1656">
            <v>0</v>
          </cell>
          <cell r="Q1656">
            <v>0</v>
          </cell>
          <cell r="R1656">
            <v>0</v>
          </cell>
          <cell r="S1656">
            <v>-0.16525975000000001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  <cell r="X1656">
            <v>0</v>
          </cell>
          <cell r="Y1656">
            <v>0</v>
          </cell>
          <cell r="Z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0</v>
          </cell>
          <cell r="AE1656">
            <v>0</v>
          </cell>
          <cell r="AF1656">
            <v>0</v>
          </cell>
          <cell r="AG1656">
            <v>0</v>
          </cell>
          <cell r="AH1656">
            <v>0</v>
          </cell>
          <cell r="AI1656">
            <v>0</v>
          </cell>
        </row>
        <row r="1657">
          <cell r="B1657" t="str">
            <v>63337CUR180Allcustom3USD Total</v>
          </cell>
          <cell r="H1657">
            <v>25.5994054427401</v>
          </cell>
          <cell r="I1657">
            <v>0</v>
          </cell>
          <cell r="J1657">
            <v>25.5994054427401</v>
          </cell>
          <cell r="K1657">
            <v>0</v>
          </cell>
          <cell r="L1657">
            <v>25.5994054427401</v>
          </cell>
          <cell r="M1657">
            <v>0</v>
          </cell>
          <cell r="N1657">
            <v>25.594167442740101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5.2379999999999996E-3</v>
          </cell>
          <cell r="T1657">
            <v>0</v>
          </cell>
          <cell r="U1657">
            <v>0</v>
          </cell>
          <cell r="V1657">
            <v>0</v>
          </cell>
          <cell r="W1657">
            <v>0</v>
          </cell>
          <cell r="X1657">
            <v>0</v>
          </cell>
          <cell r="Y1657">
            <v>0</v>
          </cell>
          <cell r="Z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0</v>
          </cell>
          <cell r="AE1657">
            <v>0</v>
          </cell>
          <cell r="AF1657">
            <v>0</v>
          </cell>
          <cell r="AG1657">
            <v>0</v>
          </cell>
          <cell r="AH1657">
            <v>0</v>
          </cell>
          <cell r="AI1657">
            <v>0</v>
          </cell>
        </row>
        <row r="1658">
          <cell r="B1658" t="str">
            <v>63337CUR190Allcustom3USD Total</v>
          </cell>
          <cell r="H1658">
            <v>141.50978395783599</v>
          </cell>
          <cell r="I1658">
            <v>0</v>
          </cell>
          <cell r="J1658">
            <v>141.50978395783599</v>
          </cell>
          <cell r="K1658">
            <v>0</v>
          </cell>
          <cell r="L1658">
            <v>141.50978395783599</v>
          </cell>
          <cell r="M1658">
            <v>0</v>
          </cell>
          <cell r="N1658">
            <v>0</v>
          </cell>
          <cell r="O1658">
            <v>0</v>
          </cell>
          <cell r="P1658">
            <v>141.50706072783601</v>
          </cell>
          <cell r="Q1658">
            <v>0</v>
          </cell>
          <cell r="R1658">
            <v>0</v>
          </cell>
          <cell r="S1658">
            <v>2.7232300000000001E-3</v>
          </cell>
          <cell r="T1658">
            <v>0</v>
          </cell>
          <cell r="U1658">
            <v>0</v>
          </cell>
          <cell r="V1658">
            <v>0</v>
          </cell>
          <cell r="W1658">
            <v>0</v>
          </cell>
          <cell r="X1658">
            <v>0</v>
          </cell>
          <cell r="Y1658">
            <v>0</v>
          </cell>
          <cell r="Z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0</v>
          </cell>
          <cell r="AE1658">
            <v>0</v>
          </cell>
          <cell r="AF1658">
            <v>0</v>
          </cell>
          <cell r="AG1658">
            <v>0</v>
          </cell>
          <cell r="AH1658">
            <v>0</v>
          </cell>
          <cell r="AI1658">
            <v>0</v>
          </cell>
        </row>
        <row r="1659">
          <cell r="B1659" t="str">
            <v>63337CUR210Allcustom3USD Total</v>
          </cell>
          <cell r="H1659">
            <v>14.16987462132</v>
          </cell>
          <cell r="I1659">
            <v>0</v>
          </cell>
          <cell r="J1659">
            <v>14.16987462132</v>
          </cell>
          <cell r="K1659">
            <v>0</v>
          </cell>
          <cell r="L1659">
            <v>14.16987462132</v>
          </cell>
          <cell r="M1659">
            <v>0</v>
          </cell>
          <cell r="N1659">
            <v>0</v>
          </cell>
          <cell r="O1659">
            <v>0</v>
          </cell>
          <cell r="P1659">
            <v>14.16987462132</v>
          </cell>
          <cell r="Q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V1659">
            <v>0</v>
          </cell>
          <cell r="W1659">
            <v>0</v>
          </cell>
          <cell r="X1659">
            <v>0</v>
          </cell>
          <cell r="Y1659">
            <v>0</v>
          </cell>
          <cell r="Z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0</v>
          </cell>
          <cell r="AE1659">
            <v>0</v>
          </cell>
          <cell r="AF1659">
            <v>0</v>
          </cell>
          <cell r="AG1659">
            <v>0</v>
          </cell>
          <cell r="AH1659">
            <v>0</v>
          </cell>
          <cell r="AI1659">
            <v>0</v>
          </cell>
        </row>
        <row r="1660">
          <cell r="B1660" t="str">
            <v>63337CUR220Allcustom3USD Total</v>
          </cell>
          <cell r="H1660">
            <v>29.79602835</v>
          </cell>
          <cell r="I1660">
            <v>0</v>
          </cell>
          <cell r="J1660">
            <v>29.79602835</v>
          </cell>
          <cell r="K1660">
            <v>0</v>
          </cell>
          <cell r="L1660">
            <v>29.79602835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29.794543480000002</v>
          </cell>
          <cell r="R1660">
            <v>0</v>
          </cell>
          <cell r="S1660">
            <v>1.4848699999999999E-3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</row>
        <row r="1661">
          <cell r="B1661" t="str">
            <v>63337CUR390Allcustom3USD Total</v>
          </cell>
          <cell r="H1661">
            <v>335.69007026109199</v>
          </cell>
          <cell r="I1661">
            <v>0</v>
          </cell>
          <cell r="J1661">
            <v>335.69007026109199</v>
          </cell>
          <cell r="K1661">
            <v>0</v>
          </cell>
          <cell r="L1661">
            <v>224.71185777575201</v>
          </cell>
          <cell r="M1661">
            <v>1.1440723858399</v>
          </cell>
          <cell r="N1661">
            <v>221.372846369912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2.1949390200000001</v>
          </cell>
          <cell r="T1661">
            <v>0</v>
          </cell>
          <cell r="U1661">
            <v>110.97821248533999</v>
          </cell>
          <cell r="V1661">
            <v>0</v>
          </cell>
          <cell r="W1661">
            <v>0</v>
          </cell>
          <cell r="X1661">
            <v>107.90141320000001</v>
          </cell>
          <cell r="Y1661">
            <v>0</v>
          </cell>
          <cell r="Z1661">
            <v>3.0767992853399999</v>
          </cell>
          <cell r="AA1661">
            <v>0</v>
          </cell>
          <cell r="AB1661">
            <v>0</v>
          </cell>
          <cell r="AC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3.0767992853399999</v>
          </cell>
          <cell r="AH1661">
            <v>0</v>
          </cell>
          <cell r="AI1661">
            <v>0</v>
          </cell>
        </row>
        <row r="1662">
          <cell r="B1662" t="str">
            <v>63337CUR400TAllcustom3USD Total</v>
          </cell>
          <cell r="H1662">
            <v>10405.714977318001</v>
          </cell>
          <cell r="I1662">
            <v>0</v>
          </cell>
          <cell r="J1662">
            <v>10405.714977318001</v>
          </cell>
          <cell r="K1662">
            <v>0</v>
          </cell>
          <cell r="L1662">
            <v>16336.3019176495</v>
          </cell>
          <cell r="M1662">
            <v>6.4427090358399006</v>
          </cell>
          <cell r="N1662">
            <v>719.94658457519097</v>
          </cell>
          <cell r="O1662">
            <v>0</v>
          </cell>
          <cell r="P1662">
            <v>235.25616337307301</v>
          </cell>
          <cell r="Q1662">
            <v>188.50093047999999</v>
          </cell>
          <cell r="R1662">
            <v>106.62952300000001</v>
          </cell>
          <cell r="S1662">
            <v>15079.526007185401</v>
          </cell>
          <cell r="T1662">
            <v>0</v>
          </cell>
          <cell r="U1662">
            <v>-5930.5869403314891</v>
          </cell>
          <cell r="V1662">
            <v>-6554.5718671899995</v>
          </cell>
          <cell r="W1662">
            <v>0</v>
          </cell>
          <cell r="X1662">
            <v>428.74295054999999</v>
          </cell>
          <cell r="Y1662">
            <v>157.399415</v>
          </cell>
          <cell r="Z1662">
            <v>37.84256130851</v>
          </cell>
          <cell r="AA1662">
            <v>0</v>
          </cell>
          <cell r="AB1662">
            <v>0</v>
          </cell>
          <cell r="AC1662">
            <v>0</v>
          </cell>
          <cell r="AD1662">
            <v>106.62952300000001</v>
          </cell>
          <cell r="AE1662">
            <v>0</v>
          </cell>
          <cell r="AF1662">
            <v>0</v>
          </cell>
          <cell r="AG1662">
            <v>37.84256130851</v>
          </cell>
          <cell r="AH1662">
            <v>18.786000000000001</v>
          </cell>
          <cell r="AI1662">
            <v>5.5442865653863906</v>
          </cell>
        </row>
        <row r="1663">
          <cell r="B1663" t="str">
            <v>63313TCUR110Allcustom3USD Total</v>
          </cell>
          <cell r="H1663">
            <v>21564.264705146499</v>
          </cell>
          <cell r="I1663">
            <v>0</v>
          </cell>
          <cell r="J1663">
            <v>21564.264705146499</v>
          </cell>
          <cell r="K1663">
            <v>8.9911479546607005</v>
          </cell>
          <cell r="L1663">
            <v>27472.300418859799</v>
          </cell>
          <cell r="M1663">
            <v>-5.1908268844563699</v>
          </cell>
          <cell r="N1663">
            <v>551.25313893480507</v>
          </cell>
          <cell r="O1663">
            <v>-0.44134291269138504</v>
          </cell>
          <cell r="P1663">
            <v>77.527920373070202</v>
          </cell>
          <cell r="Q1663">
            <v>158.70638700000001</v>
          </cell>
          <cell r="R1663">
            <v>106.62952300000001</v>
          </cell>
          <cell r="S1663">
            <v>26603.7791354045</v>
          </cell>
          <cell r="T1663">
            <v>-19.963516055423199</v>
          </cell>
          <cell r="U1663">
            <v>-5917.0268616679004</v>
          </cell>
          <cell r="V1663">
            <v>-6547.0725228199999</v>
          </cell>
          <cell r="W1663">
            <v>-0.12352546</v>
          </cell>
          <cell r="X1663">
            <v>459.78548673</v>
          </cell>
          <cell r="Y1663">
            <v>157.399415</v>
          </cell>
          <cell r="Z1663">
            <v>12.984284882099999</v>
          </cell>
          <cell r="AA1663">
            <v>0</v>
          </cell>
          <cell r="AB1663">
            <v>0</v>
          </cell>
          <cell r="AC1663">
            <v>0</v>
          </cell>
          <cell r="AD1663">
            <v>106.62952300000001</v>
          </cell>
          <cell r="AE1663">
            <v>0</v>
          </cell>
          <cell r="AF1663">
            <v>0</v>
          </cell>
          <cell r="AG1663">
            <v>12.945149371759999</v>
          </cell>
          <cell r="AH1663">
            <v>18.786000000000001</v>
          </cell>
          <cell r="AI1663">
            <v>4.11372727</v>
          </cell>
        </row>
        <row r="1664">
          <cell r="B1664" t="str">
            <v>63313TCUR120Allcustom3USD Total</v>
          </cell>
          <cell r="H1664">
            <v>2.2529253065096699</v>
          </cell>
          <cell r="I1664">
            <v>0</v>
          </cell>
          <cell r="J1664">
            <v>2.2529253065096699</v>
          </cell>
          <cell r="K1664">
            <v>0</v>
          </cell>
          <cell r="L1664">
            <v>2.2529253065096699</v>
          </cell>
          <cell r="M1664">
            <v>0</v>
          </cell>
          <cell r="N1664">
            <v>5.0000002787327004E-2</v>
          </cell>
          <cell r="O1664">
            <v>0</v>
          </cell>
          <cell r="P1664">
            <v>0.87049656833595002</v>
          </cell>
          <cell r="Q1664">
            <v>0</v>
          </cell>
          <cell r="R1664">
            <v>0</v>
          </cell>
          <cell r="S1664">
            <v>1.33242873538639</v>
          </cell>
          <cell r="T1664">
            <v>0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1.3368733553863898</v>
          </cell>
        </row>
        <row r="1665">
          <cell r="B1665" t="str">
            <v>63313TCUR130Allcustom3USD Total</v>
          </cell>
          <cell r="H1665">
            <v>26.712799226519998</v>
          </cell>
          <cell r="I1665">
            <v>0</v>
          </cell>
          <cell r="J1665">
            <v>26.712799226519998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26.712799226519998</v>
          </cell>
          <cell r="V1665">
            <v>0.91886981999999995</v>
          </cell>
          <cell r="W1665">
            <v>0</v>
          </cell>
          <cell r="X1665">
            <v>0</v>
          </cell>
          <cell r="Y1665">
            <v>0</v>
          </cell>
          <cell r="Z1665">
            <v>25.79392940652</v>
          </cell>
          <cell r="AA1665">
            <v>0</v>
          </cell>
          <cell r="AB1665">
            <v>0</v>
          </cell>
          <cell r="AC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25.79392940652</v>
          </cell>
          <cell r="AH1665">
            <v>0</v>
          </cell>
          <cell r="AI1665">
            <v>0</v>
          </cell>
        </row>
        <row r="1666">
          <cell r="B1666" t="str">
            <v>63313TCUR140Allcustom3USD Total</v>
          </cell>
          <cell r="H1666">
            <v>61.939234706327198</v>
          </cell>
          <cell r="I1666">
            <v>0</v>
          </cell>
          <cell r="J1666">
            <v>61.939234706327198</v>
          </cell>
          <cell r="K1666">
            <v>0</v>
          </cell>
          <cell r="L1666">
            <v>56.823508323077199</v>
          </cell>
          <cell r="M1666">
            <v>55.844117369999999</v>
          </cell>
          <cell r="N1666">
            <v>0</v>
          </cell>
          <cell r="O1666">
            <v>0</v>
          </cell>
          <cell r="P1666">
            <v>0.97939095307725099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5.1157263832500002</v>
          </cell>
          <cell r="V1666">
            <v>0</v>
          </cell>
          <cell r="W1666">
            <v>0</v>
          </cell>
          <cell r="X1666">
            <v>0</v>
          </cell>
          <cell r="Y1666">
            <v>0</v>
          </cell>
          <cell r="Z1666">
            <v>5.1157263832500002</v>
          </cell>
          <cell r="AA1666">
            <v>0</v>
          </cell>
          <cell r="AB1666">
            <v>0</v>
          </cell>
          <cell r="AC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5.1157263832500002</v>
          </cell>
          <cell r="AH1666">
            <v>0</v>
          </cell>
          <cell r="AI1666">
            <v>0</v>
          </cell>
        </row>
        <row r="1667">
          <cell r="B1667" t="str">
            <v>63313TCUR150Allcustom3USD Total</v>
          </cell>
          <cell r="H1667">
            <v>66.829064199031095</v>
          </cell>
          <cell r="I1667">
            <v>0</v>
          </cell>
          <cell r="J1667">
            <v>66.829064199031095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66.829064199031095</v>
          </cell>
          <cell r="V1667">
            <v>0</v>
          </cell>
          <cell r="W1667">
            <v>0</v>
          </cell>
          <cell r="X1667">
            <v>64.986225226231099</v>
          </cell>
          <cell r="Y1667">
            <v>0</v>
          </cell>
          <cell r="Z1667">
            <v>1.8428389728000001</v>
          </cell>
          <cell r="AA1667">
            <v>0</v>
          </cell>
          <cell r="AB1667">
            <v>0</v>
          </cell>
          <cell r="AC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1.8428389728000001</v>
          </cell>
          <cell r="AH1667">
            <v>0</v>
          </cell>
          <cell r="AI1667">
            <v>0</v>
          </cell>
        </row>
        <row r="1668">
          <cell r="B1668" t="str">
            <v>63313TCUR160Allcustom3USD Total</v>
          </cell>
          <cell r="H1668">
            <v>1.5426580000000001E-2</v>
          </cell>
          <cell r="I1668">
            <v>0</v>
          </cell>
          <cell r="J1668">
            <v>1.5426580000000001E-2</v>
          </cell>
          <cell r="K1668">
            <v>0</v>
          </cell>
          <cell r="L1668">
            <v>1.5426580000000001E-2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0</v>
          </cell>
          <cell r="S1668">
            <v>1.5426580000000001E-2</v>
          </cell>
          <cell r="T1668">
            <v>0</v>
          </cell>
          <cell r="U1668">
            <v>0</v>
          </cell>
          <cell r="V1668">
            <v>0</v>
          </cell>
          <cell r="W1668">
            <v>0</v>
          </cell>
          <cell r="X1668">
            <v>0</v>
          </cell>
          <cell r="Y1668">
            <v>0</v>
          </cell>
          <cell r="Z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0</v>
          </cell>
          <cell r="AE1668">
            <v>0</v>
          </cell>
          <cell r="AF1668">
            <v>0</v>
          </cell>
          <cell r="AG1668">
            <v>0</v>
          </cell>
          <cell r="AH1668">
            <v>0</v>
          </cell>
          <cell r="AI1668">
            <v>0</v>
          </cell>
        </row>
        <row r="1669">
          <cell r="B1669" t="str">
            <v>63313TCUR170Allcustom3USD Total</v>
          </cell>
          <cell r="H1669">
            <v>-0.16525975000000001</v>
          </cell>
          <cell r="I1669">
            <v>0</v>
          </cell>
          <cell r="J1669">
            <v>-0.16525975000000001</v>
          </cell>
          <cell r="K1669">
            <v>0</v>
          </cell>
          <cell r="L1669">
            <v>-0.16525975000000001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-0.16525975000000001</v>
          </cell>
          <cell r="T1669">
            <v>0</v>
          </cell>
          <cell r="U1669">
            <v>0</v>
          </cell>
          <cell r="V1669">
            <v>0</v>
          </cell>
          <cell r="W1669">
            <v>0</v>
          </cell>
          <cell r="X1669">
            <v>0</v>
          </cell>
          <cell r="Y1669">
            <v>0</v>
          </cell>
          <cell r="Z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0</v>
          </cell>
          <cell r="AE1669">
            <v>0</v>
          </cell>
          <cell r="AF1669">
            <v>0</v>
          </cell>
          <cell r="AG1669">
            <v>0</v>
          </cell>
          <cell r="AH1669">
            <v>0</v>
          </cell>
          <cell r="AI1669">
            <v>0</v>
          </cell>
        </row>
        <row r="1670">
          <cell r="B1670" t="str">
            <v>63313TCUR180Allcustom3USD Total</v>
          </cell>
          <cell r="H1670">
            <v>25.5994054427401</v>
          </cell>
          <cell r="I1670">
            <v>0</v>
          </cell>
          <cell r="J1670">
            <v>25.5994054427401</v>
          </cell>
          <cell r="K1670">
            <v>0</v>
          </cell>
          <cell r="L1670">
            <v>25.5994054427401</v>
          </cell>
          <cell r="M1670">
            <v>0</v>
          </cell>
          <cell r="N1670">
            <v>25.594167442740101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5.2379999999999996E-3</v>
          </cell>
          <cell r="T1670">
            <v>0</v>
          </cell>
          <cell r="U1670">
            <v>0</v>
          </cell>
          <cell r="V1670">
            <v>0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</row>
        <row r="1671">
          <cell r="B1671" t="str">
            <v>63313TCUR190Allcustom3USD Total</v>
          </cell>
          <cell r="H1671">
            <v>141.50978395783599</v>
          </cell>
          <cell r="I1671">
            <v>0</v>
          </cell>
          <cell r="J1671">
            <v>141.50978395783599</v>
          </cell>
          <cell r="K1671">
            <v>0</v>
          </cell>
          <cell r="L1671">
            <v>141.50978395783599</v>
          </cell>
          <cell r="M1671">
            <v>0</v>
          </cell>
          <cell r="N1671">
            <v>0</v>
          </cell>
          <cell r="O1671">
            <v>0</v>
          </cell>
          <cell r="P1671">
            <v>141.50706072783601</v>
          </cell>
          <cell r="Q1671">
            <v>0</v>
          </cell>
          <cell r="R1671">
            <v>0</v>
          </cell>
          <cell r="S1671">
            <v>2.7232300000000001E-3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</row>
        <row r="1672">
          <cell r="B1672" t="str">
            <v>63313TCUR210Allcustom3USD Total</v>
          </cell>
          <cell r="H1672">
            <v>14.16987462132</v>
          </cell>
          <cell r="I1672">
            <v>0</v>
          </cell>
          <cell r="J1672">
            <v>14.16987462132</v>
          </cell>
          <cell r="K1672">
            <v>0</v>
          </cell>
          <cell r="L1672">
            <v>14.16987462132</v>
          </cell>
          <cell r="M1672">
            <v>0</v>
          </cell>
          <cell r="N1672">
            <v>0</v>
          </cell>
          <cell r="O1672">
            <v>0</v>
          </cell>
          <cell r="P1672">
            <v>14.16987462132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</row>
        <row r="1673">
          <cell r="B1673" t="str">
            <v>63313TCUR220Allcustom3USD Total</v>
          </cell>
          <cell r="H1673">
            <v>29.79602835</v>
          </cell>
          <cell r="I1673">
            <v>0</v>
          </cell>
          <cell r="J1673">
            <v>29.79602835</v>
          </cell>
          <cell r="K1673">
            <v>0</v>
          </cell>
          <cell r="L1673">
            <v>29.79602835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29.794543480000002</v>
          </cell>
          <cell r="R1673">
            <v>0</v>
          </cell>
          <cell r="S1673">
            <v>1.4848699999999999E-3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</row>
        <row r="1674">
          <cell r="B1674" t="str">
            <v>63313TCUR390Allcustom3USD Total</v>
          </cell>
          <cell r="H1674">
            <v>335.69361915109198</v>
          </cell>
          <cell r="I1674">
            <v>0</v>
          </cell>
          <cell r="J1674">
            <v>335.69361915109198</v>
          </cell>
          <cell r="K1674">
            <v>0</v>
          </cell>
          <cell r="L1674">
            <v>224.71185777575201</v>
          </cell>
          <cell r="M1674">
            <v>1.1440723858399</v>
          </cell>
          <cell r="N1674">
            <v>221.372846369912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2.1949390200000001</v>
          </cell>
          <cell r="T1674">
            <v>0</v>
          </cell>
          <cell r="U1674">
            <v>110.98176137534</v>
          </cell>
          <cell r="V1674">
            <v>3.5488899999999999E-3</v>
          </cell>
          <cell r="W1674">
            <v>0</v>
          </cell>
          <cell r="X1674">
            <v>107.90141320000001</v>
          </cell>
          <cell r="Y1674">
            <v>0</v>
          </cell>
          <cell r="Z1674">
            <v>3.0767992853399999</v>
          </cell>
          <cell r="AA1674">
            <v>0</v>
          </cell>
          <cell r="AB1674">
            <v>0</v>
          </cell>
          <cell r="AC1674">
            <v>0</v>
          </cell>
          <cell r="AD1674">
            <v>0</v>
          </cell>
          <cell r="AE1674">
            <v>0</v>
          </cell>
          <cell r="AF1674">
            <v>0</v>
          </cell>
          <cell r="AG1674">
            <v>3.0767992853399999</v>
          </cell>
          <cell r="AH1674">
            <v>0</v>
          </cell>
          <cell r="AI1674">
            <v>0</v>
          </cell>
        </row>
        <row r="1675">
          <cell r="B1675" t="str">
            <v>63313TCUR400TAllcustom3USD Total</v>
          </cell>
          <cell r="H1675">
            <v>22268.6176069379</v>
          </cell>
          <cell r="I1675">
            <v>0</v>
          </cell>
          <cell r="J1675">
            <v>22268.6176069379</v>
          </cell>
          <cell r="K1675">
            <v>8.9911479546607005</v>
          </cell>
          <cell r="L1675">
            <v>27967.013969467</v>
          </cell>
          <cell r="M1675">
            <v>51.797362871383505</v>
          </cell>
          <cell r="N1675">
            <v>798.27015275024496</v>
          </cell>
          <cell r="O1675">
            <v>-0.44134291269138504</v>
          </cell>
          <cell r="P1675">
            <v>235.054743243639</v>
          </cell>
          <cell r="Q1675">
            <v>188.50093047999999</v>
          </cell>
          <cell r="R1675">
            <v>106.62952300000001</v>
          </cell>
          <cell r="S1675">
            <v>26607.166116089902</v>
          </cell>
          <cell r="T1675">
            <v>-19.963516055423199</v>
          </cell>
          <cell r="U1675">
            <v>-5707.3875104837598</v>
          </cell>
          <cell r="V1675">
            <v>-6546.15010411</v>
          </cell>
          <cell r="W1675">
            <v>-0.12352546</v>
          </cell>
          <cell r="X1675">
            <v>632.67312515623109</v>
          </cell>
          <cell r="Y1675">
            <v>157.399415</v>
          </cell>
          <cell r="Z1675">
            <v>48.813578930009996</v>
          </cell>
          <cell r="AA1675">
            <v>0</v>
          </cell>
          <cell r="AB1675">
            <v>0</v>
          </cell>
          <cell r="AC1675">
            <v>0</v>
          </cell>
          <cell r="AD1675">
            <v>106.62952300000001</v>
          </cell>
          <cell r="AE1675">
            <v>0</v>
          </cell>
          <cell r="AF1675">
            <v>0</v>
          </cell>
          <cell r="AG1675">
            <v>48.77444341967</v>
          </cell>
          <cell r="AH1675">
            <v>18.786000000000001</v>
          </cell>
          <cell r="AI1675">
            <v>5.4506006253863903</v>
          </cell>
        </row>
        <row r="1676">
          <cell r="B1676" t="str">
            <v>63356CCUR110Allcustom3USD Total</v>
          </cell>
          <cell r="H1676">
            <v>-60.257822603691196</v>
          </cell>
          <cell r="I1676">
            <v>0</v>
          </cell>
          <cell r="J1676">
            <v>-60.257822603691196</v>
          </cell>
          <cell r="K1676">
            <v>-3.14605477706924</v>
          </cell>
          <cell r="L1676">
            <v>-17.563564395005699</v>
          </cell>
          <cell r="M1676">
            <v>-4.4118406801786803</v>
          </cell>
          <cell r="N1676">
            <v>-9.4312497552190795</v>
          </cell>
          <cell r="O1676">
            <v>-2.3082213492745201</v>
          </cell>
          <cell r="P1676">
            <v>-9.1871915104810103E-2</v>
          </cell>
          <cell r="Q1676">
            <v>0.180957365662199</v>
          </cell>
          <cell r="R1676">
            <v>0</v>
          </cell>
          <cell r="S1676">
            <v>18.562321946340901</v>
          </cell>
          <cell r="T1676">
            <v>-20.0636600072317</v>
          </cell>
          <cell r="U1676">
            <v>-39.548203431616301</v>
          </cell>
          <cell r="V1676">
            <v>-40.280335772000001</v>
          </cell>
          <cell r="W1676">
            <v>2.19992002</v>
          </cell>
          <cell r="X1676">
            <v>-6.5960894228376801E-3</v>
          </cell>
          <cell r="Y1676">
            <v>0.35258232403890005</v>
          </cell>
          <cell r="Z1676">
            <v>1.3334109858200001</v>
          </cell>
          <cell r="AA1676">
            <v>0</v>
          </cell>
          <cell r="AB1676">
            <v>-3.1471849000523999</v>
          </cell>
          <cell r="AC1676">
            <v>0</v>
          </cell>
          <cell r="AD1676">
            <v>0</v>
          </cell>
          <cell r="AE1676">
            <v>0</v>
          </cell>
          <cell r="AF1676">
            <v>0</v>
          </cell>
          <cell r="AG1676">
            <v>-0.21345830593000001</v>
          </cell>
          <cell r="AH1676">
            <v>3.6749060000001298E-2</v>
          </cell>
          <cell r="AI1676">
            <v>17.138856060776099</v>
          </cell>
        </row>
        <row r="1677">
          <cell r="B1677" t="str">
            <v>63356CCUR120Allcustom3USD Total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  <cell r="W1677">
            <v>0</v>
          </cell>
          <cell r="X1677">
            <v>0</v>
          </cell>
          <cell r="Y1677">
            <v>0</v>
          </cell>
          <cell r="Z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0</v>
          </cell>
          <cell r="AE1677">
            <v>0</v>
          </cell>
          <cell r="AF1677">
            <v>0</v>
          </cell>
          <cell r="AG1677">
            <v>0</v>
          </cell>
          <cell r="AH1677">
            <v>0</v>
          </cell>
          <cell r="AI1677">
            <v>0</v>
          </cell>
        </row>
        <row r="1678">
          <cell r="B1678" t="str">
            <v>63356CCUR130Allcustom3USD Total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  <cell r="Y1678">
            <v>0</v>
          </cell>
          <cell r="Z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0</v>
          </cell>
          <cell r="AE1678">
            <v>0</v>
          </cell>
          <cell r="AF1678">
            <v>0</v>
          </cell>
          <cell r="AG1678">
            <v>0</v>
          </cell>
          <cell r="AH1678">
            <v>0</v>
          </cell>
          <cell r="AI1678">
            <v>0</v>
          </cell>
        </row>
        <row r="1679">
          <cell r="B1679" t="str">
            <v>63356CCUR140Allcustom3USD Total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0</v>
          </cell>
          <cell r="W1679">
            <v>0</v>
          </cell>
          <cell r="X1679">
            <v>0</v>
          </cell>
          <cell r="Y1679">
            <v>0</v>
          </cell>
          <cell r="Z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0</v>
          </cell>
          <cell r="AE1679">
            <v>0</v>
          </cell>
          <cell r="AF1679">
            <v>0</v>
          </cell>
          <cell r="AG1679">
            <v>0</v>
          </cell>
          <cell r="AH1679">
            <v>0</v>
          </cell>
          <cell r="AI1679">
            <v>0</v>
          </cell>
        </row>
        <row r="1680">
          <cell r="B1680" t="str">
            <v>63356CCUR150Allcustom3USD Total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  <cell r="Y1680">
            <v>0</v>
          </cell>
          <cell r="Z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0</v>
          </cell>
          <cell r="AE1680">
            <v>0</v>
          </cell>
          <cell r="AF1680">
            <v>0</v>
          </cell>
          <cell r="AG1680">
            <v>0</v>
          </cell>
          <cell r="AH1680">
            <v>0</v>
          </cell>
          <cell r="AI1680">
            <v>0</v>
          </cell>
        </row>
        <row r="1681">
          <cell r="B1681" t="str">
            <v>63356CCUR160Allcustom3USD Total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  <cell r="W1681">
            <v>0</v>
          </cell>
          <cell r="X1681">
            <v>0</v>
          </cell>
          <cell r="Y1681">
            <v>0</v>
          </cell>
          <cell r="Z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0</v>
          </cell>
          <cell r="AE1681">
            <v>0</v>
          </cell>
          <cell r="AF1681">
            <v>0</v>
          </cell>
          <cell r="AG1681">
            <v>0</v>
          </cell>
          <cell r="AH1681">
            <v>0</v>
          </cell>
          <cell r="AI1681">
            <v>0</v>
          </cell>
        </row>
        <row r="1682">
          <cell r="B1682" t="str">
            <v>63356CCUR170Allcustom3USD Total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0</v>
          </cell>
          <cell r="W1682">
            <v>0</v>
          </cell>
          <cell r="X1682">
            <v>0</v>
          </cell>
          <cell r="Y1682">
            <v>0</v>
          </cell>
          <cell r="Z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0</v>
          </cell>
          <cell r="AE1682">
            <v>0</v>
          </cell>
          <cell r="AF1682">
            <v>0</v>
          </cell>
          <cell r="AG1682">
            <v>0</v>
          </cell>
          <cell r="AH1682">
            <v>0</v>
          </cell>
          <cell r="AI1682">
            <v>0</v>
          </cell>
        </row>
        <row r="1683">
          <cell r="B1683" t="str">
            <v>63356CCUR180Allcustom3USD Total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0</v>
          </cell>
          <cell r="W1683">
            <v>0</v>
          </cell>
          <cell r="X1683">
            <v>0</v>
          </cell>
          <cell r="Y1683">
            <v>0</v>
          </cell>
          <cell r="Z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0</v>
          </cell>
          <cell r="AE1683">
            <v>0</v>
          </cell>
          <cell r="AF1683">
            <v>0</v>
          </cell>
          <cell r="AG1683">
            <v>0</v>
          </cell>
          <cell r="AH1683">
            <v>0</v>
          </cell>
          <cell r="AI1683">
            <v>0</v>
          </cell>
        </row>
        <row r="1684">
          <cell r="B1684" t="str">
            <v>63356CCUR190Allcustom3USD Total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</row>
        <row r="1685">
          <cell r="B1685" t="str">
            <v>63356CCUR210Allcustom3USD Total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</row>
        <row r="1686">
          <cell r="B1686" t="str">
            <v>63356CCUR220Allcustom3USD Total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  <cell r="X1686">
            <v>0</v>
          </cell>
          <cell r="Y1686">
            <v>0</v>
          </cell>
          <cell r="Z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0</v>
          </cell>
          <cell r="AE1686">
            <v>0</v>
          </cell>
          <cell r="AF1686">
            <v>0</v>
          </cell>
          <cell r="AG1686">
            <v>0</v>
          </cell>
          <cell r="AH1686">
            <v>0</v>
          </cell>
          <cell r="AI1686">
            <v>0</v>
          </cell>
        </row>
        <row r="1687">
          <cell r="B1687" t="str">
            <v>63356CCUR390Allcustom3USD Total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  <cell r="W1687">
            <v>0</v>
          </cell>
          <cell r="X1687">
            <v>0</v>
          </cell>
          <cell r="Y1687">
            <v>0</v>
          </cell>
          <cell r="Z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0</v>
          </cell>
          <cell r="AE1687">
            <v>0</v>
          </cell>
          <cell r="AF1687">
            <v>0</v>
          </cell>
          <cell r="AG1687">
            <v>0</v>
          </cell>
          <cell r="AH1687">
            <v>0</v>
          </cell>
          <cell r="AI1687">
            <v>0</v>
          </cell>
        </row>
        <row r="1688">
          <cell r="B1688" t="str">
            <v>63356CCUR400TAllcustom3USD Total</v>
          </cell>
          <cell r="H1688">
            <v>-60.257822603691196</v>
          </cell>
          <cell r="I1688">
            <v>0</v>
          </cell>
          <cell r="J1688">
            <v>-60.257822603691196</v>
          </cell>
          <cell r="K1688">
            <v>-3.14605477706924</v>
          </cell>
          <cell r="L1688">
            <v>-17.563564395005699</v>
          </cell>
          <cell r="M1688">
            <v>-4.4118406801786803</v>
          </cell>
          <cell r="N1688">
            <v>-9.4312497552190795</v>
          </cell>
          <cell r="O1688">
            <v>-2.3082213492745201</v>
          </cell>
          <cell r="P1688">
            <v>-9.1871915104810103E-2</v>
          </cell>
          <cell r="Q1688">
            <v>0.180957365662199</v>
          </cell>
          <cell r="R1688">
            <v>0</v>
          </cell>
          <cell r="S1688">
            <v>18.562321946340901</v>
          </cell>
          <cell r="T1688">
            <v>-20.0636600072317</v>
          </cell>
          <cell r="U1688">
            <v>-39.548203431616301</v>
          </cell>
          <cell r="V1688">
            <v>-40.280335772000001</v>
          </cell>
          <cell r="W1688">
            <v>2.19992002</v>
          </cell>
          <cell r="X1688">
            <v>-6.5960894228376801E-3</v>
          </cell>
          <cell r="Y1688">
            <v>0.35258232403890005</v>
          </cell>
          <cell r="Z1688">
            <v>1.3334109858200001</v>
          </cell>
          <cell r="AA1688">
            <v>0</v>
          </cell>
          <cell r="AB1688">
            <v>-3.1471849000523999</v>
          </cell>
          <cell r="AC1688">
            <v>0</v>
          </cell>
          <cell r="AD1688">
            <v>0</v>
          </cell>
          <cell r="AE1688">
            <v>0</v>
          </cell>
          <cell r="AF1688">
            <v>0</v>
          </cell>
          <cell r="AG1688">
            <v>-0.21345830593000001</v>
          </cell>
          <cell r="AH1688">
            <v>3.6749060000001298E-2</v>
          </cell>
          <cell r="AI1688">
            <v>17.138856060776099</v>
          </cell>
        </row>
        <row r="1689">
          <cell r="B1689" t="str">
            <v>63354CUR110Allcustom3USD Total</v>
          </cell>
          <cell r="H1689">
            <v>6.4352048258017005</v>
          </cell>
          <cell r="I1689">
            <v>0</v>
          </cell>
          <cell r="J1689">
            <v>6.4352048258017005</v>
          </cell>
          <cell r="K1689">
            <v>0</v>
          </cell>
          <cell r="L1689">
            <v>-148.13348318999999</v>
          </cell>
          <cell r="M1689">
            <v>0</v>
          </cell>
          <cell r="N1689">
            <v>7.3472591900000008</v>
          </cell>
          <cell r="O1689">
            <v>0</v>
          </cell>
          <cell r="P1689">
            <v>13.937272980000001</v>
          </cell>
          <cell r="Q1689">
            <v>0</v>
          </cell>
          <cell r="R1689">
            <v>0</v>
          </cell>
          <cell r="S1689">
            <v>9.2549778099999997</v>
          </cell>
          <cell r="T1689">
            <v>-178.67299316999998</v>
          </cell>
          <cell r="U1689">
            <v>154.568688015802</v>
          </cell>
          <cell r="V1689">
            <v>109.58867064</v>
          </cell>
          <cell r="W1689">
            <v>0</v>
          </cell>
          <cell r="X1689">
            <v>28.415223385801699</v>
          </cell>
          <cell r="Y1689">
            <v>16.550793989999999</v>
          </cell>
          <cell r="Z1689">
            <v>1.4E-2</v>
          </cell>
          <cell r="AA1689">
            <v>0</v>
          </cell>
          <cell r="AB1689">
            <v>0</v>
          </cell>
          <cell r="AC1689">
            <v>0</v>
          </cell>
          <cell r="AD1689">
            <v>0</v>
          </cell>
          <cell r="AE1689">
            <v>0</v>
          </cell>
          <cell r="AF1689">
            <v>0</v>
          </cell>
          <cell r="AG1689">
            <v>1.4E-2</v>
          </cell>
          <cell r="AH1689">
            <v>0</v>
          </cell>
          <cell r="AI1689">
            <v>0</v>
          </cell>
        </row>
        <row r="1690">
          <cell r="B1690" t="str">
            <v>63354CUR120Allcustom3USD Total</v>
          </cell>
          <cell r="H1690">
            <v>8.5619612699999994</v>
          </cell>
          <cell r="I1690">
            <v>0</v>
          </cell>
          <cell r="J1690">
            <v>8.5619612699999994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8.5619612699999994</v>
          </cell>
          <cell r="V1690">
            <v>8.5619612699999994</v>
          </cell>
          <cell r="W1690">
            <v>0</v>
          </cell>
          <cell r="X1690">
            <v>0</v>
          </cell>
          <cell r="Y1690">
            <v>0</v>
          </cell>
          <cell r="Z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0</v>
          </cell>
          <cell r="AE1690">
            <v>0</v>
          </cell>
          <cell r="AF1690">
            <v>0</v>
          </cell>
          <cell r="AG1690">
            <v>0</v>
          </cell>
          <cell r="AH1690">
            <v>0</v>
          </cell>
          <cell r="AI1690">
            <v>0</v>
          </cell>
        </row>
        <row r="1691">
          <cell r="B1691" t="str">
            <v>63354CUR130Allcustom3USD Total</v>
          </cell>
          <cell r="H1691">
            <v>26.945401743719998</v>
          </cell>
          <cell r="I1691">
            <v>0</v>
          </cell>
          <cell r="J1691">
            <v>26.945401743719998</v>
          </cell>
          <cell r="K1691">
            <v>0</v>
          </cell>
          <cell r="L1691">
            <v>4.6011563999999997E-4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4.6011563999999997E-4</v>
          </cell>
          <cell r="T1691">
            <v>0</v>
          </cell>
          <cell r="U1691">
            <v>26.944941628079999</v>
          </cell>
          <cell r="V1691">
            <v>23.858980120000002</v>
          </cell>
          <cell r="W1691">
            <v>0</v>
          </cell>
          <cell r="X1691">
            <v>0</v>
          </cell>
          <cell r="Y1691">
            <v>0</v>
          </cell>
          <cell r="Z1691">
            <v>3.08596150808</v>
          </cell>
          <cell r="AA1691">
            <v>0</v>
          </cell>
          <cell r="AB1691">
            <v>0</v>
          </cell>
          <cell r="AC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3.01796150808</v>
          </cell>
          <cell r="AH1691">
            <v>0</v>
          </cell>
          <cell r="AI1691">
            <v>4.6011563999999997E-4</v>
          </cell>
        </row>
        <row r="1692">
          <cell r="B1692" t="str">
            <v>63354CUR140Allcustom3USD Total</v>
          </cell>
          <cell r="H1692">
            <v>0.13177727439237999</v>
          </cell>
          <cell r="I1692">
            <v>0</v>
          </cell>
          <cell r="J1692">
            <v>0.13177727439237999</v>
          </cell>
          <cell r="K1692">
            <v>0</v>
          </cell>
          <cell r="L1692">
            <v>2.8294379892379998E-2</v>
          </cell>
          <cell r="M1692">
            <v>0</v>
          </cell>
          <cell r="N1692">
            <v>2.8294379892379998E-2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0.10348289449999999</v>
          </cell>
          <cell r="V1692">
            <v>-8.603653E-2</v>
          </cell>
          <cell r="W1692">
            <v>0</v>
          </cell>
          <cell r="X1692">
            <v>0</v>
          </cell>
          <cell r="Y1692">
            <v>0</v>
          </cell>
          <cell r="Z1692">
            <v>0.18951942450000001</v>
          </cell>
          <cell r="AA1692">
            <v>0</v>
          </cell>
          <cell r="AB1692">
            <v>0</v>
          </cell>
          <cell r="AC1692">
            <v>0</v>
          </cell>
          <cell r="AD1692">
            <v>0</v>
          </cell>
          <cell r="AE1692">
            <v>0</v>
          </cell>
          <cell r="AF1692">
            <v>0</v>
          </cell>
          <cell r="AG1692">
            <v>0.18951942450000001</v>
          </cell>
          <cell r="AH1692">
            <v>0</v>
          </cell>
          <cell r="AI1692">
            <v>0</v>
          </cell>
        </row>
        <row r="1693">
          <cell r="B1693" t="str">
            <v>63354CUR150Allcustom3USD Total</v>
          </cell>
          <cell r="H1693">
            <v>1.1119511037999998</v>
          </cell>
          <cell r="I1693">
            <v>0</v>
          </cell>
          <cell r="J1693">
            <v>1.1119511037999998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1.1119511037999998</v>
          </cell>
          <cell r="V1693">
            <v>0</v>
          </cell>
          <cell r="W1693">
            <v>0</v>
          </cell>
          <cell r="X1693">
            <v>0</v>
          </cell>
          <cell r="Y1693">
            <v>0</v>
          </cell>
          <cell r="Z1693">
            <v>1.1119511037999998</v>
          </cell>
          <cell r="AA1693">
            <v>0</v>
          </cell>
          <cell r="AB1693">
            <v>0</v>
          </cell>
          <cell r="AC1693">
            <v>0</v>
          </cell>
          <cell r="AD1693">
            <v>0</v>
          </cell>
          <cell r="AE1693">
            <v>0</v>
          </cell>
          <cell r="AF1693">
            <v>0</v>
          </cell>
          <cell r="AG1693">
            <v>1.1119511037999998</v>
          </cell>
          <cell r="AH1693">
            <v>0</v>
          </cell>
          <cell r="AI1693">
            <v>0</v>
          </cell>
        </row>
        <row r="1694">
          <cell r="B1694" t="str">
            <v>63354CUR160Allcustom3USD Total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</row>
        <row r="1695">
          <cell r="B1695" t="str">
            <v>63354CUR170Allcustom3USD Total</v>
          </cell>
          <cell r="H1695">
            <v>9.2506169999999999E-2</v>
          </cell>
          <cell r="I1695">
            <v>0</v>
          </cell>
          <cell r="J1695">
            <v>9.2506169999999999E-2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9.2506169999999999E-2</v>
          </cell>
          <cell r="V1695">
            <v>9.2506169999999999E-2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</row>
        <row r="1696">
          <cell r="B1696" t="str">
            <v>63354CUR180Allcustom3USD Total</v>
          </cell>
          <cell r="H1696">
            <v>6.7365979495290204E-2</v>
          </cell>
          <cell r="I1696">
            <v>0</v>
          </cell>
          <cell r="J1696">
            <v>6.7365979495290204E-2</v>
          </cell>
          <cell r="K1696">
            <v>0</v>
          </cell>
          <cell r="L1696">
            <v>6.7365979495290204E-2</v>
          </cell>
          <cell r="M1696">
            <v>0</v>
          </cell>
          <cell r="N1696">
            <v>6.7365979495290204E-2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0</v>
          </cell>
          <cell r="W1696">
            <v>0</v>
          </cell>
          <cell r="X1696">
            <v>0</v>
          </cell>
          <cell r="Y1696">
            <v>0</v>
          </cell>
          <cell r="Z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0</v>
          </cell>
          <cell r="AE1696">
            <v>0</v>
          </cell>
          <cell r="AF1696">
            <v>0</v>
          </cell>
          <cell r="AG1696">
            <v>0</v>
          </cell>
          <cell r="AH1696">
            <v>0</v>
          </cell>
          <cell r="AI1696">
            <v>0</v>
          </cell>
        </row>
        <row r="1697">
          <cell r="B1697" t="str">
            <v>63354CUR190Allcustom3USD Total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</row>
        <row r="1698">
          <cell r="B1698" t="str">
            <v>63354CUR210Allcustom3USD Total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</row>
        <row r="1699">
          <cell r="B1699" t="str">
            <v>63354CUR220Allcustom3USD Total</v>
          </cell>
          <cell r="H1699">
            <v>8.0769762423999997E-2</v>
          </cell>
          <cell r="I1699">
            <v>0</v>
          </cell>
          <cell r="J1699">
            <v>8.0769762423999997E-2</v>
          </cell>
          <cell r="K1699">
            <v>0</v>
          </cell>
          <cell r="L1699">
            <v>8.0769762423999997E-2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8.0769762423999997E-2</v>
          </cell>
          <cell r="R1699">
            <v>0</v>
          </cell>
          <cell r="S1699">
            <v>0</v>
          </cell>
          <cell r="T1699">
            <v>0</v>
          </cell>
          <cell r="U1699">
            <v>0</v>
          </cell>
          <cell r="V1699">
            <v>0</v>
          </cell>
          <cell r="W1699">
            <v>0</v>
          </cell>
          <cell r="X1699">
            <v>0</v>
          </cell>
          <cell r="Y1699">
            <v>0</v>
          </cell>
          <cell r="Z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0</v>
          </cell>
          <cell r="AE1699">
            <v>0</v>
          </cell>
          <cell r="AF1699">
            <v>0</v>
          </cell>
          <cell r="AG1699">
            <v>0</v>
          </cell>
          <cell r="AH1699">
            <v>0</v>
          </cell>
          <cell r="AI1699">
            <v>0</v>
          </cell>
        </row>
        <row r="1700">
          <cell r="B1700" t="str">
            <v>63354CUR390Allcustom3USD Total</v>
          </cell>
          <cell r="H1700">
            <v>1.3879315620520001</v>
          </cell>
          <cell r="I1700">
            <v>0</v>
          </cell>
          <cell r="J1700">
            <v>1.3879315620520001</v>
          </cell>
          <cell r="K1700">
            <v>0</v>
          </cell>
          <cell r="L1700">
            <v>5.2283104500000004E-2</v>
          </cell>
          <cell r="M1700">
            <v>0</v>
          </cell>
          <cell r="N1700">
            <v>5.2283104500000004E-2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1.335648457552</v>
          </cell>
          <cell r="V1700">
            <v>-6.0009999999999996E-5</v>
          </cell>
          <cell r="W1700">
            <v>0</v>
          </cell>
          <cell r="X1700">
            <v>0.94829927715200302</v>
          </cell>
          <cell r="Y1700">
            <v>0</v>
          </cell>
          <cell r="Z1700">
            <v>0.38740919040000005</v>
          </cell>
          <cell r="AA1700">
            <v>0</v>
          </cell>
          <cell r="AB1700">
            <v>0</v>
          </cell>
          <cell r="AC1700">
            <v>0</v>
          </cell>
          <cell r="AD1700">
            <v>0</v>
          </cell>
          <cell r="AE1700">
            <v>0</v>
          </cell>
          <cell r="AF1700">
            <v>0</v>
          </cell>
          <cell r="AG1700">
            <v>0.38740919040000005</v>
          </cell>
          <cell r="AH1700">
            <v>0</v>
          </cell>
          <cell r="AI1700">
            <v>0</v>
          </cell>
        </row>
        <row r="1701">
          <cell r="B1701" t="str">
            <v>63354CUR400TAllcustom3USD Total</v>
          </cell>
          <cell r="H1701">
            <v>44.814869691685402</v>
          </cell>
          <cell r="I1701">
            <v>0</v>
          </cell>
          <cell r="J1701">
            <v>44.814869691685402</v>
          </cell>
          <cell r="K1701">
            <v>0</v>
          </cell>
          <cell r="L1701">
            <v>-147.904309848048</v>
          </cell>
          <cell r="M1701">
            <v>0</v>
          </cell>
          <cell r="N1701">
            <v>7.4952026538876693</v>
          </cell>
          <cell r="O1701">
            <v>0</v>
          </cell>
          <cell r="P1701">
            <v>13.937272980000001</v>
          </cell>
          <cell r="Q1701">
            <v>8.0769762423999997E-2</v>
          </cell>
          <cell r="R1701">
            <v>0</v>
          </cell>
          <cell r="S1701">
            <v>9.2554379256400008</v>
          </cell>
          <cell r="T1701">
            <v>-178.67299316999998</v>
          </cell>
          <cell r="U1701">
            <v>192.719179539734</v>
          </cell>
          <cell r="V1701">
            <v>142.01602166000001</v>
          </cell>
          <cell r="W1701">
            <v>0</v>
          </cell>
          <cell r="X1701">
            <v>29.363522662953702</v>
          </cell>
          <cell r="Y1701">
            <v>16.550793989999999</v>
          </cell>
          <cell r="Z1701">
            <v>4.7888412267799998</v>
          </cell>
          <cell r="AA1701">
            <v>0</v>
          </cell>
          <cell r="AB1701">
            <v>0</v>
          </cell>
          <cell r="AC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4.7208412267800002</v>
          </cell>
          <cell r="AH1701">
            <v>0</v>
          </cell>
          <cell r="AI1701">
            <v>4.6011563999999997E-4</v>
          </cell>
        </row>
        <row r="1702">
          <cell r="B1702" t="str">
            <v>63353CUR110Allcustom3USD Total</v>
          </cell>
          <cell r="H1702">
            <v>119.469257568939</v>
          </cell>
          <cell r="I1702">
            <v>0</v>
          </cell>
          <cell r="J1702">
            <v>119.469257568939</v>
          </cell>
          <cell r="K1702">
            <v>0</v>
          </cell>
          <cell r="L1702">
            <v>255.94759914893902</v>
          </cell>
          <cell r="M1702">
            <v>11.215999999999999</v>
          </cell>
          <cell r="N1702">
            <v>44.007342228018999</v>
          </cell>
          <cell r="O1702">
            <v>1.2110151999999998</v>
          </cell>
          <cell r="P1702">
            <v>-0.02</v>
          </cell>
          <cell r="Q1702">
            <v>0</v>
          </cell>
          <cell r="R1702">
            <v>16.030131640920001</v>
          </cell>
          <cell r="S1702">
            <v>183.50311008</v>
          </cell>
          <cell r="T1702">
            <v>0</v>
          </cell>
          <cell r="U1702">
            <v>-136.47834158000001</v>
          </cell>
          <cell r="V1702">
            <v>-146.18266893999999</v>
          </cell>
          <cell r="W1702">
            <v>-2.6999999999999999E-5</v>
          </cell>
          <cell r="X1702">
            <v>2.2375193599999998</v>
          </cell>
          <cell r="Y1702">
            <v>7.3678350000000004</v>
          </cell>
          <cell r="Z1702">
            <v>9.9000000000000005E-2</v>
          </cell>
          <cell r="AA1702">
            <v>0</v>
          </cell>
          <cell r="AB1702">
            <v>0</v>
          </cell>
          <cell r="AC1702">
            <v>1.7249288</v>
          </cell>
          <cell r="AD1702">
            <v>3.9435519999999999</v>
          </cell>
          <cell r="AE1702">
            <v>0</v>
          </cell>
          <cell r="AF1702">
            <v>10.361650840919999</v>
          </cell>
          <cell r="AG1702">
            <v>9.9000000000000005E-2</v>
          </cell>
          <cell r="AH1702">
            <v>0</v>
          </cell>
          <cell r="AI1702">
            <v>0.58311007999999998</v>
          </cell>
        </row>
        <row r="1703">
          <cell r="B1703" t="str">
            <v>63353CUR120Allcustom3USD Total</v>
          </cell>
          <cell r="H1703">
            <v>116.92961313764999</v>
          </cell>
          <cell r="I1703">
            <v>0</v>
          </cell>
          <cell r="J1703">
            <v>116.92961313764999</v>
          </cell>
          <cell r="K1703">
            <v>0</v>
          </cell>
          <cell r="L1703">
            <v>6.6904122522184002</v>
          </cell>
          <cell r="M1703">
            <v>0</v>
          </cell>
          <cell r="N1703">
            <v>6.6904122522184002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110.239200885431</v>
          </cell>
          <cell r="V1703">
            <v>109.22974493000001</v>
          </cell>
          <cell r="W1703">
            <v>0</v>
          </cell>
          <cell r="X1703">
            <v>0</v>
          </cell>
          <cell r="Y1703">
            <v>5.3662208891262005E-2</v>
          </cell>
          <cell r="Z1703">
            <v>0.95579374653999993</v>
          </cell>
          <cell r="AA1703">
            <v>0</v>
          </cell>
          <cell r="AB1703">
            <v>0</v>
          </cell>
          <cell r="AC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0</v>
          </cell>
          <cell r="AH1703">
            <v>0</v>
          </cell>
          <cell r="AI1703">
            <v>0</v>
          </cell>
        </row>
        <row r="1704">
          <cell r="B1704" t="str">
            <v>63353CUR130Allcustom3USD Total</v>
          </cell>
          <cell r="H1704">
            <v>-174.16377599639401</v>
          </cell>
          <cell r="I1704">
            <v>0</v>
          </cell>
          <cell r="J1704">
            <v>-174.16377599639401</v>
          </cell>
          <cell r="K1704">
            <v>0</v>
          </cell>
          <cell r="L1704">
            <v>-243.69234570943399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6.8041900843200001</v>
          </cell>
          <cell r="S1704">
            <v>5.7000000000000002E-2</v>
          </cell>
          <cell r="T1704">
            <v>-250.55353579375401</v>
          </cell>
          <cell r="U1704">
            <v>69.52856971304</v>
          </cell>
          <cell r="V1704">
            <v>67.441485170000007</v>
          </cell>
          <cell r="W1704">
            <v>0</v>
          </cell>
          <cell r="X1704">
            <v>0</v>
          </cell>
          <cell r="Y1704">
            <v>0</v>
          </cell>
          <cell r="Z1704">
            <v>2.08708454304</v>
          </cell>
          <cell r="AA1704">
            <v>0</v>
          </cell>
          <cell r="AB1704">
            <v>0</v>
          </cell>
          <cell r="AC1704">
            <v>0</v>
          </cell>
          <cell r="AD1704">
            <v>0</v>
          </cell>
          <cell r="AE1704">
            <v>0</v>
          </cell>
          <cell r="AF1704">
            <v>6.7934540527200005</v>
          </cell>
          <cell r="AG1704">
            <v>1.6748209295999998</v>
          </cell>
          <cell r="AH1704">
            <v>0</v>
          </cell>
          <cell r="AI1704">
            <v>0</v>
          </cell>
        </row>
        <row r="1705">
          <cell r="B1705" t="str">
            <v>63353CUR140Allcustom3USD Total</v>
          </cell>
          <cell r="H1705">
            <v>208.20509233440001</v>
          </cell>
          <cell r="I1705">
            <v>0</v>
          </cell>
          <cell r="J1705">
            <v>208.20509233440001</v>
          </cell>
          <cell r="K1705">
            <v>0</v>
          </cell>
          <cell r="L1705">
            <v>-0.245998063600432</v>
          </cell>
          <cell r="M1705">
            <v>0.60168083999999999</v>
          </cell>
          <cell r="N1705">
            <v>2.1461856111818001E-2</v>
          </cell>
          <cell r="O1705">
            <v>0</v>
          </cell>
          <cell r="P1705">
            <v>-9.4759712250000005E-5</v>
          </cell>
          <cell r="Q1705">
            <v>0</v>
          </cell>
          <cell r="R1705">
            <v>0</v>
          </cell>
          <cell r="S1705">
            <v>-0.86904599999999999</v>
          </cell>
          <cell r="T1705">
            <v>0</v>
          </cell>
          <cell r="U1705">
            <v>208.45109039799999</v>
          </cell>
          <cell r="V1705">
            <v>208.16032086999999</v>
          </cell>
          <cell r="W1705">
            <v>0</v>
          </cell>
          <cell r="X1705">
            <v>0</v>
          </cell>
          <cell r="Y1705">
            <v>0</v>
          </cell>
          <cell r="Z1705">
            <v>0.290769528</v>
          </cell>
          <cell r="AA1705">
            <v>0</v>
          </cell>
          <cell r="AB1705">
            <v>0</v>
          </cell>
          <cell r="AC1705">
            <v>0</v>
          </cell>
          <cell r="AD1705">
            <v>0</v>
          </cell>
          <cell r="AE1705">
            <v>0</v>
          </cell>
          <cell r="AF1705">
            <v>0</v>
          </cell>
          <cell r="AG1705">
            <v>0.290769528</v>
          </cell>
          <cell r="AH1705">
            <v>0</v>
          </cell>
          <cell r="AI1705">
            <v>-0.87004599999999999</v>
          </cell>
        </row>
        <row r="1706">
          <cell r="B1706" t="str">
            <v>63353CUR150Allcustom3USD Total</v>
          </cell>
          <cell r="H1706">
            <v>-12.4205744718</v>
          </cell>
          <cell r="I1706">
            <v>0</v>
          </cell>
          <cell r="J1706">
            <v>-12.4205744718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-12.4205744718</v>
          </cell>
          <cell r="V1706">
            <v>-12.640035300000001</v>
          </cell>
          <cell r="W1706">
            <v>0</v>
          </cell>
          <cell r="X1706">
            <v>3.8944640000000003E-2</v>
          </cell>
          <cell r="Y1706">
            <v>0</v>
          </cell>
          <cell r="Z1706">
            <v>0.18051618820000001</v>
          </cell>
          <cell r="AA1706">
            <v>0</v>
          </cell>
          <cell r="AB1706">
            <v>0</v>
          </cell>
          <cell r="AC1706">
            <v>0</v>
          </cell>
          <cell r="AD1706">
            <v>0</v>
          </cell>
          <cell r="AE1706">
            <v>0</v>
          </cell>
          <cell r="AF1706">
            <v>0</v>
          </cell>
          <cell r="AG1706">
            <v>0.18051618820000001</v>
          </cell>
          <cell r="AH1706">
            <v>0</v>
          </cell>
          <cell r="AI1706">
            <v>0</v>
          </cell>
        </row>
        <row r="1707">
          <cell r="B1707" t="str">
            <v>63353CUR160Allcustom3USD Total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>
            <v>0</v>
          </cell>
          <cell r="Z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</row>
        <row r="1708">
          <cell r="B1708" t="str">
            <v>63353CUR170Allcustom3USD Total</v>
          </cell>
          <cell r="H1708">
            <v>0.13655612</v>
          </cell>
          <cell r="I1708">
            <v>0</v>
          </cell>
          <cell r="J1708">
            <v>0.13655612</v>
          </cell>
          <cell r="K1708">
            <v>0</v>
          </cell>
          <cell r="L1708">
            <v>0.13112967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0.13112967</v>
          </cell>
          <cell r="T1708">
            <v>0</v>
          </cell>
          <cell r="U1708">
            <v>5.4264500000000002E-3</v>
          </cell>
          <cell r="V1708">
            <v>5.4264500000000002E-3</v>
          </cell>
          <cell r="W1708">
            <v>0</v>
          </cell>
          <cell r="X1708">
            <v>0</v>
          </cell>
          <cell r="Y1708">
            <v>0</v>
          </cell>
          <cell r="Z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0</v>
          </cell>
          <cell r="AE1708">
            <v>0</v>
          </cell>
          <cell r="AF1708">
            <v>0</v>
          </cell>
          <cell r="AG1708">
            <v>0</v>
          </cell>
          <cell r="AH1708">
            <v>0</v>
          </cell>
          <cell r="AI1708">
            <v>0</v>
          </cell>
        </row>
        <row r="1709">
          <cell r="B1709" t="str">
            <v>63353CUR180Allcustom3USD Total</v>
          </cell>
          <cell r="H1709">
            <v>0.12619817964123001</v>
          </cell>
          <cell r="I1709">
            <v>0</v>
          </cell>
          <cell r="J1709">
            <v>0.12619817964123001</v>
          </cell>
          <cell r="K1709">
            <v>0</v>
          </cell>
          <cell r="L1709">
            <v>0.12619817964123001</v>
          </cell>
          <cell r="M1709">
            <v>0</v>
          </cell>
          <cell r="N1709">
            <v>0.12619817964123001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  <cell r="W1709">
            <v>0</v>
          </cell>
          <cell r="X1709">
            <v>0</v>
          </cell>
          <cell r="Y1709">
            <v>0</v>
          </cell>
          <cell r="Z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0</v>
          </cell>
          <cell r="AE1709">
            <v>0</v>
          </cell>
          <cell r="AF1709">
            <v>0</v>
          </cell>
          <cell r="AG1709">
            <v>0</v>
          </cell>
          <cell r="AH1709">
            <v>0</v>
          </cell>
          <cell r="AI1709">
            <v>0</v>
          </cell>
        </row>
        <row r="1710">
          <cell r="B1710" t="str">
            <v>63353CUR190Allcustom3USD Total</v>
          </cell>
          <cell r="H1710">
            <v>1.8326769423443201</v>
          </cell>
          <cell r="I1710">
            <v>0</v>
          </cell>
          <cell r="J1710">
            <v>1.8326769423443201</v>
          </cell>
          <cell r="K1710">
            <v>0</v>
          </cell>
          <cell r="L1710">
            <v>1.73049901537432</v>
          </cell>
          <cell r="M1710">
            <v>0</v>
          </cell>
          <cell r="N1710">
            <v>0</v>
          </cell>
          <cell r="O1710">
            <v>1.6663257918958201</v>
          </cell>
          <cell r="P1710">
            <v>6.4173223478502697E-2</v>
          </cell>
          <cell r="Q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0.10217792697</v>
          </cell>
          <cell r="V1710">
            <v>0</v>
          </cell>
          <cell r="W1710">
            <v>0</v>
          </cell>
          <cell r="X1710">
            <v>0</v>
          </cell>
          <cell r="Y1710">
            <v>0</v>
          </cell>
          <cell r="Z1710">
            <v>0.10217792697</v>
          </cell>
          <cell r="AA1710">
            <v>0</v>
          </cell>
          <cell r="AB1710">
            <v>0</v>
          </cell>
          <cell r="AC1710">
            <v>0</v>
          </cell>
          <cell r="AD1710">
            <v>0</v>
          </cell>
          <cell r="AE1710">
            <v>0</v>
          </cell>
          <cell r="AF1710">
            <v>0</v>
          </cell>
          <cell r="AG1710">
            <v>0</v>
          </cell>
          <cell r="AH1710">
            <v>0</v>
          </cell>
          <cell r="AI1710">
            <v>0</v>
          </cell>
        </row>
        <row r="1711">
          <cell r="B1711" t="str">
            <v>63353CUR210Allcustom3USD Total</v>
          </cell>
          <cell r="H1711">
            <v>-2.2367834200000001</v>
          </cell>
          <cell r="I1711">
            <v>0</v>
          </cell>
          <cell r="J1711">
            <v>-2.2367834200000001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-2.2367834200000001</v>
          </cell>
          <cell r="V1711">
            <v>-2.56672469</v>
          </cell>
          <cell r="W1711">
            <v>0</v>
          </cell>
          <cell r="X1711">
            <v>0</v>
          </cell>
          <cell r="Y1711">
            <v>0.32994127000000001</v>
          </cell>
          <cell r="Z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</row>
        <row r="1712">
          <cell r="B1712" t="str">
            <v>63353CUR220Allcustom3USD Total</v>
          </cell>
          <cell r="H1712">
            <v>7.8236916482945995</v>
          </cell>
          <cell r="I1712">
            <v>0</v>
          </cell>
          <cell r="J1712">
            <v>7.8236916482945995</v>
          </cell>
          <cell r="K1712">
            <v>0</v>
          </cell>
          <cell r="L1712">
            <v>7.8236916482945995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7.8236916482945995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</row>
        <row r="1713">
          <cell r="B1713" t="str">
            <v>63353CUR390Allcustom3USD Total</v>
          </cell>
          <cell r="H1713">
            <v>-26.320354233888999</v>
          </cell>
          <cell r="I1713">
            <v>0</v>
          </cell>
          <cell r="J1713">
            <v>-26.320354233888999</v>
          </cell>
          <cell r="K1713">
            <v>0</v>
          </cell>
          <cell r="L1713">
            <v>2.0078814493286301</v>
          </cell>
          <cell r="M1713">
            <v>0</v>
          </cell>
          <cell r="N1713">
            <v>1.62749880600668</v>
          </cell>
          <cell r="O1713">
            <v>8.0420652E-4</v>
          </cell>
          <cell r="P1713">
            <v>1.5399999999999999E-3</v>
          </cell>
          <cell r="Q1713">
            <v>0</v>
          </cell>
          <cell r="R1713">
            <v>0</v>
          </cell>
          <cell r="S1713">
            <v>0.37803843680195298</v>
          </cell>
          <cell r="T1713">
            <v>0</v>
          </cell>
          <cell r="U1713">
            <v>-28.328235683217599</v>
          </cell>
          <cell r="V1713">
            <v>-36.225006909999998</v>
          </cell>
          <cell r="W1713">
            <v>0</v>
          </cell>
          <cell r="X1713">
            <v>7.1878669498523609</v>
          </cell>
          <cell r="Y1713">
            <v>0</v>
          </cell>
          <cell r="Z1713">
            <v>0.70890427693000002</v>
          </cell>
          <cell r="AA1713">
            <v>0</v>
          </cell>
          <cell r="AB1713">
            <v>0</v>
          </cell>
          <cell r="AC1713">
            <v>0</v>
          </cell>
          <cell r="AD1713">
            <v>0</v>
          </cell>
          <cell r="AE1713">
            <v>0</v>
          </cell>
          <cell r="AF1713">
            <v>0</v>
          </cell>
          <cell r="AG1713">
            <v>0.23965489233000001</v>
          </cell>
          <cell r="AH1713">
            <v>0</v>
          </cell>
          <cell r="AI1713">
            <v>0.37803843680195298</v>
          </cell>
        </row>
        <row r="1714">
          <cell r="B1714" t="str">
            <v>63353CUR400TAllcustom3USD Total</v>
          </cell>
          <cell r="H1714">
            <v>239.381597809185</v>
          </cell>
          <cell r="I1714">
            <v>0</v>
          </cell>
          <cell r="J1714">
            <v>239.381597809185</v>
          </cell>
          <cell r="K1714">
            <v>0</v>
          </cell>
          <cell r="L1714">
            <v>30.5190675907618</v>
          </cell>
          <cell r="M1714">
            <v>11.81768084</v>
          </cell>
          <cell r="N1714">
            <v>52.472913321997204</v>
          </cell>
          <cell r="O1714">
            <v>2.8781451984158202</v>
          </cell>
          <cell r="P1714">
            <v>4.5618463766252705E-2</v>
          </cell>
          <cell r="Q1714">
            <v>7.8236916482945995</v>
          </cell>
          <cell r="R1714">
            <v>22.834321725239999</v>
          </cell>
          <cell r="S1714">
            <v>183.200232186802</v>
          </cell>
          <cell r="T1714">
            <v>-250.55353579375401</v>
          </cell>
          <cell r="U1714">
            <v>208.86253021842398</v>
          </cell>
          <cell r="V1714">
            <v>187.22254158000001</v>
          </cell>
          <cell r="W1714">
            <v>-2.6999999999999999E-5</v>
          </cell>
          <cell r="X1714">
            <v>9.4643309498523607</v>
          </cell>
          <cell r="Y1714">
            <v>7.7514384788912603</v>
          </cell>
          <cell r="Z1714">
            <v>4.4242462096800006</v>
          </cell>
          <cell r="AA1714">
            <v>0</v>
          </cell>
          <cell r="AB1714">
            <v>0</v>
          </cell>
          <cell r="AC1714">
            <v>1.7249288</v>
          </cell>
          <cell r="AD1714">
            <v>3.9435519999999999</v>
          </cell>
          <cell r="AE1714">
            <v>0</v>
          </cell>
          <cell r="AF1714">
            <v>17.155104893640001</v>
          </cell>
          <cell r="AG1714">
            <v>2.4847615381299999</v>
          </cell>
          <cell r="AH1714">
            <v>0</v>
          </cell>
          <cell r="AI1714">
            <v>9.1102516801952999E-2</v>
          </cell>
        </row>
        <row r="1715">
          <cell r="B1715" t="str">
            <v>63339CCUR110Allcustom3USD Total</v>
          </cell>
          <cell r="H1715">
            <v>-25.893069715173503</v>
          </cell>
          <cell r="I1715">
            <v>0</v>
          </cell>
          <cell r="J1715">
            <v>-25.893069715173503</v>
          </cell>
          <cell r="K1715">
            <v>-7.6196933843262995</v>
          </cell>
          <cell r="L1715">
            <v>-16.557964358528899</v>
          </cell>
          <cell r="M1715">
            <v>-0.47740572602215503</v>
          </cell>
          <cell r="N1715">
            <v>-3.9132179238965503</v>
          </cell>
          <cell r="O1715">
            <v>-1.04850788384709</v>
          </cell>
          <cell r="P1715">
            <v>-0.2765365037584</v>
          </cell>
          <cell r="Q1715">
            <v>0</v>
          </cell>
          <cell r="R1715">
            <v>0</v>
          </cell>
          <cell r="S1715">
            <v>-1.08696773128156</v>
          </cell>
          <cell r="T1715">
            <v>-9.755328589723101</v>
          </cell>
          <cell r="U1715">
            <v>-1.7154119723182901</v>
          </cell>
          <cell r="V1715">
            <v>0.1841449</v>
          </cell>
          <cell r="W1715">
            <v>1.7558750000000001E-2</v>
          </cell>
          <cell r="X1715">
            <v>5.7515358017105602E-3</v>
          </cell>
          <cell r="Y1715">
            <v>-0.369178960000001</v>
          </cell>
          <cell r="Z1715">
            <v>-1.50816058872</v>
          </cell>
          <cell r="AA1715">
            <v>0</v>
          </cell>
          <cell r="AB1715">
            <v>-4.5527609400000002E-2</v>
          </cell>
          <cell r="AC1715">
            <v>0</v>
          </cell>
          <cell r="AD1715">
            <v>0</v>
          </cell>
          <cell r="AE1715">
            <v>0</v>
          </cell>
          <cell r="AF1715">
            <v>0</v>
          </cell>
          <cell r="AG1715">
            <v>-1.5085697791200001</v>
          </cell>
          <cell r="AH1715">
            <v>0</v>
          </cell>
          <cell r="AI1715">
            <v>0.17768727312629501</v>
          </cell>
        </row>
        <row r="1716">
          <cell r="B1716" t="str">
            <v>63339CCUR120Allcustom3USD Total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0</v>
          </cell>
          <cell r="W1716">
            <v>0</v>
          </cell>
          <cell r="X1716">
            <v>0</v>
          </cell>
          <cell r="Y1716">
            <v>0</v>
          </cell>
          <cell r="Z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0</v>
          </cell>
          <cell r="AE1716">
            <v>0</v>
          </cell>
          <cell r="AF1716">
            <v>0</v>
          </cell>
          <cell r="AG1716">
            <v>0</v>
          </cell>
          <cell r="AH1716">
            <v>0</v>
          </cell>
          <cell r="AI1716">
            <v>0</v>
          </cell>
        </row>
        <row r="1717">
          <cell r="B1717" t="str">
            <v>63339CCUR130Allcustom3USD Total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  <cell r="W1717">
            <v>0</v>
          </cell>
          <cell r="X1717">
            <v>0</v>
          </cell>
          <cell r="Y1717">
            <v>0</v>
          </cell>
          <cell r="Z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0</v>
          </cell>
          <cell r="AE1717">
            <v>0</v>
          </cell>
          <cell r="AF1717">
            <v>0</v>
          </cell>
          <cell r="AG1717">
            <v>0</v>
          </cell>
          <cell r="AH1717">
            <v>0</v>
          </cell>
          <cell r="AI1717">
            <v>0</v>
          </cell>
        </row>
        <row r="1718">
          <cell r="B1718" t="str">
            <v>63339CCUR140Allcustom3USD Total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</row>
        <row r="1719">
          <cell r="B1719" t="str">
            <v>63339CCUR150Allcustom3USD Total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</row>
        <row r="1720">
          <cell r="B1720" t="str">
            <v>63339CCUR160Allcustom3USD Total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0</v>
          </cell>
          <cell r="V1720">
            <v>0</v>
          </cell>
          <cell r="W1720">
            <v>0</v>
          </cell>
          <cell r="X1720">
            <v>0</v>
          </cell>
          <cell r="Y1720">
            <v>0</v>
          </cell>
          <cell r="Z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0</v>
          </cell>
          <cell r="AE1720">
            <v>0</v>
          </cell>
          <cell r="AF1720">
            <v>0</v>
          </cell>
          <cell r="AG1720">
            <v>0</v>
          </cell>
          <cell r="AH1720">
            <v>0</v>
          </cell>
          <cell r="AI1720">
            <v>0</v>
          </cell>
        </row>
        <row r="1721">
          <cell r="B1721" t="str">
            <v>63339CCUR170Allcustom3USD Total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  <cell r="W1721">
            <v>0</v>
          </cell>
          <cell r="X1721">
            <v>0</v>
          </cell>
          <cell r="Y1721">
            <v>0</v>
          </cell>
          <cell r="Z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0</v>
          </cell>
          <cell r="AE1721">
            <v>0</v>
          </cell>
          <cell r="AF1721">
            <v>0</v>
          </cell>
          <cell r="AG1721">
            <v>0</v>
          </cell>
          <cell r="AH1721">
            <v>0</v>
          </cell>
          <cell r="AI1721">
            <v>0</v>
          </cell>
        </row>
        <row r="1722">
          <cell r="B1722" t="str">
            <v>63339CCUR180Allcustom3USD Total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</row>
        <row r="1723">
          <cell r="B1723" t="str">
            <v>63339CCUR190Allcustom3USD Total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V1723">
            <v>0</v>
          </cell>
          <cell r="W1723">
            <v>0</v>
          </cell>
          <cell r="X1723">
            <v>0</v>
          </cell>
          <cell r="Y1723">
            <v>0</v>
          </cell>
          <cell r="Z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0</v>
          </cell>
          <cell r="AE1723">
            <v>0</v>
          </cell>
          <cell r="AF1723">
            <v>0</v>
          </cell>
          <cell r="AG1723">
            <v>0</v>
          </cell>
          <cell r="AH1723">
            <v>0</v>
          </cell>
          <cell r="AI1723">
            <v>0</v>
          </cell>
        </row>
        <row r="1724">
          <cell r="B1724" t="str">
            <v>63339CCUR210Allcustom3USD Total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0</v>
          </cell>
          <cell r="AH1724">
            <v>0</v>
          </cell>
          <cell r="AI1724">
            <v>0</v>
          </cell>
        </row>
        <row r="1725">
          <cell r="B1725" t="str">
            <v>63339CCUR220Allcustom3USD Total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0</v>
          </cell>
          <cell r="W1725">
            <v>0</v>
          </cell>
          <cell r="X1725">
            <v>0</v>
          </cell>
          <cell r="Y1725">
            <v>0</v>
          </cell>
          <cell r="Z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0</v>
          </cell>
          <cell r="AE1725">
            <v>0</v>
          </cell>
          <cell r="AF1725">
            <v>0</v>
          </cell>
          <cell r="AG1725">
            <v>0</v>
          </cell>
          <cell r="AH1725">
            <v>0</v>
          </cell>
          <cell r="AI1725">
            <v>0</v>
          </cell>
        </row>
        <row r="1726">
          <cell r="B1726" t="str">
            <v>63339CCUR390Allcustom3USD Total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0</v>
          </cell>
          <cell r="AH1726">
            <v>0</v>
          </cell>
          <cell r="AI1726">
            <v>0</v>
          </cell>
        </row>
        <row r="1727">
          <cell r="B1727" t="str">
            <v>63339CCUR400TAllcustom3USD Total</v>
          </cell>
          <cell r="H1727">
            <v>-25.893069715173503</v>
          </cell>
          <cell r="I1727">
            <v>0</v>
          </cell>
          <cell r="J1727">
            <v>-25.893069715173503</v>
          </cell>
          <cell r="K1727">
            <v>-7.6196933843262995</v>
          </cell>
          <cell r="L1727">
            <v>-16.557964358528899</v>
          </cell>
          <cell r="M1727">
            <v>-0.47740572602215503</v>
          </cell>
          <cell r="N1727">
            <v>-3.9132179238965503</v>
          </cell>
          <cell r="O1727">
            <v>-1.04850788384709</v>
          </cell>
          <cell r="P1727">
            <v>-0.2765365037584</v>
          </cell>
          <cell r="Q1727">
            <v>0</v>
          </cell>
          <cell r="R1727">
            <v>0</v>
          </cell>
          <cell r="S1727">
            <v>-1.08696773128156</v>
          </cell>
          <cell r="T1727">
            <v>-9.755328589723101</v>
          </cell>
          <cell r="U1727">
            <v>-1.7154119723182901</v>
          </cell>
          <cell r="V1727">
            <v>0.1841449</v>
          </cell>
          <cell r="W1727">
            <v>1.7558750000000001E-2</v>
          </cell>
          <cell r="X1727">
            <v>5.7515358017105602E-3</v>
          </cell>
          <cell r="Y1727">
            <v>-0.369178960000001</v>
          </cell>
          <cell r="Z1727">
            <v>-1.50816058872</v>
          </cell>
          <cell r="AA1727">
            <v>0</v>
          </cell>
          <cell r="AB1727">
            <v>-4.5527609400000002E-2</v>
          </cell>
          <cell r="AC1727">
            <v>0</v>
          </cell>
          <cell r="AD1727">
            <v>0</v>
          </cell>
          <cell r="AE1727">
            <v>0</v>
          </cell>
          <cell r="AF1727">
            <v>0</v>
          </cell>
          <cell r="AG1727">
            <v>-1.5085697791200001</v>
          </cell>
          <cell r="AH1727">
            <v>0</v>
          </cell>
          <cell r="AI1727">
            <v>0.17768727312629501</v>
          </cell>
        </row>
        <row r="1728">
          <cell r="B1728" t="str">
            <v>63314TCUR110Allcustom3USD Total</v>
          </cell>
          <cell r="H1728">
            <v>100.011392679567</v>
          </cell>
          <cell r="I1728">
            <v>0</v>
          </cell>
          <cell r="J1728">
            <v>100.011392679567</v>
          </cell>
          <cell r="K1728">
            <v>-7.6196933843262995</v>
          </cell>
          <cell r="L1728">
            <v>91.256151600410192</v>
          </cell>
          <cell r="M1728">
            <v>10.7385942739778</v>
          </cell>
          <cell r="N1728">
            <v>47.441383494122498</v>
          </cell>
          <cell r="O1728">
            <v>0.16250731615290598</v>
          </cell>
          <cell r="P1728">
            <v>13.640736476241599</v>
          </cell>
          <cell r="Q1728">
            <v>0</v>
          </cell>
          <cell r="R1728">
            <v>16.030131640920001</v>
          </cell>
          <cell r="S1728">
            <v>191.671120158718</v>
          </cell>
          <cell r="T1728">
            <v>-188.42832175972302</v>
          </cell>
          <cell r="U1728">
            <v>16.374934463483399</v>
          </cell>
          <cell r="V1728">
            <v>-36.409853399999996</v>
          </cell>
          <cell r="W1728">
            <v>1.7531749999999999E-2</v>
          </cell>
          <cell r="X1728">
            <v>30.658494281603399</v>
          </cell>
          <cell r="Y1728">
            <v>23.549450030000003</v>
          </cell>
          <cell r="Z1728">
            <v>-1.39516058872</v>
          </cell>
          <cell r="AA1728">
            <v>0</v>
          </cell>
          <cell r="AB1728">
            <v>-4.5527609400000002E-2</v>
          </cell>
          <cell r="AC1728">
            <v>1.7249288</v>
          </cell>
          <cell r="AD1728">
            <v>3.9435519999999999</v>
          </cell>
          <cell r="AE1728">
            <v>0</v>
          </cell>
          <cell r="AF1728">
            <v>10.361650840919999</v>
          </cell>
          <cell r="AG1728">
            <v>-1.3955697791200001</v>
          </cell>
          <cell r="AH1728">
            <v>0</v>
          </cell>
          <cell r="AI1728">
            <v>0.76079735312629504</v>
          </cell>
        </row>
        <row r="1729">
          <cell r="B1729" t="str">
            <v>63314TCUR120Allcustom3USD Total</v>
          </cell>
          <cell r="H1729">
            <v>125.49157440764999</v>
          </cell>
          <cell r="I1729">
            <v>0</v>
          </cell>
          <cell r="J1729">
            <v>125.49157440764999</v>
          </cell>
          <cell r="K1729">
            <v>0</v>
          </cell>
          <cell r="L1729">
            <v>6.6904122522184002</v>
          </cell>
          <cell r="M1729">
            <v>0</v>
          </cell>
          <cell r="N1729">
            <v>6.6904122522184002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118.801162155431</v>
          </cell>
          <cell r="V1729">
            <v>117.79170620000001</v>
          </cell>
          <cell r="W1729">
            <v>0</v>
          </cell>
          <cell r="X1729">
            <v>0</v>
          </cell>
          <cell r="Y1729">
            <v>5.3662208891262005E-2</v>
          </cell>
          <cell r="Z1729">
            <v>0.95579374653999993</v>
          </cell>
          <cell r="AA1729">
            <v>0</v>
          </cell>
          <cell r="AB1729">
            <v>0</v>
          </cell>
          <cell r="AC1729">
            <v>0</v>
          </cell>
          <cell r="AD1729">
            <v>0</v>
          </cell>
          <cell r="AE1729">
            <v>0</v>
          </cell>
          <cell r="AF1729">
            <v>0</v>
          </cell>
          <cell r="AG1729">
            <v>0</v>
          </cell>
          <cell r="AH1729">
            <v>0</v>
          </cell>
          <cell r="AI1729">
            <v>0</v>
          </cell>
        </row>
        <row r="1730">
          <cell r="B1730" t="str">
            <v>63314TCUR130Allcustom3USD Total</v>
          </cell>
          <cell r="H1730">
            <v>-147.21837425267401</v>
          </cell>
          <cell r="I1730">
            <v>0</v>
          </cell>
          <cell r="J1730">
            <v>-147.21837425267401</v>
          </cell>
          <cell r="K1730">
            <v>0</v>
          </cell>
          <cell r="L1730">
            <v>-243.69188559379398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6.8041900843200001</v>
          </cell>
          <cell r="S1730">
            <v>5.7460115640000003E-2</v>
          </cell>
          <cell r="T1730">
            <v>-250.55353579375401</v>
          </cell>
          <cell r="U1730">
            <v>96.473511341120002</v>
          </cell>
          <cell r="V1730">
            <v>91.300465290000005</v>
          </cell>
          <cell r="W1730">
            <v>0</v>
          </cell>
          <cell r="X1730">
            <v>0</v>
          </cell>
          <cell r="Y1730">
            <v>0</v>
          </cell>
          <cell r="Z1730">
            <v>5.17304605112</v>
          </cell>
          <cell r="AA1730">
            <v>0</v>
          </cell>
          <cell r="AB1730">
            <v>0</v>
          </cell>
          <cell r="AC1730">
            <v>0</v>
          </cell>
          <cell r="AD1730">
            <v>0</v>
          </cell>
          <cell r="AE1730">
            <v>0</v>
          </cell>
          <cell r="AF1730">
            <v>6.7934540527200005</v>
          </cell>
          <cell r="AG1730">
            <v>4.69278243768</v>
          </cell>
          <cell r="AH1730">
            <v>0</v>
          </cell>
          <cell r="AI1730">
            <v>4.6011563999999997E-4</v>
          </cell>
        </row>
        <row r="1731">
          <cell r="B1731" t="str">
            <v>63314TCUR140Allcustom3USD Total</v>
          </cell>
          <cell r="H1731">
            <v>208.336869608792</v>
          </cell>
          <cell r="I1731">
            <v>0</v>
          </cell>
          <cell r="J1731">
            <v>208.336869608792</v>
          </cell>
          <cell r="K1731">
            <v>0</v>
          </cell>
          <cell r="L1731">
            <v>-0.21770368370805201</v>
          </cell>
          <cell r="M1731">
            <v>0.60168083999999999</v>
          </cell>
          <cell r="N1731">
            <v>4.9756236004197998E-2</v>
          </cell>
          <cell r="O1731">
            <v>0</v>
          </cell>
          <cell r="P1731">
            <v>-9.4759712250000005E-5</v>
          </cell>
          <cell r="Q1731">
            <v>0</v>
          </cell>
          <cell r="R1731">
            <v>0</v>
          </cell>
          <cell r="S1731">
            <v>-0.86904599999999999</v>
          </cell>
          <cell r="T1731">
            <v>0</v>
          </cell>
          <cell r="U1731">
            <v>208.55457329249998</v>
          </cell>
          <cell r="V1731">
            <v>208.07428433999999</v>
          </cell>
          <cell r="W1731">
            <v>0</v>
          </cell>
          <cell r="X1731">
            <v>0</v>
          </cell>
          <cell r="Y1731">
            <v>0</v>
          </cell>
          <cell r="Z1731">
            <v>0.48028895250000003</v>
          </cell>
          <cell r="AA1731">
            <v>0</v>
          </cell>
          <cell r="AB1731">
            <v>0</v>
          </cell>
          <cell r="AC1731">
            <v>0</v>
          </cell>
          <cell r="AD1731">
            <v>0</v>
          </cell>
          <cell r="AE1731">
            <v>0</v>
          </cell>
          <cell r="AF1731">
            <v>0</v>
          </cell>
          <cell r="AG1731">
            <v>0.48028895250000003</v>
          </cell>
          <cell r="AH1731">
            <v>0</v>
          </cell>
          <cell r="AI1731">
            <v>-0.87004599999999999</v>
          </cell>
        </row>
        <row r="1732">
          <cell r="B1732" t="str">
            <v>63314TCUR150Allcustom3USD Total</v>
          </cell>
          <cell r="H1732">
            <v>-11.308623368000001</v>
          </cell>
          <cell r="I1732">
            <v>0</v>
          </cell>
          <cell r="J1732">
            <v>-11.308623368000001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-11.308623368000001</v>
          </cell>
          <cell r="V1732">
            <v>-12.640035300000001</v>
          </cell>
          <cell r="W1732">
            <v>0</v>
          </cell>
          <cell r="X1732">
            <v>3.8944640000000003E-2</v>
          </cell>
          <cell r="Y1732">
            <v>0</v>
          </cell>
          <cell r="Z1732">
            <v>1.292467292</v>
          </cell>
          <cell r="AA1732">
            <v>0</v>
          </cell>
          <cell r="AB1732">
            <v>0</v>
          </cell>
          <cell r="AC1732">
            <v>0</v>
          </cell>
          <cell r="AD1732">
            <v>0</v>
          </cell>
          <cell r="AE1732">
            <v>0</v>
          </cell>
          <cell r="AF1732">
            <v>0</v>
          </cell>
          <cell r="AG1732">
            <v>1.292467292</v>
          </cell>
          <cell r="AH1732">
            <v>0</v>
          </cell>
          <cell r="AI1732">
            <v>0</v>
          </cell>
        </row>
        <row r="1733">
          <cell r="B1733" t="str">
            <v>63314TCUR160Allcustom3USD Total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  <cell r="V1733">
            <v>0</v>
          </cell>
          <cell r="W1733">
            <v>0</v>
          </cell>
          <cell r="X1733">
            <v>0</v>
          </cell>
          <cell r="Y1733">
            <v>0</v>
          </cell>
          <cell r="Z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0</v>
          </cell>
          <cell r="AE1733">
            <v>0</v>
          </cell>
          <cell r="AF1733">
            <v>0</v>
          </cell>
          <cell r="AG1733">
            <v>0</v>
          </cell>
          <cell r="AH1733">
            <v>0</v>
          </cell>
          <cell r="AI1733">
            <v>0</v>
          </cell>
        </row>
        <row r="1734">
          <cell r="B1734" t="str">
            <v>63314TCUR170Allcustom3USD Total</v>
          </cell>
          <cell r="H1734">
            <v>0.22906229</v>
          </cell>
          <cell r="I1734">
            <v>0</v>
          </cell>
          <cell r="J1734">
            <v>0.22906229</v>
          </cell>
          <cell r="K1734">
            <v>0</v>
          </cell>
          <cell r="L1734">
            <v>0.13112967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0.13112967</v>
          </cell>
          <cell r="T1734">
            <v>0</v>
          </cell>
          <cell r="U1734">
            <v>9.7932619999999998E-2</v>
          </cell>
          <cell r="V1734">
            <v>9.7932619999999998E-2</v>
          </cell>
          <cell r="W1734">
            <v>0</v>
          </cell>
          <cell r="X1734">
            <v>0</v>
          </cell>
          <cell r="Y1734">
            <v>0</v>
          </cell>
          <cell r="Z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0</v>
          </cell>
          <cell r="AE1734">
            <v>0</v>
          </cell>
          <cell r="AF1734">
            <v>0</v>
          </cell>
          <cell r="AG1734">
            <v>0</v>
          </cell>
          <cell r="AH1734">
            <v>0</v>
          </cell>
          <cell r="AI1734">
            <v>0</v>
          </cell>
        </row>
        <row r="1735">
          <cell r="B1735" t="str">
            <v>63314TCUR180Allcustom3USD Total</v>
          </cell>
          <cell r="H1735">
            <v>0.19356415913652</v>
          </cell>
          <cell r="I1735">
            <v>0</v>
          </cell>
          <cell r="J1735">
            <v>0.19356415913652</v>
          </cell>
          <cell r="K1735">
            <v>0</v>
          </cell>
          <cell r="L1735">
            <v>0.19356415913652</v>
          </cell>
          <cell r="M1735">
            <v>0</v>
          </cell>
          <cell r="N1735">
            <v>0.19356415913652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Z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0</v>
          </cell>
          <cell r="AE1735">
            <v>0</v>
          </cell>
          <cell r="AF1735">
            <v>0</v>
          </cell>
          <cell r="AG1735">
            <v>0</v>
          </cell>
          <cell r="AH1735">
            <v>0</v>
          </cell>
          <cell r="AI1735">
            <v>0</v>
          </cell>
        </row>
        <row r="1736">
          <cell r="B1736" t="str">
            <v>63314TCUR190Allcustom3USD Total</v>
          </cell>
          <cell r="H1736">
            <v>1.8326769423443201</v>
          </cell>
          <cell r="I1736">
            <v>0</v>
          </cell>
          <cell r="J1736">
            <v>1.8326769423443201</v>
          </cell>
          <cell r="K1736">
            <v>0</v>
          </cell>
          <cell r="L1736">
            <v>1.73049901537432</v>
          </cell>
          <cell r="M1736">
            <v>0</v>
          </cell>
          <cell r="N1736">
            <v>0</v>
          </cell>
          <cell r="O1736">
            <v>1.6663257918958201</v>
          </cell>
          <cell r="P1736">
            <v>6.4173223478502697E-2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0.10217792697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  <cell r="Z1736">
            <v>0.10217792697</v>
          </cell>
          <cell r="AA1736">
            <v>0</v>
          </cell>
          <cell r="AB1736">
            <v>0</v>
          </cell>
          <cell r="AC1736">
            <v>0</v>
          </cell>
          <cell r="AD1736">
            <v>0</v>
          </cell>
          <cell r="AE1736">
            <v>0</v>
          </cell>
          <cell r="AF1736">
            <v>0</v>
          </cell>
          <cell r="AG1736">
            <v>0</v>
          </cell>
          <cell r="AH1736">
            <v>0</v>
          </cell>
          <cell r="AI1736">
            <v>0</v>
          </cell>
        </row>
        <row r="1737">
          <cell r="B1737" t="str">
            <v>63314TCUR210Allcustom3USD Total</v>
          </cell>
          <cell r="H1737">
            <v>-2.2367834200000001</v>
          </cell>
          <cell r="I1737">
            <v>0</v>
          </cell>
          <cell r="J1737">
            <v>-2.2367834200000001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-2.2367834200000001</v>
          </cell>
          <cell r="V1737">
            <v>-2.56672469</v>
          </cell>
          <cell r="W1737">
            <v>0</v>
          </cell>
          <cell r="X1737">
            <v>0</v>
          </cell>
          <cell r="Y1737">
            <v>0.32994127000000001</v>
          </cell>
          <cell r="Z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0</v>
          </cell>
          <cell r="AE1737">
            <v>0</v>
          </cell>
          <cell r="AF1737">
            <v>0</v>
          </cell>
          <cell r="AG1737">
            <v>0</v>
          </cell>
          <cell r="AH1737">
            <v>0</v>
          </cell>
          <cell r="AI1737">
            <v>0</v>
          </cell>
        </row>
        <row r="1738">
          <cell r="B1738" t="str">
            <v>63314TCUR220Allcustom3USD Total</v>
          </cell>
          <cell r="H1738">
            <v>7.9044614107186</v>
          </cell>
          <cell r="I1738">
            <v>0</v>
          </cell>
          <cell r="J1738">
            <v>7.9044614107186</v>
          </cell>
          <cell r="K1738">
            <v>0</v>
          </cell>
          <cell r="L1738">
            <v>7.9044614107186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7.9044614107186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H1738">
            <v>0</v>
          </cell>
          <cell r="AI1738">
            <v>0</v>
          </cell>
        </row>
        <row r="1739">
          <cell r="B1739" t="str">
            <v>63314TCUR390Allcustom3USD Total</v>
          </cell>
          <cell r="H1739">
            <v>-24.932422671836999</v>
          </cell>
          <cell r="I1739">
            <v>0</v>
          </cell>
          <cell r="J1739">
            <v>-24.932422671836999</v>
          </cell>
          <cell r="K1739">
            <v>0</v>
          </cell>
          <cell r="L1739">
            <v>2.06016455382863</v>
          </cell>
          <cell r="M1739">
            <v>0</v>
          </cell>
          <cell r="N1739">
            <v>1.6797819105066798</v>
          </cell>
          <cell r="O1739">
            <v>8.0420652E-4</v>
          </cell>
          <cell r="P1739">
            <v>1.5399999999999999E-3</v>
          </cell>
          <cell r="Q1739">
            <v>0</v>
          </cell>
          <cell r="R1739">
            <v>0</v>
          </cell>
          <cell r="S1739">
            <v>0.37803843680195298</v>
          </cell>
          <cell r="T1739">
            <v>0</v>
          </cell>
          <cell r="U1739">
            <v>-26.992587225665599</v>
          </cell>
          <cell r="V1739">
            <v>-36.225066920000003</v>
          </cell>
          <cell r="W1739">
            <v>0</v>
          </cell>
          <cell r="X1739">
            <v>8.1361662270043595</v>
          </cell>
          <cell r="Y1739">
            <v>0</v>
          </cell>
          <cell r="Z1739">
            <v>1.0963134673299999</v>
          </cell>
          <cell r="AA1739">
            <v>0</v>
          </cell>
          <cell r="AB1739">
            <v>0</v>
          </cell>
          <cell r="AC1739">
            <v>0</v>
          </cell>
          <cell r="AD1739">
            <v>0</v>
          </cell>
          <cell r="AE1739">
            <v>0</v>
          </cell>
          <cell r="AF1739">
            <v>0</v>
          </cell>
          <cell r="AG1739">
            <v>0.62706408273000003</v>
          </cell>
          <cell r="AH1739">
            <v>0</v>
          </cell>
          <cell r="AI1739">
            <v>0.37803843680195298</v>
          </cell>
        </row>
        <row r="1740">
          <cell r="B1740" t="str">
            <v>63314TCUR400TAllcustom3USD Total</v>
          </cell>
          <cell r="H1740">
            <v>258.30339778569703</v>
          </cell>
          <cell r="I1740">
            <v>0</v>
          </cell>
          <cell r="J1740">
            <v>258.30339778569703</v>
          </cell>
          <cell r="K1740">
            <v>-7.6196933843262995</v>
          </cell>
          <cell r="L1740">
            <v>-133.943206615815</v>
          </cell>
          <cell r="M1740">
            <v>11.3402751139778</v>
          </cell>
          <cell r="N1740">
            <v>56.054898051988303</v>
          </cell>
          <cell r="O1740">
            <v>1.8296373145687301</v>
          </cell>
          <cell r="P1740">
            <v>13.7063549400079</v>
          </cell>
          <cell r="Q1740">
            <v>7.9044614107186</v>
          </cell>
          <cell r="R1740">
            <v>22.834321725239999</v>
          </cell>
          <cell r="S1740">
            <v>191.36870238115998</v>
          </cell>
          <cell r="T1740">
            <v>-438.98185755347697</v>
          </cell>
          <cell r="U1740">
            <v>399.86629778583904</v>
          </cell>
          <cell r="V1740">
            <v>329.42270814</v>
          </cell>
          <cell r="W1740">
            <v>1.7531749999999999E-2</v>
          </cell>
          <cell r="X1740">
            <v>38.833605148607795</v>
          </cell>
          <cell r="Y1740">
            <v>23.933053508891298</v>
          </cell>
          <cell r="Z1740">
            <v>7.7049268477400004</v>
          </cell>
          <cell r="AA1740">
            <v>0</v>
          </cell>
          <cell r="AB1740">
            <v>-4.5527609400000002E-2</v>
          </cell>
          <cell r="AC1740">
            <v>1.7249288</v>
          </cell>
          <cell r="AD1740">
            <v>3.9435519999999999</v>
          </cell>
          <cell r="AE1740">
            <v>0</v>
          </cell>
          <cell r="AF1740">
            <v>17.155104893640001</v>
          </cell>
          <cell r="AG1740">
            <v>5.6970329857899999</v>
          </cell>
          <cell r="AH1740">
            <v>0</v>
          </cell>
          <cell r="AI1740">
            <v>0.26924990556824802</v>
          </cell>
        </row>
        <row r="1741">
          <cell r="B1741" t="str">
            <v>63338TCUR110Allcustom3USD Total</v>
          </cell>
          <cell r="H1741">
            <v>21370.670801804099</v>
          </cell>
          <cell r="I1741">
            <v>0</v>
          </cell>
          <cell r="J1741">
            <v>21370.670801804099</v>
          </cell>
          <cell r="K1741">
            <v>-1.7746002067348401</v>
          </cell>
          <cell r="L1741">
            <v>27947.078241892301</v>
          </cell>
          <cell r="M1741">
            <v>27.018750309342803</v>
          </cell>
          <cell r="N1741">
            <v>590.09723041900304</v>
          </cell>
          <cell r="O1741">
            <v>9.2805980841869999</v>
          </cell>
          <cell r="P1741">
            <v>102.317252507947</v>
          </cell>
          <cell r="Q1741">
            <v>216.28743110648199</v>
          </cell>
          <cell r="R1741">
            <v>142.6839161982</v>
          </cell>
          <cell r="S1741">
            <v>26909.175567919498</v>
          </cell>
          <cell r="T1741">
            <v>-49.782504652378002</v>
          </cell>
          <cell r="U1741">
            <v>-6574.6328398814894</v>
          </cell>
          <cell r="V1741">
            <v>-7418.8189366920005</v>
          </cell>
          <cell r="W1741">
            <v>9.4336420399999987</v>
          </cell>
          <cell r="X1741">
            <v>589.89895368321299</v>
          </cell>
          <cell r="Y1741">
            <v>233.01056848814801</v>
          </cell>
          <cell r="Z1741">
            <v>15.035645108600001</v>
          </cell>
          <cell r="AA1741">
            <v>0</v>
          </cell>
          <cell r="AB1741">
            <v>-3.1927125094523996</v>
          </cell>
          <cell r="AC1741">
            <v>12.345637462999999</v>
          </cell>
          <cell r="AD1741">
            <v>117.37222</v>
          </cell>
          <cell r="AE1741">
            <v>0</v>
          </cell>
          <cell r="AF1741">
            <v>12.966058735200001</v>
          </cell>
          <cell r="AG1741">
            <v>11.72812128671</v>
          </cell>
          <cell r="AH1741">
            <v>22.425749059999998</v>
          </cell>
          <cell r="AI1741">
            <v>112.65337109390201</v>
          </cell>
        </row>
        <row r="1742">
          <cell r="B1742" t="str">
            <v>63338TCUR120Allcustom3USD Total</v>
          </cell>
          <cell r="H1742">
            <v>193.196904766778</v>
          </cell>
          <cell r="I1742">
            <v>0</v>
          </cell>
          <cell r="J1742">
            <v>193.196904766778</v>
          </cell>
          <cell r="K1742">
            <v>0</v>
          </cell>
          <cell r="L1742">
            <v>33.282833052863801</v>
          </cell>
          <cell r="M1742">
            <v>0</v>
          </cell>
          <cell r="N1742">
            <v>24.991749828793999</v>
          </cell>
          <cell r="O1742">
            <v>0</v>
          </cell>
          <cell r="P1742">
            <v>0.89309458921924001</v>
          </cell>
          <cell r="Q1742">
            <v>3.4814426473800002</v>
          </cell>
          <cell r="R1742">
            <v>2.5151454601199998</v>
          </cell>
          <cell r="S1742">
            <v>1.4014005273506098</v>
          </cell>
          <cell r="T1742">
            <v>0</v>
          </cell>
          <cell r="U1742">
            <v>159.91407171391401</v>
          </cell>
          <cell r="V1742">
            <v>149.50117805000002</v>
          </cell>
          <cell r="W1742">
            <v>0</v>
          </cell>
          <cell r="X1742">
            <v>8.7645402567632402</v>
          </cell>
          <cell r="Y1742">
            <v>9.037509253076699E-2</v>
          </cell>
          <cell r="Z1742">
            <v>1.5579783146200001</v>
          </cell>
          <cell r="AA1742">
            <v>0</v>
          </cell>
          <cell r="AB1742">
            <v>0</v>
          </cell>
          <cell r="AC1742">
            <v>0</v>
          </cell>
          <cell r="AD1742">
            <v>0</v>
          </cell>
          <cell r="AE1742">
            <v>0</v>
          </cell>
          <cell r="AF1742">
            <v>2.5151454601199998</v>
          </cell>
          <cell r="AG1742">
            <v>0</v>
          </cell>
          <cell r="AH1742">
            <v>0</v>
          </cell>
          <cell r="AI1742">
            <v>1.4058451473506099</v>
          </cell>
        </row>
        <row r="1743">
          <cell r="B1743" t="str">
            <v>63338TCUR130Allcustom3USD Total</v>
          </cell>
          <cell r="H1743">
            <v>-88.987739168512491</v>
          </cell>
          <cell r="I1743">
            <v>0</v>
          </cell>
          <cell r="J1743">
            <v>-88.987739168512491</v>
          </cell>
          <cell r="K1743">
            <v>0</v>
          </cell>
          <cell r="L1743">
            <v>-241.536459549086</v>
          </cell>
          <cell r="M1743">
            <v>0</v>
          </cell>
          <cell r="N1743">
            <v>0</v>
          </cell>
          <cell r="O1743">
            <v>0</v>
          </cell>
          <cell r="P1743">
            <v>-0.25660112441220001</v>
          </cell>
          <cell r="Q1743">
            <v>1.9732639387599999</v>
          </cell>
          <cell r="R1743">
            <v>6.8672259269999998</v>
          </cell>
          <cell r="S1743">
            <v>0.43318750332</v>
          </cell>
          <cell r="T1743">
            <v>-250.55353579375401</v>
          </cell>
          <cell r="U1743">
            <v>152.548720380574</v>
          </cell>
          <cell r="V1743">
            <v>104.69285776000001</v>
          </cell>
          <cell r="W1743">
            <v>0</v>
          </cell>
          <cell r="X1743">
            <v>9.2142326025737606</v>
          </cell>
          <cell r="Y1743">
            <v>1.0276E-2</v>
          </cell>
          <cell r="Z1743">
            <v>38.631354017999996</v>
          </cell>
          <cell r="AA1743">
            <v>0</v>
          </cell>
          <cell r="AB1743">
            <v>0</v>
          </cell>
          <cell r="AC1743">
            <v>0</v>
          </cell>
          <cell r="AD1743">
            <v>0</v>
          </cell>
          <cell r="AE1743">
            <v>0</v>
          </cell>
          <cell r="AF1743">
            <v>6.8564898954000002</v>
          </cell>
          <cell r="AG1743">
            <v>35.448138790320002</v>
          </cell>
          <cell r="AH1743">
            <v>0</v>
          </cell>
          <cell r="AI1743">
            <v>0.30718750332</v>
          </cell>
        </row>
        <row r="1744">
          <cell r="B1744" t="str">
            <v>63338TCUR140Allcustom3USD Total</v>
          </cell>
          <cell r="H1744">
            <v>1271.5862931122101</v>
          </cell>
          <cell r="I1744">
            <v>0</v>
          </cell>
          <cell r="J1744">
            <v>1271.5862931122101</v>
          </cell>
          <cell r="K1744">
            <v>0</v>
          </cell>
          <cell r="L1744">
            <v>59.441227453931397</v>
          </cell>
          <cell r="M1744">
            <v>57.590818412749996</v>
          </cell>
          <cell r="N1744">
            <v>4.9756236004197998E-2</v>
          </cell>
          <cell r="O1744">
            <v>0</v>
          </cell>
          <cell r="P1744">
            <v>1.00649482693725</v>
          </cell>
          <cell r="Q1744">
            <v>0</v>
          </cell>
          <cell r="R1744">
            <v>9.9384978239999991E-2</v>
          </cell>
          <cell r="S1744">
            <v>0.69477299999999997</v>
          </cell>
          <cell r="T1744">
            <v>0</v>
          </cell>
          <cell r="U1744">
            <v>1212.1450656582699</v>
          </cell>
          <cell r="V1744">
            <v>1200.98340502</v>
          </cell>
          <cell r="W1744">
            <v>0</v>
          </cell>
          <cell r="X1744">
            <v>4.1295399898036402</v>
          </cell>
          <cell r="Y1744">
            <v>1.035557E-2</v>
          </cell>
          <cell r="Z1744">
            <v>7.0217650784699996</v>
          </cell>
          <cell r="AA1744">
            <v>0</v>
          </cell>
          <cell r="AB1744">
            <v>0</v>
          </cell>
          <cell r="AC1744">
            <v>0</v>
          </cell>
          <cell r="AD1744">
            <v>0</v>
          </cell>
          <cell r="AE1744">
            <v>0</v>
          </cell>
          <cell r="AF1744">
            <v>9.9384978239999991E-2</v>
          </cell>
          <cell r="AG1744">
            <v>6.9460167157500008</v>
          </cell>
          <cell r="AH1744">
            <v>0</v>
          </cell>
          <cell r="AI1744">
            <v>0.69377299999999997</v>
          </cell>
        </row>
        <row r="1745">
          <cell r="B1745" t="str">
            <v>63338TCUR150Allcustom3USD Total</v>
          </cell>
          <cell r="H1745">
            <v>122.71609201970699</v>
          </cell>
          <cell r="I1745">
            <v>0</v>
          </cell>
          <cell r="J1745">
            <v>122.71609201970699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122.71609201970699</v>
          </cell>
          <cell r="V1745">
            <v>50.6981453</v>
          </cell>
          <cell r="W1745">
            <v>0</v>
          </cell>
          <cell r="X1745">
            <v>68.409762340126605</v>
          </cell>
          <cell r="Y1745">
            <v>0</v>
          </cell>
          <cell r="Z1745">
            <v>3.6081843795799999</v>
          </cell>
          <cell r="AA1745">
            <v>0</v>
          </cell>
          <cell r="AB1745">
            <v>0</v>
          </cell>
          <cell r="AC1745">
            <v>0</v>
          </cell>
          <cell r="AD1745">
            <v>0</v>
          </cell>
          <cell r="AE1745">
            <v>0</v>
          </cell>
          <cell r="AF1745">
            <v>0</v>
          </cell>
          <cell r="AG1745">
            <v>3.5942275384999998</v>
          </cell>
          <cell r="AH1745">
            <v>0</v>
          </cell>
          <cell r="AI1745">
            <v>0</v>
          </cell>
        </row>
        <row r="1746">
          <cell r="B1746" t="str">
            <v>63338TCUR160Allcustom3USD Total</v>
          </cell>
          <cell r="H1746">
            <v>8.9803331146909998E-2</v>
          </cell>
          <cell r="I1746">
            <v>0</v>
          </cell>
          <cell r="J1746">
            <v>8.9803331146909998E-2</v>
          </cell>
          <cell r="K1746">
            <v>0</v>
          </cell>
          <cell r="L1746">
            <v>8.9803331146909998E-2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7.4376751146910003E-2</v>
          </cell>
          <cell r="R1746">
            <v>0</v>
          </cell>
          <cell r="S1746">
            <v>1.5426580000000001E-2</v>
          </cell>
          <cell r="T1746">
            <v>0</v>
          </cell>
          <cell r="U1746">
            <v>0</v>
          </cell>
          <cell r="V1746">
            <v>0</v>
          </cell>
          <cell r="W1746">
            <v>0</v>
          </cell>
          <cell r="X1746">
            <v>0</v>
          </cell>
          <cell r="Y1746">
            <v>0</v>
          </cell>
          <cell r="Z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0</v>
          </cell>
          <cell r="AE1746">
            <v>0</v>
          </cell>
          <cell r="AF1746">
            <v>0</v>
          </cell>
          <cell r="AG1746">
            <v>0</v>
          </cell>
          <cell r="AH1746">
            <v>0</v>
          </cell>
          <cell r="AI1746">
            <v>0</v>
          </cell>
        </row>
        <row r="1747">
          <cell r="B1747" t="str">
            <v>63338TCUR170Allcustom3USD Total</v>
          </cell>
          <cell r="H1747">
            <v>0.42641015999999998</v>
          </cell>
          <cell r="I1747">
            <v>0</v>
          </cell>
          <cell r="J1747">
            <v>0.42641015999999998</v>
          </cell>
          <cell r="K1747">
            <v>0</v>
          </cell>
          <cell r="L1747">
            <v>5.0671760000000003E-2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5.0671760000000003E-2</v>
          </cell>
          <cell r="T1747">
            <v>0</v>
          </cell>
          <cell r="U1747">
            <v>0.37573840000000003</v>
          </cell>
          <cell r="V1747">
            <v>0.37948940000000003</v>
          </cell>
          <cell r="W1747">
            <v>0</v>
          </cell>
          <cell r="X1747">
            <v>0</v>
          </cell>
          <cell r="Y1747">
            <v>-3.751E-3</v>
          </cell>
          <cell r="Z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0</v>
          </cell>
          <cell r="AE1747">
            <v>0</v>
          </cell>
          <cell r="AF1747">
            <v>0</v>
          </cell>
          <cell r="AG1747">
            <v>0</v>
          </cell>
          <cell r="AH1747">
            <v>0</v>
          </cell>
          <cell r="AI1747">
            <v>0</v>
          </cell>
        </row>
        <row r="1748">
          <cell r="B1748" t="str">
            <v>63338TCUR180Allcustom3USD Total</v>
          </cell>
          <cell r="H1748">
            <v>29.555460217967397</v>
          </cell>
          <cell r="I1748">
            <v>0</v>
          </cell>
          <cell r="J1748">
            <v>29.555460217967397</v>
          </cell>
          <cell r="K1748">
            <v>0</v>
          </cell>
          <cell r="L1748">
            <v>29.555460217967397</v>
          </cell>
          <cell r="M1748">
            <v>0</v>
          </cell>
          <cell r="N1748">
            <v>29.550222217967399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5.2379999999999996E-3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0</v>
          </cell>
          <cell r="AE1748">
            <v>0</v>
          </cell>
          <cell r="AF1748">
            <v>0</v>
          </cell>
          <cell r="AG1748">
            <v>0</v>
          </cell>
          <cell r="AH1748">
            <v>0</v>
          </cell>
          <cell r="AI1748">
            <v>0</v>
          </cell>
        </row>
        <row r="1749">
          <cell r="B1749" t="str">
            <v>63338TCUR190Allcustom3USD Total</v>
          </cell>
          <cell r="H1749">
            <v>153.64034284249999</v>
          </cell>
          <cell r="I1749">
            <v>0</v>
          </cell>
          <cell r="J1749">
            <v>153.64034284249999</v>
          </cell>
          <cell r="K1749">
            <v>0</v>
          </cell>
          <cell r="L1749">
            <v>148.93057807466502</v>
          </cell>
          <cell r="M1749">
            <v>0</v>
          </cell>
          <cell r="N1749">
            <v>0</v>
          </cell>
          <cell r="O1749">
            <v>7.2360649497904204</v>
          </cell>
          <cell r="P1749">
            <v>141.691789894875</v>
          </cell>
          <cell r="Q1749">
            <v>0</v>
          </cell>
          <cell r="R1749">
            <v>0</v>
          </cell>
          <cell r="S1749">
            <v>2.7232300000000001E-3</v>
          </cell>
          <cell r="T1749">
            <v>0</v>
          </cell>
          <cell r="U1749">
            <v>4.7097647678342103</v>
          </cell>
          <cell r="V1749">
            <v>0</v>
          </cell>
          <cell r="W1749">
            <v>0</v>
          </cell>
          <cell r="X1749">
            <v>4.5561137498342097</v>
          </cell>
          <cell r="Y1749">
            <v>0</v>
          </cell>
          <cell r="Z1749">
            <v>0.153651018</v>
          </cell>
          <cell r="AA1749">
            <v>0</v>
          </cell>
          <cell r="AB1749">
            <v>0</v>
          </cell>
          <cell r="AC1749">
            <v>0</v>
          </cell>
          <cell r="AD1749">
            <v>0</v>
          </cell>
          <cell r="AE1749">
            <v>0</v>
          </cell>
          <cell r="AF1749">
            <v>0</v>
          </cell>
          <cell r="AG1749">
            <v>0</v>
          </cell>
          <cell r="AH1749">
            <v>0</v>
          </cell>
          <cell r="AI1749">
            <v>0</v>
          </cell>
        </row>
        <row r="1750">
          <cell r="B1750" t="str">
            <v>63338TCUR210Allcustom3USD Total</v>
          </cell>
          <cell r="H1750">
            <v>11.939265134479999</v>
          </cell>
          <cell r="I1750">
            <v>0</v>
          </cell>
          <cell r="J1750">
            <v>11.939265134479999</v>
          </cell>
          <cell r="K1750">
            <v>0</v>
          </cell>
          <cell r="L1750">
            <v>14.17094822448</v>
          </cell>
          <cell r="M1750">
            <v>0</v>
          </cell>
          <cell r="N1750">
            <v>0</v>
          </cell>
          <cell r="O1750">
            <v>0</v>
          </cell>
          <cell r="P1750">
            <v>14.16987462132</v>
          </cell>
          <cell r="Q1750">
            <v>0</v>
          </cell>
          <cell r="R1750">
            <v>1.0736031599999998E-3</v>
          </cell>
          <cell r="S1750">
            <v>0</v>
          </cell>
          <cell r="T1750">
            <v>0</v>
          </cell>
          <cell r="U1750">
            <v>-2.2316830899999998</v>
          </cell>
          <cell r="V1750">
            <v>-2.5642890499999997</v>
          </cell>
          <cell r="W1750">
            <v>0</v>
          </cell>
          <cell r="X1750">
            <v>0</v>
          </cell>
          <cell r="Y1750">
            <v>0.33260596000000003</v>
          </cell>
          <cell r="Z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0</v>
          </cell>
          <cell r="AE1750">
            <v>0</v>
          </cell>
          <cell r="AF1750">
            <v>1.0736031599999998E-3</v>
          </cell>
          <cell r="AG1750">
            <v>0</v>
          </cell>
          <cell r="AH1750">
            <v>0</v>
          </cell>
          <cell r="AI1750">
            <v>0</v>
          </cell>
        </row>
        <row r="1751">
          <cell r="B1751" t="str">
            <v>63338TCUR220Allcustom3USD Total</v>
          </cell>
          <cell r="H1751">
            <v>228.13762002484501</v>
          </cell>
          <cell r="I1751">
            <v>0</v>
          </cell>
          <cell r="J1751">
            <v>228.13762002484501</v>
          </cell>
          <cell r="K1751">
            <v>0</v>
          </cell>
          <cell r="L1751">
            <v>228.13762002484501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218.26369535501999</v>
          </cell>
          <cell r="R1751">
            <v>0</v>
          </cell>
          <cell r="S1751">
            <v>9.873924669824989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9.8724397998249902</v>
          </cell>
        </row>
        <row r="1752">
          <cell r="B1752" t="str">
            <v>63338TCUR390Allcustom3USD Total</v>
          </cell>
          <cell r="H1752">
            <v>369.00740084183599</v>
          </cell>
          <cell r="I1752">
            <v>0</v>
          </cell>
          <cell r="J1752">
            <v>369.00740084183599</v>
          </cell>
          <cell r="K1752">
            <v>0</v>
          </cell>
          <cell r="L1752">
            <v>234.91024146659402</v>
          </cell>
          <cell r="M1752">
            <v>1.1440723858399</v>
          </cell>
          <cell r="N1752">
            <v>227.721559490386</v>
          </cell>
          <cell r="O1752">
            <v>8.0420652E-4</v>
          </cell>
          <cell r="P1752">
            <v>1.29491</v>
          </cell>
          <cell r="Q1752">
            <v>1.91961</v>
          </cell>
          <cell r="R1752">
            <v>6.5949908400000003E-3</v>
          </cell>
          <cell r="S1752">
            <v>2.8226903930077398</v>
          </cell>
          <cell r="T1752">
            <v>0</v>
          </cell>
          <cell r="U1752">
            <v>134.097159375242</v>
          </cell>
          <cell r="V1752">
            <v>-27.809008039999998</v>
          </cell>
          <cell r="W1752">
            <v>0</v>
          </cell>
          <cell r="X1752">
            <v>156.79316381815201</v>
          </cell>
          <cell r="Y1752">
            <v>0</v>
          </cell>
          <cell r="Z1752">
            <v>5.1130035970900005</v>
          </cell>
          <cell r="AA1752">
            <v>0</v>
          </cell>
          <cell r="AB1752">
            <v>0</v>
          </cell>
          <cell r="AC1752">
            <v>0</v>
          </cell>
          <cell r="AD1752">
            <v>0</v>
          </cell>
          <cell r="AE1752">
            <v>0</v>
          </cell>
          <cell r="AF1752">
            <v>6.5949908400000003E-3</v>
          </cell>
          <cell r="AG1752">
            <v>4.5481125686100006</v>
          </cell>
          <cell r="AH1752">
            <v>0</v>
          </cell>
          <cell r="AI1752">
            <v>0.62775137300774309</v>
          </cell>
        </row>
        <row r="1753">
          <cell r="B1753" t="str">
            <v>63338TCUR400TAllcustom3USD Total</v>
          </cell>
          <cell r="H1753">
            <v>23661.978655087001</v>
          </cell>
          <cell r="I1753">
            <v>0</v>
          </cell>
          <cell r="J1753">
            <v>23661.978655087001</v>
          </cell>
          <cell r="K1753">
            <v>-1.7746002067348401</v>
          </cell>
          <cell r="L1753">
            <v>28454.1111659497</v>
          </cell>
          <cell r="M1753">
            <v>85.753641107932708</v>
          </cell>
          <cell r="N1753">
            <v>872.410518192155</v>
          </cell>
          <cell r="O1753">
            <v>16.5174672404974</v>
          </cell>
          <cell r="P1753">
            <v>261.11681531588602</v>
          </cell>
          <cell r="Q1753">
            <v>441.99981979878902</v>
          </cell>
          <cell r="R1753">
            <v>152.17334115756</v>
          </cell>
          <cell r="S1753">
            <v>26924.475603583</v>
          </cell>
          <cell r="T1753">
            <v>-300.33604044613202</v>
          </cell>
          <cell r="U1753">
            <v>-4790.35791065595</v>
          </cell>
          <cell r="V1753">
            <v>-5942.9371582519998</v>
          </cell>
          <cell r="W1753">
            <v>9.4336420399999987</v>
          </cell>
          <cell r="X1753">
            <v>841.76630644046702</v>
          </cell>
          <cell r="Y1753">
            <v>233.45043011067798</v>
          </cell>
          <cell r="Z1753">
            <v>71.121581514360003</v>
          </cell>
          <cell r="AA1753">
            <v>0</v>
          </cell>
          <cell r="AB1753">
            <v>-3.1927125094523996</v>
          </cell>
          <cell r="AC1753">
            <v>12.345637462999999</v>
          </cell>
          <cell r="AD1753">
            <v>117.37222</v>
          </cell>
          <cell r="AE1753">
            <v>0</v>
          </cell>
          <cell r="AF1753">
            <v>22.444747662960001</v>
          </cell>
          <cell r="AG1753">
            <v>62.264616899890001</v>
          </cell>
          <cell r="AH1753">
            <v>22.425749059999998</v>
          </cell>
          <cell r="AI1753">
            <v>125.560367917406</v>
          </cell>
        </row>
        <row r="1754">
          <cell r="B1754" t="str">
            <v>63340TCUR110Allcustom3USD Total</v>
          </cell>
          <cell r="H1754">
            <v>1339.1430524186298</v>
          </cell>
          <cell r="I1754">
            <v>0</v>
          </cell>
          <cell r="J1754">
            <v>1339.1430524186298</v>
          </cell>
          <cell r="K1754">
            <v>1.7746002067348401</v>
          </cell>
          <cell r="L1754">
            <v>-9815.9941752194318</v>
          </cell>
          <cell r="M1754">
            <v>596.883843300585</v>
          </cell>
          <cell r="N1754">
            <v>-31.8785476527135</v>
          </cell>
          <cell r="O1754">
            <v>10.6958780901297</v>
          </cell>
          <cell r="P1754">
            <v>22.988704595893299</v>
          </cell>
          <cell r="Q1754">
            <v>24.6568683001972</v>
          </cell>
          <cell r="R1754">
            <v>134.56231678364</v>
          </cell>
          <cell r="S1754">
            <v>-10623.685743289499</v>
          </cell>
          <cell r="T1754">
            <v>49.782504652378002</v>
          </cell>
          <cell r="U1754">
            <v>11153.362627431299</v>
          </cell>
          <cell r="V1754">
            <v>10808.565776441999</v>
          </cell>
          <cell r="W1754">
            <v>515.19531785000004</v>
          </cell>
          <cell r="X1754">
            <v>-335.64553848338505</v>
          </cell>
          <cell r="Y1754">
            <v>-76.996715822243999</v>
          </cell>
          <cell r="Z1754">
            <v>239.0510749355</v>
          </cell>
          <cell r="AA1754">
            <v>0</v>
          </cell>
          <cell r="AB1754">
            <v>3.1927125094523996</v>
          </cell>
          <cell r="AC1754">
            <v>1.2268423670000002</v>
          </cell>
          <cell r="AD1754">
            <v>27.765315000000001</v>
          </cell>
          <cell r="AE1754">
            <v>0</v>
          </cell>
          <cell r="AF1754">
            <v>105.57015941664</v>
          </cell>
          <cell r="AG1754">
            <v>-3.9289030973299996</v>
          </cell>
          <cell r="AH1754">
            <v>-15.91874906</v>
          </cell>
          <cell r="AI1754">
            <v>553.86559025609802</v>
          </cell>
        </row>
        <row r="1755">
          <cell r="B1755" t="str">
            <v>63340TCUR120Allcustom3USD Total</v>
          </cell>
          <cell r="H1755">
            <v>24.565836681626902</v>
          </cell>
          <cell r="I1755">
            <v>0</v>
          </cell>
          <cell r="J1755">
            <v>24.565836681626902</v>
          </cell>
          <cell r="K1755">
            <v>0</v>
          </cell>
          <cell r="L1755">
            <v>99.1823428808312</v>
          </cell>
          <cell r="M1755">
            <v>0.288216663842847</v>
          </cell>
          <cell r="N1755">
            <v>58.802126672398202</v>
          </cell>
          <cell r="O1755">
            <v>0</v>
          </cell>
          <cell r="P1755">
            <v>-0.86525656805952</v>
          </cell>
          <cell r="Q1755">
            <v>-3.4161428035597399</v>
          </cell>
          <cell r="R1755">
            <v>19.069799443560001</v>
          </cell>
          <cell r="S1755">
            <v>25.303599472649399</v>
          </cell>
          <cell r="T1755">
            <v>0</v>
          </cell>
          <cell r="U1755">
            <v>-74.616506199204295</v>
          </cell>
          <cell r="V1755">
            <v>-76.783498499999993</v>
          </cell>
          <cell r="W1755">
            <v>2.6366801751689999</v>
          </cell>
          <cell r="X1755">
            <v>-2.6001398860049201</v>
          </cell>
          <cell r="Y1755">
            <v>-7.2626131388368001E-2</v>
          </cell>
          <cell r="Z1755">
            <v>2.2030781430199999</v>
          </cell>
          <cell r="AA1755">
            <v>0</v>
          </cell>
          <cell r="AB1755">
            <v>0</v>
          </cell>
          <cell r="AC1755">
            <v>0</v>
          </cell>
          <cell r="AD1755">
            <v>0</v>
          </cell>
          <cell r="AE1755">
            <v>0</v>
          </cell>
          <cell r="AF1755">
            <v>19.069799443560001</v>
          </cell>
          <cell r="AG1755">
            <v>0</v>
          </cell>
          <cell r="AH1755">
            <v>0</v>
          </cell>
          <cell r="AI1755">
            <v>-1.4058451473506099</v>
          </cell>
        </row>
        <row r="1756">
          <cell r="B1756" t="str">
            <v>63340TCUR130Allcustom3USD Total</v>
          </cell>
          <cell r="H1756">
            <v>20.579892805033602</v>
          </cell>
          <cell r="I1756">
            <v>0</v>
          </cell>
          <cell r="J1756">
            <v>20.579892805033602</v>
          </cell>
          <cell r="K1756">
            <v>0</v>
          </cell>
          <cell r="L1756">
            <v>139.98453759191199</v>
          </cell>
          <cell r="M1756">
            <v>0</v>
          </cell>
          <cell r="N1756">
            <v>0</v>
          </cell>
          <cell r="O1756">
            <v>0</v>
          </cell>
          <cell r="P1756">
            <v>5.1090167062439996E-2</v>
          </cell>
          <cell r="Q1756">
            <v>-1.97196713862992</v>
          </cell>
          <cell r="R1756">
            <v>83.94901874928</v>
          </cell>
          <cell r="S1756">
            <v>57.9563958142</v>
          </cell>
          <cell r="T1756">
            <v>0</v>
          </cell>
          <cell r="U1756">
            <v>-119.404644786879</v>
          </cell>
          <cell r="V1756">
            <v>-94.214419590000006</v>
          </cell>
          <cell r="W1756">
            <v>-0.19914215918861</v>
          </cell>
          <cell r="X1756">
            <v>-7.9153266149303398</v>
          </cell>
          <cell r="Y1756">
            <v>0.11512460000000001</v>
          </cell>
          <cell r="Z1756">
            <v>-17.190881022759999</v>
          </cell>
          <cell r="AA1756">
            <v>0</v>
          </cell>
          <cell r="AB1756">
            <v>0</v>
          </cell>
          <cell r="AC1756">
            <v>0</v>
          </cell>
          <cell r="AD1756">
            <v>0</v>
          </cell>
          <cell r="AE1756">
            <v>0</v>
          </cell>
          <cell r="AF1756">
            <v>81.400744963080001</v>
          </cell>
          <cell r="AG1756">
            <v>-19.898530736520001</v>
          </cell>
          <cell r="AH1756">
            <v>0</v>
          </cell>
          <cell r="AI1756">
            <v>9.0903958142000008</v>
          </cell>
        </row>
        <row r="1757">
          <cell r="B1757" t="str">
            <v>63340TCUR140Allcustom3USD Total</v>
          </cell>
          <cell r="H1757">
            <v>416.582140478513</v>
          </cell>
          <cell r="I1757">
            <v>0</v>
          </cell>
          <cell r="J1757">
            <v>416.582140478513</v>
          </cell>
          <cell r="K1757">
            <v>0</v>
          </cell>
          <cell r="L1757">
            <v>-31.190329667359698</v>
          </cell>
          <cell r="M1757">
            <v>-37.17430027975</v>
          </cell>
          <cell r="N1757">
            <v>-2.2332516004198003E-2</v>
          </cell>
          <cell r="O1757">
            <v>0</v>
          </cell>
          <cell r="P1757">
            <v>1.5695468911944499</v>
          </cell>
          <cell r="Q1757">
            <v>0</v>
          </cell>
          <cell r="R1757">
            <v>0.56594223719999992</v>
          </cell>
          <cell r="S1757">
            <v>3.8708140000000002</v>
          </cell>
          <cell r="T1757">
            <v>0</v>
          </cell>
          <cell r="U1757">
            <v>447.772470145873</v>
          </cell>
          <cell r="V1757">
            <v>417.71298042000001</v>
          </cell>
          <cell r="W1757">
            <v>3.6196917244670002</v>
          </cell>
          <cell r="X1757">
            <v>27.085723500176499</v>
          </cell>
          <cell r="Y1757">
            <v>-1.035557E-2</v>
          </cell>
          <cell r="Z1757">
            <v>-0.63556992876999896</v>
          </cell>
          <cell r="AA1757">
            <v>0</v>
          </cell>
          <cell r="AB1757">
            <v>0</v>
          </cell>
          <cell r="AC1757">
            <v>0</v>
          </cell>
          <cell r="AD1757">
            <v>0</v>
          </cell>
          <cell r="AE1757">
            <v>0</v>
          </cell>
          <cell r="AF1757">
            <v>0.56594223719999992</v>
          </cell>
          <cell r="AG1757">
            <v>-4.4199564412500001</v>
          </cell>
          <cell r="AH1757">
            <v>0</v>
          </cell>
          <cell r="AI1757">
            <v>3.8658139999999999</v>
          </cell>
        </row>
        <row r="1758">
          <cell r="B1758" t="str">
            <v>63340TCUR150Allcustom3USD Total</v>
          </cell>
          <cell r="H1758">
            <v>-120.18771158516701</v>
          </cell>
          <cell r="I1758">
            <v>0</v>
          </cell>
          <cell r="J1758">
            <v>-120.18771158516701</v>
          </cell>
          <cell r="K1758">
            <v>0</v>
          </cell>
          <cell r="L1758">
            <v>4.7692520000000002E-4</v>
          </cell>
          <cell r="M1758">
            <v>0</v>
          </cell>
          <cell r="N1758">
            <v>0</v>
          </cell>
          <cell r="O1758">
            <v>0</v>
          </cell>
          <cell r="P1758">
            <v>4.7692520000000002E-4</v>
          </cell>
          <cell r="Q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-120.18818851036701</v>
          </cell>
          <cell r="V1758">
            <v>-52.509587869999997</v>
          </cell>
          <cell r="W1758">
            <v>1.3736964945000101</v>
          </cell>
          <cell r="X1758">
            <v>-66.374148980126591</v>
          </cell>
          <cell r="Y1758">
            <v>0</v>
          </cell>
          <cell r="Z1758">
            <v>-2.6781481547400001</v>
          </cell>
          <cell r="AA1758">
            <v>0</v>
          </cell>
          <cell r="AB1758">
            <v>0</v>
          </cell>
          <cell r="AC1758">
            <v>0</v>
          </cell>
          <cell r="AD1758">
            <v>0</v>
          </cell>
          <cell r="AE1758">
            <v>0</v>
          </cell>
          <cell r="AF1758">
            <v>0</v>
          </cell>
          <cell r="AG1758">
            <v>-2.8003855431</v>
          </cell>
          <cell r="AH1758">
            <v>0</v>
          </cell>
          <cell r="AI1758">
            <v>0</v>
          </cell>
        </row>
        <row r="1759">
          <cell r="B1759" t="str">
            <v>63340TCUR160Allcustom3USD Total</v>
          </cell>
          <cell r="H1759">
            <v>0.30815496251580005</v>
          </cell>
          <cell r="I1759">
            <v>0</v>
          </cell>
          <cell r="J1759">
            <v>0.30815496251580005</v>
          </cell>
          <cell r="K1759">
            <v>0</v>
          </cell>
          <cell r="L1759">
            <v>0.30815496251580005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0.32358154251579996</v>
          </cell>
          <cell r="R1759">
            <v>0</v>
          </cell>
          <cell r="S1759">
            <v>-1.5426580000000001E-2</v>
          </cell>
          <cell r="T1759">
            <v>0</v>
          </cell>
          <cell r="U1759">
            <v>0</v>
          </cell>
          <cell r="V1759">
            <v>0</v>
          </cell>
          <cell r="W1759">
            <v>0</v>
          </cell>
          <cell r="X1759">
            <v>0</v>
          </cell>
          <cell r="Y1759">
            <v>0</v>
          </cell>
          <cell r="Z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0</v>
          </cell>
          <cell r="AE1759">
            <v>0</v>
          </cell>
          <cell r="AF1759">
            <v>0</v>
          </cell>
          <cell r="AG1759">
            <v>0</v>
          </cell>
          <cell r="AH1759">
            <v>0</v>
          </cell>
          <cell r="AI1759">
            <v>0</v>
          </cell>
        </row>
        <row r="1760">
          <cell r="B1760" t="str">
            <v>63340TCUR170Allcustom3USD Total</v>
          </cell>
          <cell r="H1760">
            <v>5.9624125853281402</v>
          </cell>
          <cell r="I1760">
            <v>0</v>
          </cell>
          <cell r="J1760">
            <v>5.9624125853281402</v>
          </cell>
          <cell r="K1760">
            <v>0</v>
          </cell>
          <cell r="L1760">
            <v>2.2634518553281398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1.4174532813999999E-4</v>
          </cell>
          <cell r="R1760">
            <v>0</v>
          </cell>
          <cell r="S1760">
            <v>2.2633101099999999</v>
          </cell>
          <cell r="T1760">
            <v>0</v>
          </cell>
          <cell r="U1760">
            <v>3.69896073</v>
          </cell>
          <cell r="V1760">
            <v>-0.14480007</v>
          </cell>
          <cell r="W1760">
            <v>1.8954928</v>
          </cell>
          <cell r="X1760">
            <v>0</v>
          </cell>
          <cell r="Y1760">
            <v>1.9482680000000001</v>
          </cell>
          <cell r="Z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0</v>
          </cell>
          <cell r="AE1760">
            <v>0</v>
          </cell>
          <cell r="AF1760">
            <v>0</v>
          </cell>
          <cell r="AG1760">
            <v>0</v>
          </cell>
          <cell r="AH1760">
            <v>0</v>
          </cell>
          <cell r="AI1760">
            <v>0</v>
          </cell>
        </row>
        <row r="1761">
          <cell r="B1761" t="str">
            <v>63340TCUR180Allcustom3USD Total</v>
          </cell>
          <cell r="H1761">
            <v>3.7028399376715799</v>
          </cell>
          <cell r="I1761">
            <v>0</v>
          </cell>
          <cell r="J1761">
            <v>3.7028399376715799</v>
          </cell>
          <cell r="K1761">
            <v>0</v>
          </cell>
          <cell r="L1761">
            <v>3.74898837767158</v>
          </cell>
          <cell r="M1761">
            <v>0</v>
          </cell>
          <cell r="N1761">
            <v>3.75157141835157</v>
          </cell>
          <cell r="O1761">
            <v>0</v>
          </cell>
          <cell r="P1761">
            <v>0</v>
          </cell>
          <cell r="Q1761">
            <v>2.6549593199999997E-3</v>
          </cell>
          <cell r="R1761">
            <v>0</v>
          </cell>
          <cell r="S1761">
            <v>-5.2379999999999996E-3</v>
          </cell>
          <cell r="T1761">
            <v>0</v>
          </cell>
          <cell r="U1761">
            <v>-4.6148439999999999E-2</v>
          </cell>
          <cell r="V1761">
            <v>0</v>
          </cell>
          <cell r="W1761">
            <v>-4.6148439999999999E-2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</row>
        <row r="1762">
          <cell r="B1762" t="str">
            <v>63340TCUR190Allcustom3USD Total</v>
          </cell>
          <cell r="H1762">
            <v>-71.494213659286402</v>
          </cell>
          <cell r="I1762">
            <v>0</v>
          </cell>
          <cell r="J1762">
            <v>-71.494213659286402</v>
          </cell>
          <cell r="K1762">
            <v>0</v>
          </cell>
          <cell r="L1762">
            <v>-72.59954027356919</v>
          </cell>
          <cell r="M1762">
            <v>0</v>
          </cell>
          <cell r="N1762">
            <v>0</v>
          </cell>
          <cell r="O1762">
            <v>4.7889856792327601</v>
          </cell>
          <cell r="P1762">
            <v>-77.385802722801898</v>
          </cell>
          <cell r="Q1762">
            <v>0</v>
          </cell>
          <cell r="R1762">
            <v>0</v>
          </cell>
          <cell r="S1762">
            <v>-2.7232300000000001E-3</v>
          </cell>
          <cell r="T1762">
            <v>0</v>
          </cell>
          <cell r="U1762">
            <v>1.10532661428273</v>
          </cell>
          <cell r="V1762">
            <v>0</v>
          </cell>
          <cell r="W1762">
            <v>1.53096597</v>
          </cell>
          <cell r="X1762">
            <v>-0.32807095928726998</v>
          </cell>
          <cell r="Y1762">
            <v>0</v>
          </cell>
          <cell r="Z1762">
            <v>-9.7568396429999996E-2</v>
          </cell>
          <cell r="AA1762">
            <v>0</v>
          </cell>
          <cell r="AB1762">
            <v>0</v>
          </cell>
          <cell r="AC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</row>
        <row r="1763">
          <cell r="B1763" t="str">
            <v>63340TCUR210Allcustom3USD Total</v>
          </cell>
          <cell r="H1763">
            <v>6.4807382575599997</v>
          </cell>
          <cell r="I1763">
            <v>0</v>
          </cell>
          <cell r="J1763">
            <v>6.4807382575599997</v>
          </cell>
          <cell r="K1763">
            <v>0</v>
          </cell>
          <cell r="L1763">
            <v>-2.0673992440000198E-2</v>
          </cell>
          <cell r="M1763">
            <v>0</v>
          </cell>
          <cell r="N1763">
            <v>0</v>
          </cell>
          <cell r="O1763">
            <v>0</v>
          </cell>
          <cell r="P1763">
            <v>-5.4600389280000702E-2</v>
          </cell>
          <cell r="Q1763">
            <v>0</v>
          </cell>
          <cell r="R1763">
            <v>-1.0736031599999998E-3</v>
          </cell>
          <cell r="S1763">
            <v>3.5000000000000003E-2</v>
          </cell>
          <cell r="T1763">
            <v>0</v>
          </cell>
          <cell r="U1763">
            <v>6.5014122499999996</v>
          </cell>
          <cell r="V1763">
            <v>6.32564555</v>
          </cell>
          <cell r="W1763">
            <v>0</v>
          </cell>
          <cell r="X1763">
            <v>0</v>
          </cell>
          <cell r="Y1763">
            <v>0.1757667</v>
          </cell>
          <cell r="Z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0</v>
          </cell>
          <cell r="AE1763">
            <v>0</v>
          </cell>
          <cell r="AF1763">
            <v>-1.0736031599999998E-3</v>
          </cell>
          <cell r="AG1763">
            <v>0</v>
          </cell>
          <cell r="AH1763">
            <v>0</v>
          </cell>
          <cell r="AI1763">
            <v>0</v>
          </cell>
        </row>
        <row r="1764">
          <cell r="B1764" t="str">
            <v>63340TCUR220Allcustom3USD Total</v>
          </cell>
          <cell r="H1764">
            <v>-185.162769799546</v>
          </cell>
          <cell r="I1764">
            <v>0</v>
          </cell>
          <cell r="J1764">
            <v>-185.162769799546</v>
          </cell>
          <cell r="K1764">
            <v>0</v>
          </cell>
          <cell r="L1764">
            <v>-185.162769799546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-175.28884512972098</v>
          </cell>
          <cell r="R1764">
            <v>0</v>
          </cell>
          <cell r="S1764">
            <v>-9.873924669824989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-9.8724397998249902</v>
          </cell>
        </row>
        <row r="1765">
          <cell r="B1765" t="str">
            <v>63340TCUR390Allcustom3USD Total</v>
          </cell>
          <cell r="H1765">
            <v>-41.9591159354868</v>
          </cell>
          <cell r="I1765">
            <v>0</v>
          </cell>
          <cell r="J1765">
            <v>-41.9591159354868</v>
          </cell>
          <cell r="K1765">
            <v>0</v>
          </cell>
          <cell r="L1765">
            <v>-171.858201809338</v>
          </cell>
          <cell r="M1765">
            <v>8.3337829433943202</v>
          </cell>
          <cell r="N1765">
            <v>-190.45743757820799</v>
          </cell>
          <cell r="O1765">
            <v>3.1106182366260001E-2</v>
          </cell>
          <cell r="P1765">
            <v>8.4453600000000009</v>
          </cell>
          <cell r="Q1765">
            <v>0.25713648418000001</v>
          </cell>
          <cell r="R1765">
            <v>-6.5949908400000003E-3</v>
          </cell>
          <cell r="S1765">
            <v>1.5384451497698701</v>
          </cell>
          <cell r="T1765">
            <v>0</v>
          </cell>
          <cell r="U1765">
            <v>129.89908587385099</v>
          </cell>
          <cell r="V1765">
            <v>189.95674302</v>
          </cell>
          <cell r="W1765">
            <v>2.8075359100000004</v>
          </cell>
          <cell r="X1765">
            <v>-71.687435052518609</v>
          </cell>
          <cell r="Y1765">
            <v>0</v>
          </cell>
          <cell r="Z1765">
            <v>8.8222419963700016</v>
          </cell>
          <cell r="AA1765">
            <v>0</v>
          </cell>
          <cell r="AB1765">
            <v>0</v>
          </cell>
          <cell r="AC1765">
            <v>0</v>
          </cell>
          <cell r="AD1765">
            <v>0</v>
          </cell>
          <cell r="AE1765">
            <v>0</v>
          </cell>
          <cell r="AF1765">
            <v>-6.5949908400000003E-3</v>
          </cell>
          <cell r="AG1765">
            <v>0.15669158699999999</v>
          </cell>
          <cell r="AH1765">
            <v>0</v>
          </cell>
          <cell r="AI1765">
            <v>3.7333841697698702</v>
          </cell>
        </row>
        <row r="1766">
          <cell r="B1766" t="str">
            <v>63340TCUR400TAllcustom3USD Total</v>
          </cell>
          <cell r="H1766">
            <v>1398.5212571473999</v>
          </cell>
          <cell r="I1766">
            <v>0</v>
          </cell>
          <cell r="J1766">
            <v>1398.5212571473999</v>
          </cell>
          <cell r="K1766">
            <v>1.7746002067348401</v>
          </cell>
          <cell r="L1766">
            <v>-10031.3377381682</v>
          </cell>
          <cell r="M1766">
            <v>568.33154262807204</v>
          </cell>
          <cell r="N1766">
            <v>-159.80461965617599</v>
          </cell>
          <cell r="O1766">
            <v>15.515969951728801</v>
          </cell>
          <cell r="P1766">
            <v>-45.250481100791298</v>
          </cell>
          <cell r="Q1766">
            <v>-155.43657204036901</v>
          </cell>
          <cell r="R1766">
            <v>238.13940861967998</v>
          </cell>
          <cell r="S1766">
            <v>-10542.615491222699</v>
          </cell>
          <cell r="T1766">
            <v>49.782504652378002</v>
          </cell>
          <cell r="U1766">
            <v>11428.084395108901</v>
          </cell>
          <cell r="V1766">
            <v>11198.908839402</v>
          </cell>
          <cell r="W1766">
            <v>528.81409032494696</v>
          </cell>
          <cell r="X1766">
            <v>-457.46493647607599</v>
          </cell>
          <cell r="Y1766">
            <v>-74.840538223632393</v>
          </cell>
          <cell r="Z1766">
            <v>229.47422757218999</v>
          </cell>
          <cell r="AA1766">
            <v>0</v>
          </cell>
          <cell r="AB1766">
            <v>3.1927125094523996</v>
          </cell>
          <cell r="AC1766">
            <v>1.2268423670000002</v>
          </cell>
          <cell r="AD1766">
            <v>27.765315000000001</v>
          </cell>
          <cell r="AE1766">
            <v>0</v>
          </cell>
          <cell r="AF1766">
            <v>206.59897746647999</v>
          </cell>
          <cell r="AG1766">
            <v>-30.891084231199997</v>
          </cell>
          <cell r="AH1766">
            <v>-15.91874906</v>
          </cell>
          <cell r="AI1766">
            <v>559.27689929289193</v>
          </cell>
        </row>
        <row r="1767">
          <cell r="B1767" t="str">
            <v>63302Allcustom2Allcustom3USD Total</v>
          </cell>
          <cell r="H1767">
            <v>44.293748860320598</v>
          </cell>
          <cell r="I1767">
            <v>0</v>
          </cell>
          <cell r="J1767">
            <v>44.293748860320598</v>
          </cell>
          <cell r="K1767">
            <v>0</v>
          </cell>
          <cell r="L1767">
            <v>33.911666450680599</v>
          </cell>
          <cell r="M1767">
            <v>17.452721850000003</v>
          </cell>
          <cell r="N1767">
            <v>4.3478559787906104</v>
          </cell>
          <cell r="O1767">
            <v>0</v>
          </cell>
          <cell r="P1767">
            <v>7.2807099067700003</v>
          </cell>
          <cell r="Q1767">
            <v>0</v>
          </cell>
          <cell r="R1767">
            <v>4.10637871512</v>
          </cell>
          <cell r="S1767">
            <v>0.72399999999999998</v>
          </cell>
          <cell r="T1767">
            <v>0</v>
          </cell>
          <cell r="U1767">
            <v>10.382082409639999</v>
          </cell>
          <cell r="V1767">
            <v>0</v>
          </cell>
          <cell r="W1767">
            <v>0</v>
          </cell>
          <cell r="X1767">
            <v>0.54418884713999993</v>
          </cell>
          <cell r="Y1767">
            <v>9.82491278</v>
          </cell>
          <cell r="Z1767">
            <v>1.2980782499999999E-2</v>
          </cell>
          <cell r="AA1767">
            <v>0</v>
          </cell>
          <cell r="AB1767">
            <v>0</v>
          </cell>
          <cell r="AC1767">
            <v>0</v>
          </cell>
          <cell r="AD1767">
            <v>0</v>
          </cell>
          <cell r="AE1767">
            <v>0</v>
          </cell>
          <cell r="AF1767">
            <v>4.10637871512</v>
          </cell>
          <cell r="AG1767">
            <v>1.2980782499999999E-2</v>
          </cell>
          <cell r="AH1767">
            <v>0</v>
          </cell>
          <cell r="AI1767">
            <v>0</v>
          </cell>
        </row>
        <row r="1768">
          <cell r="B1768" t="str">
            <v>63303Allcustom2Allcustom3USD Total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</row>
        <row r="1769">
          <cell r="B1769" t="str">
            <v>63305TAllcustom2Allcustom3USD Total</v>
          </cell>
          <cell r="H1769">
            <v>21692.722734586801</v>
          </cell>
          <cell r="I1769">
            <v>0</v>
          </cell>
          <cell r="J1769">
            <v>21692.722734586801</v>
          </cell>
          <cell r="K1769">
            <v>0</v>
          </cell>
          <cell r="L1769">
            <v>16071.955965093799</v>
          </cell>
          <cell r="M1769">
            <v>699.48971518175097</v>
          </cell>
          <cell r="N1769">
            <v>664.92435202513798</v>
          </cell>
          <cell r="O1769">
            <v>1.8149999999999999</v>
          </cell>
          <cell r="P1769">
            <v>194.306857226202</v>
          </cell>
          <cell r="Q1769">
            <v>38.171500478514297</v>
          </cell>
          <cell r="R1769">
            <v>310.98803747224099</v>
          </cell>
          <cell r="S1769">
            <v>14162.26050271</v>
          </cell>
          <cell r="T1769">
            <v>0</v>
          </cell>
          <cell r="U1769">
            <v>5620.7667694929596</v>
          </cell>
          <cell r="V1769">
            <v>4576.4559583199998</v>
          </cell>
          <cell r="W1769">
            <v>537.08333293494707</v>
          </cell>
          <cell r="X1769">
            <v>167.953303298224</v>
          </cell>
          <cell r="Y1769">
            <v>67.270650645903601</v>
          </cell>
          <cell r="Z1769">
            <v>272.00352429387999</v>
          </cell>
          <cell r="AA1769">
            <v>0</v>
          </cell>
          <cell r="AB1769">
            <v>0</v>
          </cell>
          <cell r="AC1769">
            <v>1.23838542</v>
          </cell>
          <cell r="AD1769">
            <v>113.318977</v>
          </cell>
          <cell r="AE1769">
            <v>0</v>
          </cell>
          <cell r="AF1769">
            <v>193.90055266188</v>
          </cell>
          <cell r="AG1769">
            <v>12.490371162559999</v>
          </cell>
          <cell r="AH1769">
            <v>1</v>
          </cell>
          <cell r="AI1769">
            <v>578.53993009998999</v>
          </cell>
        </row>
        <row r="1770">
          <cell r="B1770" t="str">
            <v>63306TAllcustom2Allcustom3USD Total</v>
          </cell>
          <cell r="H1770">
            <v>266.351678362781</v>
          </cell>
          <cell r="I1770">
            <v>0</v>
          </cell>
          <cell r="J1770">
            <v>266.351678362781</v>
          </cell>
          <cell r="K1770">
            <v>0</v>
          </cell>
          <cell r="L1770">
            <v>19.299130745025099</v>
          </cell>
          <cell r="M1770">
            <v>18.588746939123602</v>
          </cell>
          <cell r="N1770">
            <v>7.4573992671367009</v>
          </cell>
          <cell r="O1770">
            <v>0.55437650305947994</v>
          </cell>
          <cell r="P1770">
            <v>6.82059071905966</v>
          </cell>
          <cell r="Q1770">
            <v>15.524078438395801</v>
          </cell>
          <cell r="R1770">
            <v>26.952807331799999</v>
          </cell>
          <cell r="S1770">
            <v>193.954667340204</v>
          </cell>
          <cell r="T1770">
            <v>-250.55353579375401</v>
          </cell>
          <cell r="U1770">
            <v>247.05254761775601</v>
          </cell>
          <cell r="V1770">
            <v>176.82267372999999</v>
          </cell>
          <cell r="W1770">
            <v>0.33835571000000003</v>
          </cell>
          <cell r="X1770">
            <v>22.944140237229298</v>
          </cell>
          <cell r="Y1770">
            <v>40.020787093186605</v>
          </cell>
          <cell r="Z1770">
            <v>6.92659084734</v>
          </cell>
          <cell r="AA1770">
            <v>0</v>
          </cell>
          <cell r="AB1770">
            <v>0</v>
          </cell>
          <cell r="AC1770">
            <v>0</v>
          </cell>
          <cell r="AD1770">
            <v>0</v>
          </cell>
          <cell r="AE1770">
            <v>0</v>
          </cell>
          <cell r="AF1770">
            <v>26.95020000984</v>
          </cell>
          <cell r="AG1770">
            <v>6.1099133732099995</v>
          </cell>
          <cell r="AH1770">
            <v>1.875</v>
          </cell>
          <cell r="AI1770">
            <v>16.395138010203901</v>
          </cell>
        </row>
        <row r="1771">
          <cell r="B1771" t="str">
            <v>63318CAllcustom2Allcustom3USD Total</v>
          </cell>
          <cell r="H1771">
            <v>38.132796940950101</v>
          </cell>
          <cell r="I1771">
            <v>0</v>
          </cell>
          <cell r="J1771">
            <v>38.132796940950101</v>
          </cell>
          <cell r="K1771">
            <v>8.9911479546607005</v>
          </cell>
          <cell r="L1771">
            <v>17.698675374189499</v>
          </cell>
          <cell r="M1771">
            <v>-10.4894635344564</v>
          </cell>
          <cell r="N1771">
            <v>73.115805670054201</v>
          </cell>
          <cell r="O1771">
            <v>-0.44134291269138504</v>
          </cell>
          <cell r="P1771">
            <v>-1.0719166977698</v>
          </cell>
          <cell r="Q1771">
            <v>0</v>
          </cell>
          <cell r="R1771">
            <v>0</v>
          </cell>
          <cell r="S1771">
            <v>-23.450891095524</v>
          </cell>
          <cell r="T1771">
            <v>-19.963516055423199</v>
          </cell>
          <cell r="U1771">
            <v>11.442973612099999</v>
          </cell>
          <cell r="V1771">
            <v>8.4182141899999987</v>
          </cell>
          <cell r="W1771">
            <v>-0.12352546</v>
          </cell>
          <cell r="X1771">
            <v>0</v>
          </cell>
          <cell r="Y1771">
            <v>0</v>
          </cell>
          <cell r="Z1771">
            <v>3.1482848821</v>
          </cell>
          <cell r="AA1771">
            <v>0</v>
          </cell>
          <cell r="AB1771">
            <v>0</v>
          </cell>
          <cell r="AC1771">
            <v>0</v>
          </cell>
          <cell r="AD1771">
            <v>0</v>
          </cell>
          <cell r="AE1771">
            <v>0</v>
          </cell>
          <cell r="AF1771">
            <v>0</v>
          </cell>
          <cell r="AG1771">
            <v>3.1091493717600001</v>
          </cell>
          <cell r="AH1771">
            <v>0</v>
          </cell>
          <cell r="AI1771">
            <v>-9.3685940000000009E-2</v>
          </cell>
        </row>
        <row r="1772">
          <cell r="B1772" t="str">
            <v>63319Allcustom2Allcustom3USD Total</v>
          </cell>
          <cell r="H1772">
            <v>466.44772023652899</v>
          </cell>
          <cell r="I1772">
            <v>0</v>
          </cell>
          <cell r="J1772">
            <v>466.44772023652899</v>
          </cell>
          <cell r="K1772">
            <v>0</v>
          </cell>
          <cell r="L1772">
            <v>330.497809008106</v>
          </cell>
          <cell r="M1772">
            <v>4.2787540125000003</v>
          </cell>
          <cell r="N1772">
            <v>15.0653684930636</v>
          </cell>
          <cell r="O1772">
            <v>0.30688918999999998</v>
          </cell>
          <cell r="P1772">
            <v>17.286151686756998</v>
          </cell>
          <cell r="Q1772">
            <v>198.99430033494301</v>
          </cell>
          <cell r="R1772">
            <v>1.4424716360800001</v>
          </cell>
          <cell r="S1772">
            <v>93.123873654762107</v>
          </cell>
          <cell r="T1772">
            <v>0</v>
          </cell>
          <cell r="U1772">
            <v>135.94991122842401</v>
          </cell>
          <cell r="V1772">
            <v>3.5519582999999302</v>
          </cell>
          <cell r="W1772">
            <v>0</v>
          </cell>
          <cell r="X1772">
            <v>128.53249740440401</v>
          </cell>
          <cell r="Y1772">
            <v>0.36824009999999996</v>
          </cell>
          <cell r="Z1772">
            <v>3.4972154240199997</v>
          </cell>
          <cell r="AA1772">
            <v>0</v>
          </cell>
          <cell r="AB1772">
            <v>0</v>
          </cell>
          <cell r="AC1772">
            <v>0.05</v>
          </cell>
          <cell r="AD1772">
            <v>0.47745500000000002</v>
          </cell>
          <cell r="AE1772">
            <v>0</v>
          </cell>
          <cell r="AF1772">
            <v>0.91501663607999995</v>
          </cell>
          <cell r="AG1772">
            <v>2.8673171128600003</v>
          </cell>
          <cell r="AH1772">
            <v>3.6320000000000001</v>
          </cell>
          <cell r="AI1772">
            <v>89.388130444762098</v>
          </cell>
        </row>
        <row r="1773">
          <cell r="B1773" t="str">
            <v>63320Allcustom2Allcustom3USD Total</v>
          </cell>
          <cell r="H1773">
            <v>749.43994847925194</v>
          </cell>
          <cell r="I1773">
            <v>0</v>
          </cell>
          <cell r="J1773">
            <v>749.43994847925194</v>
          </cell>
          <cell r="K1773">
            <v>0</v>
          </cell>
          <cell r="L1773">
            <v>185.14461573566498</v>
          </cell>
          <cell r="M1773">
            <v>-0.27</v>
          </cell>
          <cell r="N1773">
            <v>17.617065417540701</v>
          </cell>
          <cell r="O1773">
            <v>15.7724315459637</v>
          </cell>
          <cell r="P1773">
            <v>5.9383287999799999</v>
          </cell>
          <cell r="Q1773">
            <v>1.4854886348395302</v>
          </cell>
          <cell r="R1773">
            <v>49.169030068600001</v>
          </cell>
          <cell r="S1773">
            <v>95.432271268741289</v>
          </cell>
          <cell r="T1773">
            <v>0</v>
          </cell>
          <cell r="U1773">
            <v>564.29533274358698</v>
          </cell>
          <cell r="V1773">
            <v>449.12282299999998</v>
          </cell>
          <cell r="W1773">
            <v>0</v>
          </cell>
          <cell r="X1773">
            <v>52.0672542513365</v>
          </cell>
          <cell r="Y1773">
            <v>49.56210171</v>
          </cell>
          <cell r="Z1773">
            <v>13.54315378225</v>
          </cell>
          <cell r="AA1773">
            <v>0</v>
          </cell>
          <cell r="AB1773">
            <v>0</v>
          </cell>
          <cell r="AC1773">
            <v>12.28409441</v>
          </cell>
          <cell r="AD1773">
            <v>29.623543999999999</v>
          </cell>
          <cell r="AE1773">
            <v>0</v>
          </cell>
          <cell r="AF1773">
            <v>7.2613916586</v>
          </cell>
          <cell r="AG1773">
            <v>6.6797762301700008</v>
          </cell>
          <cell r="AH1773">
            <v>0</v>
          </cell>
          <cell r="AI1773">
            <v>0.51627126874129003</v>
          </cell>
        </row>
        <row r="1774">
          <cell r="B1774" t="str">
            <v>63323TAllcustom2Allcustom3USD Total</v>
          </cell>
          <cell r="H1774">
            <v>1215.8876687157799</v>
          </cell>
          <cell r="I1774">
            <v>0</v>
          </cell>
          <cell r="J1774">
            <v>1215.8876687157799</v>
          </cell>
          <cell r="K1774">
            <v>0</v>
          </cell>
          <cell r="L1774">
            <v>515.64242474377102</v>
          </cell>
          <cell r="M1774">
            <v>4.0087540124999999</v>
          </cell>
          <cell r="N1774">
            <v>32.682433910604303</v>
          </cell>
          <cell r="O1774">
            <v>16.079320735963702</v>
          </cell>
          <cell r="P1774">
            <v>23.224480486737001</v>
          </cell>
          <cell r="Q1774">
            <v>200.47978896978302</v>
          </cell>
          <cell r="R1774">
            <v>50.611501704680002</v>
          </cell>
          <cell r="S1774">
            <v>188.55614492350301</v>
          </cell>
          <cell r="T1774">
            <v>0</v>
          </cell>
          <cell r="U1774">
            <v>700.24524397201094</v>
          </cell>
          <cell r="V1774">
            <v>452.67478130000001</v>
          </cell>
          <cell r="W1774">
            <v>0</v>
          </cell>
          <cell r="X1774">
            <v>180.59975165574102</v>
          </cell>
          <cell r="Y1774">
            <v>49.930341810000002</v>
          </cell>
          <cell r="Z1774">
            <v>17.04036920627</v>
          </cell>
          <cell r="AA1774">
            <v>0</v>
          </cell>
          <cell r="AB1774">
            <v>0</v>
          </cell>
          <cell r="AC1774">
            <v>12.334094410000001</v>
          </cell>
          <cell r="AD1774">
            <v>30.100999000000002</v>
          </cell>
          <cell r="AE1774">
            <v>0</v>
          </cell>
          <cell r="AF1774">
            <v>8.1764082946799999</v>
          </cell>
          <cell r="AG1774">
            <v>9.5470933430299993</v>
          </cell>
          <cell r="AH1774">
            <v>3.6320000000000001</v>
          </cell>
          <cell r="AI1774">
            <v>89.904401713503404</v>
          </cell>
        </row>
        <row r="1775">
          <cell r="B1775" t="str">
            <v>63324Allcustom2Allcustom3USD Total</v>
          </cell>
          <cell r="H1775">
            <v>406.65492097668601</v>
          </cell>
          <cell r="I1775">
            <v>0</v>
          </cell>
          <cell r="J1775">
            <v>406.65492097668601</v>
          </cell>
          <cell r="K1775">
            <v>0</v>
          </cell>
          <cell r="L1775">
            <v>231.68216683793602</v>
          </cell>
          <cell r="M1775">
            <v>0.68004819700000008</v>
          </cell>
          <cell r="N1775">
            <v>6.1833804911572194</v>
          </cell>
          <cell r="O1775">
            <v>5.5177081599999998</v>
          </cell>
          <cell r="P1775">
            <v>5.2136041925002798</v>
          </cell>
          <cell r="Q1775">
            <v>2.1454851653629099</v>
          </cell>
          <cell r="R1775">
            <v>0.65017800000000003</v>
          </cell>
          <cell r="S1775">
            <v>32.618769461915299</v>
          </cell>
          <cell r="T1775">
            <v>178.67299316999998</v>
          </cell>
          <cell r="U1775">
            <v>174.97275413874999</v>
          </cell>
          <cell r="V1775">
            <v>5.0247363299999792</v>
          </cell>
          <cell r="W1775">
            <v>1.3388999999999998E-4</v>
          </cell>
          <cell r="X1775">
            <v>135.91739505663099</v>
          </cell>
          <cell r="Y1775">
            <v>30.647888304108701</v>
          </cell>
          <cell r="Z1775">
            <v>3.3826005580099996</v>
          </cell>
          <cell r="AA1775">
            <v>0</v>
          </cell>
          <cell r="AB1775">
            <v>0</v>
          </cell>
          <cell r="AC1775">
            <v>0.123</v>
          </cell>
          <cell r="AD1775">
            <v>0.52717800000000004</v>
          </cell>
          <cell r="AE1775">
            <v>0</v>
          </cell>
          <cell r="AF1775">
            <v>0</v>
          </cell>
          <cell r="AG1775">
            <v>0.64180245398000002</v>
          </cell>
          <cell r="AH1775">
            <v>3.6030000000000002</v>
          </cell>
          <cell r="AI1775">
            <v>28.9309676219153</v>
          </cell>
        </row>
        <row r="1776">
          <cell r="B1776" t="str">
            <v>63325Allcustom2Allcustom3USD Total</v>
          </cell>
          <cell r="H1776">
            <v>788.66055199043592</v>
          </cell>
          <cell r="I1776">
            <v>0</v>
          </cell>
          <cell r="J1776">
            <v>788.66055199043592</v>
          </cell>
          <cell r="K1776">
            <v>0</v>
          </cell>
          <cell r="L1776">
            <v>406.92180065559603</v>
          </cell>
          <cell r="M1776">
            <v>26.347795605749997</v>
          </cell>
          <cell r="N1776">
            <v>21.333336653983999</v>
          </cell>
          <cell r="O1776">
            <v>11.919686027894599</v>
          </cell>
          <cell r="P1776">
            <v>7.2339848548431398</v>
          </cell>
          <cell r="Q1776">
            <v>243.26798537704499</v>
          </cell>
          <cell r="R1776">
            <v>22.059318432319998</v>
          </cell>
          <cell r="S1776">
            <v>74.759693703759694</v>
          </cell>
          <cell r="T1776">
            <v>0</v>
          </cell>
          <cell r="U1776">
            <v>381.73875133483898</v>
          </cell>
          <cell r="V1776">
            <v>309.04583716000002</v>
          </cell>
          <cell r="W1776">
            <v>7.3395818400000001</v>
          </cell>
          <cell r="X1776">
            <v>34.348777168419801</v>
          </cell>
          <cell r="Y1776">
            <v>21.117490973639498</v>
          </cell>
          <cell r="Z1776">
            <v>9.8870641927799987</v>
          </cell>
          <cell r="AA1776">
            <v>0</v>
          </cell>
          <cell r="AB1776">
            <v>0</v>
          </cell>
          <cell r="AC1776">
            <v>10.497708663000001</v>
          </cell>
          <cell r="AD1776">
            <v>6.2719670000000001</v>
          </cell>
          <cell r="AE1776">
            <v>0</v>
          </cell>
          <cell r="AF1776">
            <v>5.2896427693200003</v>
          </cell>
          <cell r="AG1776">
            <v>7.3647963463800004</v>
          </cell>
          <cell r="AH1776">
            <v>0</v>
          </cell>
          <cell r="AI1776">
            <v>73.770693703759704</v>
          </cell>
        </row>
        <row r="1777">
          <cell r="B1777" t="str">
            <v>63329TAllcustom2Allcustom3USD Total</v>
          </cell>
          <cell r="H1777">
            <v>1135.05765036343</v>
          </cell>
          <cell r="I1777">
            <v>0</v>
          </cell>
          <cell r="J1777">
            <v>1135.05765036343</v>
          </cell>
          <cell r="K1777">
            <v>-3.14605477706924</v>
          </cell>
          <cell r="L1777">
            <v>621.04040309852599</v>
          </cell>
          <cell r="M1777">
            <v>22.6160031225713</v>
          </cell>
          <cell r="N1777">
            <v>18.085467389922101</v>
          </cell>
          <cell r="O1777">
            <v>15.1291728386201</v>
          </cell>
          <cell r="P1777">
            <v>12.355717132238601</v>
          </cell>
          <cell r="Q1777">
            <v>245.59442790807</v>
          </cell>
          <cell r="R1777">
            <v>22.709496432319998</v>
          </cell>
          <cell r="S1777">
            <v>125.940785112016</v>
          </cell>
          <cell r="T1777">
            <v>158.609333162768</v>
          </cell>
          <cell r="U1777">
            <v>517.163302041973</v>
          </cell>
          <cell r="V1777">
            <v>273.79023771800001</v>
          </cell>
          <cell r="W1777">
            <v>9.5396357500000004</v>
          </cell>
          <cell r="X1777">
            <v>170.25957613562801</v>
          </cell>
          <cell r="Y1777">
            <v>52.117961601787101</v>
          </cell>
          <cell r="Z1777">
            <v>14.603075736609998</v>
          </cell>
          <cell r="AA1777">
            <v>0</v>
          </cell>
          <cell r="AB1777">
            <v>-3.1471849000523999</v>
          </cell>
          <cell r="AC1777">
            <v>10.620708663</v>
          </cell>
          <cell r="AD1777">
            <v>6.7991450000000002</v>
          </cell>
          <cell r="AE1777">
            <v>0</v>
          </cell>
          <cell r="AF1777">
            <v>5.2896427693200003</v>
          </cell>
          <cell r="AG1777">
            <v>7.7931404944300002</v>
          </cell>
          <cell r="AH1777">
            <v>3.6397490600000002</v>
          </cell>
          <cell r="AI1777">
            <v>119.84051738645101</v>
          </cell>
        </row>
        <row r="1778">
          <cell r="B1778" t="str">
            <v>63332Allcustom2Allcustom3USD Total</v>
          </cell>
          <cell r="H1778">
            <v>21648.428985726503</v>
          </cell>
          <cell r="I1778">
            <v>0</v>
          </cell>
          <cell r="J1778">
            <v>21648.428985726503</v>
          </cell>
          <cell r="K1778">
            <v>0</v>
          </cell>
          <cell r="L1778">
            <v>16038.044298643201</v>
          </cell>
          <cell r="M1778">
            <v>682.03699333175098</v>
          </cell>
          <cell r="N1778">
            <v>660.57649604634707</v>
          </cell>
          <cell r="O1778">
            <v>1.8149999999999999</v>
          </cell>
          <cell r="P1778">
            <v>187.026147319432</v>
          </cell>
          <cell r="Q1778">
            <v>38.171500478514297</v>
          </cell>
          <cell r="R1778">
            <v>306.88165875712104</v>
          </cell>
          <cell r="S1778">
            <v>14161.53650271</v>
          </cell>
          <cell r="T1778">
            <v>0</v>
          </cell>
          <cell r="U1778">
            <v>5610.3846870833195</v>
          </cell>
          <cell r="V1778">
            <v>4576.4559583199998</v>
          </cell>
          <cell r="W1778">
            <v>537.08333293494707</v>
          </cell>
          <cell r="X1778">
            <v>167.40911445108398</v>
          </cell>
          <cell r="Y1778">
            <v>57.445737865903602</v>
          </cell>
          <cell r="Z1778">
            <v>271.99054351138</v>
          </cell>
          <cell r="AA1778">
            <v>0</v>
          </cell>
          <cell r="AB1778">
            <v>0</v>
          </cell>
          <cell r="AC1778">
            <v>1.23838542</v>
          </cell>
          <cell r="AD1778">
            <v>113.318977</v>
          </cell>
          <cell r="AE1778">
            <v>0</v>
          </cell>
          <cell r="AF1778">
            <v>189.79417394676</v>
          </cell>
          <cell r="AG1778">
            <v>12.477390380060001</v>
          </cell>
          <cell r="AH1778">
            <v>1</v>
          </cell>
          <cell r="AI1778">
            <v>578.53993009998999</v>
          </cell>
        </row>
        <row r="1779">
          <cell r="B1779" t="str">
            <v>63351Allcustom2Allcustom3USD Total</v>
          </cell>
          <cell r="H1779">
            <v>42.397881437320699</v>
          </cell>
          <cell r="I1779">
            <v>0</v>
          </cell>
          <cell r="J1779">
            <v>42.397881437320699</v>
          </cell>
          <cell r="K1779">
            <v>0</v>
          </cell>
          <cell r="L1779">
            <v>-81.530075661635294</v>
          </cell>
          <cell r="M1779">
            <v>16.85980227772</v>
          </cell>
          <cell r="N1779">
            <v>3.5111209294946901</v>
          </cell>
          <cell r="O1779">
            <v>0.55437650305947994</v>
          </cell>
          <cell r="P1779">
            <v>2.1432600313896604</v>
          </cell>
          <cell r="Q1779">
            <v>15.491039977120002</v>
          </cell>
          <cell r="R1779">
            <v>26.9497398942</v>
          </cell>
          <cell r="S1779">
            <v>103.51412051913501</v>
          </cell>
          <cell r="T1779">
            <v>-250.55353579375401</v>
          </cell>
          <cell r="U1779">
            <v>123.927957098956</v>
          </cell>
          <cell r="V1779">
            <v>107.37086997</v>
          </cell>
          <cell r="W1779">
            <v>0.15218200000000001</v>
          </cell>
          <cell r="X1779">
            <v>11.859087637229299</v>
          </cell>
          <cell r="Y1779">
            <v>2.59548706318663</v>
          </cell>
          <cell r="Z1779">
            <v>1.95033042854</v>
          </cell>
          <cell r="AA1779">
            <v>0</v>
          </cell>
          <cell r="AB1779">
            <v>0</v>
          </cell>
          <cell r="AC1779">
            <v>0</v>
          </cell>
          <cell r="AD1779">
            <v>0</v>
          </cell>
          <cell r="AE1779">
            <v>0</v>
          </cell>
          <cell r="AF1779">
            <v>26.9497398942</v>
          </cell>
          <cell r="AG1779">
            <v>1.8906529544099999</v>
          </cell>
          <cell r="AH1779">
            <v>1.875</v>
          </cell>
          <cell r="AI1779">
            <v>34.669881859134897</v>
          </cell>
        </row>
        <row r="1780">
          <cell r="B1780" t="str">
            <v>63352Allcustom2Allcustom3USD Total</v>
          </cell>
          <cell r="H1780">
            <v>223.95379692546001</v>
          </cell>
          <cell r="I1780">
            <v>0</v>
          </cell>
          <cell r="J1780">
            <v>223.95379692546001</v>
          </cell>
          <cell r="K1780">
            <v>0</v>
          </cell>
          <cell r="L1780">
            <v>100.82920640666001</v>
          </cell>
          <cell r="M1780">
            <v>1.7289446614035702</v>
          </cell>
          <cell r="N1780">
            <v>3.9462783376420099</v>
          </cell>
          <cell r="O1780">
            <v>0</v>
          </cell>
          <cell r="P1780">
            <v>4.6773306876699996</v>
          </cell>
          <cell r="Q1780">
            <v>3.3038461275820004E-2</v>
          </cell>
          <cell r="R1780">
            <v>3.0674376000000003E-3</v>
          </cell>
          <cell r="S1780">
            <v>90.440546821069006</v>
          </cell>
          <cell r="T1780">
            <v>0</v>
          </cell>
          <cell r="U1780">
            <v>123.12459051880001</v>
          </cell>
          <cell r="V1780">
            <v>69.451803760000004</v>
          </cell>
          <cell r="W1780">
            <v>0.18617370999999999</v>
          </cell>
          <cell r="X1780">
            <v>11.085052599999999</v>
          </cell>
          <cell r="Y1780">
            <v>37.425300030000002</v>
          </cell>
          <cell r="Z1780">
            <v>4.9762604187999999</v>
          </cell>
          <cell r="AA1780">
            <v>0</v>
          </cell>
          <cell r="AB1780">
            <v>0</v>
          </cell>
          <cell r="AC1780">
            <v>0</v>
          </cell>
          <cell r="AD1780">
            <v>0</v>
          </cell>
          <cell r="AE1780">
            <v>0</v>
          </cell>
          <cell r="AF1780">
            <v>4.6011563999999997E-4</v>
          </cell>
          <cell r="AG1780">
            <v>4.2192604188000002</v>
          </cell>
          <cell r="AH1780">
            <v>0</v>
          </cell>
          <cell r="AI1780">
            <v>-18.274743848930999</v>
          </cell>
        </row>
        <row r="1781">
          <cell r="B1781" t="str">
            <v>63335TAllcustom2Allcustom3USD Total</v>
          </cell>
          <cell r="H1781">
            <v>25060.499912234402</v>
          </cell>
          <cell r="I1781">
            <v>0</v>
          </cell>
          <cell r="J1781">
            <v>25060.499912234402</v>
          </cell>
          <cell r="K1781">
            <v>0</v>
          </cell>
          <cell r="L1781">
            <v>18422.773427781503</v>
          </cell>
          <cell r="M1781">
            <v>654.08518373600498</v>
          </cell>
          <cell r="N1781">
            <v>712.60589853597901</v>
          </cell>
          <cell r="O1781">
            <v>32.033437192226202</v>
          </cell>
          <cell r="P1781">
            <v>215.86633421509501</v>
          </cell>
          <cell r="Q1781">
            <v>286.56324775842</v>
          </cell>
          <cell r="R1781">
            <v>390.31274977723996</v>
          </cell>
          <cell r="S1781">
            <v>16381.8601123603</v>
          </cell>
          <cell r="T1781">
            <v>-250.55353579375401</v>
          </cell>
          <cell r="U1781">
            <v>6637.72648445294</v>
          </cell>
          <cell r="V1781">
            <v>5255.9716811499993</v>
          </cell>
          <cell r="W1781">
            <v>538.24773236494696</v>
          </cell>
          <cell r="X1781">
            <v>384.30136996439097</v>
          </cell>
          <cell r="Y1781">
            <v>158.60989188704602</v>
          </cell>
          <cell r="Z1781">
            <v>300.59580908654999</v>
          </cell>
          <cell r="AA1781">
            <v>0</v>
          </cell>
          <cell r="AB1781">
            <v>0</v>
          </cell>
          <cell r="AC1781">
            <v>13.572479830000001</v>
          </cell>
          <cell r="AD1781">
            <v>145.13753500000001</v>
          </cell>
          <cell r="AE1781">
            <v>0</v>
          </cell>
          <cell r="AF1781">
            <v>229.04372512944002</v>
          </cell>
          <cell r="AG1781">
            <v>31.37353266869</v>
          </cell>
          <cell r="AH1781">
            <v>6.5069999999999997</v>
          </cell>
          <cell r="AI1781">
            <v>684.83726721029791</v>
          </cell>
        </row>
        <row r="1782">
          <cell r="B1782" t="str">
            <v>63337Allcustom2Allcustom3USD Total</v>
          </cell>
          <cell r="H1782">
            <v>10405.714977318001</v>
          </cell>
          <cell r="I1782">
            <v>0</v>
          </cell>
          <cell r="J1782">
            <v>10405.714977318001</v>
          </cell>
          <cell r="K1782">
            <v>0</v>
          </cell>
          <cell r="L1782">
            <v>16336.3019176495</v>
          </cell>
          <cell r="M1782">
            <v>6.4427090358399006</v>
          </cell>
          <cell r="N1782">
            <v>719.94658457519097</v>
          </cell>
          <cell r="O1782">
            <v>0</v>
          </cell>
          <cell r="P1782">
            <v>235.25616337307301</v>
          </cell>
          <cell r="Q1782">
            <v>188.50093047999999</v>
          </cell>
          <cell r="R1782">
            <v>106.62952300000001</v>
          </cell>
          <cell r="S1782">
            <v>15079.526007185401</v>
          </cell>
          <cell r="T1782">
            <v>0</v>
          </cell>
          <cell r="U1782">
            <v>-5930.5869403314891</v>
          </cell>
          <cell r="V1782">
            <v>-6554.5718671899995</v>
          </cell>
          <cell r="W1782">
            <v>0</v>
          </cell>
          <cell r="X1782">
            <v>428.74295054999999</v>
          </cell>
          <cell r="Y1782">
            <v>157.399415</v>
          </cell>
          <cell r="Z1782">
            <v>37.84256130851</v>
          </cell>
          <cell r="AA1782">
            <v>0</v>
          </cell>
          <cell r="AB1782">
            <v>0</v>
          </cell>
          <cell r="AC1782">
            <v>0</v>
          </cell>
          <cell r="AD1782">
            <v>106.62952300000001</v>
          </cell>
          <cell r="AE1782">
            <v>0</v>
          </cell>
          <cell r="AF1782">
            <v>0</v>
          </cell>
          <cell r="AG1782">
            <v>37.84256130851</v>
          </cell>
          <cell r="AH1782">
            <v>18.786000000000001</v>
          </cell>
          <cell r="AI1782">
            <v>5.5442865653863906</v>
          </cell>
        </row>
        <row r="1783">
          <cell r="B1783" t="str">
            <v>63313TAllcustom2Allcustom3USD Total</v>
          </cell>
          <cell r="H1783">
            <v>22268.6176069379</v>
          </cell>
          <cell r="I1783">
            <v>0</v>
          </cell>
          <cell r="J1783">
            <v>22268.6176069379</v>
          </cell>
          <cell r="K1783">
            <v>8.9911479546607005</v>
          </cell>
          <cell r="L1783">
            <v>27967.013969467</v>
          </cell>
          <cell r="M1783">
            <v>51.797362871383505</v>
          </cell>
          <cell r="N1783">
            <v>798.27015275024496</v>
          </cell>
          <cell r="O1783">
            <v>-0.44134291269138504</v>
          </cell>
          <cell r="P1783">
            <v>235.054743243639</v>
          </cell>
          <cell r="Q1783">
            <v>188.50093047999999</v>
          </cell>
          <cell r="R1783">
            <v>106.62952300000001</v>
          </cell>
          <cell r="S1783">
            <v>26607.166116089902</v>
          </cell>
          <cell r="T1783">
            <v>-19.963516055423199</v>
          </cell>
          <cell r="U1783">
            <v>-5707.3875104837598</v>
          </cell>
          <cell r="V1783">
            <v>-6546.15010411</v>
          </cell>
          <cell r="W1783">
            <v>-0.12352546</v>
          </cell>
          <cell r="X1783">
            <v>632.67312515623109</v>
          </cell>
          <cell r="Y1783">
            <v>157.399415</v>
          </cell>
          <cell r="Z1783">
            <v>48.813578930009996</v>
          </cell>
          <cell r="AA1783">
            <v>0</v>
          </cell>
          <cell r="AB1783">
            <v>0</v>
          </cell>
          <cell r="AC1783">
            <v>0</v>
          </cell>
          <cell r="AD1783">
            <v>106.62952300000001</v>
          </cell>
          <cell r="AE1783">
            <v>0</v>
          </cell>
          <cell r="AF1783">
            <v>0</v>
          </cell>
          <cell r="AG1783">
            <v>48.77444341967</v>
          </cell>
          <cell r="AH1783">
            <v>18.786000000000001</v>
          </cell>
          <cell r="AI1783">
            <v>5.4506006253863903</v>
          </cell>
        </row>
        <row r="1784">
          <cell r="B1784" t="str">
            <v>63356CAllcustom2Allcustom3USD Total</v>
          </cell>
          <cell r="H1784">
            <v>-60.257822603691196</v>
          </cell>
          <cell r="I1784">
            <v>0</v>
          </cell>
          <cell r="J1784">
            <v>-60.257822603691196</v>
          </cell>
          <cell r="K1784">
            <v>-3.14605477706924</v>
          </cell>
          <cell r="L1784">
            <v>-17.563564395005699</v>
          </cell>
          <cell r="M1784">
            <v>-4.4118406801786803</v>
          </cell>
          <cell r="N1784">
            <v>-9.4312497552190795</v>
          </cell>
          <cell r="O1784">
            <v>-2.3082213492745201</v>
          </cell>
          <cell r="P1784">
            <v>-9.1871915104810103E-2</v>
          </cell>
          <cell r="Q1784">
            <v>0.180957365662199</v>
          </cell>
          <cell r="R1784">
            <v>0</v>
          </cell>
          <cell r="S1784">
            <v>18.562321946340901</v>
          </cell>
          <cell r="T1784">
            <v>-20.0636600072317</v>
          </cell>
          <cell r="U1784">
            <v>-39.548203431616301</v>
          </cell>
          <cell r="V1784">
            <v>-40.280335772000001</v>
          </cell>
          <cell r="W1784">
            <v>2.19992002</v>
          </cell>
          <cell r="X1784">
            <v>-6.5960894228376801E-3</v>
          </cell>
          <cell r="Y1784">
            <v>0.35258232403890005</v>
          </cell>
          <cell r="Z1784">
            <v>1.3334109858200001</v>
          </cell>
          <cell r="AA1784">
            <v>0</v>
          </cell>
          <cell r="AB1784">
            <v>-3.1471849000523999</v>
          </cell>
          <cell r="AC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-0.21345830593000001</v>
          </cell>
          <cell r="AH1784">
            <v>3.6749060000001298E-2</v>
          </cell>
          <cell r="AI1784">
            <v>17.138856060776099</v>
          </cell>
        </row>
        <row r="1785">
          <cell r="B1785" t="str">
            <v>63354Allcustom2Allcustom3USD Total</v>
          </cell>
          <cell r="H1785">
            <v>44.814869691685402</v>
          </cell>
          <cell r="I1785">
            <v>0</v>
          </cell>
          <cell r="J1785">
            <v>44.814869691685402</v>
          </cell>
          <cell r="K1785">
            <v>0</v>
          </cell>
          <cell r="L1785">
            <v>-147.904309848048</v>
          </cell>
          <cell r="M1785">
            <v>0</v>
          </cell>
          <cell r="N1785">
            <v>7.4952026538876693</v>
          </cell>
          <cell r="O1785">
            <v>0</v>
          </cell>
          <cell r="P1785">
            <v>13.937272980000001</v>
          </cell>
          <cell r="Q1785">
            <v>8.0769762423999997E-2</v>
          </cell>
          <cell r="R1785">
            <v>0</v>
          </cell>
          <cell r="S1785">
            <v>9.2554379256400008</v>
          </cell>
          <cell r="T1785">
            <v>-178.67299316999998</v>
          </cell>
          <cell r="U1785">
            <v>192.719179539734</v>
          </cell>
          <cell r="V1785">
            <v>142.01602166000001</v>
          </cell>
          <cell r="W1785">
            <v>0</v>
          </cell>
          <cell r="X1785">
            <v>29.363522662953702</v>
          </cell>
          <cell r="Y1785">
            <v>16.550793989999999</v>
          </cell>
          <cell r="Z1785">
            <v>4.7888412267799998</v>
          </cell>
          <cell r="AA1785">
            <v>0</v>
          </cell>
          <cell r="AB1785">
            <v>0</v>
          </cell>
          <cell r="AC1785">
            <v>0</v>
          </cell>
          <cell r="AD1785">
            <v>0</v>
          </cell>
          <cell r="AE1785">
            <v>0</v>
          </cell>
          <cell r="AF1785">
            <v>0</v>
          </cell>
          <cell r="AG1785">
            <v>4.7208412267800002</v>
          </cell>
          <cell r="AH1785">
            <v>0</v>
          </cell>
          <cell r="AI1785">
            <v>4.6011563999999997E-4</v>
          </cell>
        </row>
        <row r="1786">
          <cell r="B1786" t="str">
            <v>63353Allcustom2Allcustom3USD Total</v>
          </cell>
          <cell r="H1786">
            <v>239.381597809185</v>
          </cell>
          <cell r="I1786">
            <v>0</v>
          </cell>
          <cell r="J1786">
            <v>239.381597809185</v>
          </cell>
          <cell r="K1786">
            <v>0</v>
          </cell>
          <cell r="L1786">
            <v>30.5190675907618</v>
          </cell>
          <cell r="M1786">
            <v>11.81768084</v>
          </cell>
          <cell r="N1786">
            <v>52.472913321997204</v>
          </cell>
          <cell r="O1786">
            <v>2.8781451984158202</v>
          </cell>
          <cell r="P1786">
            <v>4.5618463766252705E-2</v>
          </cell>
          <cell r="Q1786">
            <v>7.8236916482945995</v>
          </cell>
          <cell r="R1786">
            <v>22.834321725239999</v>
          </cell>
          <cell r="S1786">
            <v>183.200232186802</v>
          </cell>
          <cell r="T1786">
            <v>-250.55353579375401</v>
          </cell>
          <cell r="U1786">
            <v>208.86253021842398</v>
          </cell>
          <cell r="V1786">
            <v>187.22254158000001</v>
          </cell>
          <cell r="W1786">
            <v>-2.6999999999999999E-5</v>
          </cell>
          <cell r="X1786">
            <v>9.4643309498523607</v>
          </cell>
          <cell r="Y1786">
            <v>7.7514384788912603</v>
          </cell>
          <cell r="Z1786">
            <v>4.4242462096800006</v>
          </cell>
          <cell r="AA1786">
            <v>0</v>
          </cell>
          <cell r="AB1786">
            <v>0</v>
          </cell>
          <cell r="AC1786">
            <v>1.7249288</v>
          </cell>
          <cell r="AD1786">
            <v>3.9435519999999999</v>
          </cell>
          <cell r="AE1786">
            <v>0</v>
          </cell>
          <cell r="AF1786">
            <v>17.155104893640001</v>
          </cell>
          <cell r="AG1786">
            <v>2.4847615381299999</v>
          </cell>
          <cell r="AH1786">
            <v>0</v>
          </cell>
          <cell r="AI1786">
            <v>9.1102516801952999E-2</v>
          </cell>
        </row>
        <row r="1787">
          <cell r="B1787" t="str">
            <v>63339CAllcustom2Allcustom3USD Total</v>
          </cell>
          <cell r="H1787">
            <v>-25.893069715173503</v>
          </cell>
          <cell r="I1787">
            <v>0</v>
          </cell>
          <cell r="J1787">
            <v>-25.893069715173503</v>
          </cell>
          <cell r="K1787">
            <v>-7.6196933843262995</v>
          </cell>
          <cell r="L1787">
            <v>-16.557964358528899</v>
          </cell>
          <cell r="M1787">
            <v>-0.47740572602215503</v>
          </cell>
          <cell r="N1787">
            <v>-3.9132179238965503</v>
          </cell>
          <cell r="O1787">
            <v>-1.04850788384709</v>
          </cell>
          <cell r="P1787">
            <v>-0.2765365037584</v>
          </cell>
          <cell r="Q1787">
            <v>0</v>
          </cell>
          <cell r="R1787">
            <v>0</v>
          </cell>
          <cell r="S1787">
            <v>-1.08696773128156</v>
          </cell>
          <cell r="T1787">
            <v>-9.755328589723101</v>
          </cell>
          <cell r="U1787">
            <v>-1.7154119723182901</v>
          </cell>
          <cell r="V1787">
            <v>0.1841449</v>
          </cell>
          <cell r="W1787">
            <v>1.7558750000000001E-2</v>
          </cell>
          <cell r="X1787">
            <v>5.7515358017105602E-3</v>
          </cell>
          <cell r="Y1787">
            <v>-0.369178960000001</v>
          </cell>
          <cell r="Z1787">
            <v>-1.50816058872</v>
          </cell>
          <cell r="AA1787">
            <v>0</v>
          </cell>
          <cell r="AB1787">
            <v>-4.5527609400000002E-2</v>
          </cell>
          <cell r="AC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-1.5085697791200001</v>
          </cell>
          <cell r="AH1787">
            <v>0</v>
          </cell>
          <cell r="AI1787">
            <v>0.17768727312629501</v>
          </cell>
        </row>
        <row r="1788">
          <cell r="B1788" t="str">
            <v>63314TAllcustom2Allcustom3USD Total</v>
          </cell>
          <cell r="H1788">
            <v>258.30339778569703</v>
          </cell>
          <cell r="I1788">
            <v>0</v>
          </cell>
          <cell r="J1788">
            <v>258.30339778569703</v>
          </cell>
          <cell r="K1788">
            <v>-7.6196933843262995</v>
          </cell>
          <cell r="L1788">
            <v>-133.943206615815</v>
          </cell>
          <cell r="M1788">
            <v>11.3402751139778</v>
          </cell>
          <cell r="N1788">
            <v>56.054898051988303</v>
          </cell>
          <cell r="O1788">
            <v>1.8296373145687301</v>
          </cell>
          <cell r="P1788">
            <v>13.7063549400079</v>
          </cell>
          <cell r="Q1788">
            <v>7.9044614107186</v>
          </cell>
          <cell r="R1788">
            <v>22.834321725239999</v>
          </cell>
          <cell r="S1788">
            <v>191.36870238115998</v>
          </cell>
          <cell r="T1788">
            <v>-438.98185755347697</v>
          </cell>
          <cell r="U1788">
            <v>399.86629778583904</v>
          </cell>
          <cell r="V1788">
            <v>329.42270814</v>
          </cell>
          <cell r="W1788">
            <v>1.7531749999999999E-2</v>
          </cell>
          <cell r="X1788">
            <v>38.833605148607795</v>
          </cell>
          <cell r="Y1788">
            <v>23.933053508891298</v>
          </cell>
          <cell r="Z1788">
            <v>7.7049268477400004</v>
          </cell>
          <cell r="AA1788">
            <v>0</v>
          </cell>
          <cell r="AB1788">
            <v>-4.5527609400000002E-2</v>
          </cell>
          <cell r="AC1788">
            <v>1.7249288</v>
          </cell>
          <cell r="AD1788">
            <v>3.9435519999999999</v>
          </cell>
          <cell r="AE1788">
            <v>0</v>
          </cell>
          <cell r="AF1788">
            <v>17.155104893640001</v>
          </cell>
          <cell r="AG1788">
            <v>5.6970329857899999</v>
          </cell>
          <cell r="AH1788">
            <v>0</v>
          </cell>
          <cell r="AI1788">
            <v>0.26924990556824802</v>
          </cell>
        </row>
        <row r="1789">
          <cell r="B1789" t="str">
            <v>63338TAllcustom2Allcustom3USD Total</v>
          </cell>
          <cell r="H1789">
            <v>23661.978655087001</v>
          </cell>
          <cell r="I1789">
            <v>0</v>
          </cell>
          <cell r="J1789">
            <v>23661.978655087001</v>
          </cell>
          <cell r="K1789">
            <v>-1.7746002067348401</v>
          </cell>
          <cell r="L1789">
            <v>28454.1111659497</v>
          </cell>
          <cell r="M1789">
            <v>85.753641107932708</v>
          </cell>
          <cell r="N1789">
            <v>872.410518192155</v>
          </cell>
          <cell r="O1789">
            <v>16.5174672404974</v>
          </cell>
          <cell r="P1789">
            <v>261.11681531588602</v>
          </cell>
          <cell r="Q1789">
            <v>441.99981979878902</v>
          </cell>
          <cell r="R1789">
            <v>152.17334115756</v>
          </cell>
          <cell r="S1789">
            <v>26924.475603583</v>
          </cell>
          <cell r="T1789">
            <v>-300.33604044613202</v>
          </cell>
          <cell r="U1789">
            <v>-4790.35791065595</v>
          </cell>
          <cell r="V1789">
            <v>-5942.9371582519998</v>
          </cell>
          <cell r="W1789">
            <v>9.4336420399999987</v>
          </cell>
          <cell r="X1789">
            <v>841.76630644046702</v>
          </cell>
          <cell r="Y1789">
            <v>233.45043011067798</v>
          </cell>
          <cell r="Z1789">
            <v>71.121581514360003</v>
          </cell>
          <cell r="AA1789">
            <v>0</v>
          </cell>
          <cell r="AB1789">
            <v>-3.1927125094523996</v>
          </cell>
          <cell r="AC1789">
            <v>12.345637462999999</v>
          </cell>
          <cell r="AD1789">
            <v>117.37222</v>
          </cell>
          <cell r="AE1789">
            <v>0</v>
          </cell>
          <cell r="AF1789">
            <v>22.444747662960001</v>
          </cell>
          <cell r="AG1789">
            <v>62.264616899890001</v>
          </cell>
          <cell r="AH1789">
            <v>22.425749059999998</v>
          </cell>
          <cell r="AI1789">
            <v>125.560367917406</v>
          </cell>
        </row>
        <row r="1790">
          <cell r="B1790" t="str">
            <v>63340TAllcustom2Allcustom3USD Total</v>
          </cell>
          <cell r="H1790">
            <v>1398.5212571473999</v>
          </cell>
          <cell r="I1790">
            <v>0</v>
          </cell>
          <cell r="J1790">
            <v>1398.5212571473999</v>
          </cell>
          <cell r="K1790">
            <v>1.7746002067348401</v>
          </cell>
          <cell r="L1790">
            <v>-10031.3377381682</v>
          </cell>
          <cell r="M1790">
            <v>568.33154262807204</v>
          </cell>
          <cell r="N1790">
            <v>-159.80461965617599</v>
          </cell>
          <cell r="O1790">
            <v>15.515969951728801</v>
          </cell>
          <cell r="P1790">
            <v>-45.250481100791298</v>
          </cell>
          <cell r="Q1790">
            <v>-155.43657204036901</v>
          </cell>
          <cell r="R1790">
            <v>238.13940861967998</v>
          </cell>
          <cell r="S1790">
            <v>-10542.615491222699</v>
          </cell>
          <cell r="T1790">
            <v>49.782504652378002</v>
          </cell>
          <cell r="U1790">
            <v>11428.084395108901</v>
          </cell>
          <cell r="V1790">
            <v>11198.908839402</v>
          </cell>
          <cell r="W1790">
            <v>528.81409032494696</v>
          </cell>
          <cell r="X1790">
            <v>-457.46493647607599</v>
          </cell>
          <cell r="Y1790">
            <v>-74.840538223632393</v>
          </cell>
          <cell r="Z1790">
            <v>229.47422757218999</v>
          </cell>
          <cell r="AA1790">
            <v>0</v>
          </cell>
          <cell r="AB1790">
            <v>3.1927125094523996</v>
          </cell>
          <cell r="AC1790">
            <v>1.2268423670000002</v>
          </cell>
          <cell r="AD1790">
            <v>27.765315000000001</v>
          </cell>
          <cell r="AE1790">
            <v>0</v>
          </cell>
          <cell r="AF1790">
            <v>206.59897746647999</v>
          </cell>
          <cell r="AG1790">
            <v>-30.891084231199997</v>
          </cell>
          <cell r="AH1790">
            <v>-15.91874906</v>
          </cell>
          <cell r="AI1790">
            <v>559.27689929289193</v>
          </cell>
        </row>
        <row r="1791">
          <cell r="B1791" t="str">
            <v>63311Allcustom2Allcustom3USD Total</v>
          </cell>
          <cell r="H1791">
            <v>11824.769832679001</v>
          </cell>
          <cell r="I1791">
            <v>0</v>
          </cell>
          <cell r="J1791">
            <v>11824.769832679001</v>
          </cell>
          <cell r="K1791">
            <v>0</v>
          </cell>
          <cell r="L1791">
            <v>11613.013376443299</v>
          </cell>
          <cell r="M1791">
            <v>55.844117369999999</v>
          </cell>
          <cell r="N1791">
            <v>5.2077625049999998</v>
          </cell>
          <cell r="O1791">
            <v>0</v>
          </cell>
          <cell r="P1791">
            <v>0.87049656833595002</v>
          </cell>
          <cell r="Q1791">
            <v>0</v>
          </cell>
          <cell r="R1791">
            <v>0</v>
          </cell>
          <cell r="S1791">
            <v>11551.091</v>
          </cell>
          <cell r="T1791">
            <v>0</v>
          </cell>
          <cell r="U1791">
            <v>211.75645623563099</v>
          </cell>
          <cell r="V1791">
            <v>3.5488899999999999E-3</v>
          </cell>
          <cell r="W1791">
            <v>0</v>
          </cell>
          <cell r="X1791">
            <v>203.93017460623099</v>
          </cell>
          <cell r="Y1791">
            <v>0</v>
          </cell>
          <cell r="Z1791">
            <v>7.8227327394000001</v>
          </cell>
          <cell r="AA1791">
            <v>0</v>
          </cell>
          <cell r="AB1791">
            <v>0</v>
          </cell>
          <cell r="AC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7.8227327394000001</v>
          </cell>
          <cell r="AH1791">
            <v>0</v>
          </cell>
          <cell r="AI1791">
            <v>0</v>
          </cell>
        </row>
        <row r="1792">
          <cell r="B1792" t="str">
            <v>61650MAT100Allcustom3USD Total</v>
          </cell>
          <cell r="H1792">
            <v>80.4496685579184</v>
          </cell>
          <cell r="I1792">
            <v>0</v>
          </cell>
          <cell r="J1792">
            <v>80.4496685579184</v>
          </cell>
          <cell r="K1792">
            <v>0</v>
          </cell>
          <cell r="L1792">
            <v>29.664854999999999</v>
          </cell>
          <cell r="M1792">
            <v>0</v>
          </cell>
          <cell r="N1792">
            <v>5.4269999999999996</v>
          </cell>
          <cell r="O1792">
            <v>0</v>
          </cell>
          <cell r="P1792">
            <v>0</v>
          </cell>
          <cell r="Q1792">
            <v>0</v>
          </cell>
          <cell r="R1792">
            <v>24.237855</v>
          </cell>
          <cell r="S1792">
            <v>0</v>
          </cell>
          <cell r="T1792">
            <v>0</v>
          </cell>
          <cell r="U1792">
            <v>50.784813557918397</v>
          </cell>
          <cell r="V1792">
            <v>0</v>
          </cell>
          <cell r="W1792">
            <v>0</v>
          </cell>
          <cell r="X1792">
            <v>47.529013557918397</v>
          </cell>
          <cell r="Y1792">
            <v>3.2557999999999998</v>
          </cell>
          <cell r="Z1792">
            <v>0</v>
          </cell>
          <cell r="AA1792">
            <v>0</v>
          </cell>
          <cell r="AB1792">
            <v>0</v>
          </cell>
          <cell r="AC1792">
            <v>17.892605</v>
          </cell>
          <cell r="AD1792">
            <v>6.3452500000000001</v>
          </cell>
          <cell r="AE1792">
            <v>0</v>
          </cell>
          <cell r="AF1792">
            <v>0</v>
          </cell>
          <cell r="AG1792">
            <v>0</v>
          </cell>
          <cell r="AH1792">
            <v>0</v>
          </cell>
          <cell r="AI1792">
            <v>0</v>
          </cell>
        </row>
        <row r="1793">
          <cell r="B1793" t="str">
            <v>61650MAT200Allcustom3USD Total</v>
          </cell>
          <cell r="H1793">
            <v>123.90778882311501</v>
          </cell>
          <cell r="I1793">
            <v>0</v>
          </cell>
          <cell r="J1793">
            <v>123.90778882311501</v>
          </cell>
          <cell r="K1793">
            <v>0</v>
          </cell>
          <cell r="L1793">
            <v>53.099891</v>
          </cell>
          <cell r="M1793">
            <v>0</v>
          </cell>
          <cell r="N1793">
            <v>7.2359999999999998</v>
          </cell>
          <cell r="O1793">
            <v>0</v>
          </cell>
          <cell r="P1793">
            <v>0</v>
          </cell>
          <cell r="Q1793">
            <v>0</v>
          </cell>
          <cell r="R1793">
            <v>45.863891000000002</v>
          </cell>
          <cell r="S1793">
            <v>0</v>
          </cell>
          <cell r="T1793">
            <v>0</v>
          </cell>
          <cell r="U1793">
            <v>70.807897823115297</v>
          </cell>
          <cell r="V1793">
            <v>0</v>
          </cell>
          <cell r="W1793">
            <v>0</v>
          </cell>
          <cell r="X1793">
            <v>65.293537823115301</v>
          </cell>
          <cell r="Y1793">
            <v>5.5143599999999999</v>
          </cell>
          <cell r="Z1793">
            <v>0</v>
          </cell>
          <cell r="AA1793">
            <v>0</v>
          </cell>
          <cell r="AB1793">
            <v>0</v>
          </cell>
          <cell r="AC1793">
            <v>35.510623000000002</v>
          </cell>
          <cell r="AD1793">
            <v>10.353268</v>
          </cell>
          <cell r="AE1793">
            <v>0</v>
          </cell>
          <cell r="AF1793">
            <v>0</v>
          </cell>
          <cell r="AG1793">
            <v>0</v>
          </cell>
          <cell r="AH1793">
            <v>0</v>
          </cell>
          <cell r="AI1793">
            <v>0</v>
          </cell>
        </row>
        <row r="1794">
          <cell r="B1794" t="str">
            <v>61650MAT205Allcustom3USD Total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>
            <v>0</v>
          </cell>
          <cell r="Z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0</v>
          </cell>
          <cell r="AE1794">
            <v>0</v>
          </cell>
          <cell r="AF1794">
            <v>0</v>
          </cell>
          <cell r="AG1794">
            <v>0</v>
          </cell>
          <cell r="AH1794">
            <v>0</v>
          </cell>
          <cell r="AI1794">
            <v>0</v>
          </cell>
        </row>
        <row r="1795">
          <cell r="B1795" t="str">
            <v>61650MAT210Allcustom3USD Total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0</v>
          </cell>
          <cell r="V1795">
            <v>0</v>
          </cell>
          <cell r="W1795">
            <v>0</v>
          </cell>
          <cell r="X1795">
            <v>0</v>
          </cell>
          <cell r="Y1795">
            <v>0</v>
          </cell>
          <cell r="Z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0</v>
          </cell>
          <cell r="AE1795">
            <v>0</v>
          </cell>
          <cell r="AF1795">
            <v>0</v>
          </cell>
          <cell r="AG1795">
            <v>0</v>
          </cell>
          <cell r="AH1795">
            <v>0</v>
          </cell>
          <cell r="AI1795">
            <v>0</v>
          </cell>
        </row>
        <row r="1796">
          <cell r="B1796" t="str">
            <v>61650MAT215Allcustom3USD Total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</row>
        <row r="1797">
          <cell r="B1797" t="str">
            <v>61650MAT220Allcustom3USD Total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</row>
        <row r="1798">
          <cell r="B1798" t="str">
            <v>61650MAT300Allcustom3USD Total</v>
          </cell>
          <cell r="H1798">
            <v>306.79243143059301</v>
          </cell>
          <cell r="I1798">
            <v>0</v>
          </cell>
          <cell r="J1798">
            <v>306.79243143059301</v>
          </cell>
          <cell r="K1798">
            <v>0</v>
          </cell>
          <cell r="L1798">
            <v>200.79248100000001</v>
          </cell>
          <cell r="M1798">
            <v>0</v>
          </cell>
          <cell r="N1798">
            <v>28.943999999999999</v>
          </cell>
          <cell r="O1798">
            <v>0</v>
          </cell>
          <cell r="P1798">
            <v>0</v>
          </cell>
          <cell r="Q1798">
            <v>0</v>
          </cell>
          <cell r="R1798">
            <v>171.84848099999999</v>
          </cell>
          <cell r="S1798">
            <v>0</v>
          </cell>
          <cell r="T1798">
            <v>0</v>
          </cell>
          <cell r="U1798">
            <v>105.999950430593</v>
          </cell>
          <cell r="V1798">
            <v>0</v>
          </cell>
          <cell r="W1798">
            <v>0</v>
          </cell>
          <cell r="X1798">
            <v>105.999950430593</v>
          </cell>
          <cell r="Y1798">
            <v>0</v>
          </cell>
          <cell r="Z1798">
            <v>0</v>
          </cell>
          <cell r="AA1798">
            <v>0</v>
          </cell>
          <cell r="AB1798">
            <v>0</v>
          </cell>
          <cell r="AC1798">
            <v>142.04248999999999</v>
          </cell>
          <cell r="AD1798">
            <v>29.805990999999999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</row>
        <row r="1799">
          <cell r="B1799" t="str">
            <v>61650MAT200TAllcustom3USD Total</v>
          </cell>
          <cell r="H1799">
            <v>306.79243143059301</v>
          </cell>
          <cell r="I1799">
            <v>0</v>
          </cell>
          <cell r="J1799">
            <v>306.79243143059301</v>
          </cell>
          <cell r="K1799">
            <v>0</v>
          </cell>
          <cell r="L1799">
            <v>200.79248100000001</v>
          </cell>
          <cell r="M1799">
            <v>0</v>
          </cell>
          <cell r="N1799">
            <v>28.943999999999999</v>
          </cell>
          <cell r="O1799">
            <v>0</v>
          </cell>
          <cell r="P1799">
            <v>0</v>
          </cell>
          <cell r="Q1799">
            <v>0</v>
          </cell>
          <cell r="R1799">
            <v>171.84848099999999</v>
          </cell>
          <cell r="S1799">
            <v>0</v>
          </cell>
          <cell r="T1799">
            <v>0</v>
          </cell>
          <cell r="U1799">
            <v>105.999950430593</v>
          </cell>
          <cell r="V1799">
            <v>0</v>
          </cell>
          <cell r="W1799">
            <v>0</v>
          </cell>
          <cell r="X1799">
            <v>105.999950430593</v>
          </cell>
          <cell r="Y1799">
            <v>0</v>
          </cell>
          <cell r="Z1799">
            <v>0</v>
          </cell>
          <cell r="AA1799">
            <v>0</v>
          </cell>
          <cell r="AB1799">
            <v>0</v>
          </cell>
          <cell r="AC1799">
            <v>142.04248999999999</v>
          </cell>
          <cell r="AD1799">
            <v>29.805990999999999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</row>
        <row r="1800">
          <cell r="B1800" t="str">
            <v>61650MAT305Allcustom3USD Total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</row>
        <row r="1801">
          <cell r="B1801" t="str">
            <v>61650MAT310Allcustom3USD Total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  <cell r="W1801">
            <v>0</v>
          </cell>
          <cell r="X1801">
            <v>0</v>
          </cell>
          <cell r="Y1801">
            <v>0</v>
          </cell>
          <cell r="Z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0</v>
          </cell>
          <cell r="AE1801">
            <v>0</v>
          </cell>
          <cell r="AF1801">
            <v>0</v>
          </cell>
          <cell r="AG1801">
            <v>0</v>
          </cell>
          <cell r="AH1801">
            <v>0</v>
          </cell>
          <cell r="AI1801">
            <v>0</v>
          </cell>
        </row>
        <row r="1802">
          <cell r="B1802" t="str">
            <v>61650MAT315Allcustom3USD Total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  <cell r="V1802">
            <v>0</v>
          </cell>
          <cell r="W1802">
            <v>0</v>
          </cell>
          <cell r="X1802">
            <v>0</v>
          </cell>
          <cell r="Y1802">
            <v>0</v>
          </cell>
          <cell r="Z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0</v>
          </cell>
          <cell r="AE1802">
            <v>0</v>
          </cell>
          <cell r="AF1802">
            <v>0</v>
          </cell>
          <cell r="AG1802">
            <v>0</v>
          </cell>
          <cell r="AH1802">
            <v>0</v>
          </cell>
          <cell r="AI1802">
            <v>0</v>
          </cell>
        </row>
        <row r="1803">
          <cell r="B1803" t="str">
            <v>61650MAT320Allcustom3USD Total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  <cell r="W1803">
            <v>0</v>
          </cell>
          <cell r="X1803">
            <v>0</v>
          </cell>
          <cell r="Y1803">
            <v>0</v>
          </cell>
          <cell r="Z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0</v>
          </cell>
          <cell r="AE1803">
            <v>0</v>
          </cell>
          <cell r="AF1803">
            <v>0</v>
          </cell>
          <cell r="AG1803">
            <v>0</v>
          </cell>
          <cell r="AH1803">
            <v>0</v>
          </cell>
          <cell r="AI1803">
            <v>0</v>
          </cell>
        </row>
        <row r="1804">
          <cell r="B1804" t="str">
            <v>61650MAT325Allcustom3USD Total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  <cell r="W1804">
            <v>0</v>
          </cell>
          <cell r="X1804">
            <v>0</v>
          </cell>
          <cell r="Y1804">
            <v>0</v>
          </cell>
          <cell r="Z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0</v>
          </cell>
          <cell r="AE1804">
            <v>0</v>
          </cell>
          <cell r="AF1804">
            <v>0</v>
          </cell>
          <cell r="AG1804">
            <v>0</v>
          </cell>
          <cell r="AH1804">
            <v>0</v>
          </cell>
          <cell r="AI1804">
            <v>0</v>
          </cell>
        </row>
        <row r="1805">
          <cell r="B1805" t="str">
            <v>61650MAT330Allcustom3USD Total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  <cell r="W1805">
            <v>0</v>
          </cell>
          <cell r="X1805">
            <v>0</v>
          </cell>
          <cell r="Y1805">
            <v>0</v>
          </cell>
          <cell r="Z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0</v>
          </cell>
          <cell r="AE1805">
            <v>0</v>
          </cell>
          <cell r="AF1805">
            <v>0</v>
          </cell>
          <cell r="AG1805">
            <v>0</v>
          </cell>
          <cell r="AH1805">
            <v>0</v>
          </cell>
          <cell r="AI1805">
            <v>0</v>
          </cell>
        </row>
        <row r="1806">
          <cell r="B1806" t="str">
            <v>61650MAT400Allcustom3USD Total</v>
          </cell>
          <cell r="H1806">
            <v>130.75056499999999</v>
          </cell>
          <cell r="I1806">
            <v>0</v>
          </cell>
          <cell r="J1806">
            <v>130.75056499999999</v>
          </cell>
          <cell r="K1806">
            <v>0</v>
          </cell>
          <cell r="L1806">
            <v>130.75056499999999</v>
          </cell>
          <cell r="M1806">
            <v>0</v>
          </cell>
          <cell r="N1806">
            <v>33.164999999999999</v>
          </cell>
          <cell r="O1806">
            <v>0</v>
          </cell>
          <cell r="P1806">
            <v>0</v>
          </cell>
          <cell r="Q1806">
            <v>0</v>
          </cell>
          <cell r="R1806">
            <v>97.585565000000003</v>
          </cell>
          <cell r="S1806">
            <v>0</v>
          </cell>
          <cell r="T1806">
            <v>0</v>
          </cell>
          <cell r="U1806">
            <v>0</v>
          </cell>
          <cell r="V1806">
            <v>0</v>
          </cell>
          <cell r="W1806">
            <v>0</v>
          </cell>
          <cell r="X1806">
            <v>0</v>
          </cell>
          <cell r="Y1806">
            <v>0</v>
          </cell>
          <cell r="Z1806">
            <v>0</v>
          </cell>
          <cell r="AA1806">
            <v>0</v>
          </cell>
          <cell r="AB1806">
            <v>0</v>
          </cell>
          <cell r="AC1806">
            <v>97.585565000000003</v>
          </cell>
          <cell r="AD1806">
            <v>0</v>
          </cell>
          <cell r="AE1806">
            <v>0</v>
          </cell>
          <cell r="AF1806">
            <v>0</v>
          </cell>
          <cell r="AG1806">
            <v>0</v>
          </cell>
          <cell r="AH1806">
            <v>0</v>
          </cell>
          <cell r="AI1806">
            <v>0</v>
          </cell>
        </row>
        <row r="1807">
          <cell r="B1807" t="str">
            <v>61650MAT300TAllcustom3USD Total</v>
          </cell>
          <cell r="H1807">
            <v>130.75056499999999</v>
          </cell>
          <cell r="I1807">
            <v>0</v>
          </cell>
          <cell r="J1807">
            <v>130.75056499999999</v>
          </cell>
          <cell r="K1807">
            <v>0</v>
          </cell>
          <cell r="L1807">
            <v>130.75056499999999</v>
          </cell>
          <cell r="M1807">
            <v>0</v>
          </cell>
          <cell r="N1807">
            <v>33.164999999999999</v>
          </cell>
          <cell r="O1807">
            <v>0</v>
          </cell>
          <cell r="P1807">
            <v>0</v>
          </cell>
          <cell r="Q1807">
            <v>0</v>
          </cell>
          <cell r="R1807">
            <v>97.585565000000003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  <cell r="W1807">
            <v>0</v>
          </cell>
          <cell r="X1807">
            <v>0</v>
          </cell>
          <cell r="Y1807">
            <v>0</v>
          </cell>
          <cell r="Z1807">
            <v>0</v>
          </cell>
          <cell r="AA1807">
            <v>0</v>
          </cell>
          <cell r="AB1807">
            <v>0</v>
          </cell>
          <cell r="AC1807">
            <v>97.585565000000003</v>
          </cell>
          <cell r="AD1807">
            <v>0</v>
          </cell>
          <cell r="AE1807">
            <v>0</v>
          </cell>
          <cell r="AF1807">
            <v>0</v>
          </cell>
          <cell r="AG1807">
            <v>0</v>
          </cell>
          <cell r="AH1807">
            <v>0</v>
          </cell>
          <cell r="AI1807">
            <v>0</v>
          </cell>
        </row>
        <row r="1808">
          <cell r="B1808" t="str">
            <v>61650MAT800TAllcustom3USD Total</v>
          </cell>
          <cell r="H1808">
            <v>641.90045381162702</v>
          </cell>
          <cell r="I1808">
            <v>0</v>
          </cell>
          <cell r="J1808">
            <v>641.90045381162702</v>
          </cell>
          <cell r="K1808">
            <v>0</v>
          </cell>
          <cell r="L1808">
            <v>414.30779200000001</v>
          </cell>
          <cell r="M1808">
            <v>0</v>
          </cell>
          <cell r="N1808">
            <v>74.772000000000006</v>
          </cell>
          <cell r="O1808">
            <v>0</v>
          </cell>
          <cell r="P1808">
            <v>0</v>
          </cell>
          <cell r="Q1808">
            <v>0</v>
          </cell>
          <cell r="R1808">
            <v>339.53579200000001</v>
          </cell>
          <cell r="S1808">
            <v>0</v>
          </cell>
          <cell r="T1808">
            <v>0</v>
          </cell>
          <cell r="U1808">
            <v>227.59266181162701</v>
          </cell>
          <cell r="V1808">
            <v>0</v>
          </cell>
          <cell r="W1808">
            <v>0</v>
          </cell>
          <cell r="X1808">
            <v>218.82250181162701</v>
          </cell>
          <cell r="Y1808">
            <v>8.7701600000000006</v>
          </cell>
          <cell r="Z1808">
            <v>0</v>
          </cell>
          <cell r="AA1808">
            <v>0</v>
          </cell>
          <cell r="AB1808">
            <v>0</v>
          </cell>
          <cell r="AC1808">
            <v>293.03128299999997</v>
          </cell>
          <cell r="AD1808">
            <v>46.504508999999999</v>
          </cell>
          <cell r="AE1808">
            <v>0</v>
          </cell>
          <cell r="AF1808">
            <v>0</v>
          </cell>
          <cell r="AG1808">
            <v>0</v>
          </cell>
          <cell r="AH1808">
            <v>0</v>
          </cell>
          <cell r="AI1808">
            <v>0</v>
          </cell>
        </row>
        <row r="1809">
          <cell r="B1809" t="str">
            <v>61650Allcustom2Allcustom3USD Total</v>
          </cell>
          <cell r="H1809">
            <v>641.90045381162702</v>
          </cell>
          <cell r="I1809">
            <v>0</v>
          </cell>
          <cell r="J1809">
            <v>641.90045381162702</v>
          </cell>
          <cell r="K1809">
            <v>0</v>
          </cell>
          <cell r="L1809">
            <v>414.30779200000001</v>
          </cell>
          <cell r="M1809">
            <v>0</v>
          </cell>
          <cell r="N1809">
            <v>74.772000000000006</v>
          </cell>
          <cell r="O1809">
            <v>0</v>
          </cell>
          <cell r="P1809">
            <v>0</v>
          </cell>
          <cell r="Q1809">
            <v>0</v>
          </cell>
          <cell r="R1809">
            <v>339.53579200000001</v>
          </cell>
          <cell r="S1809">
            <v>0</v>
          </cell>
          <cell r="T1809">
            <v>0</v>
          </cell>
          <cell r="U1809">
            <v>227.59266181162701</v>
          </cell>
          <cell r="V1809">
            <v>0</v>
          </cell>
          <cell r="W1809">
            <v>0</v>
          </cell>
          <cell r="X1809">
            <v>218.82250181162701</v>
          </cell>
          <cell r="Y1809">
            <v>8.7701600000000006</v>
          </cell>
          <cell r="Z1809">
            <v>0</v>
          </cell>
          <cell r="AA1809">
            <v>0</v>
          </cell>
          <cell r="AB1809">
            <v>0</v>
          </cell>
          <cell r="AC1809">
            <v>293.03128299999997</v>
          </cell>
          <cell r="AD1809">
            <v>46.504508999999999</v>
          </cell>
          <cell r="AE1809">
            <v>0</v>
          </cell>
          <cell r="AF1809">
            <v>0</v>
          </cell>
          <cell r="AG1809">
            <v>0</v>
          </cell>
          <cell r="AH1809">
            <v>0</v>
          </cell>
          <cell r="AI1809">
            <v>0</v>
          </cell>
        </row>
        <row r="1810">
          <cell r="B1810" t="str">
            <v>64685TAllcustom2Allcustom3USD Total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</row>
        <row r="1811">
          <cell r="B1811" t="str">
            <v>62154TAllcustom2Allcustom3USD Total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</row>
        <row r="1812">
          <cell r="B1812" t="str">
            <v>45630Allcustom2Allcustom3USD Total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  <cell r="W1812">
            <v>0</v>
          </cell>
          <cell r="X1812">
            <v>0</v>
          </cell>
          <cell r="Y1812">
            <v>0</v>
          </cell>
          <cell r="Z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0</v>
          </cell>
          <cell r="AE1812">
            <v>0</v>
          </cell>
          <cell r="AF1812">
            <v>0</v>
          </cell>
          <cell r="AG1812">
            <v>0</v>
          </cell>
          <cell r="AH1812">
            <v>0</v>
          </cell>
          <cell r="AI1812">
            <v>0</v>
          </cell>
        </row>
        <row r="1813">
          <cell r="B1813" t="str">
            <v>45640Allcustom2Allcustom3USD Total</v>
          </cell>
          <cell r="H1813">
            <v>13.5340703444552</v>
          </cell>
          <cell r="I1813">
            <v>0</v>
          </cell>
          <cell r="J1813">
            <v>13.5340703444552</v>
          </cell>
          <cell r="K1813">
            <v>0</v>
          </cell>
          <cell r="L1813">
            <v>13.5340703444552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  <cell r="R1813">
            <v>0</v>
          </cell>
          <cell r="S1813">
            <v>13.5340703444552</v>
          </cell>
          <cell r="T1813">
            <v>0</v>
          </cell>
          <cell r="U1813">
            <v>0</v>
          </cell>
          <cell r="V1813">
            <v>0</v>
          </cell>
          <cell r="W1813">
            <v>0</v>
          </cell>
          <cell r="X1813">
            <v>0</v>
          </cell>
          <cell r="Y1813">
            <v>0</v>
          </cell>
          <cell r="Z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0</v>
          </cell>
          <cell r="AE1813">
            <v>0</v>
          </cell>
          <cell r="AF1813">
            <v>0</v>
          </cell>
          <cell r="AG1813">
            <v>0</v>
          </cell>
          <cell r="AH1813">
            <v>0</v>
          </cell>
          <cell r="AI1813">
            <v>0</v>
          </cell>
        </row>
        <row r="1814">
          <cell r="B1814" t="str">
            <v>45664TAllcustom2Allcustom3USD Total</v>
          </cell>
          <cell r="H1814">
            <v>2.5874558100000002</v>
          </cell>
          <cell r="I1814">
            <v>0</v>
          </cell>
          <cell r="J1814">
            <v>2.5874558100000002</v>
          </cell>
          <cell r="K1814">
            <v>0</v>
          </cell>
          <cell r="L1814">
            <v>2.5874558100000002</v>
          </cell>
          <cell r="M1814">
            <v>0</v>
          </cell>
          <cell r="N1814">
            <v>2.5874558100000002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0</v>
          </cell>
          <cell r="W1814">
            <v>0</v>
          </cell>
          <cell r="X1814">
            <v>0</v>
          </cell>
          <cell r="Y1814">
            <v>0</v>
          </cell>
          <cell r="Z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0</v>
          </cell>
          <cell r="AE1814">
            <v>0</v>
          </cell>
          <cell r="AF1814">
            <v>0</v>
          </cell>
          <cell r="AG1814">
            <v>0</v>
          </cell>
          <cell r="AH1814">
            <v>0</v>
          </cell>
          <cell r="AI1814">
            <v>0</v>
          </cell>
        </row>
        <row r="1815">
          <cell r="B1815" t="str">
            <v>68112TEQU100Allcustom3USD Total</v>
          </cell>
          <cell r="H1815">
            <v>3774.2835709999999</v>
          </cell>
          <cell r="I1815">
            <v>0</v>
          </cell>
          <cell r="J1815">
            <v>3774.2835709999999</v>
          </cell>
          <cell r="K1815">
            <v>0</v>
          </cell>
          <cell r="L1815">
            <v>3774.2835709999999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3774.2835709999999</v>
          </cell>
          <cell r="U1815">
            <v>0</v>
          </cell>
          <cell r="V1815">
            <v>0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</row>
        <row r="1816">
          <cell r="B1816" t="str">
            <v>68112TEQU110Allcustom3USD Total</v>
          </cell>
          <cell r="H1816">
            <v>-705.753277203783</v>
          </cell>
          <cell r="I1816">
            <v>1.9740062999725299E-4</v>
          </cell>
          <cell r="J1816">
            <v>-705.75347460441196</v>
          </cell>
          <cell r="K1816">
            <v>-6.9675822932499895E-2</v>
          </cell>
          <cell r="L1816">
            <v>-11.527345866900099</v>
          </cell>
          <cell r="M1816">
            <v>-1003.75299559392</v>
          </cell>
          <cell r="N1816">
            <v>-1029.92431335521</v>
          </cell>
          <cell r="O1816">
            <v>-41.7380042419611</v>
          </cell>
          <cell r="P1816">
            <v>-4.40376311997362</v>
          </cell>
          <cell r="Q1816">
            <v>-40.996539120995799</v>
          </cell>
          <cell r="R1816">
            <v>-6261.9692977166496</v>
          </cell>
          <cell r="S1816">
            <v>10530.3049123166</v>
          </cell>
          <cell r="T1816">
            <v>-2159.04734503481</v>
          </cell>
          <cell r="U1816">
            <v>-694.15645291457906</v>
          </cell>
          <cell r="V1816">
            <v>34.9988400012912</v>
          </cell>
          <cell r="W1816">
            <v>-827.25973593278206</v>
          </cell>
          <cell r="X1816">
            <v>259.74424813287101</v>
          </cell>
          <cell r="Y1816">
            <v>-58.277471584055903</v>
          </cell>
          <cell r="Z1816">
            <v>-103.362333436013</v>
          </cell>
          <cell r="AA1816">
            <v>0</v>
          </cell>
          <cell r="AB1816">
            <v>-9.5889950636774301E-8</v>
          </cell>
          <cell r="AC1816">
            <v>-7.8460913297845796</v>
          </cell>
          <cell r="AD1816">
            <v>-269.87743198150304</v>
          </cell>
          <cell r="AE1816">
            <v>0</v>
          </cell>
          <cell r="AF1816">
            <v>-5983.4210859364302</v>
          </cell>
          <cell r="AG1816">
            <v>-11.491931631907299</v>
          </cell>
          <cell r="AH1816">
            <v>1.3587328970969201</v>
          </cell>
          <cell r="AI1816">
            <v>2613.41255589192</v>
          </cell>
        </row>
        <row r="1817">
          <cell r="B1817" t="str">
            <v>68112TEQU120Allcustom3USD Total</v>
          </cell>
          <cell r="H1817">
            <v>-231.77019084764001</v>
          </cell>
          <cell r="I1817">
            <v>0</v>
          </cell>
          <cell r="J1817">
            <v>-231.77019084764001</v>
          </cell>
          <cell r="K1817">
            <v>0</v>
          </cell>
          <cell r="L1817">
            <v>-231.77019084764001</v>
          </cell>
          <cell r="M1817">
            <v>2.0799742770300101E-3</v>
          </cell>
          <cell r="N1817">
            <v>-1.7080099999999501E-2</v>
          </cell>
          <cell r="O1817">
            <v>-1.20576462491419</v>
          </cell>
          <cell r="P1817">
            <v>5.6191666685406796</v>
          </cell>
          <cell r="Q1817">
            <v>0</v>
          </cell>
          <cell r="R1817">
            <v>0</v>
          </cell>
          <cell r="S1817">
            <v>-251.089551765544</v>
          </cell>
          <cell r="T1817">
            <v>14.920959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</row>
        <row r="1818">
          <cell r="B1818" t="str">
            <v>68112TEQU130Allcustom3USD Total</v>
          </cell>
          <cell r="H1818">
            <v>-254.51763673309901</v>
          </cell>
          <cell r="I1818">
            <v>-3.6200000000000002E-4</v>
          </cell>
          <cell r="J1818">
            <v>-254.51727473309901</v>
          </cell>
          <cell r="K1818">
            <v>0</v>
          </cell>
          <cell r="L1818">
            <v>-100.981270796983</v>
          </cell>
          <cell r="M1818">
            <v>-42.986111000000001</v>
          </cell>
          <cell r="N1818">
            <v>5.5540225747992302</v>
          </cell>
          <cell r="O1818">
            <v>0</v>
          </cell>
          <cell r="P1818">
            <v>3.3014296232196303</v>
          </cell>
          <cell r="Q1818">
            <v>-9.2364970564068205</v>
          </cell>
          <cell r="R1818">
            <v>3.2477510987034903</v>
          </cell>
          <cell r="S1818">
            <v>-24.292529970215902</v>
          </cell>
          <cell r="T1818">
            <v>-36.569336067082396</v>
          </cell>
          <cell r="U1818">
            <v>-153.536003936116</v>
          </cell>
          <cell r="V1818">
            <v>-58.372024000000003</v>
          </cell>
          <cell r="W1818">
            <v>-4.1965790399999996</v>
          </cell>
          <cell r="X1818">
            <v>-88.619009292600495</v>
          </cell>
          <cell r="Y1818">
            <v>-2.3397083199999997</v>
          </cell>
          <cell r="Z1818">
            <v>-8.6832835153035498E-3</v>
          </cell>
          <cell r="AA1818">
            <v>0</v>
          </cell>
          <cell r="AB1818">
            <v>0</v>
          </cell>
          <cell r="AC1818">
            <v>0</v>
          </cell>
          <cell r="AD1818">
            <v>3.2477510987034903</v>
          </cell>
          <cell r="AE1818">
            <v>0</v>
          </cell>
          <cell r="AF1818">
            <v>0</v>
          </cell>
          <cell r="AG1818">
            <v>-8.6832835153035498E-3</v>
          </cell>
          <cell r="AH1818">
            <v>0</v>
          </cell>
          <cell r="AI1818">
            <v>10.332903999999999</v>
          </cell>
        </row>
        <row r="1819">
          <cell r="B1819" t="str">
            <v>68112TEQU140Allcustom3USD Total</v>
          </cell>
          <cell r="H1819">
            <v>28675.6018689829</v>
          </cell>
          <cell r="I1819">
            <v>2.9003945016861004E-4</v>
          </cell>
          <cell r="J1819">
            <v>28675.601578943402</v>
          </cell>
          <cell r="K1819">
            <v>0.21972305000548001</v>
          </cell>
          <cell r="L1819">
            <v>29508.6280062816</v>
          </cell>
          <cell r="M1819">
            <v>-5967.9785717015602</v>
          </cell>
          <cell r="N1819">
            <v>1023.94383328487</v>
          </cell>
          <cell r="O1819">
            <v>178.320168932401</v>
          </cell>
          <cell r="P1819">
            <v>-253.04815551200102</v>
          </cell>
          <cell r="Q1819">
            <v>-65.9545670552655</v>
          </cell>
          <cell r="R1819">
            <v>538.73578308639901</v>
          </cell>
          <cell r="S1819">
            <v>-1304.8549616447599</v>
          </cell>
          <cell r="T1819">
            <v>35359.464476891502</v>
          </cell>
          <cell r="U1819">
            <v>-833.24615038815205</v>
          </cell>
          <cell r="V1819">
            <v>-3443.1564532912598</v>
          </cell>
          <cell r="W1819">
            <v>3913.7121847397898</v>
          </cell>
          <cell r="X1819">
            <v>-939.80490800789801</v>
          </cell>
          <cell r="Y1819">
            <v>-289.27991267943901</v>
          </cell>
          <cell r="Z1819">
            <v>-80.795996501748505</v>
          </cell>
          <cell r="AA1819">
            <v>0</v>
          </cell>
          <cell r="AB1819">
            <v>6.0789353523973704</v>
          </cell>
          <cell r="AC1819">
            <v>-124.925282842746</v>
          </cell>
          <cell r="AD1819">
            <v>82.992032695649002</v>
          </cell>
          <cell r="AE1819">
            <v>0</v>
          </cell>
          <cell r="AF1819">
            <v>582.15230155139398</v>
          </cell>
          <cell r="AG1819">
            <v>13.492488743344101</v>
          </cell>
          <cell r="AH1819">
            <v>12.8856980918349</v>
          </cell>
          <cell r="AI1819">
            <v>9573.1104223257298</v>
          </cell>
        </row>
        <row r="1820">
          <cell r="B1820" t="str">
            <v>68112TEQU200TAllcustom3USD Total</v>
          </cell>
          <cell r="H1820">
            <v>31257.844335198399</v>
          </cell>
          <cell r="I1820">
            <v>1.2544008016586301E-4</v>
          </cell>
          <cell r="J1820">
            <v>31257.844209758299</v>
          </cell>
          <cell r="K1820">
            <v>0.15004722707297999</v>
          </cell>
          <cell r="L1820">
            <v>32938.632769770004</v>
          </cell>
          <cell r="M1820">
            <v>-7014.7155983212097</v>
          </cell>
          <cell r="N1820">
            <v>-0.44353759553476801</v>
          </cell>
          <cell r="O1820">
            <v>135.37640006552499</v>
          </cell>
          <cell r="P1820">
            <v>-248.53132234021402</v>
          </cell>
          <cell r="Q1820">
            <v>-116.187603232668</v>
          </cell>
          <cell r="R1820">
            <v>-5719.9857635315502</v>
          </cell>
          <cell r="S1820">
            <v>8950.0678689360993</v>
          </cell>
          <cell r="T1820">
            <v>36953.052325789598</v>
          </cell>
          <cell r="U1820">
            <v>-1680.9386072388502</v>
          </cell>
          <cell r="V1820">
            <v>-3466.5296372899597</v>
          </cell>
          <cell r="W1820">
            <v>3082.2558697670102</v>
          </cell>
          <cell r="X1820">
            <v>-768.67966916762703</v>
          </cell>
          <cell r="Y1820">
            <v>-349.89709258349501</v>
          </cell>
          <cell r="Z1820">
            <v>-184.16701322127699</v>
          </cell>
          <cell r="AA1820">
            <v>0</v>
          </cell>
          <cell r="AB1820">
            <v>6.0789352565074202</v>
          </cell>
          <cell r="AC1820">
            <v>-132.77137417253098</v>
          </cell>
          <cell r="AD1820">
            <v>-183.63764818715001</v>
          </cell>
          <cell r="AE1820">
            <v>0</v>
          </cell>
          <cell r="AF1820">
            <v>-5401.2687843850399</v>
          </cell>
          <cell r="AG1820">
            <v>1.9918738279215</v>
          </cell>
          <cell r="AH1820">
            <v>14.2444309889318</v>
          </cell>
          <cell r="AI1820">
            <v>12196.8558822176</v>
          </cell>
        </row>
        <row r="1821">
          <cell r="B1821" t="str">
            <v>68112TEQU210Allcustom3USD Total</v>
          </cell>
          <cell r="H1821">
            <v>832.38491723772597</v>
          </cell>
          <cell r="I1821">
            <v>-1.1001135993003799E-4</v>
          </cell>
          <cell r="J1821">
            <v>832.38502724908494</v>
          </cell>
          <cell r="K1821">
            <v>0</v>
          </cell>
          <cell r="L1821">
            <v>837.27853566724093</v>
          </cell>
          <cell r="M1821">
            <v>-7.4257740906114194</v>
          </cell>
          <cell r="N1821">
            <v>280.31517530883701</v>
          </cell>
          <cell r="O1821">
            <v>0.30043802363634597</v>
          </cell>
          <cell r="P1821">
            <v>9.7728953132415004</v>
          </cell>
          <cell r="Q1821">
            <v>-2.6880262126989001E-2</v>
          </cell>
          <cell r="R1821">
            <v>-42.705034625735301</v>
          </cell>
          <cell r="S1821">
            <v>0</v>
          </cell>
          <cell r="T1821">
            <v>597.04771600000004</v>
          </cell>
          <cell r="U1821">
            <v>-4.8935084181555606</v>
          </cell>
          <cell r="V1821">
            <v>0</v>
          </cell>
          <cell r="W1821">
            <v>0.14064833922836498</v>
          </cell>
          <cell r="X1821">
            <v>-0.41527417210252099</v>
          </cell>
          <cell r="Y1821">
            <v>0</v>
          </cell>
          <cell r="Z1821">
            <v>-4.6188825852814004</v>
          </cell>
          <cell r="AA1821">
            <v>0</v>
          </cell>
          <cell r="AB1821">
            <v>0</v>
          </cell>
          <cell r="AC1821">
            <v>0</v>
          </cell>
          <cell r="AD1821">
            <v>-42.7017091128996</v>
          </cell>
          <cell r="AE1821">
            <v>0</v>
          </cell>
          <cell r="AF1821">
            <v>-3.3255128356481701E-3</v>
          </cell>
          <cell r="AG1821">
            <v>-0.32188258528140001</v>
          </cell>
          <cell r="AH1821">
            <v>0</v>
          </cell>
          <cell r="AI1821">
            <v>0</v>
          </cell>
        </row>
        <row r="1822">
          <cell r="B1822" t="str">
            <v>68112TEQU300TAllcustom3USD Total</v>
          </cell>
          <cell r="H1822">
            <v>32090.2292524361</v>
          </cell>
          <cell r="I1822">
            <v>1.5428720235824999E-5</v>
          </cell>
          <cell r="J1822">
            <v>32090.229237007399</v>
          </cell>
          <cell r="K1822">
            <v>0.15004722707297999</v>
          </cell>
          <cell r="L1822">
            <v>33775.911305437301</v>
          </cell>
          <cell r="M1822">
            <v>-7022.1413724118202</v>
          </cell>
          <cell r="N1822">
            <v>279.87163771330199</v>
          </cell>
          <cell r="O1822">
            <v>135.676838089162</v>
          </cell>
          <cell r="P1822">
            <v>-238.75842702697301</v>
          </cell>
          <cell r="Q1822">
            <v>-116.21448349479499</v>
          </cell>
          <cell r="R1822">
            <v>-5762.6907981572904</v>
          </cell>
          <cell r="S1822">
            <v>8950.0678689360993</v>
          </cell>
          <cell r="T1822">
            <v>37550.100041789599</v>
          </cell>
          <cell r="U1822">
            <v>-1685.832115657</v>
          </cell>
          <cell r="V1822">
            <v>-3466.5296372899597</v>
          </cell>
          <cell r="W1822">
            <v>3082.3965181062399</v>
          </cell>
          <cell r="X1822">
            <v>-769.09494333972998</v>
          </cell>
          <cell r="Y1822">
            <v>-349.89709258349501</v>
          </cell>
          <cell r="Z1822">
            <v>-188.78589580655802</v>
          </cell>
          <cell r="AA1822">
            <v>0</v>
          </cell>
          <cell r="AB1822">
            <v>6.0789352565074202</v>
          </cell>
          <cell r="AC1822">
            <v>-132.77137417253098</v>
          </cell>
          <cell r="AD1822">
            <v>-226.33935730004998</v>
          </cell>
          <cell r="AE1822">
            <v>0</v>
          </cell>
          <cell r="AF1822">
            <v>-5401.27210989787</v>
          </cell>
          <cell r="AG1822">
            <v>1.6699912426401</v>
          </cell>
          <cell r="AH1822">
            <v>14.2444309889318</v>
          </cell>
          <cell r="AI1822">
            <v>12196.8558822176</v>
          </cell>
        </row>
        <row r="1823">
          <cell r="B1823" t="str">
            <v>68125TEQU100Allcustom3USD Total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</row>
        <row r="1824">
          <cell r="B1824" t="str">
            <v>68125TEQU110Allcustom3USD Total</v>
          </cell>
          <cell r="H1824">
            <v>284.498429684808</v>
          </cell>
          <cell r="I1824">
            <v>0</v>
          </cell>
          <cell r="J1824">
            <v>284.498429684808</v>
          </cell>
          <cell r="K1824">
            <v>-0.29011249276153001</v>
          </cell>
          <cell r="L1824">
            <v>-401.60579260107204</v>
          </cell>
          <cell r="M1824">
            <v>-744.55807302120991</v>
          </cell>
          <cell r="N1824">
            <v>293.166130873535</v>
          </cell>
          <cell r="O1824">
            <v>10.1069758464552</v>
          </cell>
          <cell r="P1824">
            <v>-12.851698711007201</v>
          </cell>
          <cell r="Q1824">
            <v>-0.45968258770290799</v>
          </cell>
          <cell r="R1824">
            <v>114.558466639416</v>
          </cell>
          <cell r="S1824">
            <v>-55.144264969077994</v>
          </cell>
          <cell r="T1824">
            <v>-6.4236466714792</v>
          </cell>
          <cell r="U1824">
            <v>686.394334778641</v>
          </cell>
          <cell r="V1824">
            <v>-4.0444791399368301</v>
          </cell>
          <cell r="W1824">
            <v>739.21864079145007</v>
          </cell>
          <cell r="X1824">
            <v>-1.6286872685385601</v>
          </cell>
          <cell r="Y1824">
            <v>-54.108741828863998</v>
          </cell>
          <cell r="Z1824">
            <v>0.76660222453147409</v>
          </cell>
          <cell r="AA1824">
            <v>6.1909999999999901</v>
          </cell>
          <cell r="AB1824">
            <v>-4.1001476347446401E-13</v>
          </cell>
          <cell r="AC1824">
            <v>-10.7203525553725</v>
          </cell>
          <cell r="AD1824">
            <v>108.35216268799999</v>
          </cell>
          <cell r="AE1824">
            <v>0</v>
          </cell>
          <cell r="AF1824">
            <v>16.800871671306801</v>
          </cell>
          <cell r="AG1824">
            <v>0.26185588379852104</v>
          </cell>
          <cell r="AH1824">
            <v>1.9162920003803401E-4</v>
          </cell>
          <cell r="AI1824">
            <v>-35.475535664318798</v>
          </cell>
        </row>
        <row r="1825">
          <cell r="B1825" t="str">
            <v>68125TEQU120Allcustom3USD Total</v>
          </cell>
          <cell r="H1825">
            <v>0.217532336000299</v>
          </cell>
          <cell r="I1825">
            <v>0</v>
          </cell>
          <cell r="J1825">
            <v>0.217532336000299</v>
          </cell>
          <cell r="K1825">
            <v>0</v>
          </cell>
          <cell r="L1825">
            <v>0.217532336000299</v>
          </cell>
          <cell r="M1825">
            <v>3.1177600000021998E-4</v>
          </cell>
          <cell r="N1825">
            <v>-7.7944000000059897E-4</v>
          </cell>
          <cell r="O1825">
            <v>0</v>
          </cell>
          <cell r="P1825">
            <v>0.218000000000001</v>
          </cell>
          <cell r="Q1825">
            <v>0</v>
          </cell>
          <cell r="R1825">
            <v>0</v>
          </cell>
          <cell r="S1825">
            <v>2.98023223876953E-13</v>
          </cell>
          <cell r="T1825">
            <v>0</v>
          </cell>
          <cell r="U1825">
            <v>0</v>
          </cell>
          <cell r="V1825">
            <v>0</v>
          </cell>
          <cell r="W1825">
            <v>0</v>
          </cell>
          <cell r="X1825">
            <v>0</v>
          </cell>
          <cell r="Y1825">
            <v>0</v>
          </cell>
          <cell r="Z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0</v>
          </cell>
          <cell r="AE1825">
            <v>0</v>
          </cell>
          <cell r="AF1825">
            <v>0</v>
          </cell>
          <cell r="AG1825">
            <v>0</v>
          </cell>
          <cell r="AH1825">
            <v>0</v>
          </cell>
          <cell r="AI1825">
            <v>0</v>
          </cell>
        </row>
        <row r="1826">
          <cell r="B1826" t="str">
            <v>68125TEQU130Allcustom3USD Total</v>
          </cell>
          <cell r="H1826">
            <v>0.58202563444231803</v>
          </cell>
          <cell r="I1826">
            <v>0</v>
          </cell>
          <cell r="J1826">
            <v>0.58202563444231803</v>
          </cell>
          <cell r="K1826">
            <v>0</v>
          </cell>
          <cell r="L1826">
            <v>0.58200055040609699</v>
          </cell>
          <cell r="M1826">
            <v>-3.3971000000089399E-4</v>
          </cell>
          <cell r="N1826">
            <v>0.431853350875887</v>
          </cell>
          <cell r="O1826">
            <v>0</v>
          </cell>
          <cell r="P1826">
            <v>2.8810941350715697E-3</v>
          </cell>
          <cell r="Q1826">
            <v>-1.9378628846599497E-2</v>
          </cell>
          <cell r="R1826">
            <v>0</v>
          </cell>
          <cell r="S1826">
            <v>-1.16415321826938E-15</v>
          </cell>
          <cell r="T1826">
            <v>0.16698444424174003</v>
          </cell>
          <cell r="U1826">
            <v>2.5084036221494902E-5</v>
          </cell>
          <cell r="V1826">
            <v>2.4000000000000001E-5</v>
          </cell>
          <cell r="W1826">
            <v>5.9000000008381906E-7</v>
          </cell>
          <cell r="X1826">
            <v>4.9403622164390995E-7</v>
          </cell>
          <cell r="Y1826">
            <v>-2.3283064365387001E-16</v>
          </cell>
          <cell r="Z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0</v>
          </cell>
          <cell r="AE1826">
            <v>0</v>
          </cell>
          <cell r="AF1826">
            <v>0</v>
          </cell>
          <cell r="AG1826">
            <v>0</v>
          </cell>
          <cell r="AH1826">
            <v>0</v>
          </cell>
          <cell r="AI1826">
            <v>0</v>
          </cell>
        </row>
        <row r="1827">
          <cell r="B1827" t="str">
            <v>68125TEQU140Allcustom3USD Total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</row>
        <row r="1828">
          <cell r="B1828" t="str">
            <v>68125TEQU200TAllcustom3USD Total</v>
          </cell>
          <cell r="H1828">
            <v>285.29798765525004</v>
          </cell>
          <cell r="I1828">
            <v>0</v>
          </cell>
          <cell r="J1828">
            <v>285.29798765525004</v>
          </cell>
          <cell r="K1828">
            <v>-0.29011249276153001</v>
          </cell>
          <cell r="L1828">
            <v>-400.806259714666</v>
          </cell>
          <cell r="M1828">
            <v>-744.55810095520997</v>
          </cell>
          <cell r="N1828">
            <v>293.59720478441102</v>
          </cell>
          <cell r="O1828">
            <v>10.1069758464552</v>
          </cell>
          <cell r="P1828">
            <v>-12.6308176168721</v>
          </cell>
          <cell r="Q1828">
            <v>-0.47906121654950701</v>
          </cell>
          <cell r="R1828">
            <v>114.558466639416</v>
          </cell>
          <cell r="S1828">
            <v>-55.144264969077696</v>
          </cell>
          <cell r="T1828">
            <v>-6.2566622272374603</v>
          </cell>
          <cell r="U1828">
            <v>686.39435986267699</v>
          </cell>
          <cell r="V1828">
            <v>-4.0444551399368303</v>
          </cell>
          <cell r="W1828">
            <v>739.21864138144895</v>
          </cell>
          <cell r="X1828">
            <v>-1.6286867745023399</v>
          </cell>
          <cell r="Y1828">
            <v>-54.108741828863998</v>
          </cell>
          <cell r="Z1828">
            <v>0.76660222453147409</v>
          </cell>
          <cell r="AA1828">
            <v>6.1909999999999901</v>
          </cell>
          <cell r="AB1828">
            <v>-4.1001476347446401E-13</v>
          </cell>
          <cell r="AC1828">
            <v>-10.7203525553725</v>
          </cell>
          <cell r="AD1828">
            <v>108.35216268799999</v>
          </cell>
          <cell r="AE1828">
            <v>0</v>
          </cell>
          <cell r="AF1828">
            <v>16.800871671306801</v>
          </cell>
          <cell r="AG1828">
            <v>0.26185588379852104</v>
          </cell>
          <cell r="AH1828">
            <v>1.9162920003803401E-4</v>
          </cell>
          <cell r="AI1828">
            <v>-35.475535664318798</v>
          </cell>
        </row>
        <row r="1829">
          <cell r="B1829" t="str">
            <v>68125TEQU210Allcustom3USD Total</v>
          </cell>
          <cell r="H1829">
            <v>5.8056870111468095</v>
          </cell>
          <cell r="I1829">
            <v>0</v>
          </cell>
          <cell r="J1829">
            <v>5.8056870111468095</v>
          </cell>
          <cell r="K1829">
            <v>0</v>
          </cell>
          <cell r="L1829">
            <v>5.7841247283629595</v>
          </cell>
          <cell r="M1829">
            <v>6.2155454020324798</v>
          </cell>
          <cell r="N1829">
            <v>-0.30407848945721699</v>
          </cell>
          <cell r="O1829">
            <v>-0.13337719044017299</v>
          </cell>
          <cell r="P1829">
            <v>2.1650280983598301E-3</v>
          </cell>
          <cell r="Q1829">
            <v>3.86997812951531E-3</v>
          </cell>
          <cell r="R1829">
            <v>0</v>
          </cell>
          <cell r="S1829">
            <v>0</v>
          </cell>
          <cell r="T1829">
            <v>0</v>
          </cell>
          <cell r="U1829">
            <v>2.1562282783850202E-2</v>
          </cell>
          <cell r="V1829">
            <v>0</v>
          </cell>
          <cell r="W1829">
            <v>3.1092937042995002E-5</v>
          </cell>
          <cell r="X1829">
            <v>2.15311898468072E-2</v>
          </cell>
          <cell r="Y1829">
            <v>0</v>
          </cell>
          <cell r="Z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</row>
        <row r="1830">
          <cell r="B1830" t="str">
            <v>68125TEQU300TAllcustom3USD Total</v>
          </cell>
          <cell r="H1830">
            <v>291.10367466639696</v>
          </cell>
          <cell r="I1830">
            <v>0</v>
          </cell>
          <cell r="J1830">
            <v>291.10367466639696</v>
          </cell>
          <cell r="K1830">
            <v>-0.29011249276153001</v>
          </cell>
          <cell r="L1830">
            <v>-395.02213498630294</v>
          </cell>
          <cell r="M1830">
            <v>-738.34255555317793</v>
          </cell>
          <cell r="N1830">
            <v>293.29312629495399</v>
          </cell>
          <cell r="O1830">
            <v>9.9735986560149907</v>
          </cell>
          <cell r="P1830">
            <v>-12.6286525887738</v>
          </cell>
          <cell r="Q1830">
            <v>-0.475191238419992</v>
          </cell>
          <cell r="R1830">
            <v>114.558466639416</v>
          </cell>
          <cell r="S1830">
            <v>-55.144264969077696</v>
          </cell>
          <cell r="T1830">
            <v>-6.2566622272374603</v>
          </cell>
          <cell r="U1830">
            <v>686.41592214546097</v>
          </cell>
          <cell r="V1830">
            <v>-4.0444551399368303</v>
          </cell>
          <cell r="W1830">
            <v>739.21867247438706</v>
          </cell>
          <cell r="X1830">
            <v>-1.6071555846555301</v>
          </cell>
          <cell r="Y1830">
            <v>-54.108741828863998</v>
          </cell>
          <cell r="Z1830">
            <v>0.76660222453147409</v>
          </cell>
          <cell r="AA1830">
            <v>6.1909999999999901</v>
          </cell>
          <cell r="AB1830">
            <v>-4.1001476347446401E-13</v>
          </cell>
          <cell r="AC1830">
            <v>-10.7203525553725</v>
          </cell>
          <cell r="AD1830">
            <v>108.35216268799999</v>
          </cell>
          <cell r="AE1830">
            <v>0</v>
          </cell>
          <cell r="AF1830">
            <v>16.800871671306801</v>
          </cell>
          <cell r="AG1830">
            <v>0.26185588379852104</v>
          </cell>
          <cell r="AH1830">
            <v>1.9162920003803401E-4</v>
          </cell>
          <cell r="AI1830">
            <v>-35.475535664318798</v>
          </cell>
        </row>
        <row r="1831">
          <cell r="B1831" t="str">
            <v>68135TEQU100Allcustom3USD Total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</row>
        <row r="1832">
          <cell r="B1832" t="str">
            <v>68135TEQU110Allcustom3USD Total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</row>
        <row r="1833">
          <cell r="B1833" t="str">
            <v>68135TEQU120Allcustom3USD Total</v>
          </cell>
          <cell r="H1833">
            <v>62.989307991224699</v>
          </cell>
          <cell r="I1833">
            <v>0</v>
          </cell>
          <cell r="J1833">
            <v>62.989307991224699</v>
          </cell>
          <cell r="K1833">
            <v>0</v>
          </cell>
          <cell r="L1833">
            <v>62.989307991224699</v>
          </cell>
          <cell r="M1833">
            <v>0</v>
          </cell>
          <cell r="N1833">
            <v>0</v>
          </cell>
          <cell r="O1833">
            <v>0</v>
          </cell>
          <cell r="P1833">
            <v>-0.174348</v>
          </cell>
          <cell r="Q1833">
            <v>0</v>
          </cell>
          <cell r="R1833">
            <v>0</v>
          </cell>
          <cell r="S1833">
            <v>63.163655991224701</v>
          </cell>
          <cell r="T1833">
            <v>0</v>
          </cell>
          <cell r="U1833">
            <v>0</v>
          </cell>
          <cell r="V1833">
            <v>0</v>
          </cell>
          <cell r="W1833">
            <v>0</v>
          </cell>
          <cell r="X1833">
            <v>0</v>
          </cell>
          <cell r="Y1833">
            <v>0</v>
          </cell>
          <cell r="Z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0</v>
          </cell>
          <cell r="AE1833">
            <v>0</v>
          </cell>
          <cell r="AF1833">
            <v>0</v>
          </cell>
          <cell r="AG1833">
            <v>0</v>
          </cell>
          <cell r="AH1833">
            <v>0</v>
          </cell>
          <cell r="AI1833">
            <v>0</v>
          </cell>
        </row>
        <row r="1834">
          <cell r="B1834" t="str">
            <v>68135TEQU130Allcustom3USD Total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0</v>
          </cell>
          <cell r="V1834">
            <v>0</v>
          </cell>
          <cell r="W1834">
            <v>0</v>
          </cell>
          <cell r="X1834">
            <v>0</v>
          </cell>
          <cell r="Y1834">
            <v>0</v>
          </cell>
          <cell r="Z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0</v>
          </cell>
          <cell r="AE1834">
            <v>0</v>
          </cell>
          <cell r="AF1834">
            <v>0</v>
          </cell>
          <cell r="AG1834">
            <v>0</v>
          </cell>
          <cell r="AH1834">
            <v>0</v>
          </cell>
          <cell r="AI1834">
            <v>0</v>
          </cell>
        </row>
        <row r="1835">
          <cell r="B1835" t="str">
            <v>68135TEQU140Allcustom3USD Total</v>
          </cell>
          <cell r="H1835">
            <v>0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</row>
        <row r="1836">
          <cell r="B1836" t="str">
            <v>68135TEQU200TAllcustom3USD Total</v>
          </cell>
          <cell r="H1836">
            <v>62.989307991224699</v>
          </cell>
          <cell r="I1836">
            <v>0</v>
          </cell>
          <cell r="J1836">
            <v>62.989307991224699</v>
          </cell>
          <cell r="K1836">
            <v>0</v>
          </cell>
          <cell r="L1836">
            <v>62.989307991224699</v>
          </cell>
          <cell r="M1836">
            <v>0</v>
          </cell>
          <cell r="N1836">
            <v>0</v>
          </cell>
          <cell r="O1836">
            <v>0</v>
          </cell>
          <cell r="P1836">
            <v>-0.174348</v>
          </cell>
          <cell r="Q1836">
            <v>0</v>
          </cell>
          <cell r="R1836">
            <v>0</v>
          </cell>
          <cell r="S1836">
            <v>63.163655991224701</v>
          </cell>
          <cell r="T1836">
            <v>0</v>
          </cell>
          <cell r="U1836">
            <v>0</v>
          </cell>
          <cell r="V1836">
            <v>0</v>
          </cell>
          <cell r="W1836">
            <v>0</v>
          </cell>
          <cell r="X1836">
            <v>0</v>
          </cell>
          <cell r="Y1836">
            <v>0</v>
          </cell>
          <cell r="Z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</row>
        <row r="1837">
          <cell r="B1837" t="str">
            <v>68135TEQU210Allcustom3USD Total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  <cell r="W1837">
            <v>0</v>
          </cell>
          <cell r="X1837">
            <v>0</v>
          </cell>
          <cell r="Y1837">
            <v>0</v>
          </cell>
          <cell r="Z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</row>
        <row r="1838">
          <cell r="B1838" t="str">
            <v>68135TEQU300TAllcustom3USD Total</v>
          </cell>
          <cell r="H1838">
            <v>62.989307991224699</v>
          </cell>
          <cell r="I1838">
            <v>0</v>
          </cell>
          <cell r="J1838">
            <v>62.989307991224699</v>
          </cell>
          <cell r="K1838">
            <v>0</v>
          </cell>
          <cell r="L1838">
            <v>62.989307991224699</v>
          </cell>
          <cell r="M1838">
            <v>0</v>
          </cell>
          <cell r="N1838">
            <v>0</v>
          </cell>
          <cell r="O1838">
            <v>0</v>
          </cell>
          <cell r="P1838">
            <v>-0.174348</v>
          </cell>
          <cell r="Q1838">
            <v>0</v>
          </cell>
          <cell r="R1838">
            <v>0</v>
          </cell>
          <cell r="S1838">
            <v>63.163655991224701</v>
          </cell>
          <cell r="T1838">
            <v>0</v>
          </cell>
          <cell r="U1838">
            <v>0</v>
          </cell>
          <cell r="V1838">
            <v>0</v>
          </cell>
          <cell r="W1838">
            <v>0</v>
          </cell>
          <cell r="X1838">
            <v>0</v>
          </cell>
          <cell r="Y1838">
            <v>0</v>
          </cell>
          <cell r="Z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0</v>
          </cell>
          <cell r="AH1838">
            <v>0</v>
          </cell>
          <cell r="AI1838">
            <v>0</v>
          </cell>
        </row>
        <row r="1839">
          <cell r="B1839" t="str">
            <v>68148TEQU100Allcustom3USD Total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0</v>
          </cell>
          <cell r="AH1839">
            <v>0</v>
          </cell>
          <cell r="AI1839">
            <v>0</v>
          </cell>
        </row>
        <row r="1840">
          <cell r="B1840" t="str">
            <v>68148TEQU110Allcustom3USD Total</v>
          </cell>
          <cell r="H1840">
            <v>0</v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0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0</v>
          </cell>
          <cell r="AH1840">
            <v>0</v>
          </cell>
          <cell r="AI1840">
            <v>0</v>
          </cell>
        </row>
        <row r="1841">
          <cell r="B1841" t="str">
            <v>68148TEQU120Allcustom3USD Total</v>
          </cell>
          <cell r="H1841">
            <v>0</v>
          </cell>
          <cell r="I1841">
            <v>0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0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0</v>
          </cell>
          <cell r="AH1841">
            <v>0</v>
          </cell>
          <cell r="AI1841">
            <v>0</v>
          </cell>
        </row>
        <row r="1842">
          <cell r="B1842" t="str">
            <v>68148TEQU130Allcustom3USD Total</v>
          </cell>
          <cell r="H1842">
            <v>397.95540843179498</v>
          </cell>
          <cell r="I1842">
            <v>0</v>
          </cell>
          <cell r="J1842">
            <v>397.95540843179498</v>
          </cell>
          <cell r="K1842">
            <v>0</v>
          </cell>
          <cell r="L1842">
            <v>161.98849549320798</v>
          </cell>
          <cell r="M1842">
            <v>153.04005100000001</v>
          </cell>
          <cell r="N1842">
            <v>1.0769163961141601</v>
          </cell>
          <cell r="O1842">
            <v>0</v>
          </cell>
          <cell r="P1842">
            <v>1.02796628245494</v>
          </cell>
          <cell r="Q1842">
            <v>9.8276542802099698</v>
          </cell>
          <cell r="R1842">
            <v>0</v>
          </cell>
          <cell r="S1842">
            <v>-2.2010924655706998</v>
          </cell>
          <cell r="T1842">
            <v>-0.78300000000000003</v>
          </cell>
          <cell r="U1842">
            <v>235.96691293858601</v>
          </cell>
          <cell r="V1842">
            <v>64.245000000000005</v>
          </cell>
          <cell r="W1842">
            <v>3.6595629999999999</v>
          </cell>
          <cell r="X1842">
            <v>164.64418338858601</v>
          </cell>
          <cell r="Y1842">
            <v>3.41816655</v>
          </cell>
          <cell r="Z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</row>
        <row r="1843">
          <cell r="B1843" t="str">
            <v>68148TEQU140Allcustom3USD Total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0</v>
          </cell>
          <cell r="V1843">
            <v>0</v>
          </cell>
          <cell r="W1843">
            <v>0</v>
          </cell>
          <cell r="X1843">
            <v>0</v>
          </cell>
          <cell r="Y1843">
            <v>0</v>
          </cell>
          <cell r="Z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0</v>
          </cell>
          <cell r="AE1843">
            <v>0</v>
          </cell>
          <cell r="AF1843">
            <v>0</v>
          </cell>
          <cell r="AG1843">
            <v>0</v>
          </cell>
          <cell r="AH1843">
            <v>0</v>
          </cell>
          <cell r="AI1843">
            <v>0</v>
          </cell>
        </row>
        <row r="1844">
          <cell r="B1844" t="str">
            <v>68148TEQU200TAllcustom3USD Total</v>
          </cell>
          <cell r="H1844">
            <v>397.95540843179498</v>
          </cell>
          <cell r="I1844">
            <v>0</v>
          </cell>
          <cell r="J1844">
            <v>397.95540843179498</v>
          </cell>
          <cell r="K1844">
            <v>0</v>
          </cell>
          <cell r="L1844">
            <v>161.98849549320798</v>
          </cell>
          <cell r="M1844">
            <v>153.04005100000001</v>
          </cell>
          <cell r="N1844">
            <v>1.0769163961141601</v>
          </cell>
          <cell r="O1844">
            <v>0</v>
          </cell>
          <cell r="P1844">
            <v>1.02796628245494</v>
          </cell>
          <cell r="Q1844">
            <v>9.8276542802099698</v>
          </cell>
          <cell r="R1844">
            <v>0</v>
          </cell>
          <cell r="S1844">
            <v>-2.2010924655706998</v>
          </cell>
          <cell r="T1844">
            <v>-0.78300000000000003</v>
          </cell>
          <cell r="U1844">
            <v>235.96691293858601</v>
          </cell>
          <cell r="V1844">
            <v>64.245000000000005</v>
          </cell>
          <cell r="W1844">
            <v>3.6595629999999999</v>
          </cell>
          <cell r="X1844">
            <v>164.64418338858601</v>
          </cell>
          <cell r="Y1844">
            <v>3.41816655</v>
          </cell>
          <cell r="Z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</row>
        <row r="1845">
          <cell r="B1845" t="str">
            <v>68148TEQU210Allcustom3USD Total</v>
          </cell>
          <cell r="H1845">
            <v>-0.68462530419423895</v>
          </cell>
          <cell r="I1845">
            <v>0</v>
          </cell>
          <cell r="J1845">
            <v>-0.68462530419423895</v>
          </cell>
          <cell r="K1845">
            <v>0</v>
          </cell>
          <cell r="L1845">
            <v>-0.68462530419423895</v>
          </cell>
          <cell r="M1845">
            <v>0</v>
          </cell>
          <cell r="N1845">
            <v>-0.68462530419423895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0</v>
          </cell>
          <cell r="V1845">
            <v>0</v>
          </cell>
          <cell r="W1845">
            <v>0</v>
          </cell>
          <cell r="X1845">
            <v>0</v>
          </cell>
          <cell r="Y1845">
            <v>0</v>
          </cell>
          <cell r="Z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0</v>
          </cell>
          <cell r="AE1845">
            <v>0</v>
          </cell>
          <cell r="AF1845">
            <v>0</v>
          </cell>
          <cell r="AG1845">
            <v>0</v>
          </cell>
          <cell r="AH1845">
            <v>0</v>
          </cell>
          <cell r="AI1845">
            <v>0</v>
          </cell>
        </row>
        <row r="1846">
          <cell r="B1846" t="str">
            <v>68148TEQU300TAllcustom3USD Total</v>
          </cell>
          <cell r="H1846">
            <v>397.2707831276</v>
          </cell>
          <cell r="I1846">
            <v>0</v>
          </cell>
          <cell r="J1846">
            <v>397.2707831276</v>
          </cell>
          <cell r="K1846">
            <v>0</v>
          </cell>
          <cell r="L1846">
            <v>161.30387018901399</v>
          </cell>
          <cell r="M1846">
            <v>153.04005100000001</v>
          </cell>
          <cell r="N1846">
            <v>0.39229109191991596</v>
          </cell>
          <cell r="O1846">
            <v>0</v>
          </cell>
          <cell r="P1846">
            <v>1.02796628245494</v>
          </cell>
          <cell r="Q1846">
            <v>9.8276542802099698</v>
          </cell>
          <cell r="R1846">
            <v>0</v>
          </cell>
          <cell r="S1846">
            <v>-2.2010924655706998</v>
          </cell>
          <cell r="T1846">
            <v>-0.78300000000000003</v>
          </cell>
          <cell r="U1846">
            <v>235.96691293858601</v>
          </cell>
          <cell r="V1846">
            <v>64.245000000000005</v>
          </cell>
          <cell r="W1846">
            <v>3.6595629999999999</v>
          </cell>
          <cell r="X1846">
            <v>164.64418338858601</v>
          </cell>
          <cell r="Y1846">
            <v>3.41816655</v>
          </cell>
          <cell r="Z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0</v>
          </cell>
          <cell r="AE1846">
            <v>0</v>
          </cell>
          <cell r="AF1846">
            <v>0</v>
          </cell>
          <cell r="AG1846">
            <v>0</v>
          </cell>
          <cell r="AH1846">
            <v>0</v>
          </cell>
          <cell r="AI1846">
            <v>0</v>
          </cell>
        </row>
        <row r="1847">
          <cell r="B1847" t="str">
            <v>68152TEQU100Allcustom3USD Total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0</v>
          </cell>
          <cell r="V1847">
            <v>0</v>
          </cell>
          <cell r="W1847">
            <v>0</v>
          </cell>
          <cell r="X1847">
            <v>0</v>
          </cell>
          <cell r="Y1847">
            <v>0</v>
          </cell>
          <cell r="Z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0</v>
          </cell>
          <cell r="AE1847">
            <v>0</v>
          </cell>
          <cell r="AF1847">
            <v>0</v>
          </cell>
          <cell r="AG1847">
            <v>0</v>
          </cell>
          <cell r="AH1847">
            <v>0</v>
          </cell>
          <cell r="AI1847">
            <v>0</v>
          </cell>
        </row>
        <row r="1848">
          <cell r="B1848" t="str">
            <v>68152TEQU110Allcustom3USD Total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</row>
        <row r="1849">
          <cell r="B1849" t="str">
            <v>68152TEQU120Allcustom3USD Total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</row>
        <row r="1850">
          <cell r="B1850" t="str">
            <v>68152TEQU130Allcustom3USD Total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  <cell r="X1850">
            <v>0</v>
          </cell>
          <cell r="Y1850">
            <v>0</v>
          </cell>
          <cell r="Z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</row>
        <row r="1851">
          <cell r="B1851" t="str">
            <v>68152TEQU140Allcustom3USD Total</v>
          </cell>
          <cell r="H1851">
            <v>1.1557775835514299</v>
          </cell>
          <cell r="I1851">
            <v>0</v>
          </cell>
          <cell r="J1851">
            <v>1.1557775835514299</v>
          </cell>
          <cell r="K1851">
            <v>0</v>
          </cell>
          <cell r="L1851">
            <v>1.1557775835514299</v>
          </cell>
          <cell r="M1851">
            <v>0</v>
          </cell>
          <cell r="N1851">
            <v>1.15572091567624</v>
          </cell>
          <cell r="O1851">
            <v>5.6667875188705698E-5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</row>
        <row r="1852">
          <cell r="B1852" t="str">
            <v>68152TEQU200TAllcustom3USD Total</v>
          </cell>
          <cell r="H1852">
            <v>1.1557775835514299</v>
          </cell>
          <cell r="I1852">
            <v>0</v>
          </cell>
          <cell r="J1852">
            <v>1.1557775835514299</v>
          </cell>
          <cell r="K1852">
            <v>0</v>
          </cell>
          <cell r="L1852">
            <v>1.1557775835514299</v>
          </cell>
          <cell r="M1852">
            <v>0</v>
          </cell>
          <cell r="N1852">
            <v>1.15572091567624</v>
          </cell>
          <cell r="O1852">
            <v>5.6667875188705698E-5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</row>
        <row r="1853">
          <cell r="B1853" t="str">
            <v>68152TEQU210Allcustom3USD Total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  <cell r="X1853">
            <v>0</v>
          </cell>
          <cell r="Y1853">
            <v>0</v>
          </cell>
          <cell r="Z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</row>
        <row r="1854">
          <cell r="B1854" t="str">
            <v>68152TEQU300TAllcustom3USD Total</v>
          </cell>
          <cell r="H1854">
            <v>1.1557775835514299</v>
          </cell>
          <cell r="I1854">
            <v>0</v>
          </cell>
          <cell r="J1854">
            <v>1.1557775835514299</v>
          </cell>
          <cell r="K1854">
            <v>0</v>
          </cell>
          <cell r="L1854">
            <v>1.1557775835514299</v>
          </cell>
          <cell r="M1854">
            <v>0</v>
          </cell>
          <cell r="N1854">
            <v>1.15572091567624</v>
          </cell>
          <cell r="O1854">
            <v>5.6667875188705698E-5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  <cell r="Y1854">
            <v>0</v>
          </cell>
          <cell r="Z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</row>
        <row r="1855">
          <cell r="B1855" t="str">
            <v>68162TEQU100Allcustom3USD Total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</row>
        <row r="1856">
          <cell r="B1856" t="str">
            <v>68162TEQU110Allcustom3USD Total</v>
          </cell>
          <cell r="H1856">
            <v>0</v>
          </cell>
          <cell r="I1856">
            <v>0</v>
          </cell>
          <cell r="J1856">
            <v>0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0</v>
          </cell>
          <cell r="V1856">
            <v>0</v>
          </cell>
          <cell r="W1856">
            <v>0</v>
          </cell>
          <cell r="X1856">
            <v>0</v>
          </cell>
          <cell r="Y1856">
            <v>0</v>
          </cell>
          <cell r="Z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0</v>
          </cell>
          <cell r="AE1856">
            <v>0</v>
          </cell>
          <cell r="AF1856">
            <v>0</v>
          </cell>
          <cell r="AG1856">
            <v>0</v>
          </cell>
          <cell r="AH1856">
            <v>0</v>
          </cell>
          <cell r="AI1856">
            <v>0</v>
          </cell>
        </row>
        <row r="1857">
          <cell r="B1857" t="str">
            <v>68162TEQU120Allcustom3USD Total</v>
          </cell>
          <cell r="H1857">
            <v>0</v>
          </cell>
          <cell r="I1857">
            <v>0</v>
          </cell>
          <cell r="J1857">
            <v>0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  <cell r="Q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0</v>
          </cell>
          <cell r="V1857">
            <v>0</v>
          </cell>
          <cell r="W1857">
            <v>0</v>
          </cell>
          <cell r="X1857">
            <v>0</v>
          </cell>
          <cell r="Y1857">
            <v>0</v>
          </cell>
          <cell r="Z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0</v>
          </cell>
          <cell r="AE1857">
            <v>0</v>
          </cell>
          <cell r="AF1857">
            <v>0</v>
          </cell>
          <cell r="AG1857">
            <v>0</v>
          </cell>
          <cell r="AH1857">
            <v>0</v>
          </cell>
          <cell r="AI1857">
            <v>0</v>
          </cell>
        </row>
        <row r="1858">
          <cell r="B1858" t="str">
            <v>68162TEQU130Allcustom3USD Total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  <cell r="X1858">
            <v>0</v>
          </cell>
          <cell r="Y1858">
            <v>0</v>
          </cell>
          <cell r="Z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</row>
        <row r="1859">
          <cell r="B1859" t="str">
            <v>68162TEQU140Allcustom3USD Total</v>
          </cell>
          <cell r="H1859">
            <v>8.1153243230858596E-2</v>
          </cell>
          <cell r="I1859">
            <v>0</v>
          </cell>
          <cell r="J1859">
            <v>8.1153243230858596E-2</v>
          </cell>
          <cell r="K1859">
            <v>0</v>
          </cell>
          <cell r="L1859">
            <v>8.1153243230858596E-2</v>
          </cell>
          <cell r="M1859">
            <v>0</v>
          </cell>
          <cell r="N1859">
            <v>8.1153243230858596E-2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0</v>
          </cell>
          <cell r="AE1859">
            <v>0</v>
          </cell>
          <cell r="AF1859">
            <v>0</v>
          </cell>
          <cell r="AG1859">
            <v>0</v>
          </cell>
          <cell r="AH1859">
            <v>0</v>
          </cell>
          <cell r="AI1859">
            <v>0</v>
          </cell>
        </row>
        <row r="1860">
          <cell r="B1860" t="str">
            <v>68162TEQU200TAllcustom3USD Total</v>
          </cell>
          <cell r="H1860">
            <v>8.1153243230858596E-2</v>
          </cell>
          <cell r="I1860">
            <v>0</v>
          </cell>
          <cell r="J1860">
            <v>8.1153243230858596E-2</v>
          </cell>
          <cell r="K1860">
            <v>0</v>
          </cell>
          <cell r="L1860">
            <v>8.1153243230858596E-2</v>
          </cell>
          <cell r="M1860">
            <v>0</v>
          </cell>
          <cell r="N1860">
            <v>8.1153243230858596E-2</v>
          </cell>
          <cell r="O1860">
            <v>0</v>
          </cell>
          <cell r="P1860">
            <v>0</v>
          </cell>
          <cell r="Q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0</v>
          </cell>
          <cell r="V1860">
            <v>0</v>
          </cell>
          <cell r="W1860">
            <v>0</v>
          </cell>
          <cell r="X1860">
            <v>0</v>
          </cell>
          <cell r="Y1860">
            <v>0</v>
          </cell>
          <cell r="Z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0</v>
          </cell>
          <cell r="AE1860">
            <v>0</v>
          </cell>
          <cell r="AF1860">
            <v>0</v>
          </cell>
          <cell r="AG1860">
            <v>0</v>
          </cell>
          <cell r="AH1860">
            <v>0</v>
          </cell>
          <cell r="AI1860">
            <v>0</v>
          </cell>
        </row>
        <row r="1861">
          <cell r="B1861" t="str">
            <v>68162TEQU210Allcustom3USD Total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0</v>
          </cell>
          <cell r="AH1861">
            <v>0</v>
          </cell>
          <cell r="AI1861">
            <v>0</v>
          </cell>
        </row>
        <row r="1862">
          <cell r="B1862" t="str">
            <v>68162TEQU300TAllcustom3USD Total</v>
          </cell>
          <cell r="H1862">
            <v>8.1153243230858596E-2</v>
          </cell>
          <cell r="I1862">
            <v>0</v>
          </cell>
          <cell r="J1862">
            <v>8.1153243230858596E-2</v>
          </cell>
          <cell r="K1862">
            <v>0</v>
          </cell>
          <cell r="L1862">
            <v>8.1153243230858596E-2</v>
          </cell>
          <cell r="M1862">
            <v>0</v>
          </cell>
          <cell r="N1862">
            <v>8.1153243230858596E-2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0</v>
          </cell>
          <cell r="V1862">
            <v>0</v>
          </cell>
          <cell r="W1862">
            <v>0</v>
          </cell>
          <cell r="X1862">
            <v>0</v>
          </cell>
          <cell r="Y1862">
            <v>0</v>
          </cell>
          <cell r="Z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0</v>
          </cell>
          <cell r="AH1862">
            <v>0</v>
          </cell>
          <cell r="AI1862">
            <v>0</v>
          </cell>
        </row>
        <row r="1863">
          <cell r="B1863" t="str">
            <v>68172TEQU100Allcustom3USD Total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0</v>
          </cell>
          <cell r="V1863">
            <v>0</v>
          </cell>
          <cell r="W1863">
            <v>0</v>
          </cell>
          <cell r="X1863">
            <v>0</v>
          </cell>
          <cell r="Y1863">
            <v>0</v>
          </cell>
          <cell r="Z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0</v>
          </cell>
          <cell r="AE1863">
            <v>0</v>
          </cell>
          <cell r="AF1863">
            <v>0</v>
          </cell>
          <cell r="AG1863">
            <v>0</v>
          </cell>
          <cell r="AH1863">
            <v>0</v>
          </cell>
          <cell r="AI1863">
            <v>0</v>
          </cell>
        </row>
        <row r="1864">
          <cell r="B1864" t="str">
            <v>68172TEQU110Allcustom3USD Total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  <cell r="V1864">
            <v>0</v>
          </cell>
          <cell r="W1864">
            <v>0</v>
          </cell>
          <cell r="X1864">
            <v>0</v>
          </cell>
          <cell r="Y1864">
            <v>0</v>
          </cell>
          <cell r="Z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0</v>
          </cell>
          <cell r="AE1864">
            <v>0</v>
          </cell>
          <cell r="AF1864">
            <v>0</v>
          </cell>
          <cell r="AG1864">
            <v>0</v>
          </cell>
          <cell r="AH1864">
            <v>0</v>
          </cell>
          <cell r="AI1864">
            <v>0</v>
          </cell>
        </row>
        <row r="1865">
          <cell r="B1865" t="str">
            <v>68172TEQU120Allcustom3USD Total</v>
          </cell>
          <cell r="H1865">
            <v>0</v>
          </cell>
          <cell r="I1865">
            <v>0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0</v>
          </cell>
          <cell r="V1865">
            <v>0</v>
          </cell>
          <cell r="W1865">
            <v>0</v>
          </cell>
          <cell r="X1865">
            <v>0</v>
          </cell>
          <cell r="Y1865">
            <v>0</v>
          </cell>
          <cell r="Z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0</v>
          </cell>
          <cell r="AE1865">
            <v>0</v>
          </cell>
          <cell r="AF1865">
            <v>0</v>
          </cell>
          <cell r="AG1865">
            <v>0</v>
          </cell>
          <cell r="AH1865">
            <v>0</v>
          </cell>
          <cell r="AI1865">
            <v>0</v>
          </cell>
        </row>
        <row r="1866">
          <cell r="B1866" t="str">
            <v>68172TEQU130Allcustom3USD Total</v>
          </cell>
          <cell r="H1866">
            <v>0</v>
          </cell>
          <cell r="I1866">
            <v>0</v>
          </cell>
          <cell r="J1866">
            <v>0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0</v>
          </cell>
          <cell r="V1866">
            <v>0</v>
          </cell>
          <cell r="W1866">
            <v>0</v>
          </cell>
          <cell r="X1866">
            <v>0</v>
          </cell>
          <cell r="Y1866">
            <v>0</v>
          </cell>
          <cell r="Z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0</v>
          </cell>
          <cell r="AE1866">
            <v>0</v>
          </cell>
          <cell r="AF1866">
            <v>0</v>
          </cell>
          <cell r="AG1866">
            <v>0</v>
          </cell>
          <cell r="AH1866">
            <v>0</v>
          </cell>
          <cell r="AI1866">
            <v>0</v>
          </cell>
        </row>
        <row r="1867">
          <cell r="B1867" t="str">
            <v>68172TEQU140Allcustom3USD Total</v>
          </cell>
          <cell r="H1867">
            <v>2.823</v>
          </cell>
          <cell r="I1867">
            <v>0</v>
          </cell>
          <cell r="J1867">
            <v>2.823</v>
          </cell>
          <cell r="K1867">
            <v>0</v>
          </cell>
          <cell r="L1867">
            <v>0.78300000000000003</v>
          </cell>
          <cell r="M1867">
            <v>0</v>
          </cell>
          <cell r="N1867">
            <v>0</v>
          </cell>
          <cell r="O1867">
            <v>0</v>
          </cell>
          <cell r="P1867">
            <v>0.78300000000000003</v>
          </cell>
          <cell r="Q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2.04</v>
          </cell>
          <cell r="V1867">
            <v>2.04</v>
          </cell>
          <cell r="W1867">
            <v>0</v>
          </cell>
          <cell r="X1867">
            <v>0</v>
          </cell>
          <cell r="Y1867">
            <v>0</v>
          </cell>
          <cell r="Z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0</v>
          </cell>
          <cell r="AE1867">
            <v>0</v>
          </cell>
          <cell r="AF1867">
            <v>0</v>
          </cell>
          <cell r="AG1867">
            <v>0</v>
          </cell>
          <cell r="AH1867">
            <v>0</v>
          </cell>
          <cell r="AI1867">
            <v>0</v>
          </cell>
        </row>
        <row r="1868">
          <cell r="B1868" t="str">
            <v>68172TEQU200TAllcustom3USD Total</v>
          </cell>
          <cell r="H1868">
            <v>2.823</v>
          </cell>
          <cell r="I1868">
            <v>0</v>
          </cell>
          <cell r="J1868">
            <v>2.823</v>
          </cell>
          <cell r="K1868">
            <v>0</v>
          </cell>
          <cell r="L1868">
            <v>0.78300000000000003</v>
          </cell>
          <cell r="M1868">
            <v>0</v>
          </cell>
          <cell r="N1868">
            <v>0</v>
          </cell>
          <cell r="O1868">
            <v>0</v>
          </cell>
          <cell r="P1868">
            <v>0.78300000000000003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2.04</v>
          </cell>
          <cell r="V1868">
            <v>2.04</v>
          </cell>
          <cell r="W1868">
            <v>0</v>
          </cell>
          <cell r="X1868">
            <v>0</v>
          </cell>
          <cell r="Y1868">
            <v>0</v>
          </cell>
          <cell r="Z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</row>
        <row r="1869">
          <cell r="B1869" t="str">
            <v>68172TEQU210Allcustom3USD Total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</row>
        <row r="1870">
          <cell r="B1870" t="str">
            <v>68172TEQU300TAllcustom3USD Total</v>
          </cell>
          <cell r="H1870">
            <v>2.823</v>
          </cell>
          <cell r="I1870">
            <v>0</v>
          </cell>
          <cell r="J1870">
            <v>2.823</v>
          </cell>
          <cell r="K1870">
            <v>0</v>
          </cell>
          <cell r="L1870">
            <v>0.78300000000000003</v>
          </cell>
          <cell r="M1870">
            <v>0</v>
          </cell>
          <cell r="N1870">
            <v>0</v>
          </cell>
          <cell r="O1870">
            <v>0</v>
          </cell>
          <cell r="P1870">
            <v>0.78300000000000003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2.04</v>
          </cell>
          <cell r="V1870">
            <v>2.04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</row>
        <row r="1871">
          <cell r="B1871" t="str">
            <v>68183TEQU100Allcustom3USD Total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  <cell r="V1871">
            <v>0</v>
          </cell>
          <cell r="W1871">
            <v>0</v>
          </cell>
          <cell r="X1871">
            <v>0</v>
          </cell>
          <cell r="Y1871">
            <v>0</v>
          </cell>
          <cell r="Z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0</v>
          </cell>
          <cell r="AE1871">
            <v>0</v>
          </cell>
          <cell r="AF1871">
            <v>0</v>
          </cell>
          <cell r="AG1871">
            <v>0</v>
          </cell>
          <cell r="AH1871">
            <v>0</v>
          </cell>
          <cell r="AI1871">
            <v>0</v>
          </cell>
        </row>
        <row r="1872">
          <cell r="B1872" t="str">
            <v>68183TEQU110Allcustom3USD Total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0</v>
          </cell>
          <cell r="V1872">
            <v>0</v>
          </cell>
          <cell r="W1872">
            <v>0</v>
          </cell>
          <cell r="X1872">
            <v>0</v>
          </cell>
          <cell r="Y1872">
            <v>0</v>
          </cell>
          <cell r="Z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0</v>
          </cell>
          <cell r="AE1872">
            <v>0</v>
          </cell>
          <cell r="AF1872">
            <v>0</v>
          </cell>
          <cell r="AG1872">
            <v>0</v>
          </cell>
          <cell r="AH1872">
            <v>0</v>
          </cell>
          <cell r="AI1872">
            <v>0</v>
          </cell>
        </row>
        <row r="1873">
          <cell r="B1873" t="str">
            <v>68183TEQU120Allcustom3USD Total</v>
          </cell>
          <cell r="H1873">
            <v>-4.3651999999999996E-3</v>
          </cell>
          <cell r="I1873">
            <v>0</v>
          </cell>
          <cell r="J1873">
            <v>-4.3651999999999996E-3</v>
          </cell>
          <cell r="K1873">
            <v>0</v>
          </cell>
          <cell r="L1873">
            <v>-4.3651999999999996E-3</v>
          </cell>
          <cell r="M1873">
            <v>0</v>
          </cell>
          <cell r="N1873">
            <v>0</v>
          </cell>
          <cell r="O1873">
            <v>0</v>
          </cell>
          <cell r="P1873">
            <v>-4.3651999999999996E-3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  <cell r="V1873">
            <v>0</v>
          </cell>
          <cell r="W1873">
            <v>0</v>
          </cell>
          <cell r="X1873">
            <v>0</v>
          </cell>
          <cell r="Y1873">
            <v>0</v>
          </cell>
          <cell r="Z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0</v>
          </cell>
          <cell r="AE1873">
            <v>0</v>
          </cell>
          <cell r="AF1873">
            <v>0</v>
          </cell>
          <cell r="AG1873">
            <v>0</v>
          </cell>
          <cell r="AH1873">
            <v>0</v>
          </cell>
          <cell r="AI1873">
            <v>0</v>
          </cell>
        </row>
        <row r="1874">
          <cell r="B1874" t="str">
            <v>68183TEQU130Allcustom3USD Total</v>
          </cell>
          <cell r="H1874">
            <v>-18.5229856276998</v>
          </cell>
          <cell r="I1874">
            <v>0</v>
          </cell>
          <cell r="J1874">
            <v>-18.5229856276998</v>
          </cell>
          <cell r="K1874">
            <v>0</v>
          </cell>
          <cell r="L1874">
            <v>0.46993753701947405</v>
          </cell>
          <cell r="M1874">
            <v>2.948</v>
          </cell>
          <cell r="N1874">
            <v>0.69299508637101603</v>
          </cell>
          <cell r="O1874">
            <v>0</v>
          </cell>
          <cell r="P1874">
            <v>-5.1289884736481904E-2</v>
          </cell>
          <cell r="Q1874">
            <v>-2.4569066646150604</v>
          </cell>
          <cell r="R1874">
            <v>0</v>
          </cell>
          <cell r="S1874">
            <v>-0.64786100000000002</v>
          </cell>
          <cell r="T1874">
            <v>-1.4999999999999999E-2</v>
          </cell>
          <cell r="U1874">
            <v>-18.992923164719201</v>
          </cell>
          <cell r="V1874">
            <v>-18.231000000000002</v>
          </cell>
          <cell r="W1874">
            <v>-0.80314355000000004</v>
          </cell>
          <cell r="X1874">
            <v>4.1220385280754002E-2</v>
          </cell>
          <cell r="Y1874">
            <v>0</v>
          </cell>
          <cell r="Z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0</v>
          </cell>
          <cell r="AE1874">
            <v>0</v>
          </cell>
          <cell r="AF1874">
            <v>0</v>
          </cell>
          <cell r="AG1874">
            <v>0</v>
          </cell>
          <cell r="AH1874">
            <v>0</v>
          </cell>
          <cell r="AI1874">
            <v>-0.64786100000000002</v>
          </cell>
        </row>
        <row r="1875">
          <cell r="B1875" t="str">
            <v>68183TEQU140Allcustom3USD Total</v>
          </cell>
          <cell r="H1875">
            <v>-0.24466072202399999</v>
          </cell>
          <cell r="I1875">
            <v>0</v>
          </cell>
          <cell r="J1875">
            <v>-0.24466072202399999</v>
          </cell>
          <cell r="K1875">
            <v>0</v>
          </cell>
          <cell r="L1875">
            <v>-0.24466072202399999</v>
          </cell>
          <cell r="M1875">
            <v>0</v>
          </cell>
          <cell r="N1875">
            <v>-0.24466072202399999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0</v>
          </cell>
          <cell r="V1875">
            <v>0</v>
          </cell>
          <cell r="W1875">
            <v>0</v>
          </cell>
          <cell r="X1875">
            <v>0</v>
          </cell>
          <cell r="Y1875">
            <v>0</v>
          </cell>
          <cell r="Z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0</v>
          </cell>
          <cell r="AE1875">
            <v>0</v>
          </cell>
          <cell r="AF1875">
            <v>0</v>
          </cell>
          <cell r="AG1875">
            <v>0</v>
          </cell>
          <cell r="AH1875">
            <v>0</v>
          </cell>
          <cell r="AI1875">
            <v>0</v>
          </cell>
        </row>
        <row r="1876">
          <cell r="B1876" t="str">
            <v>68183TEQU200TAllcustom3USD Total</v>
          </cell>
          <cell r="H1876">
            <v>-18.7720115497238</v>
          </cell>
          <cell r="I1876">
            <v>0</v>
          </cell>
          <cell r="J1876">
            <v>-18.7720115497238</v>
          </cell>
          <cell r="K1876">
            <v>0</v>
          </cell>
          <cell r="L1876">
            <v>0.22091161499547399</v>
          </cell>
          <cell r="M1876">
            <v>2.948</v>
          </cell>
          <cell r="N1876">
            <v>0.44833436434701596</v>
          </cell>
          <cell r="O1876">
            <v>0</v>
          </cell>
          <cell r="P1876">
            <v>-5.5655084736481897E-2</v>
          </cell>
          <cell r="Q1876">
            <v>-2.4569066646150604</v>
          </cell>
          <cell r="R1876">
            <v>0</v>
          </cell>
          <cell r="S1876">
            <v>-0.64786100000000002</v>
          </cell>
          <cell r="T1876">
            <v>-1.4999999999999999E-2</v>
          </cell>
          <cell r="U1876">
            <v>-18.992923164719201</v>
          </cell>
          <cell r="V1876">
            <v>-18.231000000000002</v>
          </cell>
          <cell r="W1876">
            <v>-0.80314355000000004</v>
          </cell>
          <cell r="X1876">
            <v>4.1220385280754002E-2</v>
          </cell>
          <cell r="Y1876">
            <v>0</v>
          </cell>
          <cell r="Z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-0.64786100000000002</v>
          </cell>
        </row>
        <row r="1877">
          <cell r="B1877" t="str">
            <v>68183TEQU210Allcustom3USD Total</v>
          </cell>
          <cell r="H1877">
            <v>0.24466072202399999</v>
          </cell>
          <cell r="I1877">
            <v>0</v>
          </cell>
          <cell r="J1877">
            <v>0.24466072202399999</v>
          </cell>
          <cell r="K1877">
            <v>0</v>
          </cell>
          <cell r="L1877">
            <v>0.24466072202399999</v>
          </cell>
          <cell r="M1877">
            <v>0</v>
          </cell>
          <cell r="N1877">
            <v>0.24466072202399999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</row>
        <row r="1878">
          <cell r="B1878" t="str">
            <v>68183TEQU300TAllcustom3USD Total</v>
          </cell>
          <cell r="H1878">
            <v>-18.527350827699799</v>
          </cell>
          <cell r="I1878">
            <v>0</v>
          </cell>
          <cell r="J1878">
            <v>-18.527350827699799</v>
          </cell>
          <cell r="K1878">
            <v>0</v>
          </cell>
          <cell r="L1878">
            <v>0.46557233701947404</v>
          </cell>
          <cell r="M1878">
            <v>2.948</v>
          </cell>
          <cell r="N1878">
            <v>0.69299508637101603</v>
          </cell>
          <cell r="O1878">
            <v>0</v>
          </cell>
          <cell r="P1878">
            <v>-5.5655084736481897E-2</v>
          </cell>
          <cell r="Q1878">
            <v>-2.4569066646150604</v>
          </cell>
          <cell r="R1878">
            <v>0</v>
          </cell>
          <cell r="S1878">
            <v>-0.64786100000000002</v>
          </cell>
          <cell r="T1878">
            <v>-1.4999999999999999E-2</v>
          </cell>
          <cell r="U1878">
            <v>-18.992923164719201</v>
          </cell>
          <cell r="V1878">
            <v>-18.231000000000002</v>
          </cell>
          <cell r="W1878">
            <v>-0.80314355000000004</v>
          </cell>
          <cell r="X1878">
            <v>4.1220385280754002E-2</v>
          </cell>
          <cell r="Y1878">
            <v>0</v>
          </cell>
          <cell r="Z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0</v>
          </cell>
          <cell r="AE1878">
            <v>0</v>
          </cell>
          <cell r="AF1878">
            <v>0</v>
          </cell>
          <cell r="AG1878">
            <v>0</v>
          </cell>
          <cell r="AH1878">
            <v>0</v>
          </cell>
          <cell r="AI1878">
            <v>-0.64786100000000002</v>
          </cell>
        </row>
        <row r="1879">
          <cell r="B1879" t="str">
            <v>68190TEQU100Allcustom3USD Total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</row>
        <row r="1880">
          <cell r="B1880" t="str">
            <v>68190TEQU110Allcustom3USD Total</v>
          </cell>
          <cell r="H1880">
            <v>284.498429684808</v>
          </cell>
          <cell r="I1880">
            <v>0</v>
          </cell>
          <cell r="J1880">
            <v>284.498429684808</v>
          </cell>
          <cell r="K1880">
            <v>-0.29011249276153001</v>
          </cell>
          <cell r="L1880">
            <v>-401.60579260107204</v>
          </cell>
          <cell r="M1880">
            <v>-744.55807302120991</v>
          </cell>
          <cell r="N1880">
            <v>293.166130873535</v>
          </cell>
          <cell r="O1880">
            <v>10.1069758464552</v>
          </cell>
          <cell r="P1880">
            <v>-12.851698711007201</v>
          </cell>
          <cell r="Q1880">
            <v>-0.45968258770290799</v>
          </cell>
          <cell r="R1880">
            <v>114.558466639416</v>
          </cell>
          <cell r="S1880">
            <v>-55.144264969077994</v>
          </cell>
          <cell r="T1880">
            <v>-6.4236466714792</v>
          </cell>
          <cell r="U1880">
            <v>686.394334778641</v>
          </cell>
          <cell r="V1880">
            <v>-4.0444791399368301</v>
          </cell>
          <cell r="W1880">
            <v>739.21864079145007</v>
          </cell>
          <cell r="X1880">
            <v>-1.6286872685385601</v>
          </cell>
          <cell r="Y1880">
            <v>-54.108741828863998</v>
          </cell>
          <cell r="Z1880">
            <v>0.76660222453147409</v>
          </cell>
          <cell r="AA1880">
            <v>6.1909999999999901</v>
          </cell>
          <cell r="AB1880">
            <v>-4.1001476347446401E-13</v>
          </cell>
          <cell r="AC1880">
            <v>-10.7203525553725</v>
          </cell>
          <cell r="AD1880">
            <v>108.35216268799999</v>
          </cell>
          <cell r="AE1880">
            <v>0</v>
          </cell>
          <cell r="AF1880">
            <v>16.800871671306801</v>
          </cell>
          <cell r="AG1880">
            <v>0.26185588379852104</v>
          </cell>
          <cell r="AH1880">
            <v>1.9162920003803401E-4</v>
          </cell>
          <cell r="AI1880">
            <v>-35.475535664318798</v>
          </cell>
        </row>
        <row r="1881">
          <cell r="B1881" t="str">
            <v>68190TEQU120Allcustom3USD Total</v>
          </cell>
          <cell r="H1881">
            <v>63.202475127225</v>
          </cell>
          <cell r="I1881">
            <v>0</v>
          </cell>
          <cell r="J1881">
            <v>63.202475127225</v>
          </cell>
          <cell r="K1881">
            <v>0</v>
          </cell>
          <cell r="L1881">
            <v>63.202475127225</v>
          </cell>
          <cell r="M1881">
            <v>3.1177600000021998E-4</v>
          </cell>
          <cell r="N1881">
            <v>-7.7944000000059897E-4</v>
          </cell>
          <cell r="O1881">
            <v>0</v>
          </cell>
          <cell r="P1881">
            <v>3.9286800000001003E-2</v>
          </cell>
          <cell r="Q1881">
            <v>0</v>
          </cell>
          <cell r="R1881">
            <v>0</v>
          </cell>
          <cell r="S1881">
            <v>63.163655991224999</v>
          </cell>
          <cell r="T1881">
            <v>0</v>
          </cell>
          <cell r="U1881">
            <v>0</v>
          </cell>
          <cell r="V1881">
            <v>0</v>
          </cell>
          <cell r="W1881">
            <v>0</v>
          </cell>
          <cell r="X1881">
            <v>0</v>
          </cell>
          <cell r="Y1881">
            <v>0</v>
          </cell>
          <cell r="Z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</row>
        <row r="1882">
          <cell r="B1882" t="str">
            <v>68190TEQU130Allcustom3USD Total</v>
          </cell>
          <cell r="H1882">
            <v>380.01444843853699</v>
          </cell>
          <cell r="I1882">
            <v>0</v>
          </cell>
          <cell r="J1882">
            <v>380.01444843853699</v>
          </cell>
          <cell r="K1882">
            <v>0</v>
          </cell>
          <cell r="L1882">
            <v>163.04043358063399</v>
          </cell>
          <cell r="M1882">
            <v>155.98771128999999</v>
          </cell>
          <cell r="N1882">
            <v>2.20176483336106</v>
          </cell>
          <cell r="O1882">
            <v>0</v>
          </cell>
          <cell r="P1882">
            <v>0.97955749185353003</v>
          </cell>
          <cell r="Q1882">
            <v>7.3513689867483096</v>
          </cell>
          <cell r="R1882">
            <v>0</v>
          </cell>
          <cell r="S1882">
            <v>-2.8489534655707001</v>
          </cell>
          <cell r="T1882">
            <v>-0.63101555575825996</v>
          </cell>
          <cell r="U1882">
            <v>216.974014857903</v>
          </cell>
          <cell r="V1882">
            <v>46.014023999999999</v>
          </cell>
          <cell r="W1882">
            <v>2.8564200400000002</v>
          </cell>
          <cell r="X1882">
            <v>164.68540426790301</v>
          </cell>
          <cell r="Y1882">
            <v>3.41816655</v>
          </cell>
          <cell r="Z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0</v>
          </cell>
          <cell r="AE1882">
            <v>0</v>
          </cell>
          <cell r="AF1882">
            <v>0</v>
          </cell>
          <cell r="AG1882">
            <v>0</v>
          </cell>
          <cell r="AH1882">
            <v>0</v>
          </cell>
          <cell r="AI1882">
            <v>-0.64786100000000002</v>
          </cell>
        </row>
        <row r="1883">
          <cell r="B1883" t="str">
            <v>68190TEQU140Allcustom3USD Total</v>
          </cell>
          <cell r="H1883">
            <v>3.81527010475829</v>
          </cell>
          <cell r="I1883">
            <v>0</v>
          </cell>
          <cell r="J1883">
            <v>3.81527010475829</v>
          </cell>
          <cell r="K1883">
            <v>0</v>
          </cell>
          <cell r="L1883">
            <v>1.7752701047582902</v>
          </cell>
          <cell r="M1883">
            <v>0</v>
          </cell>
          <cell r="N1883">
            <v>0.99221343688309904</v>
          </cell>
          <cell r="O1883">
            <v>5.6667875188705698E-5</v>
          </cell>
          <cell r="P1883">
            <v>0.78300000000000003</v>
          </cell>
          <cell r="Q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2.04</v>
          </cell>
          <cell r="V1883">
            <v>2.04</v>
          </cell>
          <cell r="W1883">
            <v>0</v>
          </cell>
          <cell r="X1883">
            <v>0</v>
          </cell>
          <cell r="Y1883">
            <v>0</v>
          </cell>
          <cell r="Z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0</v>
          </cell>
          <cell r="AE1883">
            <v>0</v>
          </cell>
          <cell r="AF1883">
            <v>0</v>
          </cell>
          <cell r="AG1883">
            <v>0</v>
          </cell>
          <cell r="AH1883">
            <v>0</v>
          </cell>
          <cell r="AI1883">
            <v>0</v>
          </cell>
        </row>
        <row r="1884">
          <cell r="B1884" t="str">
            <v>68190TEQU200TAllcustom3USD Total</v>
          </cell>
          <cell r="H1884">
            <v>731.530623355329</v>
          </cell>
          <cell r="I1884">
            <v>0</v>
          </cell>
          <cell r="J1884">
            <v>731.530623355329</v>
          </cell>
          <cell r="K1884">
            <v>-0.29011249276153001</v>
          </cell>
          <cell r="L1884">
            <v>-173.587613788455</v>
          </cell>
          <cell r="M1884">
            <v>-588.57004995520992</v>
          </cell>
          <cell r="N1884">
            <v>296.359329703779</v>
          </cell>
          <cell r="O1884">
            <v>10.107032514330299</v>
          </cell>
          <cell r="P1884">
            <v>-11.0498544191537</v>
          </cell>
          <cell r="Q1884">
            <v>6.8916863990454003</v>
          </cell>
          <cell r="R1884">
            <v>114.558466639416</v>
          </cell>
          <cell r="S1884">
            <v>5.1704375565762799</v>
          </cell>
          <cell r="T1884">
            <v>-7.0546622272374604</v>
          </cell>
          <cell r="U1884">
            <v>905.40834963654402</v>
          </cell>
          <cell r="V1884">
            <v>44.009544860063201</v>
          </cell>
          <cell r="W1884">
            <v>742.07506083144995</v>
          </cell>
          <cell r="X1884">
            <v>163.05671699936499</v>
          </cell>
          <cell r="Y1884">
            <v>-50.690575278864003</v>
          </cell>
          <cell r="Z1884">
            <v>0.76660222453147409</v>
          </cell>
          <cell r="AA1884">
            <v>6.1909999999999901</v>
          </cell>
          <cell r="AB1884">
            <v>-4.1001476347446401E-13</v>
          </cell>
          <cell r="AC1884">
            <v>-10.7203525553725</v>
          </cell>
          <cell r="AD1884">
            <v>108.35216268799999</v>
          </cell>
          <cell r="AE1884">
            <v>0</v>
          </cell>
          <cell r="AF1884">
            <v>16.800871671306801</v>
          </cell>
          <cell r="AG1884">
            <v>0.26185588379852104</v>
          </cell>
          <cell r="AH1884">
            <v>1.9162920003803401E-4</v>
          </cell>
          <cell r="AI1884">
            <v>-36.123396664318797</v>
          </cell>
        </row>
        <row r="1885">
          <cell r="B1885" t="str">
            <v>68190TEQU210Allcustom3USD Total</v>
          </cell>
          <cell r="H1885">
            <v>5.3657224289765706</v>
          </cell>
          <cell r="I1885">
            <v>0</v>
          </cell>
          <cell r="J1885">
            <v>5.3657224289765706</v>
          </cell>
          <cell r="K1885">
            <v>0</v>
          </cell>
          <cell r="L1885">
            <v>5.3441601461927197</v>
          </cell>
          <cell r="M1885">
            <v>6.2155454020324798</v>
          </cell>
          <cell r="N1885">
            <v>-0.74404307162745709</v>
          </cell>
          <cell r="O1885">
            <v>-0.13337719044017299</v>
          </cell>
          <cell r="P1885">
            <v>2.1650280983598301E-3</v>
          </cell>
          <cell r="Q1885">
            <v>3.86997812951531E-3</v>
          </cell>
          <cell r="R1885">
            <v>0</v>
          </cell>
          <cell r="S1885">
            <v>0</v>
          </cell>
          <cell r="T1885">
            <v>0</v>
          </cell>
          <cell r="U1885">
            <v>2.1562282783850202E-2</v>
          </cell>
          <cell r="V1885">
            <v>0</v>
          </cell>
          <cell r="W1885">
            <v>3.1092937042995002E-5</v>
          </cell>
          <cell r="X1885">
            <v>2.15311898468072E-2</v>
          </cell>
          <cell r="Y1885">
            <v>0</v>
          </cell>
          <cell r="Z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0</v>
          </cell>
          <cell r="AH1885">
            <v>0</v>
          </cell>
          <cell r="AI1885">
            <v>0</v>
          </cell>
        </row>
        <row r="1886">
          <cell r="B1886" t="str">
            <v>68190TEQU300TAllcustom3USD Total</v>
          </cell>
          <cell r="H1886">
            <v>736.89634578430503</v>
          </cell>
          <cell r="I1886">
            <v>0</v>
          </cell>
          <cell r="J1886">
            <v>736.89634578430503</v>
          </cell>
          <cell r="K1886">
            <v>-0.29011249276153001</v>
          </cell>
          <cell r="L1886">
            <v>-168.24345364226201</v>
          </cell>
          <cell r="M1886">
            <v>-582.354504553178</v>
          </cell>
          <cell r="N1886">
            <v>295.61528663215205</v>
          </cell>
          <cell r="O1886">
            <v>9.9736553238901795</v>
          </cell>
          <cell r="P1886">
            <v>-11.0476893910553</v>
          </cell>
          <cell r="Q1886">
            <v>6.8955563771749206</v>
          </cell>
          <cell r="R1886">
            <v>114.558466639416</v>
          </cell>
          <cell r="S1886">
            <v>5.1704375565762799</v>
          </cell>
          <cell r="T1886">
            <v>-7.0546622272374604</v>
          </cell>
          <cell r="U1886">
            <v>905.42991191932799</v>
          </cell>
          <cell r="V1886">
            <v>44.009544860063201</v>
          </cell>
          <cell r="W1886">
            <v>742.07509192438692</v>
          </cell>
          <cell r="X1886">
            <v>163.07824818921102</v>
          </cell>
          <cell r="Y1886">
            <v>-50.690575278864003</v>
          </cell>
          <cell r="Z1886">
            <v>0.76660222453147409</v>
          </cell>
          <cell r="AA1886">
            <v>6.1909999999999901</v>
          </cell>
          <cell r="AB1886">
            <v>-4.1001476347446401E-13</v>
          </cell>
          <cell r="AC1886">
            <v>-10.7203525553725</v>
          </cell>
          <cell r="AD1886">
            <v>108.35216268799999</v>
          </cell>
          <cell r="AE1886">
            <v>0</v>
          </cell>
          <cell r="AF1886">
            <v>16.800871671306801</v>
          </cell>
          <cell r="AG1886">
            <v>0.26185588379852104</v>
          </cell>
          <cell r="AH1886">
            <v>1.9162920003803401E-4</v>
          </cell>
          <cell r="AI1886">
            <v>-36.123396664318797</v>
          </cell>
        </row>
        <row r="1887">
          <cell r="B1887" t="str">
            <v>68202TEQU100Allcustom3USD Total</v>
          </cell>
          <cell r="H1887">
            <v>0</v>
          </cell>
          <cell r="I1887">
            <v>0</v>
          </cell>
          <cell r="J1887">
            <v>0</v>
          </cell>
          <cell r="K1887">
            <v>0</v>
          </cell>
          <cell r="L1887">
            <v>0</v>
          </cell>
          <cell r="M1887">
            <v>0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0</v>
          </cell>
          <cell r="V1887">
            <v>0</v>
          </cell>
          <cell r="W1887">
            <v>0</v>
          </cell>
          <cell r="X1887">
            <v>0</v>
          </cell>
          <cell r="Y1887">
            <v>0</v>
          </cell>
          <cell r="Z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0</v>
          </cell>
          <cell r="AE1887">
            <v>0</v>
          </cell>
          <cell r="AF1887">
            <v>0</v>
          </cell>
          <cell r="AG1887">
            <v>0</v>
          </cell>
          <cell r="AH1887">
            <v>0</v>
          </cell>
          <cell r="AI1887">
            <v>0</v>
          </cell>
        </row>
        <row r="1888">
          <cell r="B1888" t="str">
            <v>68202TEQU110Allcustom3USD Total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</row>
        <row r="1889">
          <cell r="B1889" t="str">
            <v>68202TEQU120Allcustom3USD Total</v>
          </cell>
          <cell r="H1889">
            <v>0</v>
          </cell>
          <cell r="I1889">
            <v>0</v>
          </cell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</row>
        <row r="1890">
          <cell r="B1890" t="str">
            <v>68202TEQU130Allcustom3USD Total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Q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0</v>
          </cell>
          <cell r="V1890">
            <v>0</v>
          </cell>
          <cell r="W1890">
            <v>0</v>
          </cell>
          <cell r="X1890">
            <v>0</v>
          </cell>
          <cell r="Y1890">
            <v>0</v>
          </cell>
          <cell r="Z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0</v>
          </cell>
          <cell r="AE1890">
            <v>0</v>
          </cell>
          <cell r="AF1890">
            <v>0</v>
          </cell>
          <cell r="AG1890">
            <v>0</v>
          </cell>
          <cell r="AH1890">
            <v>0</v>
          </cell>
          <cell r="AI1890">
            <v>0</v>
          </cell>
        </row>
        <row r="1891">
          <cell r="B1891" t="str">
            <v>68202TEQU140Allcustom3USD Total</v>
          </cell>
          <cell r="H1891">
            <v>-24.060956951944398</v>
          </cell>
          <cell r="I1891">
            <v>0</v>
          </cell>
          <cell r="J1891">
            <v>-24.060956951944398</v>
          </cell>
          <cell r="K1891">
            <v>4.0614613815810101E-2</v>
          </cell>
          <cell r="L1891">
            <v>-55.3933233236299</v>
          </cell>
          <cell r="M1891">
            <v>-30.729480547264501</v>
          </cell>
          <cell r="N1891">
            <v>-199.301336223421</v>
          </cell>
          <cell r="O1891">
            <v>-23.876142239667697</v>
          </cell>
          <cell r="P1891">
            <v>23.5986241209993</v>
          </cell>
          <cell r="Q1891">
            <v>24.163649118232801</v>
          </cell>
          <cell r="R1891">
            <v>14.197234297229501</v>
          </cell>
          <cell r="S1891">
            <v>154.89448862368599</v>
          </cell>
          <cell r="T1891">
            <v>-18.3403604734239</v>
          </cell>
          <cell r="U1891">
            <v>31.2917517578698</v>
          </cell>
          <cell r="V1891">
            <v>489.95930741000001</v>
          </cell>
          <cell r="W1891">
            <v>69.59743870339949</v>
          </cell>
          <cell r="X1891">
            <v>-46.337299354292</v>
          </cell>
          <cell r="Y1891">
            <v>-482.14376913598596</v>
          </cell>
          <cell r="Z1891">
            <v>5.7765160285837203</v>
          </cell>
          <cell r="AA1891">
            <v>-6.82899999999999</v>
          </cell>
          <cell r="AB1891">
            <v>1.26855810616438</v>
          </cell>
          <cell r="AC1891">
            <v>1.1510257886064901</v>
          </cell>
          <cell r="AD1891">
            <v>5.5946943699999903</v>
          </cell>
          <cell r="AE1891">
            <v>0</v>
          </cell>
          <cell r="AF1891">
            <v>7.4515141386230299</v>
          </cell>
          <cell r="AG1891">
            <v>-1.6915215528015899</v>
          </cell>
          <cell r="AH1891">
            <v>-3.80063324979997</v>
          </cell>
          <cell r="AI1891">
            <v>218.005058470855</v>
          </cell>
        </row>
        <row r="1892">
          <cell r="B1892" t="str">
            <v>68202TEQU200TAllcustom3USD Total</v>
          </cell>
          <cell r="H1892">
            <v>-24.060956951944398</v>
          </cell>
          <cell r="I1892">
            <v>0</v>
          </cell>
          <cell r="J1892">
            <v>-24.060956951944398</v>
          </cell>
          <cell r="K1892">
            <v>4.0614613815810101E-2</v>
          </cell>
          <cell r="L1892">
            <v>-55.3933233236299</v>
          </cell>
          <cell r="M1892">
            <v>-30.729480547264501</v>
          </cell>
          <cell r="N1892">
            <v>-199.301336223421</v>
          </cell>
          <cell r="O1892">
            <v>-23.876142239667697</v>
          </cell>
          <cell r="P1892">
            <v>23.5986241209993</v>
          </cell>
          <cell r="Q1892">
            <v>24.163649118232801</v>
          </cell>
          <cell r="R1892">
            <v>14.197234297229501</v>
          </cell>
          <cell r="S1892">
            <v>154.89448862368599</v>
          </cell>
          <cell r="T1892">
            <v>-18.3403604734239</v>
          </cell>
          <cell r="U1892">
            <v>31.2917517578698</v>
          </cell>
          <cell r="V1892">
            <v>489.95930741000001</v>
          </cell>
          <cell r="W1892">
            <v>69.59743870339949</v>
          </cell>
          <cell r="X1892">
            <v>-46.337299354292</v>
          </cell>
          <cell r="Y1892">
            <v>-482.14376913598596</v>
          </cell>
          <cell r="Z1892">
            <v>5.7765160285837203</v>
          </cell>
          <cell r="AA1892">
            <v>-6.82899999999999</v>
          </cell>
          <cell r="AB1892">
            <v>1.26855810616438</v>
          </cell>
          <cell r="AC1892">
            <v>1.1510257886064901</v>
          </cell>
          <cell r="AD1892">
            <v>5.5946943699999903</v>
          </cell>
          <cell r="AE1892">
            <v>0</v>
          </cell>
          <cell r="AF1892">
            <v>7.4515141386230299</v>
          </cell>
          <cell r="AG1892">
            <v>-1.6915215528015899</v>
          </cell>
          <cell r="AH1892">
            <v>-3.80063324979997</v>
          </cell>
          <cell r="AI1892">
            <v>218.005058470855</v>
          </cell>
        </row>
        <row r="1893">
          <cell r="B1893" t="str">
            <v>68202TEQU210Allcustom3USD Total</v>
          </cell>
          <cell r="H1893">
            <v>13.293234775636</v>
          </cell>
          <cell r="I1893">
            <v>0</v>
          </cell>
          <cell r="J1893">
            <v>13.293234775636</v>
          </cell>
          <cell r="K1893">
            <v>0</v>
          </cell>
          <cell r="L1893">
            <v>14.839808953671302</v>
          </cell>
          <cell r="M1893">
            <v>3.2713797834368701</v>
          </cell>
          <cell r="N1893">
            <v>10.424372332711199</v>
          </cell>
          <cell r="O1893">
            <v>-2.3587411265023499E-2</v>
          </cell>
          <cell r="P1893">
            <v>1.1246859842011199</v>
          </cell>
          <cell r="Q1893">
            <v>4.29582645871327E-2</v>
          </cell>
          <cell r="R1893">
            <v>0</v>
          </cell>
          <cell r="S1893">
            <v>0</v>
          </cell>
          <cell r="T1893">
            <v>0</v>
          </cell>
          <cell r="U1893">
            <v>-1.5465741780353501</v>
          </cell>
          <cell r="V1893">
            <v>0</v>
          </cell>
          <cell r="W1893">
            <v>0</v>
          </cell>
          <cell r="X1893">
            <v>-1.5465741780353501</v>
          </cell>
          <cell r="Y1893">
            <v>0</v>
          </cell>
          <cell r="Z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0</v>
          </cell>
          <cell r="AE1893">
            <v>0</v>
          </cell>
          <cell r="AF1893">
            <v>0</v>
          </cell>
          <cell r="AG1893">
            <v>0</v>
          </cell>
          <cell r="AH1893">
            <v>0</v>
          </cell>
          <cell r="AI1893">
            <v>0</v>
          </cell>
        </row>
        <row r="1894">
          <cell r="B1894" t="str">
            <v>68202TEQU300TAllcustom3USD Total</v>
          </cell>
          <cell r="H1894">
            <v>-10.767722176308402</v>
          </cell>
          <cell r="I1894">
            <v>0</v>
          </cell>
          <cell r="J1894">
            <v>-10.767722176308402</v>
          </cell>
          <cell r="K1894">
            <v>4.0614613815810101E-2</v>
          </cell>
          <cell r="L1894">
            <v>-40.553514369958599</v>
          </cell>
          <cell r="M1894">
            <v>-27.458100763827598</v>
          </cell>
          <cell r="N1894">
            <v>-188.87696389070999</v>
          </cell>
          <cell r="O1894">
            <v>-23.899729650932802</v>
          </cell>
          <cell r="P1894">
            <v>24.723310105200397</v>
          </cell>
          <cell r="Q1894">
            <v>24.206607382819897</v>
          </cell>
          <cell r="R1894">
            <v>14.197234297229501</v>
          </cell>
          <cell r="S1894">
            <v>154.89448862368599</v>
          </cell>
          <cell r="T1894">
            <v>-18.3403604734239</v>
          </cell>
          <cell r="U1894">
            <v>29.745177579834401</v>
          </cell>
          <cell r="V1894">
            <v>489.95930741000001</v>
          </cell>
          <cell r="W1894">
            <v>69.59743870339949</v>
          </cell>
          <cell r="X1894">
            <v>-47.8838735323273</v>
          </cell>
          <cell r="Y1894">
            <v>-482.14376913598596</v>
          </cell>
          <cell r="Z1894">
            <v>5.7765160285837203</v>
          </cell>
          <cell r="AA1894">
            <v>-6.82899999999999</v>
          </cell>
          <cell r="AB1894">
            <v>1.26855810616438</v>
          </cell>
          <cell r="AC1894">
            <v>1.1510257886064901</v>
          </cell>
          <cell r="AD1894">
            <v>5.5946943699999903</v>
          </cell>
          <cell r="AE1894">
            <v>0</v>
          </cell>
          <cell r="AF1894">
            <v>7.4515141386230299</v>
          </cell>
          <cell r="AG1894">
            <v>-1.6915215528015899</v>
          </cell>
          <cell r="AH1894">
            <v>-3.80063324979997</v>
          </cell>
          <cell r="AI1894">
            <v>218.005058470855</v>
          </cell>
        </row>
        <row r="1895">
          <cell r="B1895" t="str">
            <v>68300TEQU100Allcustom3USD Total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0</v>
          </cell>
          <cell r="AE1895">
            <v>0</v>
          </cell>
          <cell r="AF1895">
            <v>0</v>
          </cell>
          <cell r="AG1895">
            <v>0</v>
          </cell>
          <cell r="AH1895">
            <v>0</v>
          </cell>
          <cell r="AI1895">
            <v>0</v>
          </cell>
        </row>
        <row r="1896">
          <cell r="B1896" t="str">
            <v>68300TEQU110Allcustom3USD Total</v>
          </cell>
          <cell r="H1896">
            <v>284.498429684808</v>
          </cell>
          <cell r="I1896">
            <v>0</v>
          </cell>
          <cell r="J1896">
            <v>284.498429684808</v>
          </cell>
          <cell r="K1896">
            <v>-0.29011249276153001</v>
          </cell>
          <cell r="L1896">
            <v>-401.60579260107204</v>
          </cell>
          <cell r="M1896">
            <v>-744.55807302120991</v>
          </cell>
          <cell r="N1896">
            <v>293.166130873535</v>
          </cell>
          <cell r="O1896">
            <v>10.1069758464552</v>
          </cell>
          <cell r="P1896">
            <v>-12.851698711007201</v>
          </cell>
          <cell r="Q1896">
            <v>-0.45968258770290799</v>
          </cell>
          <cell r="R1896">
            <v>114.558466639416</v>
          </cell>
          <cell r="S1896">
            <v>-55.144264969077994</v>
          </cell>
          <cell r="T1896">
            <v>-6.4236466714792</v>
          </cell>
          <cell r="U1896">
            <v>686.394334778641</v>
          </cell>
          <cell r="V1896">
            <v>-4.0444791399368301</v>
          </cell>
          <cell r="W1896">
            <v>739.21864079145007</v>
          </cell>
          <cell r="X1896">
            <v>-1.6286872685385601</v>
          </cell>
          <cell r="Y1896">
            <v>-54.108741828863998</v>
          </cell>
          <cell r="Z1896">
            <v>0.76660222453147409</v>
          </cell>
          <cell r="AA1896">
            <v>6.1909999999999901</v>
          </cell>
          <cell r="AB1896">
            <v>-4.1001476347446401E-13</v>
          </cell>
          <cell r="AC1896">
            <v>-10.7203525553725</v>
          </cell>
          <cell r="AD1896">
            <v>108.35216268799999</v>
          </cell>
          <cell r="AE1896">
            <v>0</v>
          </cell>
          <cell r="AF1896">
            <v>16.800871671306801</v>
          </cell>
          <cell r="AG1896">
            <v>0.26185588379852104</v>
          </cell>
          <cell r="AH1896">
            <v>1.9162920003803401E-4</v>
          </cell>
          <cell r="AI1896">
            <v>-35.475535664318798</v>
          </cell>
        </row>
        <row r="1897">
          <cell r="B1897" t="str">
            <v>68300TEQU120Allcustom3USD Total</v>
          </cell>
          <cell r="H1897">
            <v>63.202475127225</v>
          </cell>
          <cell r="I1897">
            <v>0</v>
          </cell>
          <cell r="J1897">
            <v>63.202475127225</v>
          </cell>
          <cell r="K1897">
            <v>0</v>
          </cell>
          <cell r="L1897">
            <v>63.202475127225</v>
          </cell>
          <cell r="M1897">
            <v>3.1177600000021998E-4</v>
          </cell>
          <cell r="N1897">
            <v>-7.7944000000059897E-4</v>
          </cell>
          <cell r="O1897">
            <v>0</v>
          </cell>
          <cell r="P1897">
            <v>3.9286800000001003E-2</v>
          </cell>
          <cell r="Q1897">
            <v>0</v>
          </cell>
          <cell r="R1897">
            <v>0</v>
          </cell>
          <cell r="S1897">
            <v>63.163655991224999</v>
          </cell>
          <cell r="T1897">
            <v>0</v>
          </cell>
          <cell r="U1897">
            <v>0</v>
          </cell>
          <cell r="V1897">
            <v>0</v>
          </cell>
          <cell r="W1897">
            <v>0</v>
          </cell>
          <cell r="X1897">
            <v>0</v>
          </cell>
          <cell r="Y1897">
            <v>0</v>
          </cell>
          <cell r="Z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0</v>
          </cell>
          <cell r="AE1897">
            <v>0</v>
          </cell>
          <cell r="AF1897">
            <v>0</v>
          </cell>
          <cell r="AG1897">
            <v>0</v>
          </cell>
          <cell r="AH1897">
            <v>0</v>
          </cell>
          <cell r="AI1897">
            <v>0</v>
          </cell>
        </row>
        <row r="1898">
          <cell r="B1898" t="str">
            <v>68300TEQU130Allcustom3USD Total</v>
          </cell>
          <cell r="H1898">
            <v>380.01444843853699</v>
          </cell>
          <cell r="I1898">
            <v>0</v>
          </cell>
          <cell r="J1898">
            <v>380.01444843853699</v>
          </cell>
          <cell r="K1898">
            <v>0</v>
          </cell>
          <cell r="L1898">
            <v>163.04043358063399</v>
          </cell>
          <cell r="M1898">
            <v>155.98771128999999</v>
          </cell>
          <cell r="N1898">
            <v>2.20176483336106</v>
          </cell>
          <cell r="O1898">
            <v>0</v>
          </cell>
          <cell r="P1898">
            <v>0.97955749185353003</v>
          </cell>
          <cell r="Q1898">
            <v>7.3513689867483096</v>
          </cell>
          <cell r="R1898">
            <v>0</v>
          </cell>
          <cell r="S1898">
            <v>-2.8489534655707001</v>
          </cell>
          <cell r="T1898">
            <v>-0.63101555575825996</v>
          </cell>
          <cell r="U1898">
            <v>216.974014857903</v>
          </cell>
          <cell r="V1898">
            <v>46.014023999999999</v>
          </cell>
          <cell r="W1898">
            <v>2.8564200400000002</v>
          </cell>
          <cell r="X1898">
            <v>164.68540426790301</v>
          </cell>
          <cell r="Y1898">
            <v>3.41816655</v>
          </cell>
          <cell r="Z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0</v>
          </cell>
          <cell r="AE1898">
            <v>0</v>
          </cell>
          <cell r="AF1898">
            <v>0</v>
          </cell>
          <cell r="AG1898">
            <v>0</v>
          </cell>
          <cell r="AH1898">
            <v>0</v>
          </cell>
          <cell r="AI1898">
            <v>-0.64786100000000002</v>
          </cell>
        </row>
        <row r="1899">
          <cell r="B1899" t="str">
            <v>68300TEQU140Allcustom3USD Total</v>
          </cell>
          <cell r="H1899">
            <v>-20.245686847186199</v>
          </cell>
          <cell r="I1899">
            <v>0</v>
          </cell>
          <cell r="J1899">
            <v>-20.245686847186199</v>
          </cell>
          <cell r="K1899">
            <v>4.0614613815810101E-2</v>
          </cell>
          <cell r="L1899">
            <v>-53.618053218871601</v>
          </cell>
          <cell r="M1899">
            <v>-30.729480547264501</v>
          </cell>
          <cell r="N1899">
            <v>-198.30912278653801</v>
          </cell>
          <cell r="O1899">
            <v>-23.876085571792498</v>
          </cell>
          <cell r="P1899">
            <v>24.381624120999298</v>
          </cell>
          <cell r="Q1899">
            <v>24.163649118232801</v>
          </cell>
          <cell r="R1899">
            <v>14.197234297229501</v>
          </cell>
          <cell r="S1899">
            <v>154.89448862368599</v>
          </cell>
          <cell r="T1899">
            <v>-18.3403604734239</v>
          </cell>
          <cell r="U1899">
            <v>33.331751757869796</v>
          </cell>
          <cell r="V1899">
            <v>491.99930741000003</v>
          </cell>
          <cell r="W1899">
            <v>69.59743870339949</v>
          </cell>
          <cell r="X1899">
            <v>-46.337299354292</v>
          </cell>
          <cell r="Y1899">
            <v>-482.14376913598596</v>
          </cell>
          <cell r="Z1899">
            <v>5.7765160285837203</v>
          </cell>
          <cell r="AA1899">
            <v>-6.82899999999999</v>
          </cell>
          <cell r="AB1899">
            <v>1.26855810616438</v>
          </cell>
          <cell r="AC1899">
            <v>1.1510257886064901</v>
          </cell>
          <cell r="AD1899">
            <v>5.5946943699999903</v>
          </cell>
          <cell r="AE1899">
            <v>0</v>
          </cell>
          <cell r="AF1899">
            <v>7.4515141386230299</v>
          </cell>
          <cell r="AG1899">
            <v>-1.6915215528015899</v>
          </cell>
          <cell r="AH1899">
            <v>-3.80063324979997</v>
          </cell>
          <cell r="AI1899">
            <v>218.005058470855</v>
          </cell>
        </row>
        <row r="1900">
          <cell r="B1900" t="str">
            <v>68300TEQU200TAllcustom3USD Total</v>
          </cell>
          <cell r="H1900">
            <v>707.46966640338394</v>
          </cell>
          <cell r="I1900">
            <v>0</v>
          </cell>
          <cell r="J1900">
            <v>707.46966640338394</v>
          </cell>
          <cell r="K1900">
            <v>-0.24949787894572001</v>
          </cell>
          <cell r="L1900">
            <v>-228.98093711208401</v>
          </cell>
          <cell r="M1900">
            <v>-619.29953050247502</v>
          </cell>
          <cell r="N1900">
            <v>97.057993480357794</v>
          </cell>
          <cell r="O1900">
            <v>-13.769109725337399</v>
          </cell>
          <cell r="P1900">
            <v>12.548769701845599</v>
          </cell>
          <cell r="Q1900">
            <v>31.055335517278198</v>
          </cell>
          <cell r="R1900">
            <v>128.75570093664501</v>
          </cell>
          <cell r="S1900">
            <v>160.06492618026201</v>
          </cell>
          <cell r="T1900">
            <v>-25.3950227006614</v>
          </cell>
          <cell r="U1900">
            <v>936.70010139441399</v>
          </cell>
          <cell r="V1900">
            <v>533.96885227006294</v>
          </cell>
          <cell r="W1900">
            <v>811.67249953484907</v>
          </cell>
          <cell r="X1900">
            <v>116.71941764507299</v>
          </cell>
          <cell r="Y1900">
            <v>-532.83434441484997</v>
          </cell>
          <cell r="Z1900">
            <v>6.5431182531152006</v>
          </cell>
          <cell r="AA1900">
            <v>-0.63800000000000001</v>
          </cell>
          <cell r="AB1900">
            <v>1.2685581061639699</v>
          </cell>
          <cell r="AC1900">
            <v>-9.5693267667660091</v>
          </cell>
          <cell r="AD1900">
            <v>113.94685705799999</v>
          </cell>
          <cell r="AE1900">
            <v>0</v>
          </cell>
          <cell r="AF1900">
            <v>24.252385809929798</v>
          </cell>
          <cell r="AG1900">
            <v>-1.42966566900307</v>
          </cell>
          <cell r="AH1900">
            <v>-3.8004416205999303</v>
          </cell>
          <cell r="AI1900">
            <v>181.88166180653599</v>
          </cell>
        </row>
        <row r="1901">
          <cell r="B1901" t="str">
            <v>68300TEQU210Allcustom3USD Total</v>
          </cell>
          <cell r="H1901">
            <v>18.658957204612602</v>
          </cell>
          <cell r="I1901">
            <v>0</v>
          </cell>
          <cell r="J1901">
            <v>18.658957204612602</v>
          </cell>
          <cell r="K1901">
            <v>0</v>
          </cell>
          <cell r="L1901">
            <v>20.1839690998641</v>
          </cell>
          <cell r="M1901">
            <v>9.4869251854693406</v>
          </cell>
          <cell r="N1901">
            <v>9.680329261083779</v>
          </cell>
          <cell r="O1901">
            <v>-0.15696460170519599</v>
          </cell>
          <cell r="P1901">
            <v>1.1268510122994799</v>
          </cell>
          <cell r="Q1901">
            <v>4.6828242716647997E-2</v>
          </cell>
          <cell r="R1901">
            <v>0</v>
          </cell>
          <cell r="S1901">
            <v>0</v>
          </cell>
          <cell r="T1901">
            <v>0</v>
          </cell>
          <cell r="U1901">
            <v>-1.5250118952514999</v>
          </cell>
          <cell r="V1901">
            <v>0</v>
          </cell>
          <cell r="W1901">
            <v>3.1092937042995002E-5</v>
          </cell>
          <cell r="X1901">
            <v>-1.5250429881885401</v>
          </cell>
          <cell r="Y1901">
            <v>0</v>
          </cell>
          <cell r="Z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0</v>
          </cell>
          <cell r="AE1901">
            <v>0</v>
          </cell>
          <cell r="AF1901">
            <v>0</v>
          </cell>
          <cell r="AG1901">
            <v>0</v>
          </cell>
          <cell r="AH1901">
            <v>0</v>
          </cell>
          <cell r="AI1901">
            <v>0</v>
          </cell>
        </row>
        <row r="1902">
          <cell r="B1902" t="str">
            <v>68300TEQU300TAllcustom3USD Total</v>
          </cell>
          <cell r="H1902">
            <v>726.12862360799693</v>
          </cell>
          <cell r="I1902">
            <v>0</v>
          </cell>
          <cell r="J1902">
            <v>726.12862360799693</v>
          </cell>
          <cell r="K1902">
            <v>-0.24949787894572001</v>
          </cell>
          <cell r="L1902">
            <v>-208.79696801221999</v>
          </cell>
          <cell r="M1902">
            <v>-609.81260531700502</v>
          </cell>
          <cell r="N1902">
            <v>106.73832274144199</v>
          </cell>
          <cell r="O1902">
            <v>-13.926074327042601</v>
          </cell>
          <cell r="P1902">
            <v>13.675620714145099</v>
          </cell>
          <cell r="Q1902">
            <v>31.102163759994902</v>
          </cell>
          <cell r="R1902">
            <v>128.75570093664501</v>
          </cell>
          <cell r="S1902">
            <v>160.06492618026201</v>
          </cell>
          <cell r="T1902">
            <v>-25.3950227006614</v>
          </cell>
          <cell r="U1902">
            <v>935.17508949916305</v>
          </cell>
          <cell r="V1902">
            <v>533.96885227006294</v>
          </cell>
          <cell r="W1902">
            <v>811.67253062778605</v>
          </cell>
          <cell r="X1902">
            <v>115.19437465688399</v>
          </cell>
          <cell r="Y1902">
            <v>-532.83434441484997</v>
          </cell>
          <cell r="Z1902">
            <v>6.5431182531152006</v>
          </cell>
          <cell r="AA1902">
            <v>-0.63800000000000001</v>
          </cell>
          <cell r="AB1902">
            <v>1.2685581061639699</v>
          </cell>
          <cell r="AC1902">
            <v>-9.5693267667660091</v>
          </cell>
          <cell r="AD1902">
            <v>113.94685705799999</v>
          </cell>
          <cell r="AE1902">
            <v>0</v>
          </cell>
          <cell r="AF1902">
            <v>24.252385809929798</v>
          </cell>
          <cell r="AG1902">
            <v>-1.42966566900307</v>
          </cell>
          <cell r="AH1902">
            <v>-3.8004416205999303</v>
          </cell>
          <cell r="AI1902">
            <v>181.88166180653599</v>
          </cell>
        </row>
        <row r="1903">
          <cell r="B1903" t="str">
            <v>68312TEQU100Allcustom3USD Total</v>
          </cell>
          <cell r="H1903">
            <v>0</v>
          </cell>
          <cell r="I1903">
            <v>0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0</v>
          </cell>
          <cell r="AE1903">
            <v>0</v>
          </cell>
          <cell r="AF1903">
            <v>0</v>
          </cell>
          <cell r="AG1903">
            <v>0</v>
          </cell>
          <cell r="AH1903">
            <v>0</v>
          </cell>
          <cell r="AI1903">
            <v>0</v>
          </cell>
        </row>
        <row r="1904">
          <cell r="B1904" t="str">
            <v>68312TEQU110Allcustom3USD Total</v>
          </cell>
          <cell r="H1904">
            <v>0</v>
          </cell>
          <cell r="I1904">
            <v>0</v>
          </cell>
          <cell r="J1904">
            <v>0</v>
          </cell>
          <cell r="K1904">
            <v>0</v>
          </cell>
          <cell r="L1904">
            <v>0</v>
          </cell>
          <cell r="M1904">
            <v>0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0</v>
          </cell>
          <cell r="W1904">
            <v>0</v>
          </cell>
          <cell r="X1904">
            <v>0</v>
          </cell>
          <cell r="Y1904">
            <v>0</v>
          </cell>
          <cell r="Z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0</v>
          </cell>
          <cell r="AE1904">
            <v>0</v>
          </cell>
          <cell r="AF1904">
            <v>0</v>
          </cell>
          <cell r="AG1904">
            <v>0</v>
          </cell>
          <cell r="AH1904">
            <v>0</v>
          </cell>
          <cell r="AI1904">
            <v>0</v>
          </cell>
        </row>
        <row r="1905">
          <cell r="B1905" t="str">
            <v>68312TEQU120Allcustom3USD Total</v>
          </cell>
          <cell r="H1905">
            <v>0</v>
          </cell>
          <cell r="I1905">
            <v>0</v>
          </cell>
          <cell r="J1905">
            <v>0</v>
          </cell>
          <cell r="K1905">
            <v>0</v>
          </cell>
          <cell r="L1905">
            <v>0</v>
          </cell>
          <cell r="M1905">
            <v>0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0</v>
          </cell>
          <cell r="W1905">
            <v>0</v>
          </cell>
          <cell r="X1905">
            <v>0</v>
          </cell>
          <cell r="Y1905">
            <v>0</v>
          </cell>
          <cell r="Z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0</v>
          </cell>
          <cell r="AE1905">
            <v>0</v>
          </cell>
          <cell r="AF1905">
            <v>0</v>
          </cell>
          <cell r="AG1905">
            <v>0</v>
          </cell>
          <cell r="AH1905">
            <v>0</v>
          </cell>
          <cell r="AI1905">
            <v>0</v>
          </cell>
        </row>
        <row r="1906">
          <cell r="B1906" t="str">
            <v>68312TEQU130Allcustom3USD Total</v>
          </cell>
          <cell r="H1906">
            <v>0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0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0</v>
          </cell>
          <cell r="W1906">
            <v>0</v>
          </cell>
          <cell r="X1906">
            <v>0</v>
          </cell>
          <cell r="Y1906">
            <v>0</v>
          </cell>
          <cell r="Z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0</v>
          </cell>
          <cell r="AE1906">
            <v>0</v>
          </cell>
          <cell r="AF1906">
            <v>0</v>
          </cell>
          <cell r="AG1906">
            <v>0</v>
          </cell>
          <cell r="AH1906">
            <v>0</v>
          </cell>
          <cell r="AI1906">
            <v>0</v>
          </cell>
        </row>
        <row r="1907">
          <cell r="B1907" t="str">
            <v>68312TEQU140Allcustom3USD Total</v>
          </cell>
          <cell r="H1907">
            <v>-453.95148880029899</v>
          </cell>
          <cell r="I1907">
            <v>0</v>
          </cell>
          <cell r="J1907">
            <v>-453.95148880029899</v>
          </cell>
          <cell r="K1907">
            <v>0</v>
          </cell>
          <cell r="L1907">
            <v>86.71421523970119</v>
          </cell>
          <cell r="M1907">
            <v>87.993064340538297</v>
          </cell>
          <cell r="N1907">
            <v>-17.381532842034197</v>
          </cell>
          <cell r="O1907">
            <v>-0.68056087681486799</v>
          </cell>
          <cell r="P1907">
            <v>-7.4505805969238294E-15</v>
          </cell>
          <cell r="Q1907">
            <v>0</v>
          </cell>
          <cell r="R1907">
            <v>-80</v>
          </cell>
          <cell r="S1907">
            <v>100.010244618012</v>
          </cell>
          <cell r="T1907">
            <v>-3.2269999999999999</v>
          </cell>
          <cell r="U1907">
            <v>-540.66570403999992</v>
          </cell>
          <cell r="V1907">
            <v>-40.161999999999999</v>
          </cell>
          <cell r="W1907">
            <v>-500.503625</v>
          </cell>
          <cell r="X1907">
            <v>0</v>
          </cell>
          <cell r="Y1907">
            <v>0</v>
          </cell>
          <cell r="Z1907">
            <v>-7.9039999991655413E-5</v>
          </cell>
          <cell r="AA1907">
            <v>0</v>
          </cell>
          <cell r="AB1907">
            <v>0</v>
          </cell>
          <cell r="AC1907">
            <v>0</v>
          </cell>
          <cell r="AD1907">
            <v>-80</v>
          </cell>
          <cell r="AE1907">
            <v>0</v>
          </cell>
          <cell r="AF1907">
            <v>0</v>
          </cell>
          <cell r="AG1907">
            <v>1.4539539782679101</v>
          </cell>
          <cell r="AH1907">
            <v>0</v>
          </cell>
          <cell r="AI1907">
            <v>-298.51900000000001</v>
          </cell>
        </row>
        <row r="1908">
          <cell r="B1908" t="str">
            <v>68312TEQU200TAllcustom3USD Total</v>
          </cell>
          <cell r="H1908">
            <v>-453.95148880029899</v>
          </cell>
          <cell r="I1908">
            <v>0</v>
          </cell>
          <cell r="J1908">
            <v>-453.95148880029899</v>
          </cell>
          <cell r="K1908">
            <v>0</v>
          </cell>
          <cell r="L1908">
            <v>86.71421523970119</v>
          </cell>
          <cell r="M1908">
            <v>87.993064340538297</v>
          </cell>
          <cell r="N1908">
            <v>-17.381532842034197</v>
          </cell>
          <cell r="O1908">
            <v>-0.68056087681486799</v>
          </cell>
          <cell r="P1908">
            <v>-7.4505805969238294E-15</v>
          </cell>
          <cell r="Q1908">
            <v>0</v>
          </cell>
          <cell r="R1908">
            <v>-80</v>
          </cell>
          <cell r="S1908">
            <v>100.010244618012</v>
          </cell>
          <cell r="T1908">
            <v>-3.2269999999999999</v>
          </cell>
          <cell r="U1908">
            <v>-540.66570403999992</v>
          </cell>
          <cell r="V1908">
            <v>-40.161999999999999</v>
          </cell>
          <cell r="W1908">
            <v>-500.503625</v>
          </cell>
          <cell r="X1908">
            <v>0</v>
          </cell>
          <cell r="Y1908">
            <v>0</v>
          </cell>
          <cell r="Z1908">
            <v>-7.9039999991655413E-5</v>
          </cell>
          <cell r="AA1908">
            <v>0</v>
          </cell>
          <cell r="AB1908">
            <v>0</v>
          </cell>
          <cell r="AC1908">
            <v>0</v>
          </cell>
          <cell r="AD1908">
            <v>-80</v>
          </cell>
          <cell r="AE1908">
            <v>0</v>
          </cell>
          <cell r="AF1908">
            <v>0</v>
          </cell>
          <cell r="AG1908">
            <v>1.4539539782679101</v>
          </cell>
          <cell r="AH1908">
            <v>0</v>
          </cell>
          <cell r="AI1908">
            <v>-298.51900000000001</v>
          </cell>
        </row>
        <row r="1909">
          <cell r="B1909" t="str">
            <v>68312TEQU210Allcustom3USD Total</v>
          </cell>
          <cell r="H1909">
            <v>-34.9126642970663</v>
          </cell>
          <cell r="I1909">
            <v>0</v>
          </cell>
          <cell r="J1909">
            <v>-34.9126642970663</v>
          </cell>
          <cell r="K1909">
            <v>0</v>
          </cell>
          <cell r="L1909">
            <v>-34.9126642970663</v>
          </cell>
          <cell r="M1909">
            <v>-0.85337042589616996</v>
          </cell>
          <cell r="N1909">
            <v>-33.114293871170098</v>
          </cell>
          <cell r="O1909">
            <v>0</v>
          </cell>
          <cell r="P1909">
            <v>-0.94499999999999995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0</v>
          </cell>
          <cell r="AE1909">
            <v>0</v>
          </cell>
          <cell r="AF1909">
            <v>0</v>
          </cell>
          <cell r="AG1909">
            <v>0</v>
          </cell>
          <cell r="AH1909">
            <v>0</v>
          </cell>
          <cell r="AI1909">
            <v>0</v>
          </cell>
        </row>
        <row r="1910">
          <cell r="B1910" t="str">
            <v>68312TEQU300TAllcustom3USD Total</v>
          </cell>
          <cell r="H1910">
            <v>-488.86415309736503</v>
          </cell>
          <cell r="I1910">
            <v>0</v>
          </cell>
          <cell r="J1910">
            <v>-488.86415309736503</v>
          </cell>
          <cell r="K1910">
            <v>0</v>
          </cell>
          <cell r="L1910">
            <v>51.801550942634904</v>
          </cell>
          <cell r="M1910">
            <v>87.139693914642095</v>
          </cell>
          <cell r="N1910">
            <v>-50.495826713204401</v>
          </cell>
          <cell r="O1910">
            <v>-0.68056087681486799</v>
          </cell>
          <cell r="P1910">
            <v>-0.94500000000000695</v>
          </cell>
          <cell r="Q1910">
            <v>0</v>
          </cell>
          <cell r="R1910">
            <v>-80</v>
          </cell>
          <cell r="S1910">
            <v>100.010244618012</v>
          </cell>
          <cell r="T1910">
            <v>-3.2269999999999999</v>
          </cell>
          <cell r="U1910">
            <v>-540.66570403999992</v>
          </cell>
          <cell r="V1910">
            <v>-40.161999999999999</v>
          </cell>
          <cell r="W1910">
            <v>-500.503625</v>
          </cell>
          <cell r="X1910">
            <v>0</v>
          </cell>
          <cell r="Y1910">
            <v>0</v>
          </cell>
          <cell r="Z1910">
            <v>-7.9039999991655413E-5</v>
          </cell>
          <cell r="AA1910">
            <v>0</v>
          </cell>
          <cell r="AB1910">
            <v>0</v>
          </cell>
          <cell r="AC1910">
            <v>0</v>
          </cell>
          <cell r="AD1910">
            <v>-80</v>
          </cell>
          <cell r="AE1910">
            <v>0</v>
          </cell>
          <cell r="AF1910">
            <v>0</v>
          </cell>
          <cell r="AG1910">
            <v>1.4539539782679101</v>
          </cell>
          <cell r="AH1910">
            <v>0</v>
          </cell>
          <cell r="AI1910">
            <v>-298.51900000000001</v>
          </cell>
        </row>
        <row r="1911">
          <cell r="B1911" t="str">
            <v>68322TEQU100Allcustom3USD Total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0</v>
          </cell>
          <cell r="W1911">
            <v>0</v>
          </cell>
          <cell r="X1911">
            <v>0</v>
          </cell>
          <cell r="Y1911">
            <v>0</v>
          </cell>
          <cell r="Z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0</v>
          </cell>
          <cell r="AE1911">
            <v>0</v>
          </cell>
          <cell r="AF1911">
            <v>0</v>
          </cell>
          <cell r="AG1911">
            <v>0</v>
          </cell>
          <cell r="AH1911">
            <v>0</v>
          </cell>
          <cell r="AI1911">
            <v>0</v>
          </cell>
        </row>
        <row r="1912">
          <cell r="B1912" t="str">
            <v>68322TEQU110Allcustom3USD Total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0</v>
          </cell>
          <cell r="W1912">
            <v>0</v>
          </cell>
          <cell r="X1912">
            <v>0</v>
          </cell>
          <cell r="Y1912">
            <v>0</v>
          </cell>
          <cell r="Z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0</v>
          </cell>
          <cell r="AE1912">
            <v>0</v>
          </cell>
          <cell r="AF1912">
            <v>0</v>
          </cell>
          <cell r="AG1912">
            <v>0</v>
          </cell>
          <cell r="AH1912">
            <v>0</v>
          </cell>
          <cell r="AI1912">
            <v>0</v>
          </cell>
        </row>
        <row r="1913">
          <cell r="B1913" t="str">
            <v>68322TEQU120Allcustom3USD Total</v>
          </cell>
          <cell r="H1913">
            <v>0</v>
          </cell>
          <cell r="I1913">
            <v>0</v>
          </cell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0</v>
          </cell>
          <cell r="AE1913">
            <v>0</v>
          </cell>
          <cell r="AF1913">
            <v>0</v>
          </cell>
          <cell r="AG1913">
            <v>0</v>
          </cell>
          <cell r="AH1913">
            <v>0</v>
          </cell>
          <cell r="AI1913">
            <v>0</v>
          </cell>
        </row>
        <row r="1914">
          <cell r="B1914" t="str">
            <v>68322TEQU130Allcustom3USD Total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  <cell r="X1914">
            <v>0</v>
          </cell>
          <cell r="Y1914">
            <v>0</v>
          </cell>
          <cell r="Z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0</v>
          </cell>
        </row>
        <row r="1915">
          <cell r="B1915" t="str">
            <v>68322TEQU140Allcustom3USD Total</v>
          </cell>
          <cell r="H1915">
            <v>4.664504</v>
          </cell>
          <cell r="I1915">
            <v>0</v>
          </cell>
          <cell r="J1915">
            <v>4.664504</v>
          </cell>
          <cell r="K1915">
            <v>0</v>
          </cell>
          <cell r="L1915">
            <v>4.664504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4.664504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0</v>
          </cell>
          <cell r="AE1915">
            <v>0</v>
          </cell>
          <cell r="AF1915">
            <v>0</v>
          </cell>
          <cell r="AG1915">
            <v>0</v>
          </cell>
          <cell r="AH1915">
            <v>0</v>
          </cell>
          <cell r="AI1915">
            <v>4.664504</v>
          </cell>
        </row>
        <row r="1916">
          <cell r="B1916" t="str">
            <v>68322TEQU200TAllcustom3USD Total</v>
          </cell>
          <cell r="H1916">
            <v>4.664504</v>
          </cell>
          <cell r="I1916">
            <v>0</v>
          </cell>
          <cell r="J1916">
            <v>4.664504</v>
          </cell>
          <cell r="K1916">
            <v>0</v>
          </cell>
          <cell r="L1916">
            <v>4.664504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4.664504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0</v>
          </cell>
          <cell r="AE1916">
            <v>0</v>
          </cell>
          <cell r="AF1916">
            <v>0</v>
          </cell>
          <cell r="AG1916">
            <v>0</v>
          </cell>
          <cell r="AH1916">
            <v>0</v>
          </cell>
          <cell r="AI1916">
            <v>4.664504</v>
          </cell>
        </row>
        <row r="1917">
          <cell r="B1917" t="str">
            <v>68322TEQU210Allcustom3USD Total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0</v>
          </cell>
          <cell r="AE1917">
            <v>0</v>
          </cell>
          <cell r="AF1917">
            <v>0</v>
          </cell>
          <cell r="AG1917">
            <v>0</v>
          </cell>
          <cell r="AH1917">
            <v>0</v>
          </cell>
          <cell r="AI1917">
            <v>0</v>
          </cell>
        </row>
        <row r="1918">
          <cell r="B1918" t="str">
            <v>68322TEQU300TAllcustom3USD Total</v>
          </cell>
          <cell r="H1918">
            <v>4.664504</v>
          </cell>
          <cell r="I1918">
            <v>0</v>
          </cell>
          <cell r="J1918">
            <v>4.664504</v>
          </cell>
          <cell r="K1918">
            <v>0</v>
          </cell>
          <cell r="L1918">
            <v>4.664504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4.664504</v>
          </cell>
          <cell r="T1918">
            <v>0</v>
          </cell>
          <cell r="U1918">
            <v>0</v>
          </cell>
          <cell r="V1918">
            <v>0</v>
          </cell>
          <cell r="W1918">
            <v>0</v>
          </cell>
          <cell r="X1918">
            <v>0</v>
          </cell>
          <cell r="Y1918">
            <v>0</v>
          </cell>
          <cell r="Z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0</v>
          </cell>
          <cell r="AE1918">
            <v>0</v>
          </cell>
          <cell r="AF1918">
            <v>0</v>
          </cell>
          <cell r="AG1918">
            <v>0</v>
          </cell>
          <cell r="AH1918">
            <v>0</v>
          </cell>
          <cell r="AI1918">
            <v>4.664504</v>
          </cell>
        </row>
        <row r="1919">
          <cell r="B1919" t="str">
            <v>68332TEQU100Allcustom3USD Total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0</v>
          </cell>
          <cell r="AE1919">
            <v>0</v>
          </cell>
          <cell r="AF1919">
            <v>0</v>
          </cell>
          <cell r="AG1919">
            <v>0</v>
          </cell>
          <cell r="AH1919">
            <v>0</v>
          </cell>
          <cell r="AI1919">
            <v>0</v>
          </cell>
        </row>
        <row r="1920">
          <cell r="B1920" t="str">
            <v>68332TEQU110Allcustom3USD Total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  <cell r="W1920">
            <v>0</v>
          </cell>
          <cell r="X1920">
            <v>0</v>
          </cell>
          <cell r="Y1920">
            <v>0</v>
          </cell>
          <cell r="Z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0</v>
          </cell>
          <cell r="AE1920">
            <v>0</v>
          </cell>
          <cell r="AF1920">
            <v>0</v>
          </cell>
          <cell r="AG1920">
            <v>0</v>
          </cell>
          <cell r="AH1920">
            <v>0</v>
          </cell>
          <cell r="AI1920">
            <v>0</v>
          </cell>
        </row>
        <row r="1921">
          <cell r="B1921" t="str">
            <v>68332TEQU120Allcustom3USD Total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0</v>
          </cell>
          <cell r="AE1921">
            <v>0</v>
          </cell>
          <cell r="AF1921">
            <v>0</v>
          </cell>
          <cell r="AG1921">
            <v>0</v>
          </cell>
          <cell r="AH1921">
            <v>0</v>
          </cell>
          <cell r="AI1921">
            <v>0</v>
          </cell>
        </row>
        <row r="1922">
          <cell r="B1922" t="str">
            <v>68332TEQU130Allcustom3USD Total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  <cell r="V1922">
            <v>0</v>
          </cell>
          <cell r="W1922">
            <v>0</v>
          </cell>
          <cell r="X1922">
            <v>0</v>
          </cell>
          <cell r="Y1922">
            <v>0</v>
          </cell>
          <cell r="Z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0</v>
          </cell>
          <cell r="AE1922">
            <v>0</v>
          </cell>
          <cell r="AF1922">
            <v>0</v>
          </cell>
          <cell r="AG1922">
            <v>0</v>
          </cell>
          <cell r="AH1922">
            <v>0</v>
          </cell>
          <cell r="AI1922">
            <v>0</v>
          </cell>
        </row>
        <row r="1923">
          <cell r="B1923" t="str">
            <v>68332TEQU140Allcustom3USD Total</v>
          </cell>
          <cell r="H1923">
            <v>3.4008129581998198E-5</v>
          </cell>
          <cell r="I1923">
            <v>0</v>
          </cell>
          <cell r="J1923">
            <v>3.4008129581998198E-5</v>
          </cell>
          <cell r="K1923">
            <v>0</v>
          </cell>
          <cell r="L1923">
            <v>3.4008129581998198E-5</v>
          </cell>
          <cell r="M1923">
            <v>0</v>
          </cell>
          <cell r="N1923">
            <v>3.4008129581998198E-5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  <cell r="W1923">
            <v>0</v>
          </cell>
          <cell r="X1923">
            <v>0</v>
          </cell>
          <cell r="Y1923">
            <v>0</v>
          </cell>
          <cell r="Z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0</v>
          </cell>
          <cell r="AE1923">
            <v>0</v>
          </cell>
          <cell r="AF1923">
            <v>0</v>
          </cell>
          <cell r="AG1923">
            <v>0</v>
          </cell>
          <cell r="AH1923">
            <v>0</v>
          </cell>
          <cell r="AI1923">
            <v>0</v>
          </cell>
        </row>
        <row r="1924">
          <cell r="B1924" t="str">
            <v>68332TEQU200TAllcustom3USD Total</v>
          </cell>
          <cell r="H1924">
            <v>3.4008129581998198E-5</v>
          </cell>
          <cell r="I1924">
            <v>0</v>
          </cell>
          <cell r="J1924">
            <v>3.4008129581998198E-5</v>
          </cell>
          <cell r="K1924">
            <v>0</v>
          </cell>
          <cell r="L1924">
            <v>3.4008129581998198E-5</v>
          </cell>
          <cell r="M1924">
            <v>0</v>
          </cell>
          <cell r="N1924">
            <v>3.4008129581998198E-5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  <cell r="X1924">
            <v>0</v>
          </cell>
          <cell r="Y1924">
            <v>0</v>
          </cell>
          <cell r="Z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0</v>
          </cell>
          <cell r="AE1924">
            <v>0</v>
          </cell>
          <cell r="AF1924">
            <v>0</v>
          </cell>
          <cell r="AG1924">
            <v>0</v>
          </cell>
          <cell r="AH1924">
            <v>0</v>
          </cell>
          <cell r="AI1924">
            <v>0</v>
          </cell>
        </row>
        <row r="1925">
          <cell r="B1925" t="str">
            <v>68332TEQU210Allcustom3USD Total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  <cell r="W1925">
            <v>0</v>
          </cell>
          <cell r="X1925">
            <v>0</v>
          </cell>
          <cell r="Y1925">
            <v>0</v>
          </cell>
          <cell r="Z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0</v>
          </cell>
          <cell r="AE1925">
            <v>0</v>
          </cell>
          <cell r="AF1925">
            <v>0</v>
          </cell>
          <cell r="AG1925">
            <v>0</v>
          </cell>
          <cell r="AH1925">
            <v>0</v>
          </cell>
          <cell r="AI1925">
            <v>0</v>
          </cell>
        </row>
        <row r="1926">
          <cell r="B1926" t="str">
            <v>68332TEQU300TAllcustom3USD Total</v>
          </cell>
          <cell r="H1926">
            <v>3.4008129581998198E-5</v>
          </cell>
          <cell r="I1926">
            <v>0</v>
          </cell>
          <cell r="J1926">
            <v>3.4008129581998198E-5</v>
          </cell>
          <cell r="K1926">
            <v>0</v>
          </cell>
          <cell r="L1926">
            <v>3.4008129581998198E-5</v>
          </cell>
          <cell r="M1926">
            <v>0</v>
          </cell>
          <cell r="N1926">
            <v>3.4008129581998198E-5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  <cell r="X1926">
            <v>0</v>
          </cell>
          <cell r="Y1926">
            <v>0</v>
          </cell>
          <cell r="Z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0</v>
          </cell>
          <cell r="AE1926">
            <v>0</v>
          </cell>
          <cell r="AF1926">
            <v>0</v>
          </cell>
          <cell r="AG1926">
            <v>0</v>
          </cell>
          <cell r="AH1926">
            <v>0</v>
          </cell>
          <cell r="AI1926">
            <v>0</v>
          </cell>
        </row>
        <row r="1927">
          <cell r="B1927" t="str">
            <v>68342TEQU100Allcustom3USD Total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  <cell r="X1927">
            <v>0</v>
          </cell>
          <cell r="Y1927">
            <v>0</v>
          </cell>
          <cell r="Z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0</v>
          </cell>
          <cell r="AE1927">
            <v>0</v>
          </cell>
          <cell r="AF1927">
            <v>0</v>
          </cell>
          <cell r="AG1927">
            <v>0</v>
          </cell>
          <cell r="AH1927">
            <v>0</v>
          </cell>
          <cell r="AI1927">
            <v>0</v>
          </cell>
        </row>
        <row r="1928">
          <cell r="B1928" t="str">
            <v>68342TEQU110Allcustom3USD Total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  <cell r="X1928">
            <v>0</v>
          </cell>
          <cell r="Y1928">
            <v>0</v>
          </cell>
          <cell r="Z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0</v>
          </cell>
          <cell r="AE1928">
            <v>0</v>
          </cell>
          <cell r="AF1928">
            <v>0</v>
          </cell>
          <cell r="AG1928">
            <v>0</v>
          </cell>
          <cell r="AH1928">
            <v>0</v>
          </cell>
          <cell r="AI1928">
            <v>0</v>
          </cell>
        </row>
        <row r="1929">
          <cell r="B1929" t="str">
            <v>68342TEQU120Allcustom3USD Total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  <cell r="V1929">
            <v>0</v>
          </cell>
          <cell r="W1929">
            <v>0</v>
          </cell>
          <cell r="X1929">
            <v>0</v>
          </cell>
          <cell r="Y1929">
            <v>0</v>
          </cell>
          <cell r="Z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0</v>
          </cell>
          <cell r="AE1929">
            <v>0</v>
          </cell>
          <cell r="AF1929">
            <v>0</v>
          </cell>
          <cell r="AG1929">
            <v>0</v>
          </cell>
          <cell r="AH1929">
            <v>0</v>
          </cell>
          <cell r="AI1929">
            <v>0</v>
          </cell>
        </row>
        <row r="1930">
          <cell r="B1930" t="str">
            <v>68342TEQU130Allcustom3USD Total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  <cell r="W1930">
            <v>0</v>
          </cell>
          <cell r="X1930">
            <v>0</v>
          </cell>
          <cell r="Y1930">
            <v>0</v>
          </cell>
          <cell r="Z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0</v>
          </cell>
          <cell r="AE1930">
            <v>0</v>
          </cell>
          <cell r="AF1930">
            <v>0</v>
          </cell>
          <cell r="AG1930">
            <v>0</v>
          </cell>
          <cell r="AH1930">
            <v>0</v>
          </cell>
          <cell r="AI1930">
            <v>0</v>
          </cell>
        </row>
        <row r="1931">
          <cell r="B1931" t="str">
            <v>68342TEQU140Allcustom3USD Total</v>
          </cell>
          <cell r="H1931">
            <v>-0.66400924632002201</v>
          </cell>
          <cell r="I1931">
            <v>0</v>
          </cell>
          <cell r="J1931">
            <v>-0.66400924632002201</v>
          </cell>
          <cell r="K1931">
            <v>0</v>
          </cell>
          <cell r="L1931">
            <v>-0.66400924632002201</v>
          </cell>
          <cell r="M1931">
            <v>0</v>
          </cell>
          <cell r="N1931">
            <v>-0.664974595295453</v>
          </cell>
          <cell r="O1931">
            <v>2.8269963466925403E-4</v>
          </cell>
          <cell r="P1931">
            <v>0</v>
          </cell>
          <cell r="Q1931">
            <v>1.4974726960063001E-6</v>
          </cell>
          <cell r="R1931">
            <v>0</v>
          </cell>
          <cell r="S1931">
            <v>6.8115186806500503E-4</v>
          </cell>
          <cell r="T1931">
            <v>0</v>
          </cell>
          <cell r="U1931">
            <v>0</v>
          </cell>
          <cell r="V1931">
            <v>0</v>
          </cell>
          <cell r="W1931">
            <v>0</v>
          </cell>
          <cell r="X1931">
            <v>0</v>
          </cell>
          <cell r="Y1931">
            <v>0</v>
          </cell>
          <cell r="Z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0</v>
          </cell>
          <cell r="AE1931">
            <v>0</v>
          </cell>
          <cell r="AF1931">
            <v>0</v>
          </cell>
          <cell r="AG1931">
            <v>0</v>
          </cell>
          <cell r="AH1931">
            <v>6.8115186806500503E-4</v>
          </cell>
          <cell r="AI1931">
            <v>0</v>
          </cell>
        </row>
        <row r="1932">
          <cell r="B1932" t="str">
            <v>68342TEQU200TAllcustom3USD Total</v>
          </cell>
          <cell r="H1932">
            <v>-0.66400924632002201</v>
          </cell>
          <cell r="I1932">
            <v>0</v>
          </cell>
          <cell r="J1932">
            <v>-0.66400924632002201</v>
          </cell>
          <cell r="K1932">
            <v>0</v>
          </cell>
          <cell r="L1932">
            <v>-0.66400924632002201</v>
          </cell>
          <cell r="M1932">
            <v>0</v>
          </cell>
          <cell r="N1932">
            <v>-0.664974595295453</v>
          </cell>
          <cell r="O1932">
            <v>2.8269963466925403E-4</v>
          </cell>
          <cell r="P1932">
            <v>0</v>
          </cell>
          <cell r="Q1932">
            <v>1.4974726960063001E-6</v>
          </cell>
          <cell r="R1932">
            <v>0</v>
          </cell>
          <cell r="S1932">
            <v>6.8115186806500503E-4</v>
          </cell>
          <cell r="T1932">
            <v>0</v>
          </cell>
          <cell r="U1932">
            <v>0</v>
          </cell>
          <cell r="V1932">
            <v>0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0</v>
          </cell>
          <cell r="AE1932">
            <v>0</v>
          </cell>
          <cell r="AF1932">
            <v>0</v>
          </cell>
          <cell r="AG1932">
            <v>0</v>
          </cell>
          <cell r="AH1932">
            <v>6.8115186806500503E-4</v>
          </cell>
          <cell r="AI1932">
            <v>0</v>
          </cell>
        </row>
        <row r="1933">
          <cell r="B1933" t="str">
            <v>68342TEQU210Allcustom3USD Total</v>
          </cell>
          <cell r="H1933">
            <v>3.2573374317615</v>
          </cell>
          <cell r="I1933">
            <v>0</v>
          </cell>
          <cell r="J1933">
            <v>3.2573374317615</v>
          </cell>
          <cell r="K1933">
            <v>0</v>
          </cell>
          <cell r="L1933">
            <v>3.2573374317615</v>
          </cell>
          <cell r="M1933">
            <v>0</v>
          </cell>
          <cell r="N1933">
            <v>3.2573374317615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0</v>
          </cell>
          <cell r="V1933">
            <v>0</v>
          </cell>
          <cell r="W1933">
            <v>0</v>
          </cell>
          <cell r="X1933">
            <v>0</v>
          </cell>
          <cell r="Y1933">
            <v>0</v>
          </cell>
          <cell r="Z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0</v>
          </cell>
          <cell r="AE1933">
            <v>0</v>
          </cell>
          <cell r="AF1933">
            <v>0</v>
          </cell>
          <cell r="AG1933">
            <v>0</v>
          </cell>
          <cell r="AH1933">
            <v>0</v>
          </cell>
          <cell r="AI1933">
            <v>0</v>
          </cell>
        </row>
        <row r="1934">
          <cell r="B1934" t="str">
            <v>68342TEQU300TAllcustom3USD Total</v>
          </cell>
          <cell r="H1934">
            <v>2.5933281854414698</v>
          </cell>
          <cell r="I1934">
            <v>0</v>
          </cell>
          <cell r="J1934">
            <v>2.5933281854414698</v>
          </cell>
          <cell r="K1934">
            <v>0</v>
          </cell>
          <cell r="L1934">
            <v>2.5933281854414698</v>
          </cell>
          <cell r="M1934">
            <v>0</v>
          </cell>
          <cell r="N1934">
            <v>2.59236283646604</v>
          </cell>
          <cell r="O1934">
            <v>2.8269963466925403E-4</v>
          </cell>
          <cell r="P1934">
            <v>0</v>
          </cell>
          <cell r="Q1934">
            <v>1.4974726960063001E-6</v>
          </cell>
          <cell r="R1934">
            <v>0</v>
          </cell>
          <cell r="S1934">
            <v>6.8115186806500503E-4</v>
          </cell>
          <cell r="T1934">
            <v>0</v>
          </cell>
          <cell r="U1934">
            <v>0</v>
          </cell>
          <cell r="V1934">
            <v>0</v>
          </cell>
          <cell r="W1934">
            <v>0</v>
          </cell>
          <cell r="X1934">
            <v>0</v>
          </cell>
          <cell r="Y1934">
            <v>0</v>
          </cell>
          <cell r="Z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0</v>
          </cell>
          <cell r="AE1934">
            <v>0</v>
          </cell>
          <cell r="AF1934">
            <v>0</v>
          </cell>
          <cell r="AG1934">
            <v>0</v>
          </cell>
          <cell r="AH1934">
            <v>6.8115186806500503E-4</v>
          </cell>
          <cell r="AI1934">
            <v>0</v>
          </cell>
        </row>
        <row r="1935">
          <cell r="B1935" t="str">
            <v>68352TEQU100Allcustom3USD Total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0</v>
          </cell>
          <cell r="W1935">
            <v>0</v>
          </cell>
          <cell r="X1935">
            <v>0</v>
          </cell>
          <cell r="Y1935">
            <v>0</v>
          </cell>
          <cell r="Z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0</v>
          </cell>
          <cell r="AE1935">
            <v>0</v>
          </cell>
          <cell r="AF1935">
            <v>0</v>
          </cell>
          <cell r="AG1935">
            <v>0</v>
          </cell>
          <cell r="AH1935">
            <v>0</v>
          </cell>
          <cell r="AI1935">
            <v>0</v>
          </cell>
        </row>
        <row r="1936">
          <cell r="B1936" t="str">
            <v>68352TEQU110Allcustom3USD Total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0</v>
          </cell>
          <cell r="W1936">
            <v>0</v>
          </cell>
          <cell r="X1936">
            <v>0</v>
          </cell>
          <cell r="Y1936">
            <v>0</v>
          </cell>
          <cell r="Z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0</v>
          </cell>
          <cell r="AE1936">
            <v>0</v>
          </cell>
          <cell r="AF1936">
            <v>0</v>
          </cell>
          <cell r="AG1936">
            <v>0</v>
          </cell>
          <cell r="AH1936">
            <v>0</v>
          </cell>
          <cell r="AI1936">
            <v>0</v>
          </cell>
        </row>
        <row r="1937">
          <cell r="B1937" t="str">
            <v>68352TEQU120Allcustom3USD Total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  <cell r="W1937">
            <v>0</v>
          </cell>
          <cell r="X1937">
            <v>0</v>
          </cell>
          <cell r="Y1937">
            <v>0</v>
          </cell>
          <cell r="Z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0</v>
          </cell>
          <cell r="AE1937">
            <v>0</v>
          </cell>
          <cell r="AF1937">
            <v>0</v>
          </cell>
          <cell r="AG1937">
            <v>0</v>
          </cell>
          <cell r="AH1937">
            <v>0</v>
          </cell>
          <cell r="AI1937">
            <v>0</v>
          </cell>
        </row>
        <row r="1938">
          <cell r="B1938" t="str">
            <v>68352TEQU130Allcustom3USD Total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0</v>
          </cell>
          <cell r="W1938">
            <v>0</v>
          </cell>
          <cell r="X1938">
            <v>0</v>
          </cell>
          <cell r="Y1938">
            <v>0</v>
          </cell>
          <cell r="Z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0</v>
          </cell>
          <cell r="AE1938">
            <v>0</v>
          </cell>
          <cell r="AF1938">
            <v>0</v>
          </cell>
          <cell r="AG1938">
            <v>0</v>
          </cell>
          <cell r="AH1938">
            <v>0</v>
          </cell>
          <cell r="AI1938">
            <v>0</v>
          </cell>
        </row>
        <row r="1939">
          <cell r="B1939" t="str">
            <v>68352TEQU140Allcustom3USD Total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0</v>
          </cell>
          <cell r="AE1939">
            <v>0</v>
          </cell>
          <cell r="AF1939">
            <v>0</v>
          </cell>
          <cell r="AG1939">
            <v>0</v>
          </cell>
          <cell r="AH1939">
            <v>0</v>
          </cell>
          <cell r="AI1939">
            <v>0</v>
          </cell>
        </row>
        <row r="1940">
          <cell r="B1940" t="str">
            <v>68352TEQU200TAllcustom3USD Total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0</v>
          </cell>
          <cell r="W1940">
            <v>0</v>
          </cell>
          <cell r="X1940">
            <v>0</v>
          </cell>
          <cell r="Y1940">
            <v>0</v>
          </cell>
          <cell r="Z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0</v>
          </cell>
          <cell r="AE1940">
            <v>0</v>
          </cell>
          <cell r="AF1940">
            <v>0</v>
          </cell>
          <cell r="AG1940">
            <v>0</v>
          </cell>
          <cell r="AH1940">
            <v>0</v>
          </cell>
          <cell r="AI1940">
            <v>0</v>
          </cell>
        </row>
        <row r="1941">
          <cell r="B1941" t="str">
            <v>68352TEQU210Allcustom3USD Total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  <cell r="W1941">
            <v>0</v>
          </cell>
          <cell r="X1941">
            <v>0</v>
          </cell>
          <cell r="Y1941">
            <v>0</v>
          </cell>
          <cell r="Z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0</v>
          </cell>
          <cell r="AE1941">
            <v>0</v>
          </cell>
          <cell r="AF1941">
            <v>0</v>
          </cell>
          <cell r="AG1941">
            <v>0</v>
          </cell>
          <cell r="AH1941">
            <v>0</v>
          </cell>
          <cell r="AI1941">
            <v>0</v>
          </cell>
        </row>
        <row r="1942">
          <cell r="B1942" t="str">
            <v>68352TEQU300TAllcustom3USD Total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0</v>
          </cell>
          <cell r="W1942">
            <v>0</v>
          </cell>
          <cell r="X1942">
            <v>0</v>
          </cell>
          <cell r="Y1942">
            <v>0</v>
          </cell>
          <cell r="Z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0</v>
          </cell>
          <cell r="AE1942">
            <v>0</v>
          </cell>
          <cell r="AF1942">
            <v>0</v>
          </cell>
          <cell r="AG1942">
            <v>0</v>
          </cell>
          <cell r="AH1942">
            <v>0</v>
          </cell>
          <cell r="AI1942">
            <v>0</v>
          </cell>
        </row>
        <row r="1943">
          <cell r="B1943" t="str">
            <v>68362TEQU100Allcustom3USD Total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0</v>
          </cell>
          <cell r="AE1943">
            <v>0</v>
          </cell>
          <cell r="AF1943">
            <v>0</v>
          </cell>
          <cell r="AG1943">
            <v>0</v>
          </cell>
          <cell r="AH1943">
            <v>0</v>
          </cell>
          <cell r="AI1943">
            <v>0</v>
          </cell>
        </row>
        <row r="1944">
          <cell r="B1944" t="str">
            <v>68362TEQU110Allcustom3USD Total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0</v>
          </cell>
          <cell r="V1944">
            <v>0</v>
          </cell>
          <cell r="W1944">
            <v>0</v>
          </cell>
          <cell r="X1944">
            <v>0</v>
          </cell>
          <cell r="Y1944">
            <v>0</v>
          </cell>
          <cell r="Z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0</v>
          </cell>
          <cell r="AE1944">
            <v>0</v>
          </cell>
          <cell r="AF1944">
            <v>0</v>
          </cell>
          <cell r="AG1944">
            <v>0</v>
          </cell>
          <cell r="AH1944">
            <v>0</v>
          </cell>
          <cell r="AI1944">
            <v>0</v>
          </cell>
        </row>
        <row r="1945">
          <cell r="B1945" t="str">
            <v>68362TEQU120Allcustom3USD Total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0</v>
          </cell>
          <cell r="W1945">
            <v>0</v>
          </cell>
          <cell r="X1945">
            <v>0</v>
          </cell>
          <cell r="Y1945">
            <v>0</v>
          </cell>
          <cell r="Z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0</v>
          </cell>
          <cell r="AE1945">
            <v>0</v>
          </cell>
          <cell r="AF1945">
            <v>0</v>
          </cell>
          <cell r="AG1945">
            <v>0</v>
          </cell>
          <cell r="AH1945">
            <v>0</v>
          </cell>
          <cell r="AI1945">
            <v>0</v>
          </cell>
        </row>
        <row r="1946">
          <cell r="B1946" t="str">
            <v>68362TEQU130Allcustom3USD Total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0</v>
          </cell>
          <cell r="W1946">
            <v>0</v>
          </cell>
          <cell r="X1946">
            <v>0</v>
          </cell>
          <cell r="Y1946">
            <v>0</v>
          </cell>
          <cell r="Z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0</v>
          </cell>
          <cell r="AE1946">
            <v>0</v>
          </cell>
          <cell r="AF1946">
            <v>0</v>
          </cell>
          <cell r="AG1946">
            <v>0</v>
          </cell>
          <cell r="AH1946">
            <v>0</v>
          </cell>
          <cell r="AI1946">
            <v>0</v>
          </cell>
        </row>
        <row r="1947">
          <cell r="B1947" t="str">
            <v>68362TEQU140Allcustom3USD Total</v>
          </cell>
          <cell r="H1947">
            <v>13.5340703444552</v>
          </cell>
          <cell r="I1947">
            <v>0</v>
          </cell>
          <cell r="J1947">
            <v>13.5340703444552</v>
          </cell>
          <cell r="K1947">
            <v>0</v>
          </cell>
          <cell r="L1947">
            <v>13.5340703444552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13.5340703444552</v>
          </cell>
          <cell r="T1947">
            <v>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0</v>
          </cell>
          <cell r="AE1947">
            <v>0</v>
          </cell>
          <cell r="AF1947">
            <v>0</v>
          </cell>
          <cell r="AG1947">
            <v>0</v>
          </cell>
          <cell r="AH1947">
            <v>0</v>
          </cell>
          <cell r="AI1947">
            <v>0</v>
          </cell>
        </row>
        <row r="1948">
          <cell r="B1948" t="str">
            <v>68362TEQU200TAllcustom3USD Total</v>
          </cell>
          <cell r="H1948">
            <v>13.5340703444552</v>
          </cell>
          <cell r="I1948">
            <v>0</v>
          </cell>
          <cell r="J1948">
            <v>13.5340703444552</v>
          </cell>
          <cell r="K1948">
            <v>0</v>
          </cell>
          <cell r="L1948">
            <v>13.5340703444552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13.5340703444552</v>
          </cell>
          <cell r="T1948">
            <v>0</v>
          </cell>
          <cell r="U1948">
            <v>0</v>
          </cell>
          <cell r="V1948">
            <v>0</v>
          </cell>
          <cell r="W1948">
            <v>0</v>
          </cell>
          <cell r="X1948">
            <v>0</v>
          </cell>
          <cell r="Y1948">
            <v>0</v>
          </cell>
          <cell r="Z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0</v>
          </cell>
          <cell r="AE1948">
            <v>0</v>
          </cell>
          <cell r="AF1948">
            <v>0</v>
          </cell>
          <cell r="AG1948">
            <v>0</v>
          </cell>
          <cell r="AH1948">
            <v>0</v>
          </cell>
          <cell r="AI1948">
            <v>0</v>
          </cell>
        </row>
        <row r="1949">
          <cell r="B1949" t="str">
            <v>68362TEQU210Allcustom3USD Total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0</v>
          </cell>
          <cell r="AE1949">
            <v>0</v>
          </cell>
          <cell r="AF1949">
            <v>0</v>
          </cell>
          <cell r="AG1949">
            <v>0</v>
          </cell>
          <cell r="AH1949">
            <v>0</v>
          </cell>
          <cell r="AI1949">
            <v>0</v>
          </cell>
        </row>
        <row r="1950">
          <cell r="B1950" t="str">
            <v>68362TEQU300TAllcustom3USD Total</v>
          </cell>
          <cell r="H1950">
            <v>13.5340703444552</v>
          </cell>
          <cell r="I1950">
            <v>0</v>
          </cell>
          <cell r="J1950">
            <v>13.5340703444552</v>
          </cell>
          <cell r="K1950">
            <v>0</v>
          </cell>
          <cell r="L1950">
            <v>13.5340703444552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R1950">
            <v>0</v>
          </cell>
          <cell r="S1950">
            <v>13.5340703444552</v>
          </cell>
          <cell r="T1950">
            <v>0</v>
          </cell>
          <cell r="U1950">
            <v>0</v>
          </cell>
          <cell r="V1950">
            <v>0</v>
          </cell>
          <cell r="W1950">
            <v>0</v>
          </cell>
          <cell r="X1950">
            <v>0</v>
          </cell>
          <cell r="Y1950">
            <v>0</v>
          </cell>
          <cell r="Z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0</v>
          </cell>
          <cell r="AE1950">
            <v>0</v>
          </cell>
          <cell r="AF1950">
            <v>0</v>
          </cell>
          <cell r="AG1950">
            <v>0</v>
          </cell>
          <cell r="AH1950">
            <v>0</v>
          </cell>
          <cell r="AI1950">
            <v>0</v>
          </cell>
        </row>
        <row r="1951">
          <cell r="B1951" t="str">
            <v>68372TEQU100Allcustom3USD Total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  <cell r="W1951">
            <v>0</v>
          </cell>
          <cell r="X1951">
            <v>0</v>
          </cell>
          <cell r="Y1951">
            <v>0</v>
          </cell>
          <cell r="Z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0</v>
          </cell>
          <cell r="AE1951">
            <v>0</v>
          </cell>
          <cell r="AF1951">
            <v>0</v>
          </cell>
          <cell r="AG1951">
            <v>0</v>
          </cell>
          <cell r="AH1951">
            <v>0</v>
          </cell>
          <cell r="AI1951">
            <v>0</v>
          </cell>
        </row>
        <row r="1952">
          <cell r="B1952" t="str">
            <v>68372TEQU110Allcustom3USD Total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  <cell r="X1952">
            <v>0</v>
          </cell>
          <cell r="Y1952">
            <v>0</v>
          </cell>
          <cell r="Z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0</v>
          </cell>
          <cell r="AE1952">
            <v>0</v>
          </cell>
          <cell r="AF1952">
            <v>0</v>
          </cell>
          <cell r="AG1952">
            <v>0</v>
          </cell>
          <cell r="AH1952">
            <v>0</v>
          </cell>
          <cell r="AI1952">
            <v>0</v>
          </cell>
        </row>
        <row r="1953">
          <cell r="B1953" t="str">
            <v>68372TEQU120Allcustom3USD Total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  <cell r="X1953">
            <v>0</v>
          </cell>
          <cell r="Y1953">
            <v>0</v>
          </cell>
          <cell r="Z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0</v>
          </cell>
          <cell r="AE1953">
            <v>0</v>
          </cell>
          <cell r="AF1953">
            <v>0</v>
          </cell>
          <cell r="AG1953">
            <v>0</v>
          </cell>
          <cell r="AH1953">
            <v>0</v>
          </cell>
          <cell r="AI1953">
            <v>0</v>
          </cell>
        </row>
        <row r="1954">
          <cell r="B1954" t="str">
            <v>68372TEQU130Allcustom3USD Total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0</v>
          </cell>
          <cell r="W1954">
            <v>0</v>
          </cell>
          <cell r="X1954">
            <v>0</v>
          </cell>
          <cell r="Y1954">
            <v>0</v>
          </cell>
          <cell r="Z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0</v>
          </cell>
          <cell r="AE1954">
            <v>0</v>
          </cell>
          <cell r="AF1954">
            <v>0</v>
          </cell>
          <cell r="AG1954">
            <v>0</v>
          </cell>
          <cell r="AH1954">
            <v>0</v>
          </cell>
          <cell r="AI1954">
            <v>0</v>
          </cell>
        </row>
        <row r="1955">
          <cell r="B1955" t="str">
            <v>68372TEQU140Allcustom3USD Total</v>
          </cell>
          <cell r="H1955">
            <v>-2.17631993090734E-4</v>
          </cell>
          <cell r="I1955">
            <v>0</v>
          </cell>
          <cell r="J1955">
            <v>-2.17631993090734E-4</v>
          </cell>
          <cell r="K1955">
            <v>0</v>
          </cell>
          <cell r="L1955">
            <v>-12.365584650548801</v>
          </cell>
          <cell r="M1955">
            <v>-0.36955517651441699</v>
          </cell>
          <cell r="N1955">
            <v>2.7707953140636703</v>
          </cell>
          <cell r="O1955">
            <v>-4.2872402106572997E-2</v>
          </cell>
          <cell r="P1955">
            <v>-0.110647471645132</v>
          </cell>
          <cell r="Q1955">
            <v>0</v>
          </cell>
          <cell r="R1955">
            <v>0</v>
          </cell>
          <cell r="S1955">
            <v>-24.559304914346402</v>
          </cell>
          <cell r="T1955">
            <v>9.9459999999999997</v>
          </cell>
          <cell r="U1955">
            <v>12.3653670185558</v>
          </cell>
          <cell r="V1955">
            <v>9.5850000023841903E-5</v>
          </cell>
          <cell r="W1955">
            <v>1.1800000000000001E-3</v>
          </cell>
          <cell r="X1955">
            <v>5.6479332785681E-3</v>
          </cell>
          <cell r="Y1955">
            <v>-1.65580000000002E-4</v>
          </cell>
          <cell r="Z1955">
            <v>12.358608815277201</v>
          </cell>
          <cell r="AA1955">
            <v>0</v>
          </cell>
          <cell r="AB1955">
            <v>0</v>
          </cell>
          <cell r="AC1955">
            <v>0</v>
          </cell>
          <cell r="AD1955">
            <v>0</v>
          </cell>
          <cell r="AE1955">
            <v>0</v>
          </cell>
          <cell r="AF1955">
            <v>0</v>
          </cell>
          <cell r="AG1955">
            <v>12.358608815277201</v>
          </cell>
          <cell r="AH1955">
            <v>0</v>
          </cell>
          <cell r="AI1955">
            <v>-1.8622092043464</v>
          </cell>
        </row>
        <row r="1956">
          <cell r="B1956" t="str">
            <v>68372TEQU200TAllcustom3USD Total</v>
          </cell>
          <cell r="H1956">
            <v>-2.17631993090734E-4</v>
          </cell>
          <cell r="I1956">
            <v>0</v>
          </cell>
          <cell r="J1956">
            <v>-2.17631993090734E-4</v>
          </cell>
          <cell r="K1956">
            <v>0</v>
          </cell>
          <cell r="L1956">
            <v>-12.365584650548801</v>
          </cell>
          <cell r="M1956">
            <v>-0.36955517651441699</v>
          </cell>
          <cell r="N1956">
            <v>2.7707953140636703</v>
          </cell>
          <cell r="O1956">
            <v>-4.2872402106572997E-2</v>
          </cell>
          <cell r="P1956">
            <v>-0.110647471645132</v>
          </cell>
          <cell r="Q1956">
            <v>0</v>
          </cell>
          <cell r="R1956">
            <v>0</v>
          </cell>
          <cell r="S1956">
            <v>-24.559304914346402</v>
          </cell>
          <cell r="T1956">
            <v>9.9459999999999997</v>
          </cell>
          <cell r="U1956">
            <v>12.3653670185558</v>
          </cell>
          <cell r="V1956">
            <v>9.5850000023841903E-5</v>
          </cell>
          <cell r="W1956">
            <v>1.1800000000000001E-3</v>
          </cell>
          <cell r="X1956">
            <v>5.6479332785681E-3</v>
          </cell>
          <cell r="Y1956">
            <v>-1.65580000000002E-4</v>
          </cell>
          <cell r="Z1956">
            <v>12.358608815277201</v>
          </cell>
          <cell r="AA1956">
            <v>0</v>
          </cell>
          <cell r="AB1956">
            <v>0</v>
          </cell>
          <cell r="AC1956">
            <v>0</v>
          </cell>
          <cell r="AD1956">
            <v>0</v>
          </cell>
          <cell r="AE1956">
            <v>0</v>
          </cell>
          <cell r="AF1956">
            <v>0</v>
          </cell>
          <cell r="AG1956">
            <v>12.358608815277201</v>
          </cell>
          <cell r="AH1956">
            <v>0</v>
          </cell>
          <cell r="AI1956">
            <v>-1.8622092043464</v>
          </cell>
        </row>
        <row r="1957">
          <cell r="B1957" t="str">
            <v>68372TEQU210Allcustom3USD Total</v>
          </cell>
          <cell r="H1957">
            <v>6.8241020404738899</v>
          </cell>
          <cell r="I1957">
            <v>0</v>
          </cell>
          <cell r="J1957">
            <v>6.8241020404738899</v>
          </cell>
          <cell r="K1957">
            <v>0</v>
          </cell>
          <cell r="L1957">
            <v>6.8041020404738894</v>
          </cell>
          <cell r="M1957">
            <v>-0.194478975674864</v>
          </cell>
          <cell r="N1957">
            <v>6.8533705353882599</v>
          </cell>
          <cell r="O1957">
            <v>4.6174504837719899E-3</v>
          </cell>
          <cell r="P1957">
            <v>0.14059303027672099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0.02</v>
          </cell>
          <cell r="V1957">
            <v>0</v>
          </cell>
          <cell r="W1957">
            <v>0</v>
          </cell>
          <cell r="X1957">
            <v>0.02</v>
          </cell>
          <cell r="Y1957">
            <v>0</v>
          </cell>
          <cell r="Z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0</v>
          </cell>
          <cell r="AE1957">
            <v>0</v>
          </cell>
          <cell r="AF1957">
            <v>0</v>
          </cell>
          <cell r="AG1957">
            <v>0</v>
          </cell>
          <cell r="AH1957">
            <v>0</v>
          </cell>
          <cell r="AI1957">
            <v>0</v>
          </cell>
        </row>
        <row r="1958">
          <cell r="B1958" t="str">
            <v>68372TEQU300TAllcustom3USD Total</v>
          </cell>
          <cell r="H1958">
            <v>6.8238844084807999</v>
          </cell>
          <cell r="I1958">
            <v>0</v>
          </cell>
          <cell r="J1958">
            <v>6.8238844084807999</v>
          </cell>
          <cell r="K1958">
            <v>0</v>
          </cell>
          <cell r="L1958">
            <v>-5.5614826100749593</v>
          </cell>
          <cell r="M1958">
            <v>-0.56403415218928099</v>
          </cell>
          <cell r="N1958">
            <v>9.6241658494519289</v>
          </cell>
          <cell r="O1958">
            <v>-3.8254951622801001E-2</v>
          </cell>
          <cell r="P1958">
            <v>2.9945558631589E-2</v>
          </cell>
          <cell r="Q1958">
            <v>0</v>
          </cell>
          <cell r="R1958">
            <v>0</v>
          </cell>
          <cell r="S1958">
            <v>-24.559304914346402</v>
          </cell>
          <cell r="T1958">
            <v>9.9459999999999997</v>
          </cell>
          <cell r="U1958">
            <v>12.385367018555799</v>
          </cell>
          <cell r="V1958">
            <v>9.5850000023841903E-5</v>
          </cell>
          <cell r="W1958">
            <v>1.1800000000000001E-3</v>
          </cell>
          <cell r="X1958">
            <v>2.56479332785681E-2</v>
          </cell>
          <cell r="Y1958">
            <v>-1.65580000000002E-4</v>
          </cell>
          <cell r="Z1958">
            <v>12.358608815277201</v>
          </cell>
          <cell r="AA1958">
            <v>0</v>
          </cell>
          <cell r="AB1958">
            <v>0</v>
          </cell>
          <cell r="AC1958">
            <v>0</v>
          </cell>
          <cell r="AD1958">
            <v>0</v>
          </cell>
          <cell r="AE1958">
            <v>0</v>
          </cell>
          <cell r="AF1958">
            <v>0</v>
          </cell>
          <cell r="AG1958">
            <v>12.358608815277201</v>
          </cell>
          <cell r="AH1958">
            <v>0</v>
          </cell>
          <cell r="AI1958">
            <v>-1.8622092043464</v>
          </cell>
        </row>
        <row r="1959">
          <cell r="B1959" t="str">
            <v>68382TEQU100Allcustom3USD Total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0</v>
          </cell>
          <cell r="AE1959">
            <v>0</v>
          </cell>
          <cell r="AF1959">
            <v>0</v>
          </cell>
          <cell r="AG1959">
            <v>0</v>
          </cell>
          <cell r="AH1959">
            <v>0</v>
          </cell>
          <cell r="AI1959">
            <v>0</v>
          </cell>
        </row>
        <row r="1960">
          <cell r="B1960" t="str">
            <v>68382TEQU110Allcustom3USD Total</v>
          </cell>
          <cell r="H1960">
            <v>0</v>
          </cell>
          <cell r="I1960">
            <v>0</v>
          </cell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  <cell r="X1960">
            <v>0</v>
          </cell>
          <cell r="Y1960">
            <v>0</v>
          </cell>
          <cell r="Z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0</v>
          </cell>
          <cell r="AE1960">
            <v>0</v>
          </cell>
          <cell r="AF1960">
            <v>0</v>
          </cell>
          <cell r="AG1960">
            <v>0</v>
          </cell>
          <cell r="AH1960">
            <v>0</v>
          </cell>
          <cell r="AI1960">
            <v>0</v>
          </cell>
        </row>
        <row r="1961">
          <cell r="B1961" t="str">
            <v>68382TEQU120Allcustom3USD Total</v>
          </cell>
          <cell r="H1961">
            <v>0</v>
          </cell>
          <cell r="I1961">
            <v>0</v>
          </cell>
          <cell r="J1961">
            <v>0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0</v>
          </cell>
          <cell r="P1961">
            <v>0</v>
          </cell>
          <cell r="Q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0</v>
          </cell>
          <cell r="W1961">
            <v>0</v>
          </cell>
          <cell r="X1961">
            <v>0</v>
          </cell>
          <cell r="Y1961">
            <v>0</v>
          </cell>
          <cell r="Z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0</v>
          </cell>
          <cell r="AE1961">
            <v>0</v>
          </cell>
          <cell r="AF1961">
            <v>0</v>
          </cell>
          <cell r="AG1961">
            <v>0</v>
          </cell>
          <cell r="AH1961">
            <v>0</v>
          </cell>
          <cell r="AI1961">
            <v>0</v>
          </cell>
        </row>
        <row r="1962">
          <cell r="B1962" t="str">
            <v>68382TEQU130Allcustom3USD Total</v>
          </cell>
          <cell r="H1962">
            <v>0</v>
          </cell>
          <cell r="I1962">
            <v>0</v>
          </cell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  <cell r="W1962">
            <v>0</v>
          </cell>
          <cell r="X1962">
            <v>0</v>
          </cell>
          <cell r="Y1962">
            <v>0</v>
          </cell>
          <cell r="Z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0</v>
          </cell>
          <cell r="AE1962">
            <v>0</v>
          </cell>
          <cell r="AF1962">
            <v>0</v>
          </cell>
          <cell r="AG1962">
            <v>0</v>
          </cell>
          <cell r="AH1962">
            <v>0</v>
          </cell>
          <cell r="AI1962">
            <v>0</v>
          </cell>
        </row>
        <row r="1963">
          <cell r="B1963" t="str">
            <v>68382TEQU140Allcustom3USD Total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0</v>
          </cell>
          <cell r="AE1963">
            <v>0</v>
          </cell>
          <cell r="AF1963">
            <v>0</v>
          </cell>
          <cell r="AG1963">
            <v>0</v>
          </cell>
          <cell r="AH1963">
            <v>0</v>
          </cell>
          <cell r="AI1963">
            <v>0</v>
          </cell>
        </row>
        <row r="1964">
          <cell r="B1964" t="str">
            <v>68382TEQU200TAllcustom3USD Total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0</v>
          </cell>
          <cell r="AE1964">
            <v>0</v>
          </cell>
          <cell r="AF1964">
            <v>0</v>
          </cell>
          <cell r="AG1964">
            <v>0</v>
          </cell>
          <cell r="AH1964">
            <v>0</v>
          </cell>
          <cell r="AI1964">
            <v>0</v>
          </cell>
        </row>
        <row r="1965">
          <cell r="B1965" t="str">
            <v>68382TEQU210Allcustom3USD Total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0</v>
          </cell>
          <cell r="AE1965">
            <v>0</v>
          </cell>
          <cell r="AF1965">
            <v>0</v>
          </cell>
          <cell r="AG1965">
            <v>0</v>
          </cell>
          <cell r="AH1965">
            <v>0</v>
          </cell>
          <cell r="AI1965">
            <v>0</v>
          </cell>
        </row>
        <row r="1966">
          <cell r="B1966" t="str">
            <v>68382TEQU300TAllcustom3USD Total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H1966">
            <v>0</v>
          </cell>
          <cell r="AI1966">
            <v>0</v>
          </cell>
        </row>
        <row r="1967">
          <cell r="B1967" t="str">
            <v>68392TEQU100Allcustom3USD Total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V1967">
            <v>0</v>
          </cell>
          <cell r="W1967">
            <v>0</v>
          </cell>
          <cell r="X1967">
            <v>0</v>
          </cell>
          <cell r="Y1967">
            <v>0</v>
          </cell>
          <cell r="Z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0</v>
          </cell>
          <cell r="AE1967">
            <v>0</v>
          </cell>
          <cell r="AF1967">
            <v>0</v>
          </cell>
          <cell r="AG1967">
            <v>0</v>
          </cell>
          <cell r="AH1967">
            <v>0</v>
          </cell>
          <cell r="AI1967">
            <v>0</v>
          </cell>
        </row>
        <row r="1968">
          <cell r="B1968" t="str">
            <v>68392TEQU110Allcustom3USD Total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0</v>
          </cell>
          <cell r="AE1968">
            <v>0</v>
          </cell>
          <cell r="AF1968">
            <v>0</v>
          </cell>
          <cell r="AG1968">
            <v>0</v>
          </cell>
          <cell r="AH1968">
            <v>0</v>
          </cell>
          <cell r="AI1968">
            <v>0</v>
          </cell>
        </row>
        <row r="1969">
          <cell r="B1969" t="str">
            <v>68392TEQU120Allcustom3USD Total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  <cell r="Y1969">
            <v>0</v>
          </cell>
          <cell r="Z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0</v>
          </cell>
          <cell r="AE1969">
            <v>0</v>
          </cell>
          <cell r="AF1969">
            <v>0</v>
          </cell>
          <cell r="AG1969">
            <v>0</v>
          </cell>
          <cell r="AH1969">
            <v>0</v>
          </cell>
          <cell r="AI1969">
            <v>0</v>
          </cell>
        </row>
        <row r="1970">
          <cell r="B1970" t="str">
            <v>68392TEQU130Allcustom3USD Total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0</v>
          </cell>
          <cell r="AE1970">
            <v>0</v>
          </cell>
          <cell r="AF1970">
            <v>0</v>
          </cell>
          <cell r="AG1970">
            <v>0</v>
          </cell>
          <cell r="AH1970">
            <v>0</v>
          </cell>
          <cell r="AI1970">
            <v>0</v>
          </cell>
        </row>
        <row r="1971">
          <cell r="B1971" t="str">
            <v>68392TEQU140Allcustom3USD Total</v>
          </cell>
          <cell r="H1971">
            <v>-2.4319127426999998</v>
          </cell>
          <cell r="I1971">
            <v>0</v>
          </cell>
          <cell r="J1971">
            <v>-2.4319127426999998</v>
          </cell>
          <cell r="K1971">
            <v>0</v>
          </cell>
          <cell r="L1971">
            <v>-2.4319127426999998</v>
          </cell>
          <cell r="M1971">
            <v>0</v>
          </cell>
          <cell r="N1971">
            <v>-2.4319127426999998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0</v>
          </cell>
          <cell r="AE1971">
            <v>0</v>
          </cell>
          <cell r="AF1971">
            <v>0</v>
          </cell>
          <cell r="AG1971">
            <v>0</v>
          </cell>
          <cell r="AH1971">
            <v>0</v>
          </cell>
          <cell r="AI1971">
            <v>0</v>
          </cell>
        </row>
        <row r="1972">
          <cell r="B1972" t="str">
            <v>68392TEQU200TAllcustom3USD Total</v>
          </cell>
          <cell r="H1972">
            <v>-2.4319127426999998</v>
          </cell>
          <cell r="I1972">
            <v>0</v>
          </cell>
          <cell r="J1972">
            <v>-2.4319127426999998</v>
          </cell>
          <cell r="K1972">
            <v>0</v>
          </cell>
          <cell r="L1972">
            <v>-2.4319127426999998</v>
          </cell>
          <cell r="M1972">
            <v>0</v>
          </cell>
          <cell r="N1972">
            <v>-2.4319127426999998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0</v>
          </cell>
          <cell r="AE1972">
            <v>0</v>
          </cell>
          <cell r="AF1972">
            <v>0</v>
          </cell>
          <cell r="AG1972">
            <v>0</v>
          </cell>
          <cell r="AH1972">
            <v>0</v>
          </cell>
          <cell r="AI1972">
            <v>0</v>
          </cell>
        </row>
        <row r="1973">
          <cell r="B1973" t="str">
            <v>68392TEQU210Allcustom3USD Total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0</v>
          </cell>
          <cell r="AE1973">
            <v>0</v>
          </cell>
          <cell r="AF1973">
            <v>0</v>
          </cell>
          <cell r="AG1973">
            <v>0</v>
          </cell>
          <cell r="AH1973">
            <v>0</v>
          </cell>
          <cell r="AI1973">
            <v>0</v>
          </cell>
        </row>
        <row r="1974">
          <cell r="B1974" t="str">
            <v>68392TEQU300TAllcustom3USD Total</v>
          </cell>
          <cell r="H1974">
            <v>-2.4319127426999998</v>
          </cell>
          <cell r="I1974">
            <v>0</v>
          </cell>
          <cell r="J1974">
            <v>-2.4319127426999998</v>
          </cell>
          <cell r="K1974">
            <v>0</v>
          </cell>
          <cell r="L1974">
            <v>-2.4319127426999998</v>
          </cell>
          <cell r="M1974">
            <v>0</v>
          </cell>
          <cell r="N1974">
            <v>-2.4319127426999998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0</v>
          </cell>
          <cell r="AE1974">
            <v>0</v>
          </cell>
          <cell r="AF1974">
            <v>0</v>
          </cell>
          <cell r="AG1974">
            <v>0</v>
          </cell>
          <cell r="AH1974">
            <v>0</v>
          </cell>
          <cell r="AI1974">
            <v>0</v>
          </cell>
        </row>
        <row r="1975">
          <cell r="B1975" t="str">
            <v>68400TEQU100Allcustom3USD Total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0</v>
          </cell>
          <cell r="AE1975">
            <v>0</v>
          </cell>
          <cell r="AF1975">
            <v>0</v>
          </cell>
          <cell r="AG1975">
            <v>0</v>
          </cell>
          <cell r="AH1975">
            <v>0</v>
          </cell>
          <cell r="AI1975">
            <v>0</v>
          </cell>
        </row>
        <row r="1976">
          <cell r="B1976" t="str">
            <v>68400TEQU110Allcustom3USD Total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H1976">
            <v>0</v>
          </cell>
          <cell r="AI1976">
            <v>0</v>
          </cell>
        </row>
        <row r="1977">
          <cell r="B1977" t="str">
            <v>68400TEQU120Allcustom3USD Total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0</v>
          </cell>
          <cell r="AE1977">
            <v>0</v>
          </cell>
          <cell r="AF1977">
            <v>0</v>
          </cell>
          <cell r="AG1977">
            <v>0</v>
          </cell>
          <cell r="AH1977">
            <v>0</v>
          </cell>
          <cell r="AI1977">
            <v>0</v>
          </cell>
        </row>
        <row r="1978">
          <cell r="B1978" t="str">
            <v>68400TEQU130Allcustom3USD Total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  <cell r="Y1978">
            <v>0</v>
          </cell>
          <cell r="Z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0</v>
          </cell>
          <cell r="AE1978">
            <v>0</v>
          </cell>
          <cell r="AF1978">
            <v>0</v>
          </cell>
          <cell r="AG1978">
            <v>0</v>
          </cell>
          <cell r="AH1978">
            <v>0</v>
          </cell>
          <cell r="AI1978">
            <v>0</v>
          </cell>
        </row>
        <row r="1979">
          <cell r="B1979" t="str">
            <v>68400TEQU140Allcustom3USD Total</v>
          </cell>
          <cell r="H1979">
            <v>-438.84902006872704</v>
          </cell>
          <cell r="I1979">
            <v>0</v>
          </cell>
          <cell r="J1979">
            <v>-438.84902006872704</v>
          </cell>
          <cell r="K1979">
            <v>0</v>
          </cell>
          <cell r="L1979">
            <v>89.451316952717093</v>
          </cell>
          <cell r="M1979">
            <v>87.623509164023901</v>
          </cell>
          <cell r="N1979">
            <v>-17.707590857836401</v>
          </cell>
          <cell r="O1979">
            <v>-0.72315057928677196</v>
          </cell>
          <cell r="P1979">
            <v>-0.110647471645139</v>
          </cell>
          <cell r="Q1979">
            <v>1.4974726960063001E-6</v>
          </cell>
          <cell r="R1979">
            <v>-80</v>
          </cell>
          <cell r="S1979">
            <v>93.6501951999889</v>
          </cell>
          <cell r="T1979">
            <v>6.7190000000000003</v>
          </cell>
          <cell r="U1979">
            <v>-528.30033702144408</v>
          </cell>
          <cell r="V1979">
            <v>-40.161904149999998</v>
          </cell>
          <cell r="W1979">
            <v>-500.50244500000002</v>
          </cell>
          <cell r="X1979">
            <v>5.6479332785681E-3</v>
          </cell>
          <cell r="Y1979">
            <v>-1.65580000000002E-4</v>
          </cell>
          <cell r="Z1979">
            <v>12.3585297752772</v>
          </cell>
          <cell r="AA1979">
            <v>0</v>
          </cell>
          <cell r="AB1979">
            <v>0</v>
          </cell>
          <cell r="AC1979">
            <v>0</v>
          </cell>
          <cell r="AD1979">
            <v>-80</v>
          </cell>
          <cell r="AE1979">
            <v>0</v>
          </cell>
          <cell r="AF1979">
            <v>0</v>
          </cell>
          <cell r="AG1979">
            <v>13.812562793545101</v>
          </cell>
          <cell r="AH1979">
            <v>6.8115186806500503E-4</v>
          </cell>
          <cell r="AI1979">
            <v>-295.716705204346</v>
          </cell>
        </row>
        <row r="1980">
          <cell r="B1980" t="str">
            <v>68400TEQU200TAllcustom3USD Total</v>
          </cell>
          <cell r="H1980">
            <v>-438.84902006872704</v>
          </cell>
          <cell r="I1980">
            <v>0</v>
          </cell>
          <cell r="J1980">
            <v>-438.84902006872704</v>
          </cell>
          <cell r="K1980">
            <v>0</v>
          </cell>
          <cell r="L1980">
            <v>89.451316952717093</v>
          </cell>
          <cell r="M1980">
            <v>87.623509164023901</v>
          </cell>
          <cell r="N1980">
            <v>-17.707590857836401</v>
          </cell>
          <cell r="O1980">
            <v>-0.72315057928677196</v>
          </cell>
          <cell r="P1980">
            <v>-0.110647471645139</v>
          </cell>
          <cell r="Q1980">
            <v>1.4974726960063001E-6</v>
          </cell>
          <cell r="R1980">
            <v>-80</v>
          </cell>
          <cell r="S1980">
            <v>93.6501951999889</v>
          </cell>
          <cell r="T1980">
            <v>6.7190000000000003</v>
          </cell>
          <cell r="U1980">
            <v>-528.30033702144408</v>
          </cell>
          <cell r="V1980">
            <v>-40.161904149999998</v>
          </cell>
          <cell r="W1980">
            <v>-500.50244500000002</v>
          </cell>
          <cell r="X1980">
            <v>5.6479332785681E-3</v>
          </cell>
          <cell r="Y1980">
            <v>-1.65580000000002E-4</v>
          </cell>
          <cell r="Z1980">
            <v>12.3585297752772</v>
          </cell>
          <cell r="AA1980">
            <v>0</v>
          </cell>
          <cell r="AB1980">
            <v>0</v>
          </cell>
          <cell r="AC1980">
            <v>0</v>
          </cell>
          <cell r="AD1980">
            <v>-80</v>
          </cell>
          <cell r="AE1980">
            <v>0</v>
          </cell>
          <cell r="AF1980">
            <v>0</v>
          </cell>
          <cell r="AG1980">
            <v>13.812562793545101</v>
          </cell>
          <cell r="AH1980">
            <v>6.8115186806500503E-4</v>
          </cell>
          <cell r="AI1980">
            <v>-295.716705204346</v>
          </cell>
        </row>
        <row r="1981">
          <cell r="B1981" t="str">
            <v>68400TEQU210Allcustom3USD Total</v>
          </cell>
          <cell r="H1981">
            <v>-24.831224824830901</v>
          </cell>
          <cell r="I1981">
            <v>0</v>
          </cell>
          <cell r="J1981">
            <v>-24.831224824830901</v>
          </cell>
          <cell r="K1981">
            <v>0</v>
          </cell>
          <cell r="L1981">
            <v>-24.851224824830901</v>
          </cell>
          <cell r="M1981">
            <v>-1.04784940157103</v>
          </cell>
          <cell r="N1981">
            <v>-23.003585904020397</v>
          </cell>
          <cell r="O1981">
            <v>4.6174504837719899E-3</v>
          </cell>
          <cell r="P1981">
            <v>-0.80440696972327896</v>
          </cell>
          <cell r="Q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0.02</v>
          </cell>
          <cell r="V1981">
            <v>0</v>
          </cell>
          <cell r="W1981">
            <v>0</v>
          </cell>
          <cell r="X1981">
            <v>0.02</v>
          </cell>
          <cell r="Y1981">
            <v>0</v>
          </cell>
          <cell r="Z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0</v>
          </cell>
          <cell r="AE1981">
            <v>0</v>
          </cell>
          <cell r="AF1981">
            <v>0</v>
          </cell>
          <cell r="AG1981">
            <v>0</v>
          </cell>
          <cell r="AH1981">
            <v>0</v>
          </cell>
          <cell r="AI1981">
            <v>0</v>
          </cell>
        </row>
        <row r="1982">
          <cell r="B1982" t="str">
            <v>68400TEQU300TAllcustom3USD Total</v>
          </cell>
          <cell r="H1982">
            <v>-463.68024489355804</v>
          </cell>
          <cell r="I1982">
            <v>0</v>
          </cell>
          <cell r="J1982">
            <v>-463.68024489355804</v>
          </cell>
          <cell r="K1982">
            <v>0</v>
          </cell>
          <cell r="L1982">
            <v>64.600092127886199</v>
          </cell>
          <cell r="M1982">
            <v>86.575659762452801</v>
          </cell>
          <cell r="N1982">
            <v>-40.711176761856805</v>
          </cell>
          <cell r="O1982">
            <v>-0.71853312880300002</v>
          </cell>
          <cell r="P1982">
            <v>-0.91505444136841896</v>
          </cell>
          <cell r="Q1982">
            <v>1.4974726960063001E-6</v>
          </cell>
          <cell r="R1982">
            <v>-80</v>
          </cell>
          <cell r="S1982">
            <v>93.6501951999889</v>
          </cell>
          <cell r="T1982">
            <v>6.7190000000000003</v>
          </cell>
          <cell r="U1982">
            <v>-528.28033702144398</v>
          </cell>
          <cell r="V1982">
            <v>-40.161904149999998</v>
          </cell>
          <cell r="W1982">
            <v>-500.50244500000002</v>
          </cell>
          <cell r="X1982">
            <v>2.56479332785681E-2</v>
          </cell>
          <cell r="Y1982">
            <v>-1.65580000000002E-4</v>
          </cell>
          <cell r="Z1982">
            <v>12.3585297752772</v>
          </cell>
          <cell r="AA1982">
            <v>0</v>
          </cell>
          <cell r="AB1982">
            <v>0</v>
          </cell>
          <cell r="AC1982">
            <v>0</v>
          </cell>
          <cell r="AD1982">
            <v>-80</v>
          </cell>
          <cell r="AE1982">
            <v>0</v>
          </cell>
          <cell r="AF1982">
            <v>0</v>
          </cell>
          <cell r="AG1982">
            <v>13.812562793545101</v>
          </cell>
          <cell r="AH1982">
            <v>6.8115186806500503E-4</v>
          </cell>
          <cell r="AI1982">
            <v>-295.716705204346</v>
          </cell>
        </row>
        <row r="1983">
          <cell r="B1983" t="str">
            <v>68450TEQU100Allcustom3USD Total</v>
          </cell>
          <cell r="H1983">
            <v>3774.2835709999999</v>
          </cell>
          <cell r="I1983">
            <v>0</v>
          </cell>
          <cell r="J1983">
            <v>3774.2835709999999</v>
          </cell>
          <cell r="K1983">
            <v>0</v>
          </cell>
          <cell r="L1983">
            <v>3774.2835709999999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3774.2835709999999</v>
          </cell>
          <cell r="U1983">
            <v>0</v>
          </cell>
          <cell r="V1983">
            <v>0</v>
          </cell>
          <cell r="W1983">
            <v>0</v>
          </cell>
          <cell r="X1983">
            <v>0</v>
          </cell>
          <cell r="Y1983">
            <v>0</v>
          </cell>
          <cell r="Z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0</v>
          </cell>
          <cell r="AE1983">
            <v>0</v>
          </cell>
          <cell r="AF1983">
            <v>0</v>
          </cell>
          <cell r="AG1983">
            <v>0</v>
          </cell>
          <cell r="AH1983">
            <v>0</v>
          </cell>
          <cell r="AI1983">
            <v>0</v>
          </cell>
        </row>
        <row r="1984">
          <cell r="B1984" t="str">
            <v>68450TEQU110Allcustom3USD Total</v>
          </cell>
          <cell r="H1984">
            <v>-421.254847518975</v>
          </cell>
          <cell r="I1984">
            <v>1.9740062999725299E-4</v>
          </cell>
          <cell r="J1984">
            <v>-421.25504491960402</v>
          </cell>
          <cell r="K1984">
            <v>-0.35978831569403003</v>
          </cell>
          <cell r="L1984">
            <v>-413.133138467972</v>
          </cell>
          <cell r="M1984">
            <v>-1748.3110686151299</v>
          </cell>
          <cell r="N1984">
            <v>-736.75818248167093</v>
          </cell>
          <cell r="O1984">
            <v>-31.631028395505997</v>
          </cell>
          <cell r="P1984">
            <v>-17.255461830980799</v>
          </cell>
          <cell r="Q1984">
            <v>-41.456221708698699</v>
          </cell>
          <cell r="R1984">
            <v>-6147.4108310772399</v>
          </cell>
          <cell r="S1984">
            <v>10475.1606473475</v>
          </cell>
          <cell r="T1984">
            <v>-2165.4709917062896</v>
          </cell>
          <cell r="U1984">
            <v>-7.7621181359384703</v>
          </cell>
          <cell r="V1984">
            <v>30.954360861354399</v>
          </cell>
          <cell r="W1984">
            <v>-88.041095141333187</v>
          </cell>
          <cell r="X1984">
            <v>258.115560864332</v>
          </cell>
          <cell r="Y1984">
            <v>-112.38621341292</v>
          </cell>
          <cell r="Z1984">
            <v>-102.595731211482</v>
          </cell>
          <cell r="AA1984">
            <v>6.1909999999999901</v>
          </cell>
          <cell r="AB1984">
            <v>-9.5890360651537799E-8</v>
          </cell>
          <cell r="AC1984">
            <v>-18.566443885157099</v>
          </cell>
          <cell r="AD1984">
            <v>-161.52526929350299</v>
          </cell>
          <cell r="AE1984">
            <v>0</v>
          </cell>
          <cell r="AF1984">
            <v>-5966.6202142651191</v>
          </cell>
          <cell r="AG1984">
            <v>-11.230075748108801</v>
          </cell>
          <cell r="AH1984">
            <v>1.35892452629696</v>
          </cell>
          <cell r="AI1984">
            <v>2577.9370202276</v>
          </cell>
        </row>
        <row r="1985">
          <cell r="B1985" t="str">
            <v>68450TEQU120Allcustom3USD Total</v>
          </cell>
          <cell r="H1985">
            <v>-168.56771572041501</v>
          </cell>
          <cell r="I1985">
            <v>0</v>
          </cell>
          <cell r="J1985">
            <v>-168.56771572041501</v>
          </cell>
          <cell r="K1985">
            <v>0</v>
          </cell>
          <cell r="L1985">
            <v>-168.56771572041501</v>
          </cell>
          <cell r="M1985">
            <v>2.3917502770302297E-3</v>
          </cell>
          <cell r="N1985">
            <v>-1.7859540000000101E-2</v>
          </cell>
          <cell r="O1985">
            <v>-1.20576462491419</v>
          </cell>
          <cell r="P1985">
            <v>5.6584534685406798</v>
          </cell>
          <cell r="Q1985">
            <v>0</v>
          </cell>
          <cell r="R1985">
            <v>0</v>
          </cell>
          <cell r="S1985">
            <v>-187.925895774319</v>
          </cell>
          <cell r="T1985">
            <v>14.920959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0</v>
          </cell>
          <cell r="AE1985">
            <v>0</v>
          </cell>
          <cell r="AF1985">
            <v>0</v>
          </cell>
          <cell r="AG1985">
            <v>0</v>
          </cell>
          <cell r="AH1985">
            <v>0</v>
          </cell>
          <cell r="AI1985">
            <v>0</v>
          </cell>
        </row>
        <row r="1986">
          <cell r="B1986" t="str">
            <v>68450TEQU130Allcustom3USD Total</v>
          </cell>
          <cell r="H1986">
            <v>125.49681170543801</v>
          </cell>
          <cell r="I1986">
            <v>-3.6200000000000002E-4</v>
          </cell>
          <cell r="J1986">
            <v>125.497173705438</v>
          </cell>
          <cell r="K1986">
            <v>0</v>
          </cell>
          <cell r="L1986">
            <v>62.059162783651097</v>
          </cell>
          <cell r="M1986">
            <v>113.00160029000001</v>
          </cell>
          <cell r="N1986">
            <v>7.7557874081602893</v>
          </cell>
          <cell r="O1986">
            <v>0</v>
          </cell>
          <cell r="P1986">
            <v>4.2809871150731604</v>
          </cell>
          <cell r="Q1986">
            <v>-1.88512806965851</v>
          </cell>
          <cell r="R1986">
            <v>3.2477510987034903</v>
          </cell>
          <cell r="S1986">
            <v>-27.141483435786601</v>
          </cell>
          <cell r="T1986">
            <v>-37.200351622840699</v>
          </cell>
          <cell r="U1986">
            <v>63.438010921787402</v>
          </cell>
          <cell r="V1986">
            <v>-12.358000000000001</v>
          </cell>
          <cell r="W1986">
            <v>-1.3401590000000001</v>
          </cell>
          <cell r="X1986">
            <v>76.0663949753027</v>
          </cell>
          <cell r="Y1986">
            <v>1.0784582300000001</v>
          </cell>
          <cell r="Z1986">
            <v>-8.6832835153035498E-3</v>
          </cell>
          <cell r="AA1986">
            <v>0</v>
          </cell>
          <cell r="AB1986">
            <v>0</v>
          </cell>
          <cell r="AC1986">
            <v>0</v>
          </cell>
          <cell r="AD1986">
            <v>3.2477510987034903</v>
          </cell>
          <cell r="AE1986">
            <v>0</v>
          </cell>
          <cell r="AF1986">
            <v>0</v>
          </cell>
          <cell r="AG1986">
            <v>-8.6832835153035498E-3</v>
          </cell>
          <cell r="AH1986">
            <v>0</v>
          </cell>
          <cell r="AI1986">
            <v>9.6850430000000003</v>
          </cell>
        </row>
        <row r="1987">
          <cell r="B1987" t="str">
            <v>68450TEQU140Allcustom3USD Total</v>
          </cell>
          <cell r="H1987">
            <v>28216.507162066897</v>
          </cell>
          <cell r="I1987">
            <v>2.9003945016861004E-4</v>
          </cell>
          <cell r="J1987">
            <v>28216.506872027501</v>
          </cell>
          <cell r="K1987">
            <v>0.26033766382129003</v>
          </cell>
          <cell r="L1987">
            <v>29544.461270015399</v>
          </cell>
          <cell r="M1987">
            <v>-5911.0845430848103</v>
          </cell>
          <cell r="N1987">
            <v>807.92711964049806</v>
          </cell>
          <cell r="O1987">
            <v>153.72093278132201</v>
          </cell>
          <cell r="P1987">
            <v>-228.77717886264699</v>
          </cell>
          <cell r="Q1987">
            <v>-41.79091643956</v>
          </cell>
          <cell r="R1987">
            <v>472.93301738362902</v>
          </cell>
          <cell r="S1987">
            <v>-1056.31027782108</v>
          </cell>
          <cell r="T1987">
            <v>35347.843116418102</v>
          </cell>
          <cell r="U1987">
            <v>-1328.2147356517301</v>
          </cell>
          <cell r="V1987">
            <v>-2991.3190500312598</v>
          </cell>
          <cell r="W1987">
            <v>3482.80717844319</v>
          </cell>
          <cell r="X1987">
            <v>-986.13655942891091</v>
          </cell>
          <cell r="Y1987">
            <v>-771.42384739542501</v>
          </cell>
          <cell r="Z1987">
            <v>-62.6609506978876</v>
          </cell>
          <cell r="AA1987">
            <v>-6.82899999999999</v>
          </cell>
          <cell r="AB1987">
            <v>7.3474934585617504</v>
          </cell>
          <cell r="AC1987">
            <v>-123.774257054139</v>
          </cell>
          <cell r="AD1987">
            <v>8.58672706564899</v>
          </cell>
          <cell r="AE1987">
            <v>0</v>
          </cell>
          <cell r="AF1987">
            <v>589.60381569001697</v>
          </cell>
          <cell r="AG1987">
            <v>25.613529984087602</v>
          </cell>
          <cell r="AH1987">
            <v>9.0857459939030001</v>
          </cell>
          <cell r="AI1987">
            <v>9495.398775592239</v>
          </cell>
        </row>
        <row r="1988">
          <cell r="B1988" t="str">
            <v>68450TEQU200TAllcustom3USD Total</v>
          </cell>
          <cell r="H1988">
            <v>31526.464981533001</v>
          </cell>
          <cell r="I1988">
            <v>1.2544008016586301E-4</v>
          </cell>
          <cell r="J1988">
            <v>31526.464856092898</v>
          </cell>
          <cell r="K1988">
            <v>-9.9450651872739812E-2</v>
          </cell>
          <cell r="L1988">
            <v>32799.103149610601</v>
          </cell>
          <cell r="M1988">
            <v>-7546.3916196596601</v>
          </cell>
          <cell r="N1988">
            <v>78.906865026986594</v>
          </cell>
          <cell r="O1988">
            <v>120.88413976090101</v>
          </cell>
          <cell r="P1988">
            <v>-236.09320011001398</v>
          </cell>
          <cell r="Q1988">
            <v>-85.132266217917206</v>
          </cell>
          <cell r="R1988">
            <v>-5671.2300625949001</v>
          </cell>
          <cell r="S1988">
            <v>9203.7829903163602</v>
          </cell>
          <cell r="T1988">
            <v>36934.376303088895</v>
          </cell>
          <cell r="U1988">
            <v>-1272.53884286588</v>
          </cell>
          <cell r="V1988">
            <v>-2972.7226891699001</v>
          </cell>
          <cell r="W1988">
            <v>3393.4259243018601</v>
          </cell>
          <cell r="X1988">
            <v>-651.95460358927596</v>
          </cell>
          <cell r="Y1988">
            <v>-882.7316025783449</v>
          </cell>
          <cell r="Z1988">
            <v>-165.26536519288501</v>
          </cell>
          <cell r="AA1988">
            <v>-0.63800000000000001</v>
          </cell>
          <cell r="AB1988">
            <v>7.3474933626713899</v>
          </cell>
          <cell r="AC1988">
            <v>-142.34070093929699</v>
          </cell>
          <cell r="AD1988">
            <v>-149.69079112915</v>
          </cell>
          <cell r="AE1988">
            <v>0</v>
          </cell>
          <cell r="AF1988">
            <v>-5377.0163985750996</v>
          </cell>
          <cell r="AG1988">
            <v>14.3747709524635</v>
          </cell>
          <cell r="AH1988">
            <v>10.444670520199999</v>
          </cell>
          <cell r="AI1988">
            <v>12083.020838819799</v>
          </cell>
        </row>
        <row r="1989">
          <cell r="B1989" t="str">
            <v>68450TEQU210Allcustom3USD Total</v>
          </cell>
          <cell r="H1989">
            <v>826.21264961750694</v>
          </cell>
          <cell r="I1989">
            <v>-1.1001135993003799E-4</v>
          </cell>
          <cell r="J1989">
            <v>826.21275962886705</v>
          </cell>
          <cell r="K1989">
            <v>0</v>
          </cell>
          <cell r="L1989">
            <v>832.611279942274</v>
          </cell>
          <cell r="M1989">
            <v>1.0133016932868999</v>
          </cell>
          <cell r="N1989">
            <v>266.99191866590002</v>
          </cell>
          <cell r="O1989">
            <v>0.148090872414922</v>
          </cell>
          <cell r="P1989">
            <v>10.0953393558177</v>
          </cell>
          <cell r="Q1989">
            <v>1.9947980589658999E-2</v>
          </cell>
          <cell r="R1989">
            <v>-42.705034625735301</v>
          </cell>
          <cell r="S1989">
            <v>0</v>
          </cell>
          <cell r="T1989">
            <v>597.04771600000004</v>
          </cell>
          <cell r="U1989">
            <v>-6.3985203134070598</v>
          </cell>
          <cell r="V1989">
            <v>0</v>
          </cell>
          <cell r="W1989">
            <v>0.14067943216540801</v>
          </cell>
          <cell r="X1989">
            <v>-1.92031716029106</v>
          </cell>
          <cell r="Y1989">
            <v>0</v>
          </cell>
          <cell r="Z1989">
            <v>-4.6188825852814004</v>
          </cell>
          <cell r="AA1989">
            <v>0</v>
          </cell>
          <cell r="AB1989">
            <v>0</v>
          </cell>
          <cell r="AC1989">
            <v>0</v>
          </cell>
          <cell r="AD1989">
            <v>-42.7017091128996</v>
          </cell>
          <cell r="AE1989">
            <v>0</v>
          </cell>
          <cell r="AF1989">
            <v>-3.3255128356481701E-3</v>
          </cell>
          <cell r="AG1989">
            <v>-0.32188258528140001</v>
          </cell>
          <cell r="AH1989">
            <v>0</v>
          </cell>
          <cell r="AI1989">
            <v>0</v>
          </cell>
        </row>
        <row r="1990">
          <cell r="B1990" t="str">
            <v>68450TEQU300TAllcustom3USD Total</v>
          </cell>
          <cell r="H1990">
            <v>32352.677631150502</v>
          </cell>
          <cell r="I1990">
            <v>1.5428720235824999E-5</v>
          </cell>
          <cell r="J1990">
            <v>32352.677615721801</v>
          </cell>
          <cell r="K1990">
            <v>-9.9450651872739812E-2</v>
          </cell>
          <cell r="L1990">
            <v>33631.7144295529</v>
          </cell>
          <cell r="M1990">
            <v>-7545.3783179663697</v>
          </cell>
          <cell r="N1990">
            <v>345.89878369288704</v>
          </cell>
          <cell r="O1990">
            <v>121.03223063331599</v>
          </cell>
          <cell r="P1990">
            <v>-225.99786075419598</v>
          </cell>
          <cell r="Q1990">
            <v>-85.112318237327599</v>
          </cell>
          <cell r="R1990">
            <v>-5713.9350972206403</v>
          </cell>
          <cell r="S1990">
            <v>9203.7829903163602</v>
          </cell>
          <cell r="T1990">
            <v>37531.424019088896</v>
          </cell>
          <cell r="U1990">
            <v>-1278.9373631792801</v>
          </cell>
          <cell r="V1990">
            <v>-2972.7226891699001</v>
          </cell>
          <cell r="W1990">
            <v>3393.5666037340297</v>
          </cell>
          <cell r="X1990">
            <v>-653.87492074956799</v>
          </cell>
          <cell r="Y1990">
            <v>-882.7316025783449</v>
          </cell>
          <cell r="Z1990">
            <v>-169.88424777816599</v>
          </cell>
          <cell r="AA1990">
            <v>-0.63800000000000001</v>
          </cell>
          <cell r="AB1990">
            <v>7.3474933626713899</v>
          </cell>
          <cell r="AC1990">
            <v>-142.34070093929699</v>
          </cell>
          <cell r="AD1990">
            <v>-192.39250024205</v>
          </cell>
          <cell r="AE1990">
            <v>0</v>
          </cell>
          <cell r="AF1990">
            <v>-5377.0197240879406</v>
          </cell>
          <cell r="AG1990">
            <v>14.052888367182101</v>
          </cell>
          <cell r="AH1990">
            <v>10.444670520199999</v>
          </cell>
          <cell r="AI1990">
            <v>12083.020838819799</v>
          </cell>
        </row>
        <row r="1991">
          <cell r="B1991" t="str">
            <v>68128CEQU300TAllcustom3USD Total</v>
          </cell>
          <cell r="H1991">
            <v>26.8634613756102</v>
          </cell>
          <cell r="I1991">
            <v>0</v>
          </cell>
          <cell r="J1991">
            <v>26.8634613756102</v>
          </cell>
          <cell r="K1991">
            <v>0</v>
          </cell>
          <cell r="L1991">
            <v>26.8634613756102</v>
          </cell>
          <cell r="M1991">
            <v>0</v>
          </cell>
          <cell r="N1991">
            <v>26.8634613756102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0</v>
          </cell>
          <cell r="V1991">
            <v>0</v>
          </cell>
          <cell r="W1991">
            <v>0</v>
          </cell>
          <cell r="X1991">
            <v>0</v>
          </cell>
          <cell r="Y1991">
            <v>0</v>
          </cell>
          <cell r="Z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0</v>
          </cell>
          <cell r="AE1991">
            <v>0</v>
          </cell>
          <cell r="AF1991">
            <v>0</v>
          </cell>
          <cell r="AG1991">
            <v>0</v>
          </cell>
          <cell r="AH1991">
            <v>0</v>
          </cell>
          <cell r="AI1991">
            <v>0</v>
          </cell>
        </row>
        <row r="1992">
          <cell r="B1992" t="str">
            <v>68130CEQU300TAllcustom3USD Total</v>
          </cell>
          <cell r="H1992">
            <v>62.989307991224699</v>
          </cell>
          <cell r="I1992">
            <v>0</v>
          </cell>
          <cell r="J1992">
            <v>62.989307991224699</v>
          </cell>
          <cell r="K1992">
            <v>0</v>
          </cell>
          <cell r="L1992">
            <v>62.989307991224699</v>
          </cell>
          <cell r="M1992">
            <v>0</v>
          </cell>
          <cell r="N1992">
            <v>0</v>
          </cell>
          <cell r="O1992">
            <v>0</v>
          </cell>
          <cell r="P1992">
            <v>-0.174348</v>
          </cell>
          <cell r="Q1992">
            <v>0</v>
          </cell>
          <cell r="R1992">
            <v>0</v>
          </cell>
          <cell r="S1992">
            <v>63.163655991224701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0</v>
          </cell>
          <cell r="AE1992">
            <v>0</v>
          </cell>
          <cell r="AF1992">
            <v>0</v>
          </cell>
          <cell r="AG1992">
            <v>0</v>
          </cell>
          <cell r="AH1992">
            <v>0</v>
          </cell>
          <cell r="AI1992">
            <v>0</v>
          </cell>
        </row>
        <row r="1993">
          <cell r="B1993" t="str">
            <v>68131CEQU300TAllcustom3USD Total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  <cell r="X1993">
            <v>0</v>
          </cell>
          <cell r="Y1993">
            <v>0</v>
          </cell>
          <cell r="Z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0</v>
          </cell>
          <cell r="AE1993">
            <v>0</v>
          </cell>
          <cell r="AF1993">
            <v>0</v>
          </cell>
          <cell r="AG1993">
            <v>0</v>
          </cell>
          <cell r="AH1993">
            <v>0</v>
          </cell>
          <cell r="AI1993">
            <v>0</v>
          </cell>
        </row>
        <row r="1994">
          <cell r="B1994" t="str">
            <v>68132CEQU300TAllcustom3USD Total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Y1994">
            <v>0</v>
          </cell>
          <cell r="Z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0</v>
          </cell>
          <cell r="AE1994">
            <v>0</v>
          </cell>
          <cell r="AF1994">
            <v>0</v>
          </cell>
          <cell r="AG1994">
            <v>0</v>
          </cell>
          <cell r="AH1994">
            <v>0</v>
          </cell>
          <cell r="AI1994">
            <v>0</v>
          </cell>
        </row>
        <row r="1995">
          <cell r="B1995" t="str">
            <v>68133EQU300TAllcustom3USD Total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0</v>
          </cell>
          <cell r="AE1995">
            <v>0</v>
          </cell>
          <cell r="AF1995">
            <v>0</v>
          </cell>
          <cell r="AG1995">
            <v>0</v>
          </cell>
          <cell r="AH1995">
            <v>0</v>
          </cell>
          <cell r="AI1995">
            <v>0</v>
          </cell>
        </row>
        <row r="1996">
          <cell r="B1996" t="str">
            <v>68140CEQU300TAllcustom3USD Total</v>
          </cell>
          <cell r="H1996">
            <v>177.19385651464501</v>
          </cell>
          <cell r="I1996">
            <v>0</v>
          </cell>
          <cell r="J1996">
            <v>177.19385651464501</v>
          </cell>
          <cell r="K1996">
            <v>0</v>
          </cell>
          <cell r="L1996">
            <v>120.74212922998301</v>
          </cell>
          <cell r="M1996">
            <v>141.413905</v>
          </cell>
          <cell r="N1996">
            <v>-1.04228977632451</v>
          </cell>
          <cell r="O1996">
            <v>0</v>
          </cell>
          <cell r="P1996">
            <v>0.28596628245494005</v>
          </cell>
          <cell r="Q1996">
            <v>7.0637827494228693</v>
          </cell>
          <cell r="R1996">
            <v>0</v>
          </cell>
          <cell r="S1996">
            <v>-27.041235025570703</v>
          </cell>
          <cell r="T1996">
            <v>6.2E-2</v>
          </cell>
          <cell r="U1996">
            <v>56.451727284662098</v>
          </cell>
          <cell r="V1996">
            <v>38.420999999999999</v>
          </cell>
          <cell r="W1996">
            <v>3.331426</v>
          </cell>
          <cell r="X1996">
            <v>11.8840464146621</v>
          </cell>
          <cell r="Y1996">
            <v>2.81525487</v>
          </cell>
          <cell r="Z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0</v>
          </cell>
          <cell r="AE1996">
            <v>0</v>
          </cell>
          <cell r="AF1996">
            <v>0</v>
          </cell>
          <cell r="AG1996">
            <v>0</v>
          </cell>
          <cell r="AH1996">
            <v>0</v>
          </cell>
          <cell r="AI1996">
            <v>0</v>
          </cell>
        </row>
        <row r="1997">
          <cell r="B1997" t="str">
            <v>68141CEQU300TAllcustom3USD Total</v>
          </cell>
          <cell r="H1997">
            <v>2.7638715307871</v>
          </cell>
          <cell r="I1997">
            <v>0</v>
          </cell>
          <cell r="J1997">
            <v>2.7638715307871</v>
          </cell>
          <cell r="K1997">
            <v>0</v>
          </cell>
          <cell r="L1997">
            <v>2.7638715307871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2.7638715307871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  <cell r="Z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0</v>
          </cell>
          <cell r="AE1997">
            <v>0</v>
          </cell>
          <cell r="AF1997">
            <v>0</v>
          </cell>
          <cell r="AG1997">
            <v>0</v>
          </cell>
          <cell r="AH1997">
            <v>0</v>
          </cell>
          <cell r="AI1997">
            <v>0</v>
          </cell>
        </row>
        <row r="1998">
          <cell r="B1998" t="str">
            <v>68142CEQU300TAllcustom3USD Total</v>
          </cell>
          <cell r="H1998">
            <v>23.285656159999998</v>
          </cell>
          <cell r="I1998">
            <v>0</v>
          </cell>
          <cell r="J1998">
            <v>23.285656159999998</v>
          </cell>
          <cell r="K1998">
            <v>0</v>
          </cell>
          <cell r="L1998">
            <v>11.12194556</v>
          </cell>
          <cell r="M1998">
            <v>11.606636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-0.48469044</v>
          </cell>
          <cell r="T1998">
            <v>0</v>
          </cell>
          <cell r="U1998">
            <v>12.1637106</v>
          </cell>
          <cell r="V1998">
            <v>10.435</v>
          </cell>
          <cell r="W1998">
            <v>0.34717999999999999</v>
          </cell>
          <cell r="X1998">
            <v>0.77861891999999999</v>
          </cell>
          <cell r="Y1998">
            <v>0.60291168000000006</v>
          </cell>
          <cell r="Z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0</v>
          </cell>
          <cell r="AE1998">
            <v>0</v>
          </cell>
          <cell r="AF1998">
            <v>0</v>
          </cell>
          <cell r="AG1998">
            <v>0</v>
          </cell>
          <cell r="AH1998">
            <v>0</v>
          </cell>
          <cell r="AI1998">
            <v>0</v>
          </cell>
        </row>
        <row r="1999">
          <cell r="B1999" t="str">
            <v>68143EQU300TAllcustom3USD Total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</row>
        <row r="2000">
          <cell r="B2000" t="str">
            <v>68144CEQU300TAllcustom3USD Total</v>
          </cell>
          <cell r="H2000">
            <v>28.143998822168498</v>
          </cell>
          <cell r="I2000">
            <v>0</v>
          </cell>
          <cell r="J2000">
            <v>28.143998822168498</v>
          </cell>
          <cell r="K2000">
            <v>0</v>
          </cell>
          <cell r="L2000">
            <v>26.6759238682444</v>
          </cell>
          <cell r="M2000">
            <v>1.951E-2</v>
          </cell>
          <cell r="N2000">
            <v>1.4345808682444301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25.324833000000002</v>
          </cell>
          <cell r="T2000">
            <v>-0.10299999999999999</v>
          </cell>
          <cell r="U2000">
            <v>1.4680749539240798</v>
          </cell>
          <cell r="V2000">
            <v>0</v>
          </cell>
          <cell r="W2000">
            <v>0</v>
          </cell>
          <cell r="X2000">
            <v>1.4680749539240798</v>
          </cell>
          <cell r="Y2000">
            <v>0</v>
          </cell>
          <cell r="Z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0</v>
          </cell>
          <cell r="AI2000">
            <v>0</v>
          </cell>
        </row>
        <row r="2001">
          <cell r="B2001" t="str">
            <v>68145CEQU300TAllcustom3USD Total</v>
          </cell>
          <cell r="H2001">
            <v>0</v>
          </cell>
          <cell r="I2001">
            <v>0</v>
          </cell>
          <cell r="J2001">
            <v>0</v>
          </cell>
          <cell r="K2001">
            <v>0</v>
          </cell>
          <cell r="L2001">
            <v>0</v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0</v>
          </cell>
          <cell r="V2001">
            <v>0</v>
          </cell>
          <cell r="W2001">
            <v>0</v>
          </cell>
          <cell r="X2001">
            <v>0</v>
          </cell>
          <cell r="Y2001">
            <v>0</v>
          </cell>
          <cell r="Z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0</v>
          </cell>
          <cell r="AE2001">
            <v>0</v>
          </cell>
          <cell r="AF2001">
            <v>0</v>
          </cell>
          <cell r="AG2001">
            <v>0</v>
          </cell>
          <cell r="AH2001">
            <v>0</v>
          </cell>
          <cell r="AI2001">
            <v>0</v>
          </cell>
        </row>
        <row r="2002">
          <cell r="B2002" t="str">
            <v>68146CEQU300TAllcustom3USD Total</v>
          </cell>
          <cell r="H2002">
            <v>165.88340009999999</v>
          </cell>
          <cell r="I2002">
            <v>0</v>
          </cell>
          <cell r="J2002">
            <v>165.88340009999999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0</v>
          </cell>
          <cell r="P2002">
            <v>0.74199999999999999</v>
          </cell>
          <cell r="Q2002">
            <v>0</v>
          </cell>
          <cell r="R2002">
            <v>0</v>
          </cell>
          <cell r="S2002">
            <v>0</v>
          </cell>
          <cell r="T2002">
            <v>-0.74199999999999999</v>
          </cell>
          <cell r="U2002">
            <v>165.88340009999999</v>
          </cell>
          <cell r="V2002">
            <v>15.388999999999999</v>
          </cell>
          <cell r="W2002">
            <v>-1.9043000000000001E-2</v>
          </cell>
          <cell r="X2002">
            <v>150.51344309999999</v>
          </cell>
          <cell r="Y2002">
            <v>0</v>
          </cell>
          <cell r="Z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0</v>
          </cell>
          <cell r="AI2002">
            <v>0</v>
          </cell>
        </row>
        <row r="2003">
          <cell r="B2003" t="str">
            <v>68149CEQU300TAllcustom3USD Total</v>
          </cell>
          <cell r="H2003">
            <v>0</v>
          </cell>
          <cell r="I2003">
            <v>0</v>
          </cell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  <cell r="X2003">
            <v>0</v>
          </cell>
          <cell r="Y2003">
            <v>0</v>
          </cell>
          <cell r="Z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0</v>
          </cell>
          <cell r="AE2003">
            <v>0</v>
          </cell>
          <cell r="AF2003">
            <v>0</v>
          </cell>
          <cell r="AG2003">
            <v>0</v>
          </cell>
          <cell r="AH2003">
            <v>0</v>
          </cell>
          <cell r="AI2003">
            <v>0</v>
          </cell>
        </row>
        <row r="2004">
          <cell r="B2004" t="str">
            <v>68147EQU300TAllcustom3USD Total</v>
          </cell>
          <cell r="H2004">
            <v>0</v>
          </cell>
          <cell r="I2004">
            <v>0</v>
          </cell>
          <cell r="J2004">
            <v>0</v>
          </cell>
          <cell r="K2004">
            <v>0</v>
          </cell>
          <cell r="L2004">
            <v>0</v>
          </cell>
          <cell r="M2004">
            <v>0</v>
          </cell>
          <cell r="N2004">
            <v>0</v>
          </cell>
          <cell r="O2004">
            <v>0</v>
          </cell>
          <cell r="P2004">
            <v>0</v>
          </cell>
          <cell r="Q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0</v>
          </cell>
          <cell r="V2004">
            <v>0</v>
          </cell>
          <cell r="W2004">
            <v>0</v>
          </cell>
          <cell r="X2004">
            <v>0</v>
          </cell>
          <cell r="Y2004">
            <v>0</v>
          </cell>
          <cell r="Z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0</v>
          </cell>
          <cell r="AE2004">
            <v>0</v>
          </cell>
          <cell r="AF2004">
            <v>0</v>
          </cell>
          <cell r="AG2004">
            <v>0</v>
          </cell>
          <cell r="AH2004">
            <v>0</v>
          </cell>
          <cell r="AI2004">
            <v>0</v>
          </cell>
        </row>
        <row r="2005">
          <cell r="B2005" t="str">
            <v>68180CEQU300TAllcustom3USD Total</v>
          </cell>
          <cell r="H2005">
            <v>-18.527350827699799</v>
          </cell>
          <cell r="I2005">
            <v>0</v>
          </cell>
          <cell r="J2005">
            <v>-18.527350827699799</v>
          </cell>
          <cell r="K2005">
            <v>0</v>
          </cell>
          <cell r="L2005">
            <v>0.46557233701947404</v>
          </cell>
          <cell r="M2005">
            <v>2.948</v>
          </cell>
          <cell r="N2005">
            <v>0.69299508637101603</v>
          </cell>
          <cell r="O2005">
            <v>0</v>
          </cell>
          <cell r="P2005">
            <v>-5.5655084736481897E-2</v>
          </cell>
          <cell r="Q2005">
            <v>-2.4569066646150604</v>
          </cell>
          <cell r="R2005">
            <v>0</v>
          </cell>
          <cell r="S2005">
            <v>-0.64786100000000002</v>
          </cell>
          <cell r="T2005">
            <v>-1.4999999999999999E-2</v>
          </cell>
          <cell r="U2005">
            <v>-18.992923164719201</v>
          </cell>
          <cell r="V2005">
            <v>-18.231000000000002</v>
          </cell>
          <cell r="W2005">
            <v>-0.80314355000000004</v>
          </cell>
          <cell r="X2005">
            <v>4.1220385280754002E-2</v>
          </cell>
          <cell r="Y2005">
            <v>0</v>
          </cell>
          <cell r="Z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0</v>
          </cell>
          <cell r="AE2005">
            <v>0</v>
          </cell>
          <cell r="AF2005">
            <v>0</v>
          </cell>
          <cell r="AG2005">
            <v>0</v>
          </cell>
          <cell r="AH2005">
            <v>0</v>
          </cell>
          <cell r="AI2005">
            <v>-0.64786100000000002</v>
          </cell>
        </row>
        <row r="2006">
          <cell r="B2006" t="str">
            <v>68182EQU300TAllcustom3USD Total</v>
          </cell>
          <cell r="H2006">
            <v>0</v>
          </cell>
          <cell r="I2006">
            <v>0</v>
          </cell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0</v>
          </cell>
          <cell r="W2006">
            <v>0</v>
          </cell>
          <cell r="X2006">
            <v>0</v>
          </cell>
          <cell r="Y2006">
            <v>0</v>
          </cell>
          <cell r="Z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0</v>
          </cell>
          <cell r="AE2006">
            <v>0</v>
          </cell>
          <cell r="AF2006">
            <v>0</v>
          </cell>
          <cell r="AG2006">
            <v>0</v>
          </cell>
          <cell r="AH2006">
            <v>0</v>
          </cell>
          <cell r="AI2006">
            <v>0</v>
          </cell>
        </row>
        <row r="2007">
          <cell r="B2007" t="str">
            <v>68463TEQU300TAllcustom3USD Total</v>
          </cell>
          <cell r="H2007">
            <v>734.07334578430493</v>
          </cell>
          <cell r="I2007">
            <v>0</v>
          </cell>
          <cell r="J2007">
            <v>734.07334578430493</v>
          </cell>
          <cell r="K2007">
            <v>-0.29011249276153001</v>
          </cell>
          <cell r="L2007">
            <v>-169.026453642262</v>
          </cell>
          <cell r="M2007">
            <v>-582.354504553178</v>
          </cell>
          <cell r="N2007">
            <v>295.61528663215205</v>
          </cell>
          <cell r="O2007">
            <v>9.9736553238901795</v>
          </cell>
          <cell r="P2007">
            <v>-11.830689391055301</v>
          </cell>
          <cell r="Q2007">
            <v>6.8955563771749206</v>
          </cell>
          <cell r="R2007">
            <v>114.558466639416</v>
          </cell>
          <cell r="S2007">
            <v>5.1704375565762799</v>
          </cell>
          <cell r="T2007">
            <v>-7.0546622272374604</v>
          </cell>
          <cell r="U2007">
            <v>903.38991191932803</v>
          </cell>
          <cell r="V2007">
            <v>41.969544860063202</v>
          </cell>
          <cell r="W2007">
            <v>742.07509192438692</v>
          </cell>
          <cell r="X2007">
            <v>163.07824818921102</v>
          </cell>
          <cell r="Y2007">
            <v>-50.690575278864003</v>
          </cell>
          <cell r="Z2007">
            <v>0.76660222453147409</v>
          </cell>
          <cell r="AA2007">
            <v>6.1909999999999901</v>
          </cell>
          <cell r="AB2007">
            <v>-4.1001476347446401E-13</v>
          </cell>
          <cell r="AC2007">
            <v>-10.7203525553725</v>
          </cell>
          <cell r="AD2007">
            <v>108.35216268799999</v>
          </cell>
          <cell r="AE2007">
            <v>0</v>
          </cell>
          <cell r="AF2007">
            <v>16.800871671306801</v>
          </cell>
          <cell r="AG2007">
            <v>0.26185588379852104</v>
          </cell>
          <cell r="AH2007">
            <v>1.9162920003803401E-4</v>
          </cell>
          <cell r="AI2007">
            <v>-36.123396664318797</v>
          </cell>
        </row>
        <row r="2008">
          <cell r="B2008" t="str">
            <v>68181CEQU300TAllcustom3USD Total</v>
          </cell>
          <cell r="H2008">
            <v>0</v>
          </cell>
          <cell r="I2008">
            <v>0</v>
          </cell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  <cell r="X2008">
            <v>0</v>
          </cell>
          <cell r="Y2008">
            <v>0</v>
          </cell>
          <cell r="Z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0</v>
          </cell>
          <cell r="AE2008">
            <v>0</v>
          </cell>
          <cell r="AF2008">
            <v>0</v>
          </cell>
          <cell r="AG2008">
            <v>0</v>
          </cell>
          <cell r="AH2008">
            <v>0</v>
          </cell>
          <cell r="AI2008">
            <v>0</v>
          </cell>
        </row>
        <row r="2009">
          <cell r="B2009" t="str">
            <v>68184TEQU300TAllcustom3USD Total</v>
          </cell>
          <cell r="H2009">
            <v>2.823</v>
          </cell>
          <cell r="I2009">
            <v>0</v>
          </cell>
          <cell r="J2009">
            <v>2.823</v>
          </cell>
          <cell r="K2009">
            <v>0</v>
          </cell>
          <cell r="L2009">
            <v>0.78300000000000003</v>
          </cell>
          <cell r="M2009">
            <v>0</v>
          </cell>
          <cell r="N2009">
            <v>0</v>
          </cell>
          <cell r="O2009">
            <v>0</v>
          </cell>
          <cell r="P2009">
            <v>0.78300000000000003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2.04</v>
          </cell>
          <cell r="V2009">
            <v>2.04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</v>
          </cell>
        </row>
        <row r="2010">
          <cell r="B2010" t="str">
            <v>21100TTAN141TM220USD Total</v>
          </cell>
          <cell r="H2010">
            <v>0</v>
          </cell>
          <cell r="I2010">
            <v>0</v>
          </cell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0</v>
          </cell>
          <cell r="AE2010">
            <v>0</v>
          </cell>
          <cell r="AF2010">
            <v>0</v>
          </cell>
          <cell r="AG2010">
            <v>0</v>
          </cell>
          <cell r="AH2010">
            <v>0</v>
          </cell>
          <cell r="AI2010">
            <v>0</v>
          </cell>
        </row>
        <row r="2011">
          <cell r="B2011" t="str">
            <v>21100TTAN141TM410USD Total</v>
          </cell>
          <cell r="H2011">
            <v>0</v>
          </cell>
          <cell r="I2011">
            <v>0</v>
          </cell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  <cell r="P2011">
            <v>0</v>
          </cell>
          <cell r="Q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  <cell r="X2011">
            <v>0</v>
          </cell>
          <cell r="Y2011">
            <v>0</v>
          </cell>
          <cell r="Z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0</v>
          </cell>
          <cell r="AE2011">
            <v>0</v>
          </cell>
          <cell r="AF2011">
            <v>0</v>
          </cell>
          <cell r="AG2011">
            <v>0</v>
          </cell>
          <cell r="AH2011">
            <v>0</v>
          </cell>
          <cell r="AI2011">
            <v>0</v>
          </cell>
        </row>
        <row r="2012">
          <cell r="B2012" t="str">
            <v>21100TTAN141TM230USD Total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  <cell r="X2012">
            <v>0</v>
          </cell>
          <cell r="Y2012">
            <v>0</v>
          </cell>
          <cell r="Z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0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0</v>
          </cell>
        </row>
        <row r="2013">
          <cell r="B2013" t="str">
            <v>21100TTAN141TM420USD Total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  <cell r="X2013">
            <v>0</v>
          </cell>
          <cell r="Y2013">
            <v>0</v>
          </cell>
          <cell r="Z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0</v>
          </cell>
          <cell r="AE2013">
            <v>0</v>
          </cell>
          <cell r="AF2013">
            <v>0</v>
          </cell>
          <cell r="AG2013">
            <v>0</v>
          </cell>
          <cell r="AH2013">
            <v>0</v>
          </cell>
          <cell r="AI2013">
            <v>0</v>
          </cell>
        </row>
        <row r="2014">
          <cell r="B2014" t="str">
            <v>21100TTAN141TM600TUSD Total</v>
          </cell>
          <cell r="H2014">
            <v>632.86827500000004</v>
          </cell>
          <cell r="I2014">
            <v>0</v>
          </cell>
          <cell r="J2014">
            <v>632.86827500000004</v>
          </cell>
          <cell r="K2014">
            <v>0</v>
          </cell>
          <cell r="L2014">
            <v>0</v>
          </cell>
          <cell r="M2014">
            <v>0</v>
          </cell>
          <cell r="N2014">
            <v>0</v>
          </cell>
          <cell r="O2014">
            <v>0</v>
          </cell>
          <cell r="P2014">
            <v>0</v>
          </cell>
          <cell r="Q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632.86827500000004</v>
          </cell>
          <cell r="V2014">
            <v>0</v>
          </cell>
          <cell r="W2014">
            <v>632.86827500000004</v>
          </cell>
          <cell r="X2014">
            <v>0</v>
          </cell>
          <cell r="Y2014">
            <v>0</v>
          </cell>
          <cell r="Z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0</v>
          </cell>
          <cell r="AE2014">
            <v>0</v>
          </cell>
          <cell r="AF2014">
            <v>0</v>
          </cell>
          <cell r="AG2014">
            <v>0</v>
          </cell>
          <cell r="AH2014">
            <v>0</v>
          </cell>
          <cell r="AI2014">
            <v>0</v>
          </cell>
        </row>
        <row r="2015">
          <cell r="B2015" t="str">
            <v>21100TTAN141TM510USD Total</v>
          </cell>
          <cell r="H2015">
            <v>0</v>
          </cell>
          <cell r="I2015">
            <v>0</v>
          </cell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0</v>
          </cell>
        </row>
        <row r="2016">
          <cell r="B2016" t="str">
            <v>21100TTAN141TAllcustom3USD Total</v>
          </cell>
          <cell r="H2016">
            <v>10614.472370476999</v>
          </cell>
          <cell r="I2016">
            <v>0</v>
          </cell>
          <cell r="J2016">
            <v>10614.472370476999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10614.472370476999</v>
          </cell>
          <cell r="V2016">
            <v>0</v>
          </cell>
          <cell r="W2016">
            <v>10614.472370476999</v>
          </cell>
          <cell r="X2016">
            <v>0</v>
          </cell>
          <cell r="Y2016">
            <v>0</v>
          </cell>
          <cell r="Z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0</v>
          </cell>
          <cell r="AE2016">
            <v>0</v>
          </cell>
          <cell r="AF2016">
            <v>0</v>
          </cell>
          <cell r="AG2016">
            <v>0</v>
          </cell>
          <cell r="AH2016">
            <v>0</v>
          </cell>
          <cell r="AI2016">
            <v>0</v>
          </cell>
        </row>
        <row r="2017">
          <cell r="B2017" t="str">
            <v>21400TTAN141TM130USD Total</v>
          </cell>
          <cell r="H2017">
            <v>-228.717671880052</v>
          </cell>
          <cell r="I2017">
            <v>0</v>
          </cell>
          <cell r="J2017">
            <v>-228.717671880052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-228.717671880052</v>
          </cell>
          <cell r="V2017">
            <v>0</v>
          </cell>
          <cell r="W2017">
            <v>-228.717671880052</v>
          </cell>
          <cell r="X2017">
            <v>0</v>
          </cell>
          <cell r="Y2017">
            <v>0</v>
          </cell>
          <cell r="Z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0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0</v>
          </cell>
        </row>
        <row r="2018">
          <cell r="B2018" t="str">
            <v>21400TTAN141TM175USD Total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  <cell r="X2018">
            <v>0</v>
          </cell>
          <cell r="Y2018">
            <v>0</v>
          </cell>
          <cell r="Z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0</v>
          </cell>
          <cell r="AE2018">
            <v>0</v>
          </cell>
          <cell r="AF2018">
            <v>0</v>
          </cell>
          <cell r="AG2018">
            <v>0</v>
          </cell>
          <cell r="AH2018">
            <v>0</v>
          </cell>
          <cell r="AI2018">
            <v>0</v>
          </cell>
        </row>
        <row r="2019">
          <cell r="B2019" t="str">
            <v>21400TTAN141TM190USD Total</v>
          </cell>
          <cell r="H2019">
            <v>0</v>
          </cell>
          <cell r="I2019">
            <v>0</v>
          </cell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  <cell r="Y2019">
            <v>0</v>
          </cell>
          <cell r="Z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0</v>
          </cell>
          <cell r="AE2019">
            <v>0</v>
          </cell>
          <cell r="AF2019">
            <v>0</v>
          </cell>
          <cell r="AG2019">
            <v>0</v>
          </cell>
          <cell r="AH2019">
            <v>0</v>
          </cell>
          <cell r="AI2019">
            <v>0</v>
          </cell>
        </row>
        <row r="2020">
          <cell r="B2020" t="str">
            <v>21400TTAN141TM230USD Total</v>
          </cell>
          <cell r="H2020">
            <v>0</v>
          </cell>
          <cell r="I2020">
            <v>0</v>
          </cell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0</v>
          </cell>
          <cell r="W2020">
            <v>0</v>
          </cell>
          <cell r="X2020">
            <v>0</v>
          </cell>
          <cell r="Y2020">
            <v>0</v>
          </cell>
          <cell r="Z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0</v>
          </cell>
          <cell r="AE2020">
            <v>0</v>
          </cell>
          <cell r="AF2020">
            <v>0</v>
          </cell>
          <cell r="AG2020">
            <v>0</v>
          </cell>
          <cell r="AH2020">
            <v>0</v>
          </cell>
          <cell r="AI2020">
            <v>0</v>
          </cell>
        </row>
        <row r="2021">
          <cell r="B2021" t="str">
            <v>21400TTAN141TM420USD Total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V2021">
            <v>0</v>
          </cell>
          <cell r="W2021">
            <v>0</v>
          </cell>
          <cell r="X2021">
            <v>0</v>
          </cell>
          <cell r="Y2021">
            <v>0</v>
          </cell>
          <cell r="Z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0</v>
          </cell>
          <cell r="AE2021">
            <v>0</v>
          </cell>
          <cell r="AF2021">
            <v>0</v>
          </cell>
          <cell r="AG2021">
            <v>0</v>
          </cell>
          <cell r="AH2021">
            <v>0</v>
          </cell>
          <cell r="AI2021">
            <v>0</v>
          </cell>
        </row>
        <row r="2022">
          <cell r="B2022" t="str">
            <v>21400TTAN141TM600TUSD Total</v>
          </cell>
          <cell r="H2022">
            <v>-78.7</v>
          </cell>
          <cell r="I2022">
            <v>0</v>
          </cell>
          <cell r="J2022">
            <v>-78.7</v>
          </cell>
          <cell r="K2022">
            <v>0</v>
          </cell>
          <cell r="L2022">
            <v>0</v>
          </cell>
          <cell r="M2022">
            <v>0</v>
          </cell>
          <cell r="N2022">
            <v>0</v>
          </cell>
          <cell r="O2022">
            <v>0</v>
          </cell>
          <cell r="P2022">
            <v>0</v>
          </cell>
          <cell r="Q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-78.7</v>
          </cell>
          <cell r="V2022">
            <v>0</v>
          </cell>
          <cell r="W2022">
            <v>-78.7</v>
          </cell>
          <cell r="X2022">
            <v>0</v>
          </cell>
          <cell r="Y2022">
            <v>0</v>
          </cell>
          <cell r="Z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0</v>
          </cell>
          <cell r="AE2022">
            <v>0</v>
          </cell>
          <cell r="AF2022">
            <v>0</v>
          </cell>
          <cell r="AG2022">
            <v>0</v>
          </cell>
          <cell r="AH2022">
            <v>0</v>
          </cell>
          <cell r="AI2022">
            <v>0</v>
          </cell>
        </row>
        <row r="2023">
          <cell r="B2023" t="str">
            <v>21400TTAN141TM510USD Total</v>
          </cell>
          <cell r="H2023">
            <v>0</v>
          </cell>
          <cell r="I2023">
            <v>0</v>
          </cell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  <cell r="Y2023">
            <v>0</v>
          </cell>
          <cell r="Z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0</v>
          </cell>
          <cell r="AE2023">
            <v>0</v>
          </cell>
          <cell r="AF2023">
            <v>0</v>
          </cell>
          <cell r="AG2023">
            <v>0</v>
          </cell>
          <cell r="AH2023">
            <v>0</v>
          </cell>
          <cell r="AI2023">
            <v>0</v>
          </cell>
        </row>
        <row r="2024">
          <cell r="B2024" t="str">
            <v>21400TTAN141TAllcustom3USD Total</v>
          </cell>
          <cell r="H2024">
            <v>-4584.6120968676696</v>
          </cell>
          <cell r="I2024">
            <v>0</v>
          </cell>
          <cell r="J2024">
            <v>-4584.6120968676696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-4584.6120968676696</v>
          </cell>
          <cell r="V2024">
            <v>0</v>
          </cell>
          <cell r="W2024">
            <v>-4584.6120968676696</v>
          </cell>
          <cell r="X2024">
            <v>0</v>
          </cell>
          <cell r="Y2024">
            <v>0</v>
          </cell>
          <cell r="Z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0</v>
          </cell>
          <cell r="AE2024">
            <v>0</v>
          </cell>
          <cell r="AF2024">
            <v>0</v>
          </cell>
          <cell r="AG2024">
            <v>0</v>
          </cell>
          <cell r="AH2024">
            <v>0</v>
          </cell>
          <cell r="AI2024">
            <v>0</v>
          </cell>
        </row>
        <row r="2025">
          <cell r="B2025" t="str">
            <v>21900TTAN141TM230USD Total</v>
          </cell>
          <cell r="H2025">
            <v>0</v>
          </cell>
          <cell r="I2025">
            <v>0</v>
          </cell>
          <cell r="J2025">
            <v>0</v>
          </cell>
          <cell r="K2025">
            <v>0</v>
          </cell>
          <cell r="L2025">
            <v>0</v>
          </cell>
          <cell r="M2025">
            <v>0</v>
          </cell>
          <cell r="N2025">
            <v>0</v>
          </cell>
          <cell r="O2025">
            <v>0</v>
          </cell>
          <cell r="P2025">
            <v>0</v>
          </cell>
          <cell r="Q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0</v>
          </cell>
          <cell r="V2025">
            <v>0</v>
          </cell>
          <cell r="W2025">
            <v>0</v>
          </cell>
          <cell r="X2025">
            <v>0</v>
          </cell>
          <cell r="Y2025">
            <v>0</v>
          </cell>
          <cell r="Z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0</v>
          </cell>
          <cell r="AE2025">
            <v>0</v>
          </cell>
          <cell r="AF2025">
            <v>0</v>
          </cell>
          <cell r="AG2025">
            <v>0</v>
          </cell>
          <cell r="AH2025">
            <v>0</v>
          </cell>
          <cell r="AI2025">
            <v>0</v>
          </cell>
        </row>
        <row r="2026">
          <cell r="B2026" t="str">
            <v>21900TTAN141TM420USD Total</v>
          </cell>
          <cell r="H2026">
            <v>0</v>
          </cell>
          <cell r="I2026">
            <v>0</v>
          </cell>
          <cell r="J2026">
            <v>0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  <cell r="X2026">
            <v>0</v>
          </cell>
          <cell r="Y2026">
            <v>0</v>
          </cell>
          <cell r="Z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0</v>
          </cell>
          <cell r="AE2026">
            <v>0</v>
          </cell>
          <cell r="AF2026">
            <v>0</v>
          </cell>
          <cell r="AG2026">
            <v>0</v>
          </cell>
          <cell r="AH2026">
            <v>0</v>
          </cell>
          <cell r="AI2026">
            <v>0</v>
          </cell>
        </row>
        <row r="2027">
          <cell r="B2027" t="str">
            <v>21900TTAN141TM510USD Total</v>
          </cell>
          <cell r="H2027">
            <v>0</v>
          </cell>
          <cell r="I2027">
            <v>0</v>
          </cell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  <cell r="X2027">
            <v>0</v>
          </cell>
          <cell r="Y2027">
            <v>0</v>
          </cell>
          <cell r="Z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0</v>
          </cell>
          <cell r="AE2027">
            <v>0</v>
          </cell>
          <cell r="AF2027">
            <v>0</v>
          </cell>
          <cell r="AG2027">
            <v>0</v>
          </cell>
          <cell r="AH2027">
            <v>0</v>
          </cell>
          <cell r="AI2027">
            <v>0</v>
          </cell>
        </row>
        <row r="2028">
          <cell r="B2028" t="str">
            <v>21900TTAN141TM600TUSD Total</v>
          </cell>
          <cell r="H2028">
            <v>554.16827499999999</v>
          </cell>
          <cell r="I2028">
            <v>0</v>
          </cell>
          <cell r="J2028">
            <v>554.16827499999999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554.16827499999999</v>
          </cell>
          <cell r="V2028">
            <v>0</v>
          </cell>
          <cell r="W2028">
            <v>554.16827499999999</v>
          </cell>
          <cell r="X2028">
            <v>0</v>
          </cell>
          <cell r="Y2028">
            <v>0</v>
          </cell>
          <cell r="Z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0</v>
          </cell>
          <cell r="AE2028">
            <v>0</v>
          </cell>
          <cell r="AF2028">
            <v>0</v>
          </cell>
          <cell r="AG2028">
            <v>0</v>
          </cell>
          <cell r="AH2028">
            <v>0</v>
          </cell>
          <cell r="AI2028">
            <v>0</v>
          </cell>
        </row>
        <row r="2029">
          <cell r="B2029" t="str">
            <v>21900TTAN141TAllcustom3USD Total</v>
          </cell>
          <cell r="H2029">
            <v>6029.8602736093299</v>
          </cell>
          <cell r="I2029">
            <v>0</v>
          </cell>
          <cell r="J2029">
            <v>6029.8602736093299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6029.8602736093299</v>
          </cell>
          <cell r="V2029">
            <v>0</v>
          </cell>
          <cell r="W2029">
            <v>6029.8602736093299</v>
          </cell>
          <cell r="X2029">
            <v>0</v>
          </cell>
          <cell r="Y2029">
            <v>0</v>
          </cell>
          <cell r="Z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0</v>
          </cell>
          <cell r="AE2029">
            <v>0</v>
          </cell>
          <cell r="AF2029">
            <v>0</v>
          </cell>
          <cell r="AG2029">
            <v>0</v>
          </cell>
          <cell r="AH2029">
            <v>0</v>
          </cell>
          <cell r="AI2029">
            <v>0</v>
          </cell>
        </row>
        <row r="2030">
          <cell r="B2030" t="str">
            <v>15100TTAN141TAllcustom3USD Total</v>
          </cell>
          <cell r="H2030">
            <v>-228.717671880052</v>
          </cell>
          <cell r="I2030">
            <v>0</v>
          </cell>
          <cell r="J2030">
            <v>-228.717671880052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0</v>
          </cell>
          <cell r="P2030">
            <v>0</v>
          </cell>
          <cell r="Q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-228.717671880052</v>
          </cell>
          <cell r="V2030">
            <v>0</v>
          </cell>
          <cell r="W2030">
            <v>-228.717671880052</v>
          </cell>
          <cell r="X2030">
            <v>0</v>
          </cell>
          <cell r="Y2030">
            <v>0</v>
          </cell>
          <cell r="Z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0</v>
          </cell>
          <cell r="AE2030">
            <v>0</v>
          </cell>
          <cell r="AF2030">
            <v>0</v>
          </cell>
          <cell r="AG2030">
            <v>0</v>
          </cell>
          <cell r="AH2030">
            <v>0</v>
          </cell>
          <cell r="AI2030">
            <v>0</v>
          </cell>
        </row>
        <row r="2031">
          <cell r="B2031" t="str">
            <v>62100TTAN141TM175USD Total</v>
          </cell>
          <cell r="H2031">
            <v>0</v>
          </cell>
          <cell r="I2031">
            <v>0</v>
          </cell>
          <cell r="J2031">
            <v>0</v>
          </cell>
          <cell r="K2031">
            <v>0</v>
          </cell>
          <cell r="L2031">
            <v>0</v>
          </cell>
          <cell r="M2031">
            <v>0</v>
          </cell>
          <cell r="N2031">
            <v>0</v>
          </cell>
          <cell r="O2031">
            <v>0</v>
          </cell>
          <cell r="P2031">
            <v>0</v>
          </cell>
          <cell r="Q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0</v>
          </cell>
          <cell r="W2031">
            <v>0</v>
          </cell>
          <cell r="X2031">
            <v>0</v>
          </cell>
          <cell r="Y2031">
            <v>0</v>
          </cell>
          <cell r="Z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0</v>
          </cell>
          <cell r="AE2031">
            <v>0</v>
          </cell>
          <cell r="AF2031">
            <v>0</v>
          </cell>
          <cell r="AG2031">
            <v>0</v>
          </cell>
          <cell r="AH2031">
            <v>0</v>
          </cell>
          <cell r="AI2031">
            <v>0</v>
          </cell>
        </row>
        <row r="2032">
          <cell r="B2032" t="str">
            <v>62080TTAN141TAllcustom3USD Total</v>
          </cell>
          <cell r="H2032">
            <v>0</v>
          </cell>
          <cell r="I2032">
            <v>0</v>
          </cell>
          <cell r="J2032">
            <v>0</v>
          </cell>
          <cell r="K2032">
            <v>0</v>
          </cell>
          <cell r="L2032">
            <v>0</v>
          </cell>
          <cell r="M2032">
            <v>0</v>
          </cell>
          <cell r="N2032">
            <v>0</v>
          </cell>
          <cell r="O2032">
            <v>0</v>
          </cell>
          <cell r="P2032">
            <v>0</v>
          </cell>
          <cell r="Q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0</v>
          </cell>
          <cell r="V2032">
            <v>0</v>
          </cell>
          <cell r="W2032">
            <v>0</v>
          </cell>
          <cell r="X2032">
            <v>0</v>
          </cell>
          <cell r="Y2032">
            <v>0</v>
          </cell>
          <cell r="Z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0</v>
          </cell>
          <cell r="AE2032">
            <v>0</v>
          </cell>
          <cell r="AF2032">
            <v>0</v>
          </cell>
          <cell r="AG2032">
            <v>0</v>
          </cell>
          <cell r="AH2032">
            <v>0</v>
          </cell>
          <cell r="AI2032">
            <v>0</v>
          </cell>
        </row>
        <row r="2033">
          <cell r="B2033" t="str">
            <v>21100TTAN142TM220USD Total</v>
          </cell>
          <cell r="H2033">
            <v>798.38433987297799</v>
          </cell>
          <cell r="I2033">
            <v>0</v>
          </cell>
          <cell r="J2033">
            <v>798.38433987297799</v>
          </cell>
          <cell r="K2033">
            <v>0</v>
          </cell>
          <cell r="L2033">
            <v>828.14355642297801</v>
          </cell>
          <cell r="M2033">
            <v>826.16228112253998</v>
          </cell>
          <cell r="N2033">
            <v>0.70266613796274791</v>
          </cell>
          <cell r="O2033">
            <v>0</v>
          </cell>
          <cell r="P2033">
            <v>23.415215281048901</v>
          </cell>
          <cell r="Q2033">
            <v>0</v>
          </cell>
          <cell r="R2033">
            <v>3.88289910081865</v>
          </cell>
          <cell r="S2033">
            <v>0</v>
          </cell>
          <cell r="T2033">
            <v>-26.019505219392002</v>
          </cell>
          <cell r="U2033">
            <v>-29.759216550000001</v>
          </cell>
          <cell r="V2033">
            <v>0</v>
          </cell>
          <cell r="W2033">
            <v>0</v>
          </cell>
          <cell r="X2033">
            <v>-38.824316340000003</v>
          </cell>
          <cell r="Y2033">
            <v>9.0650997899999997</v>
          </cell>
          <cell r="Z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3.0502640000000001E-2</v>
          </cell>
          <cell r="AE2033">
            <v>0</v>
          </cell>
          <cell r="AF2033">
            <v>3.8523964608186501</v>
          </cell>
          <cell r="AG2033">
            <v>0</v>
          </cell>
          <cell r="AH2033">
            <v>0</v>
          </cell>
          <cell r="AI2033">
            <v>0</v>
          </cell>
        </row>
        <row r="2034">
          <cell r="B2034" t="str">
            <v>21100TTAN142TM410USD Total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0</v>
          </cell>
          <cell r="P2034">
            <v>0</v>
          </cell>
          <cell r="Q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0</v>
          </cell>
          <cell r="V2034">
            <v>0</v>
          </cell>
          <cell r="W2034">
            <v>0</v>
          </cell>
          <cell r="X2034">
            <v>0</v>
          </cell>
          <cell r="Y2034">
            <v>0</v>
          </cell>
          <cell r="Z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0</v>
          </cell>
          <cell r="AE2034">
            <v>0</v>
          </cell>
          <cell r="AF2034">
            <v>0</v>
          </cell>
          <cell r="AG2034">
            <v>0</v>
          </cell>
          <cell r="AH2034">
            <v>0</v>
          </cell>
          <cell r="AI2034">
            <v>0</v>
          </cell>
        </row>
        <row r="2035">
          <cell r="B2035" t="str">
            <v>21100TTAN142TM230USD Total</v>
          </cell>
          <cell r="H2035">
            <v>-2031.4431577896801</v>
          </cell>
          <cell r="I2035">
            <v>0</v>
          </cell>
          <cell r="J2035">
            <v>-2031.4431577896801</v>
          </cell>
          <cell r="K2035">
            <v>0</v>
          </cell>
          <cell r="L2035">
            <v>-1910.14816328968</v>
          </cell>
          <cell r="M2035">
            <v>-1865.79832867402</v>
          </cell>
          <cell r="N2035">
            <v>-0.57964986377461003</v>
          </cell>
          <cell r="O2035">
            <v>-1.07168071397537E-2</v>
          </cell>
          <cell r="P2035">
            <v>-31.4747061247459</v>
          </cell>
          <cell r="Q2035">
            <v>0</v>
          </cell>
          <cell r="R2035">
            <v>-1.9302819999999998E-2</v>
          </cell>
          <cell r="S2035">
            <v>0</v>
          </cell>
          <cell r="T2035">
            <v>-12.265459</v>
          </cell>
          <cell r="U2035">
            <v>-121.2949945</v>
          </cell>
          <cell r="V2035">
            <v>0</v>
          </cell>
          <cell r="W2035">
            <v>0</v>
          </cell>
          <cell r="X2035">
            <v>-118.03990546</v>
          </cell>
          <cell r="Y2035">
            <v>-3.2550890400000001</v>
          </cell>
          <cell r="Z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-1.9302819999999998E-2</v>
          </cell>
          <cell r="AE2035">
            <v>0</v>
          </cell>
          <cell r="AF2035">
            <v>0</v>
          </cell>
          <cell r="AG2035">
            <v>0</v>
          </cell>
          <cell r="AH2035">
            <v>0</v>
          </cell>
          <cell r="AI2035">
            <v>0</v>
          </cell>
        </row>
        <row r="2036">
          <cell r="B2036" t="str">
            <v>21100TTAN142TM420USD Total</v>
          </cell>
          <cell r="H2036">
            <v>0</v>
          </cell>
          <cell r="I2036">
            <v>0</v>
          </cell>
          <cell r="J2036">
            <v>0</v>
          </cell>
          <cell r="K2036">
            <v>0</v>
          </cell>
          <cell r="L2036">
            <v>0</v>
          </cell>
          <cell r="M2036">
            <v>0</v>
          </cell>
          <cell r="N2036">
            <v>0</v>
          </cell>
          <cell r="O2036">
            <v>0</v>
          </cell>
          <cell r="P2036">
            <v>0</v>
          </cell>
          <cell r="Q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0</v>
          </cell>
          <cell r="V2036">
            <v>0</v>
          </cell>
          <cell r="W2036">
            <v>0</v>
          </cell>
          <cell r="X2036">
            <v>0</v>
          </cell>
          <cell r="Y2036">
            <v>0</v>
          </cell>
          <cell r="Z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0</v>
          </cell>
          <cell r="AE2036">
            <v>0</v>
          </cell>
          <cell r="AF2036">
            <v>0</v>
          </cell>
          <cell r="AG2036">
            <v>0</v>
          </cell>
          <cell r="AH2036">
            <v>0</v>
          </cell>
          <cell r="AI2036">
            <v>0</v>
          </cell>
        </row>
        <row r="2037">
          <cell r="B2037" t="str">
            <v>21100TTAN142TM600TUSD Total</v>
          </cell>
          <cell r="H2037">
            <v>476.16020509428802</v>
          </cell>
          <cell r="I2037">
            <v>0</v>
          </cell>
          <cell r="J2037">
            <v>476.16020509428802</v>
          </cell>
          <cell r="K2037">
            <v>0</v>
          </cell>
          <cell r="L2037">
            <v>445.43301481428801</v>
          </cell>
          <cell r="M2037">
            <v>313.57604408727002</v>
          </cell>
          <cell r="N2037">
            <v>0.41061990323689301</v>
          </cell>
          <cell r="O2037">
            <v>0</v>
          </cell>
          <cell r="P2037">
            <v>42.161577493780399</v>
          </cell>
          <cell r="Q2037">
            <v>0</v>
          </cell>
          <cell r="R2037">
            <v>89.284773329999993</v>
          </cell>
          <cell r="S2037">
            <v>0</v>
          </cell>
          <cell r="T2037">
            <v>0</v>
          </cell>
          <cell r="U2037">
            <v>30.727190280000002</v>
          </cell>
          <cell r="V2037">
            <v>0</v>
          </cell>
          <cell r="W2037">
            <v>0</v>
          </cell>
          <cell r="X2037">
            <v>120.32519684</v>
          </cell>
          <cell r="Y2037">
            <v>-89.598006560000002</v>
          </cell>
          <cell r="Z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89.284773329999993</v>
          </cell>
          <cell r="AE2037">
            <v>0</v>
          </cell>
          <cell r="AF2037">
            <v>0</v>
          </cell>
          <cell r="AG2037">
            <v>0</v>
          </cell>
          <cell r="AH2037">
            <v>0</v>
          </cell>
          <cell r="AI2037">
            <v>0</v>
          </cell>
        </row>
        <row r="2038">
          <cell r="B2038" t="str">
            <v>21100TTAN142TM510USD Total</v>
          </cell>
          <cell r="H2038">
            <v>-259.04644904295503</v>
          </cell>
          <cell r="I2038">
            <v>0</v>
          </cell>
          <cell r="J2038">
            <v>-259.04644904295503</v>
          </cell>
          <cell r="K2038">
            <v>0</v>
          </cell>
          <cell r="L2038">
            <v>-184.09450025295601</v>
          </cell>
          <cell r="M2038">
            <v>-122.84575075273</v>
          </cell>
          <cell r="N2038">
            <v>-0.17401967164372001</v>
          </cell>
          <cell r="O2038">
            <v>0</v>
          </cell>
          <cell r="P2038">
            <v>-61.0747298285822</v>
          </cell>
          <cell r="Q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-74.951948790000003</v>
          </cell>
          <cell r="V2038">
            <v>0</v>
          </cell>
          <cell r="W2038">
            <v>0</v>
          </cell>
          <cell r="X2038">
            <v>0</v>
          </cell>
          <cell r="Y2038">
            <v>-74.951948790000003</v>
          </cell>
          <cell r="Z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0</v>
          </cell>
          <cell r="AE2038">
            <v>0</v>
          </cell>
          <cell r="AF2038">
            <v>0</v>
          </cell>
          <cell r="AG2038">
            <v>0</v>
          </cell>
          <cell r="AH2038">
            <v>0</v>
          </cell>
          <cell r="AI2038">
            <v>0</v>
          </cell>
        </row>
        <row r="2039">
          <cell r="B2039" t="str">
            <v>21100TTAN142TAllcustom3USD Total</v>
          </cell>
          <cell r="H2039">
            <v>43368.351826304097</v>
          </cell>
          <cell r="I2039">
            <v>0</v>
          </cell>
          <cell r="J2039">
            <v>43368.351826304097</v>
          </cell>
          <cell r="K2039">
            <v>0</v>
          </cell>
          <cell r="L2039">
            <v>38203.975953978996</v>
          </cell>
          <cell r="M2039">
            <v>36416.731095671996</v>
          </cell>
          <cell r="N2039">
            <v>51.111001840466798</v>
          </cell>
          <cell r="O2039">
            <v>1.671695230986</v>
          </cell>
          <cell r="P2039">
            <v>1552.6904016927699</v>
          </cell>
          <cell r="Q2039">
            <v>0</v>
          </cell>
          <cell r="R2039">
            <v>280.47156631172004</v>
          </cell>
          <cell r="S2039">
            <v>0</v>
          </cell>
          <cell r="T2039">
            <v>-98.699806768977695</v>
          </cell>
          <cell r="U2039">
            <v>5164.3758723250703</v>
          </cell>
          <cell r="V2039">
            <v>0</v>
          </cell>
          <cell r="W2039">
            <v>0</v>
          </cell>
          <cell r="X2039">
            <v>2569.78915556123</v>
          </cell>
          <cell r="Y2039">
            <v>2594.2387167638403</v>
          </cell>
          <cell r="Z2039">
            <v>0</v>
          </cell>
          <cell r="AA2039">
            <v>0</v>
          </cell>
          <cell r="AB2039">
            <v>0.34799999999999998</v>
          </cell>
          <cell r="AC2039">
            <v>0</v>
          </cell>
          <cell r="AD2039">
            <v>229.28845588999999</v>
          </cell>
          <cell r="AE2039">
            <v>0</v>
          </cell>
          <cell r="AF2039">
            <v>51.183110421719995</v>
          </cell>
          <cell r="AG2039">
            <v>0</v>
          </cell>
          <cell r="AH2039">
            <v>0</v>
          </cell>
          <cell r="AI2039">
            <v>0</v>
          </cell>
        </row>
        <row r="2040">
          <cell r="B2040" t="str">
            <v>21400TTAN142TM130USD Total</v>
          </cell>
          <cell r="H2040">
            <v>-1137.1815497283599</v>
          </cell>
          <cell r="I2040">
            <v>0</v>
          </cell>
          <cell r="J2040">
            <v>-1137.1815497283599</v>
          </cell>
          <cell r="K2040">
            <v>0</v>
          </cell>
          <cell r="L2040">
            <v>-1032.32370445216</v>
          </cell>
          <cell r="M2040">
            <v>-978.77728429519107</v>
          </cell>
          <cell r="N2040">
            <v>-2.0121803964648399</v>
          </cell>
          <cell r="O2040">
            <v>-3.4446858458229999E-2</v>
          </cell>
          <cell r="P2040">
            <v>-40.883699280759402</v>
          </cell>
          <cell r="Q2040">
            <v>0</v>
          </cell>
          <cell r="R2040">
            <v>-15.3282440472549</v>
          </cell>
          <cell r="S2040">
            <v>0</v>
          </cell>
          <cell r="T2040">
            <v>4.7121504259685105</v>
          </cell>
          <cell r="U2040">
            <v>-104.857845276197</v>
          </cell>
          <cell r="V2040">
            <v>0</v>
          </cell>
          <cell r="W2040">
            <v>0</v>
          </cell>
          <cell r="X2040">
            <v>-34.566164099707699</v>
          </cell>
          <cell r="Y2040">
            <v>-70.283915532653708</v>
          </cell>
          <cell r="Z2040">
            <v>0</v>
          </cell>
          <cell r="AA2040">
            <v>0</v>
          </cell>
          <cell r="AB2040">
            <v>-7.7656438356164398E-3</v>
          </cell>
          <cell r="AC2040">
            <v>0</v>
          </cell>
          <cell r="AD2040">
            <v>-13.860041320000001</v>
          </cell>
          <cell r="AE2040">
            <v>0</v>
          </cell>
          <cell r="AF2040">
            <v>-1.4682027272549301</v>
          </cell>
          <cell r="AG2040">
            <v>0</v>
          </cell>
          <cell r="AH2040">
            <v>0</v>
          </cell>
          <cell r="AI2040">
            <v>0</v>
          </cell>
        </row>
        <row r="2041">
          <cell r="B2041" t="str">
            <v>21400TTAN142TM175USD Total</v>
          </cell>
          <cell r="H2041">
            <v>-473.41408499017297</v>
          </cell>
          <cell r="I2041">
            <v>0</v>
          </cell>
          <cell r="J2041">
            <v>-473.41408499017297</v>
          </cell>
          <cell r="K2041">
            <v>0</v>
          </cell>
          <cell r="L2041">
            <v>-9.7409967797112795</v>
          </cell>
          <cell r="M2041">
            <v>0</v>
          </cell>
          <cell r="N2041">
            <v>0</v>
          </cell>
          <cell r="O2041">
            <v>0</v>
          </cell>
          <cell r="P2041">
            <v>-9.7409967797112795</v>
          </cell>
          <cell r="Q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-463.67308821046197</v>
          </cell>
          <cell r="V2041">
            <v>0</v>
          </cell>
          <cell r="W2041">
            <v>0</v>
          </cell>
          <cell r="X2041">
            <v>2.9953789991574897E-7</v>
          </cell>
          <cell r="Y2041">
            <v>-463.67308851000001</v>
          </cell>
          <cell r="Z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0</v>
          </cell>
          <cell r="AE2041">
            <v>0</v>
          </cell>
          <cell r="AF2041">
            <v>0</v>
          </cell>
          <cell r="AG2041">
            <v>0</v>
          </cell>
          <cell r="AH2041">
            <v>0</v>
          </cell>
          <cell r="AI2041">
            <v>0</v>
          </cell>
        </row>
        <row r="2042">
          <cell r="B2042" t="str">
            <v>21400TTAN142TM190USD Total</v>
          </cell>
          <cell r="H2042">
            <v>0</v>
          </cell>
          <cell r="I2042">
            <v>0</v>
          </cell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0</v>
          </cell>
          <cell r="AE2042">
            <v>0</v>
          </cell>
          <cell r="AF2042">
            <v>0</v>
          </cell>
          <cell r="AG2042">
            <v>0</v>
          </cell>
          <cell r="AH2042">
            <v>0</v>
          </cell>
          <cell r="AI2042">
            <v>0</v>
          </cell>
        </row>
        <row r="2043">
          <cell r="B2043" t="str">
            <v>21400TTAN142TM230USD Total</v>
          </cell>
          <cell r="H2043">
            <v>1671.1097760198099</v>
          </cell>
          <cell r="I2043">
            <v>0</v>
          </cell>
          <cell r="J2043">
            <v>1671.1097760198099</v>
          </cell>
          <cell r="K2043">
            <v>0</v>
          </cell>
          <cell r="L2043">
            <v>1553.0537309493502</v>
          </cell>
          <cell r="M2043">
            <v>1537.4128103390501</v>
          </cell>
          <cell r="N2043">
            <v>0.37471518947751903</v>
          </cell>
          <cell r="O2043">
            <v>1.07168071397537E-2</v>
          </cell>
          <cell r="P2043">
            <v>14.895032613680099</v>
          </cell>
          <cell r="Q2043">
            <v>0</v>
          </cell>
          <cell r="R2043">
            <v>0</v>
          </cell>
          <cell r="S2043">
            <v>0</v>
          </cell>
          <cell r="T2043">
            <v>0.360456</v>
          </cell>
          <cell r="U2043">
            <v>118.05604507046201</v>
          </cell>
          <cell r="V2043">
            <v>0</v>
          </cell>
          <cell r="W2043">
            <v>0</v>
          </cell>
          <cell r="X2043">
            <v>114.80089969046199</v>
          </cell>
          <cell r="Y2043">
            <v>3.2551453800000001</v>
          </cell>
          <cell r="Z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0</v>
          </cell>
          <cell r="AE2043">
            <v>0</v>
          </cell>
          <cell r="AF2043">
            <v>0</v>
          </cell>
          <cell r="AG2043">
            <v>0</v>
          </cell>
          <cell r="AH2043">
            <v>0</v>
          </cell>
          <cell r="AI2043">
            <v>0</v>
          </cell>
        </row>
        <row r="2044">
          <cell r="B2044" t="str">
            <v>21400TTAN142TM420USD Total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N2044">
            <v>0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  <cell r="X2044">
            <v>0</v>
          </cell>
          <cell r="Y2044">
            <v>0</v>
          </cell>
          <cell r="Z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0</v>
          </cell>
          <cell r="AE2044">
            <v>0</v>
          </cell>
          <cell r="AF2044">
            <v>0</v>
          </cell>
          <cell r="AG2044">
            <v>0</v>
          </cell>
          <cell r="AH2044">
            <v>0</v>
          </cell>
          <cell r="AI2044">
            <v>0</v>
          </cell>
        </row>
        <row r="2045">
          <cell r="B2045" t="str">
            <v>21400TTAN142TM600TUSD Total</v>
          </cell>
          <cell r="H2045">
            <v>116.9241435006</v>
          </cell>
          <cell r="I2045">
            <v>0</v>
          </cell>
          <cell r="J2045">
            <v>116.9241435006</v>
          </cell>
          <cell r="K2045">
            <v>0</v>
          </cell>
          <cell r="L2045">
            <v>25.6397012717423</v>
          </cell>
          <cell r="M2045">
            <v>30.459037288372503</v>
          </cell>
          <cell r="N2045">
            <v>-9.3356018945600413E-3</v>
          </cell>
          <cell r="O2045">
            <v>0</v>
          </cell>
          <cell r="P2045">
            <v>38.415078185264399</v>
          </cell>
          <cell r="Q2045">
            <v>0</v>
          </cell>
          <cell r="R2045">
            <v>-43.225078600000003</v>
          </cell>
          <cell r="S2045">
            <v>0</v>
          </cell>
          <cell r="T2045">
            <v>0</v>
          </cell>
          <cell r="U2045">
            <v>91.284442228857287</v>
          </cell>
          <cell r="V2045">
            <v>0</v>
          </cell>
          <cell r="W2045">
            <v>0</v>
          </cell>
          <cell r="X2045">
            <v>4.53833348000089E-3</v>
          </cell>
          <cell r="Y2045">
            <v>91.279903895377288</v>
          </cell>
          <cell r="Z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-43.225078600000003</v>
          </cell>
          <cell r="AE2045">
            <v>0</v>
          </cell>
          <cell r="AF2045">
            <v>0</v>
          </cell>
          <cell r="AG2045">
            <v>0</v>
          </cell>
          <cell r="AH2045">
            <v>0</v>
          </cell>
          <cell r="AI2045">
            <v>0</v>
          </cell>
        </row>
        <row r="2046">
          <cell r="B2046" t="str">
            <v>21400TTAN142TM510USD Total</v>
          </cell>
          <cell r="H2046">
            <v>116.91960556204999</v>
          </cell>
          <cell r="I2046">
            <v>0</v>
          </cell>
          <cell r="J2046">
            <v>116.91960556204999</v>
          </cell>
          <cell r="K2046">
            <v>0</v>
          </cell>
          <cell r="L2046">
            <v>68.864779916673001</v>
          </cell>
          <cell r="M2046">
            <v>30.459037288372503</v>
          </cell>
          <cell r="N2046">
            <v>-9.3356018945602703E-3</v>
          </cell>
          <cell r="O2046">
            <v>0</v>
          </cell>
          <cell r="P2046">
            <v>38.4150782301951</v>
          </cell>
          <cell r="Q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48.054825645377299</v>
          </cell>
          <cell r="V2046">
            <v>0</v>
          </cell>
          <cell r="W2046">
            <v>0</v>
          </cell>
          <cell r="X2046">
            <v>0</v>
          </cell>
          <cell r="Y2046">
            <v>48.054825645377299</v>
          </cell>
          <cell r="Z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0</v>
          </cell>
          <cell r="AE2046">
            <v>0</v>
          </cell>
          <cell r="AF2046">
            <v>0</v>
          </cell>
          <cell r="AG2046">
            <v>0</v>
          </cell>
          <cell r="AH2046">
            <v>0</v>
          </cell>
          <cell r="AI2046">
            <v>0</v>
          </cell>
        </row>
        <row r="2047">
          <cell r="B2047" t="str">
            <v>21400TTAN142TAllcustom3USD Total</v>
          </cell>
          <cell r="H2047">
            <v>-19835.857217287601</v>
          </cell>
          <cell r="I2047">
            <v>0</v>
          </cell>
          <cell r="J2047">
            <v>-19835.857217287601</v>
          </cell>
          <cell r="K2047">
            <v>0</v>
          </cell>
          <cell r="L2047">
            <v>-16615.587699066298</v>
          </cell>
          <cell r="M2047">
            <v>-16028.858439473801</v>
          </cell>
          <cell r="N2047">
            <v>-30.562716856460998</v>
          </cell>
          <cell r="O2047">
            <v>-0.955517962304403</v>
          </cell>
          <cell r="P2047">
            <v>-522.83656062403998</v>
          </cell>
          <cell r="Q2047">
            <v>0</v>
          </cell>
          <cell r="R2047">
            <v>-92.176007096879999</v>
          </cell>
          <cell r="S2047">
            <v>0</v>
          </cell>
          <cell r="T2047">
            <v>59.8015429471697</v>
          </cell>
          <cell r="U2047">
            <v>-3220.2695182212701</v>
          </cell>
          <cell r="V2047">
            <v>0</v>
          </cell>
          <cell r="W2047">
            <v>0</v>
          </cell>
          <cell r="X2047">
            <v>-1741.8962463158</v>
          </cell>
          <cell r="Y2047">
            <v>-1478.2684571657401</v>
          </cell>
          <cell r="Z2047">
            <v>0</v>
          </cell>
          <cell r="AA2047">
            <v>0</v>
          </cell>
          <cell r="AB2047">
            <v>-0.10481473972602699</v>
          </cell>
          <cell r="AC2047">
            <v>0</v>
          </cell>
          <cell r="AD2047">
            <v>-77.279609879999995</v>
          </cell>
          <cell r="AE2047">
            <v>0</v>
          </cell>
          <cell r="AF2047">
            <v>-14.896397216879999</v>
          </cell>
          <cell r="AG2047">
            <v>0</v>
          </cell>
          <cell r="AH2047">
            <v>0</v>
          </cell>
          <cell r="AI2047">
            <v>0</v>
          </cell>
        </row>
        <row r="2048">
          <cell r="B2048" t="str">
            <v>21900TTAN142TM230USD Total</v>
          </cell>
          <cell r="H2048">
            <v>-360.33338176987303</v>
          </cell>
          <cell r="I2048">
            <v>0</v>
          </cell>
          <cell r="J2048">
            <v>-360.33338176987303</v>
          </cell>
          <cell r="K2048">
            <v>0</v>
          </cell>
          <cell r="L2048">
            <v>-357.094432340335</v>
          </cell>
          <cell r="M2048">
            <v>-328.38551833497201</v>
          </cell>
          <cell r="N2048">
            <v>-0.204934674297091</v>
          </cell>
          <cell r="O2048">
            <v>0</v>
          </cell>
          <cell r="P2048">
            <v>-16.579673511065799</v>
          </cell>
          <cell r="Q2048">
            <v>0</v>
          </cell>
          <cell r="R2048">
            <v>-1.9302819999999998E-2</v>
          </cell>
          <cell r="S2048">
            <v>0</v>
          </cell>
          <cell r="T2048">
            <v>-11.905003000000001</v>
          </cell>
          <cell r="U2048">
            <v>-3.2389494295378998</v>
          </cell>
          <cell r="V2048">
            <v>0</v>
          </cell>
          <cell r="W2048">
            <v>0</v>
          </cell>
          <cell r="X2048">
            <v>-3.23900576953789</v>
          </cell>
          <cell r="Y2048">
            <v>5.6339999999851003E-5</v>
          </cell>
          <cell r="Z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-1.9302819999999998E-2</v>
          </cell>
          <cell r="AE2048">
            <v>0</v>
          </cell>
          <cell r="AF2048">
            <v>0</v>
          </cell>
          <cell r="AG2048">
            <v>0</v>
          </cell>
          <cell r="AH2048">
            <v>0</v>
          </cell>
          <cell r="AI2048">
            <v>0</v>
          </cell>
        </row>
        <row r="2049">
          <cell r="B2049" t="str">
            <v>21900TTAN142TM420USD Total</v>
          </cell>
          <cell r="H2049">
            <v>0</v>
          </cell>
          <cell r="I2049">
            <v>0</v>
          </cell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0</v>
          </cell>
          <cell r="AE2049">
            <v>0</v>
          </cell>
          <cell r="AF2049">
            <v>0</v>
          </cell>
          <cell r="AG2049">
            <v>0</v>
          </cell>
          <cell r="AH2049">
            <v>0</v>
          </cell>
          <cell r="AI2049">
            <v>0</v>
          </cell>
        </row>
        <row r="2050">
          <cell r="B2050" t="str">
            <v>21900TTAN142TM600TUSD Total</v>
          </cell>
          <cell r="H2050">
            <v>593.08434859488705</v>
          </cell>
          <cell r="I2050">
            <v>0</v>
          </cell>
          <cell r="J2050">
            <v>593.08434859488705</v>
          </cell>
          <cell r="K2050">
            <v>0</v>
          </cell>
          <cell r="L2050">
            <v>471.07271608603003</v>
          </cell>
          <cell r="M2050">
            <v>344.03508137564302</v>
          </cell>
          <cell r="N2050">
            <v>0.40128430134233301</v>
          </cell>
          <cell r="O2050">
            <v>0</v>
          </cell>
          <cell r="P2050">
            <v>80.576655679044805</v>
          </cell>
          <cell r="Q2050">
            <v>0</v>
          </cell>
          <cell r="R2050">
            <v>46.059694729999997</v>
          </cell>
          <cell r="S2050">
            <v>0</v>
          </cell>
          <cell r="T2050">
            <v>0</v>
          </cell>
          <cell r="U2050">
            <v>122.01163250885699</v>
          </cell>
          <cell r="V2050">
            <v>0</v>
          </cell>
          <cell r="W2050">
            <v>0</v>
          </cell>
          <cell r="X2050">
            <v>120.32973517348</v>
          </cell>
          <cell r="Y2050">
            <v>1.6818973353773199</v>
          </cell>
          <cell r="Z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46.059694729999997</v>
          </cell>
          <cell r="AE2050">
            <v>0</v>
          </cell>
          <cell r="AF2050">
            <v>0</v>
          </cell>
          <cell r="AG2050">
            <v>0</v>
          </cell>
          <cell r="AH2050">
            <v>0</v>
          </cell>
          <cell r="AI2050">
            <v>0</v>
          </cell>
        </row>
        <row r="2051">
          <cell r="B2051" t="str">
            <v>21900TTAN142TAllcustom3USD Total</v>
          </cell>
          <cell r="H2051">
            <v>23532.494609016499</v>
          </cell>
          <cell r="I2051">
            <v>0</v>
          </cell>
          <cell r="J2051">
            <v>23532.494609016499</v>
          </cell>
          <cell r="K2051">
            <v>0</v>
          </cell>
          <cell r="L2051">
            <v>21588.388254912603</v>
          </cell>
          <cell r="M2051">
            <v>20387.8726561982</v>
          </cell>
          <cell r="N2051">
            <v>20.5482849840058</v>
          </cell>
          <cell r="O2051">
            <v>0.71617726868159692</v>
          </cell>
          <cell r="P2051">
            <v>1029.8538410687299</v>
          </cell>
          <cell r="Q2051">
            <v>0</v>
          </cell>
          <cell r="R2051">
            <v>188.29555921483998</v>
          </cell>
          <cell r="S2051">
            <v>0</v>
          </cell>
          <cell r="T2051">
            <v>-38.898263821808001</v>
          </cell>
          <cell r="U2051">
            <v>1944.1063541038</v>
          </cell>
          <cell r="V2051">
            <v>0</v>
          </cell>
          <cell r="W2051">
            <v>0</v>
          </cell>
          <cell r="X2051">
            <v>827.89290924542604</v>
          </cell>
          <cell r="Y2051">
            <v>1115.9702595981</v>
          </cell>
          <cell r="Z2051">
            <v>0</v>
          </cell>
          <cell r="AA2051">
            <v>0</v>
          </cell>
          <cell r="AB2051">
            <v>0.243185260273973</v>
          </cell>
          <cell r="AC2051">
            <v>0</v>
          </cell>
          <cell r="AD2051">
            <v>152.00884600999998</v>
          </cell>
          <cell r="AE2051">
            <v>0</v>
          </cell>
          <cell r="AF2051">
            <v>36.286713204839998</v>
          </cell>
          <cell r="AG2051">
            <v>0</v>
          </cell>
          <cell r="AH2051">
            <v>0</v>
          </cell>
          <cell r="AI2051">
            <v>0</v>
          </cell>
        </row>
        <row r="2052">
          <cell r="B2052" t="str">
            <v>15100TTAN142TAllcustom3USD Total</v>
          </cell>
          <cell r="H2052">
            <v>-1612.64406871853</v>
          </cell>
          <cell r="I2052">
            <v>0</v>
          </cell>
          <cell r="J2052">
            <v>-1612.64406871853</v>
          </cell>
          <cell r="K2052">
            <v>0</v>
          </cell>
          <cell r="L2052">
            <v>-1044.11313523187</v>
          </cell>
          <cell r="M2052">
            <v>-978.77728429518993</v>
          </cell>
          <cell r="N2052">
            <v>-2.0121803964648399</v>
          </cell>
          <cell r="O2052">
            <v>-3.4446858458229999E-2</v>
          </cell>
          <cell r="P2052">
            <v>-52.673130060470797</v>
          </cell>
          <cell r="Q2052">
            <v>0</v>
          </cell>
          <cell r="R2052">
            <v>-15.3282440472549</v>
          </cell>
          <cell r="S2052">
            <v>0</v>
          </cell>
          <cell r="T2052">
            <v>4.7121504259685105</v>
          </cell>
          <cell r="U2052">
            <v>-568.53093348665902</v>
          </cell>
          <cell r="V2052">
            <v>0</v>
          </cell>
          <cell r="W2052">
            <v>0</v>
          </cell>
          <cell r="X2052">
            <v>-34.566163800169804</v>
          </cell>
          <cell r="Y2052">
            <v>-533.95700404265403</v>
          </cell>
          <cell r="Z2052">
            <v>0</v>
          </cell>
          <cell r="AA2052">
            <v>0</v>
          </cell>
          <cell r="AB2052">
            <v>-7.7656438356164398E-3</v>
          </cell>
          <cell r="AC2052">
            <v>0</v>
          </cell>
          <cell r="AD2052">
            <v>-13.860041320000001</v>
          </cell>
          <cell r="AE2052">
            <v>0</v>
          </cell>
          <cell r="AF2052">
            <v>-1.4682027272549301</v>
          </cell>
          <cell r="AG2052">
            <v>0</v>
          </cell>
          <cell r="AH2052">
            <v>0</v>
          </cell>
          <cell r="AI2052">
            <v>0</v>
          </cell>
        </row>
        <row r="2053">
          <cell r="B2053" t="str">
            <v>62100TTAN142TM175USD Total</v>
          </cell>
          <cell r="H2053">
            <v>-2.0484339999999999</v>
          </cell>
          <cell r="I2053">
            <v>0</v>
          </cell>
          <cell r="J2053">
            <v>-2.0484339999999999</v>
          </cell>
          <cell r="K2053">
            <v>0</v>
          </cell>
          <cell r="L2053">
            <v>-2.0484339999999999</v>
          </cell>
          <cell r="M2053">
            <v>0</v>
          </cell>
          <cell r="N2053">
            <v>0</v>
          </cell>
          <cell r="O2053">
            <v>0</v>
          </cell>
          <cell r="P2053">
            <v>-2.0484339999999999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0</v>
          </cell>
          <cell r="AE2053">
            <v>0</v>
          </cell>
          <cell r="AF2053">
            <v>0</v>
          </cell>
          <cell r="AG2053">
            <v>0</v>
          </cell>
          <cell r="AH2053">
            <v>0</v>
          </cell>
          <cell r="AI2053">
            <v>0</v>
          </cell>
        </row>
        <row r="2054">
          <cell r="B2054" t="str">
            <v>62080TTAN142TAllcustom3USD Total</v>
          </cell>
          <cell r="H2054">
            <v>2377.9841918545899</v>
          </cell>
          <cell r="I2054">
            <v>0</v>
          </cell>
          <cell r="J2054">
            <v>2377.9841918545899</v>
          </cell>
          <cell r="K2054">
            <v>0</v>
          </cell>
          <cell r="L2054">
            <v>2377.9841918545899</v>
          </cell>
          <cell r="M2054">
            <v>2377.9841918545899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  <cell r="W2054">
            <v>0</v>
          </cell>
          <cell r="X2054">
            <v>0</v>
          </cell>
          <cell r="Y2054">
            <v>0</v>
          </cell>
          <cell r="Z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0</v>
          </cell>
          <cell r="AE2054">
            <v>0</v>
          </cell>
          <cell r="AF2054">
            <v>0</v>
          </cell>
          <cell r="AG2054">
            <v>0</v>
          </cell>
          <cell r="AH2054">
            <v>0</v>
          </cell>
          <cell r="AI2054">
            <v>0</v>
          </cell>
        </row>
        <row r="2055">
          <cell r="B2055" t="str">
            <v>21900TTAN142TM510USD Total</v>
          </cell>
          <cell r="H2055">
            <v>-142.12684348090499</v>
          </cell>
          <cell r="I2055">
            <v>0</v>
          </cell>
          <cell r="J2055">
            <v>-142.12684348090499</v>
          </cell>
          <cell r="K2055">
            <v>0</v>
          </cell>
          <cell r="L2055">
            <v>-115.229720336282</v>
          </cell>
          <cell r="M2055">
            <v>-92.3867134643572</v>
          </cell>
          <cell r="N2055">
            <v>-0.18335527353828102</v>
          </cell>
          <cell r="O2055">
            <v>0</v>
          </cell>
          <cell r="P2055">
            <v>-22.6596515983871</v>
          </cell>
          <cell r="Q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-26.8971231446227</v>
          </cell>
          <cell r="V2055">
            <v>0</v>
          </cell>
          <cell r="W2055">
            <v>0</v>
          </cell>
          <cell r="X2055">
            <v>0</v>
          </cell>
          <cell r="Y2055">
            <v>-26.8971231446227</v>
          </cell>
          <cell r="Z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0</v>
          </cell>
          <cell r="AE2055">
            <v>0</v>
          </cell>
          <cell r="AF2055">
            <v>0</v>
          </cell>
          <cell r="AG2055">
            <v>0</v>
          </cell>
          <cell r="AH2055">
            <v>0</v>
          </cell>
          <cell r="AI2055">
            <v>0</v>
          </cell>
        </row>
        <row r="2056">
          <cell r="B2056" t="str">
            <v>62421Allcustom2Allcustom3USD Total</v>
          </cell>
          <cell r="H2056">
            <v>32.159623261334701</v>
          </cell>
          <cell r="I2056">
            <v>0</v>
          </cell>
          <cell r="J2056">
            <v>32.159623261334701</v>
          </cell>
          <cell r="K2056">
            <v>0</v>
          </cell>
          <cell r="L2056">
            <v>3.9833835697032502</v>
          </cell>
          <cell r="M2056">
            <v>0</v>
          </cell>
          <cell r="N2056">
            <v>-0.14643250793674997</v>
          </cell>
          <cell r="O2056">
            <v>0</v>
          </cell>
          <cell r="P2056">
            <v>9.2844080000000009</v>
          </cell>
          <cell r="Q2056">
            <v>0</v>
          </cell>
          <cell r="R2056">
            <v>-0.20659192235999999</v>
          </cell>
          <cell r="S2056">
            <v>-4.9480000000000004</v>
          </cell>
          <cell r="T2056">
            <v>0</v>
          </cell>
          <cell r="U2056">
            <v>28.176239691631501</v>
          </cell>
          <cell r="V2056">
            <v>0</v>
          </cell>
          <cell r="W2056">
            <v>0</v>
          </cell>
          <cell r="X2056">
            <v>28.176239691631501</v>
          </cell>
          <cell r="Y2056">
            <v>0</v>
          </cell>
          <cell r="Z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0</v>
          </cell>
          <cell r="AE2056">
            <v>0</v>
          </cell>
          <cell r="AF2056">
            <v>-0.20659192235999999</v>
          </cell>
          <cell r="AG2056">
            <v>0</v>
          </cell>
          <cell r="AH2056">
            <v>0</v>
          </cell>
          <cell r="AI2056">
            <v>-4.9480000000000004</v>
          </cell>
        </row>
        <row r="2057">
          <cell r="B2057" t="str">
            <v>50761TAllcustom2Allcustom3USD Total</v>
          </cell>
          <cell r="H2057">
            <v>-2838.6868148159501</v>
          </cell>
          <cell r="I2057">
            <v>0</v>
          </cell>
          <cell r="J2057">
            <v>-2838.6868148159501</v>
          </cell>
          <cell r="K2057">
            <v>0.12243003045730899</v>
          </cell>
          <cell r="L2057">
            <v>-1571.7363258382102</v>
          </cell>
          <cell r="M2057">
            <v>-1143.2490000294999</v>
          </cell>
          <cell r="N2057">
            <v>-353.14613643874196</v>
          </cell>
          <cell r="O2057">
            <v>-2.69048009495289</v>
          </cell>
          <cell r="P2057">
            <v>-91.864034841946193</v>
          </cell>
          <cell r="Q2057">
            <v>-3.74047684291383</v>
          </cell>
          <cell r="R2057">
            <v>-4.0733908244078503</v>
          </cell>
          <cell r="S2057">
            <v>-2.8024065142528403E-2</v>
          </cell>
          <cell r="T2057">
            <v>27.055217299392101</v>
          </cell>
          <cell r="U2057">
            <v>-1267.07291900819</v>
          </cell>
          <cell r="V2057">
            <v>-606.03350938999995</v>
          </cell>
          <cell r="W2057">
            <v>-460.56052138999996</v>
          </cell>
          <cell r="X2057">
            <v>-145.626166380585</v>
          </cell>
          <cell r="Y2057">
            <v>-53.879816499999997</v>
          </cell>
          <cell r="Z2057">
            <v>-0.97290534760580505</v>
          </cell>
          <cell r="AA2057">
            <v>0</v>
          </cell>
          <cell r="AB2057">
            <v>0</v>
          </cell>
          <cell r="AC2057">
            <v>0</v>
          </cell>
          <cell r="AD2057">
            <v>-0.20689101000000001</v>
          </cell>
          <cell r="AE2057">
            <v>0</v>
          </cell>
          <cell r="AF2057">
            <v>-3.8664998144078502</v>
          </cell>
          <cell r="AG2057">
            <v>-0.27371036341157801</v>
          </cell>
          <cell r="AH2057">
            <v>-6.0000000000000001E-3</v>
          </cell>
          <cell r="AI2057">
            <v>-9.3024065142528395E-2</v>
          </cell>
        </row>
        <row r="2058">
          <cell r="B2058" t="str">
            <v>50762TAllcustom2Allcustom3USD Total</v>
          </cell>
          <cell r="H2058">
            <v>-21.410373260634298</v>
          </cell>
          <cell r="I2058">
            <v>0</v>
          </cell>
          <cell r="J2058">
            <v>-21.410373260634298</v>
          </cell>
          <cell r="K2058">
            <v>0</v>
          </cell>
          <cell r="L2058">
            <v>-20.979220890634299</v>
          </cell>
          <cell r="M2058">
            <v>-18.7877880391143</v>
          </cell>
          <cell r="N2058">
            <v>-1.88038918932689</v>
          </cell>
          <cell r="O2058">
            <v>-9.7453662193132298E-2</v>
          </cell>
          <cell r="P2058">
            <v>-0.21359</v>
          </cell>
          <cell r="Q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-0.43115237000000001</v>
          </cell>
          <cell r="V2058">
            <v>0</v>
          </cell>
          <cell r="W2058">
            <v>-0.43115237000000001</v>
          </cell>
          <cell r="X2058">
            <v>0</v>
          </cell>
          <cell r="Y2058">
            <v>0</v>
          </cell>
          <cell r="Z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0</v>
          </cell>
          <cell r="AE2058">
            <v>0</v>
          </cell>
          <cell r="AF2058">
            <v>0</v>
          </cell>
          <cell r="AG2058">
            <v>0</v>
          </cell>
          <cell r="AH2058">
            <v>0</v>
          </cell>
          <cell r="AI2058">
            <v>0</v>
          </cell>
        </row>
        <row r="2059">
          <cell r="B2059" t="str">
            <v>50760TAllcustom2Allcustom3USD Total</v>
          </cell>
          <cell r="H2059">
            <v>-2860.0971880765801</v>
          </cell>
          <cell r="I2059">
            <v>0</v>
          </cell>
          <cell r="J2059">
            <v>-2860.0971880765801</v>
          </cell>
          <cell r="K2059">
            <v>0.12243003045730899</v>
          </cell>
          <cell r="L2059">
            <v>-1592.7155467288499</v>
          </cell>
          <cell r="M2059">
            <v>-1162.0367880686199</v>
          </cell>
          <cell r="N2059">
            <v>-355.02652562806901</v>
          </cell>
          <cell r="O2059">
            <v>-2.7879337571460199</v>
          </cell>
          <cell r="P2059">
            <v>-92.077624841946204</v>
          </cell>
          <cell r="Q2059">
            <v>-3.74047684291383</v>
          </cell>
          <cell r="R2059">
            <v>-4.0733908244078503</v>
          </cell>
          <cell r="S2059">
            <v>-2.8024065142528403E-2</v>
          </cell>
          <cell r="T2059">
            <v>27.055217299392101</v>
          </cell>
          <cell r="U2059">
            <v>-1267.50407137819</v>
          </cell>
          <cell r="V2059">
            <v>-606.03350938999995</v>
          </cell>
          <cell r="W2059">
            <v>-460.99167375999997</v>
          </cell>
          <cell r="X2059">
            <v>-145.626166380585</v>
          </cell>
          <cell r="Y2059">
            <v>-53.879816499999997</v>
          </cell>
          <cell r="Z2059">
            <v>-0.97290534760580505</v>
          </cell>
          <cell r="AA2059">
            <v>0</v>
          </cell>
          <cell r="AB2059">
            <v>0</v>
          </cell>
          <cell r="AC2059">
            <v>0</v>
          </cell>
          <cell r="AD2059">
            <v>-0.20689101000000001</v>
          </cell>
          <cell r="AE2059">
            <v>0</v>
          </cell>
          <cell r="AF2059">
            <v>-3.8664998144078502</v>
          </cell>
          <cell r="AG2059">
            <v>-0.27371036341157801</v>
          </cell>
          <cell r="AH2059">
            <v>-6.0000000000000001E-3</v>
          </cell>
          <cell r="AI2059">
            <v>-9.3024065142528395E-2</v>
          </cell>
        </row>
        <row r="2060">
          <cell r="B2060" t="str">
            <v>50771TAllcustom2Allcustom3USD Total</v>
          </cell>
          <cell r="H2060">
            <v>591.91978192736497</v>
          </cell>
          <cell r="I2060">
            <v>0</v>
          </cell>
          <cell r="J2060">
            <v>591.91978192736497</v>
          </cell>
          <cell r="K2060">
            <v>-0.1224300304573</v>
          </cell>
          <cell r="L2060">
            <v>483.14108035400699</v>
          </cell>
          <cell r="M2060">
            <v>480.79238157197102</v>
          </cell>
          <cell r="N2060">
            <v>120.19241568214301</v>
          </cell>
          <cell r="O2060">
            <v>1.2194779227201702</v>
          </cell>
          <cell r="P2060">
            <v>26.062553784447299</v>
          </cell>
          <cell r="Q2060">
            <v>0.33674607597940198</v>
          </cell>
          <cell r="R2060">
            <v>1.9302819999999998E-2</v>
          </cell>
          <cell r="S2060">
            <v>-3.4824369053978299</v>
          </cell>
          <cell r="T2060">
            <v>-141.99936059785699</v>
          </cell>
          <cell r="U2060">
            <v>108.901131603816</v>
          </cell>
          <cell r="V2060">
            <v>65.023718160000001</v>
          </cell>
          <cell r="W2060">
            <v>2.4222487599999996</v>
          </cell>
          <cell r="X2060">
            <v>4.3400388305167104</v>
          </cell>
          <cell r="Y2060">
            <v>32.075016499999997</v>
          </cell>
          <cell r="Z2060">
            <v>5.0401093532994601</v>
          </cell>
          <cell r="AA2060">
            <v>0</v>
          </cell>
          <cell r="AB2060">
            <v>0</v>
          </cell>
          <cell r="AC2060">
            <v>0</v>
          </cell>
          <cell r="AD2060">
            <v>1.9302819999999998E-2</v>
          </cell>
          <cell r="AE2060">
            <v>0</v>
          </cell>
          <cell r="AF2060">
            <v>0</v>
          </cell>
          <cell r="AG2060">
            <v>5.0401093532994601</v>
          </cell>
          <cell r="AH2060">
            <v>0</v>
          </cell>
          <cell r="AI2060">
            <v>-3.4114369053978302</v>
          </cell>
        </row>
        <row r="2061">
          <cell r="B2061" t="str">
            <v>50772TAllcustom2Allcustom3USD Total</v>
          </cell>
          <cell r="H2061">
            <v>127.721304319396</v>
          </cell>
          <cell r="I2061">
            <v>0</v>
          </cell>
          <cell r="J2061">
            <v>127.721304319396</v>
          </cell>
          <cell r="K2061">
            <v>0</v>
          </cell>
          <cell r="L2061">
            <v>126.342480673049</v>
          </cell>
          <cell r="M2061">
            <v>-84.596861725651905</v>
          </cell>
          <cell r="N2061">
            <v>208.179840291451</v>
          </cell>
          <cell r="O2061">
            <v>1.7091988739521502</v>
          </cell>
          <cell r="P2061">
            <v>-0.6688641985911099</v>
          </cell>
          <cell r="Q2061">
            <v>0</v>
          </cell>
          <cell r="R2061">
            <v>1.26523075188872</v>
          </cell>
          <cell r="S2061">
            <v>0.45393668000000303</v>
          </cell>
          <cell r="T2061">
            <v>0</v>
          </cell>
          <cell r="U2061">
            <v>1.3788236463477901</v>
          </cell>
          <cell r="V2061">
            <v>-1.09999999403954E-7</v>
          </cell>
          <cell r="W2061">
            <v>0.46555634000000001</v>
          </cell>
          <cell r="X2061">
            <v>2.3283064365387001E-16</v>
          </cell>
          <cell r="Y2061">
            <v>0.91</v>
          </cell>
          <cell r="Z2061">
            <v>3.26741634779202E-3</v>
          </cell>
          <cell r="AA2061">
            <v>0</v>
          </cell>
          <cell r="AB2061">
            <v>0</v>
          </cell>
          <cell r="AC2061">
            <v>0</v>
          </cell>
          <cell r="AD2061">
            <v>0</v>
          </cell>
          <cell r="AE2061">
            <v>0</v>
          </cell>
          <cell r="AF2061">
            <v>1.26523075188872</v>
          </cell>
          <cell r="AG2061">
            <v>3.26741634779202E-3</v>
          </cell>
          <cell r="AH2061">
            <v>0</v>
          </cell>
          <cell r="AI2061">
            <v>1.1779999999999999</v>
          </cell>
        </row>
        <row r="2062">
          <cell r="B2062" t="str">
            <v>50770TAllcustom2Allcustom3USD Total</v>
          </cell>
          <cell r="H2062">
            <v>719.64108624676203</v>
          </cell>
          <cell r="I2062">
            <v>0</v>
          </cell>
          <cell r="J2062">
            <v>719.64108624676203</v>
          </cell>
          <cell r="K2062">
            <v>-0.1224300304573</v>
          </cell>
          <cell r="L2062">
            <v>609.48356102705498</v>
          </cell>
          <cell r="M2062">
            <v>396.19551984631903</v>
          </cell>
          <cell r="N2062">
            <v>328.37225597359401</v>
          </cell>
          <cell r="O2062">
            <v>2.9286767966723199</v>
          </cell>
          <cell r="P2062">
            <v>25.393689585856198</v>
          </cell>
          <cell r="Q2062">
            <v>0.33674607597940198</v>
          </cell>
          <cell r="R2062">
            <v>1.2845335718887199</v>
          </cell>
          <cell r="S2062">
            <v>-3.0285002253978202</v>
          </cell>
          <cell r="T2062">
            <v>-141.99936059785699</v>
          </cell>
          <cell r="U2062">
            <v>110.27995525016401</v>
          </cell>
          <cell r="V2062">
            <v>65.023718049999999</v>
          </cell>
          <cell r="W2062">
            <v>2.8878051</v>
          </cell>
          <cell r="X2062">
            <v>4.3400388305167104</v>
          </cell>
          <cell r="Y2062">
            <v>32.9850165</v>
          </cell>
          <cell r="Z2062">
            <v>5.0433767696472502</v>
          </cell>
          <cell r="AA2062">
            <v>0</v>
          </cell>
          <cell r="AB2062">
            <v>0</v>
          </cell>
          <cell r="AC2062">
            <v>0</v>
          </cell>
          <cell r="AD2062">
            <v>1.9302819999999998E-2</v>
          </cell>
          <cell r="AE2062">
            <v>0</v>
          </cell>
          <cell r="AF2062">
            <v>1.26523075188872</v>
          </cell>
          <cell r="AG2062">
            <v>5.0433767696472502</v>
          </cell>
          <cell r="AH2062">
            <v>0</v>
          </cell>
          <cell r="AI2062">
            <v>-2.2334369053978302</v>
          </cell>
        </row>
        <row r="2063">
          <cell r="B2063" t="str">
            <v>50750TAllcustom2Allcustom3USD Total</v>
          </cell>
          <cell r="H2063">
            <v>-2140.45610182982</v>
          </cell>
          <cell r="I2063">
            <v>0</v>
          </cell>
          <cell r="J2063">
            <v>-2140.45610182982</v>
          </cell>
          <cell r="K2063">
            <v>9.3132257461547907E-15</v>
          </cell>
          <cell r="L2063">
            <v>-983.23198570179295</v>
          </cell>
          <cell r="M2063">
            <v>-765.84126822229598</v>
          </cell>
          <cell r="N2063">
            <v>-26.654269654474501</v>
          </cell>
          <cell r="O2063">
            <v>0.14074303952629599</v>
          </cell>
          <cell r="P2063">
            <v>-66.683935256089995</v>
          </cell>
          <cell r="Q2063">
            <v>-3.4037307669344301</v>
          </cell>
          <cell r="R2063">
            <v>-2.7888572525191297</v>
          </cell>
          <cell r="S2063">
            <v>-3.05652429054035</v>
          </cell>
          <cell r="T2063">
            <v>-114.94414329846499</v>
          </cell>
          <cell r="U2063">
            <v>-1157.2241161280301</v>
          </cell>
          <cell r="V2063">
            <v>-541.00979133999999</v>
          </cell>
          <cell r="W2063">
            <v>-458.10386866000005</v>
          </cell>
          <cell r="X2063">
            <v>-141.28612755006901</v>
          </cell>
          <cell r="Y2063">
            <v>-20.8948</v>
          </cell>
          <cell r="Z2063">
            <v>4.0704714220414502</v>
          </cell>
          <cell r="AA2063">
            <v>0</v>
          </cell>
          <cell r="AB2063">
            <v>0</v>
          </cell>
          <cell r="AC2063">
            <v>0</v>
          </cell>
          <cell r="AD2063">
            <v>-0.18758819000000002</v>
          </cell>
          <cell r="AE2063">
            <v>0</v>
          </cell>
          <cell r="AF2063">
            <v>-2.6012690625191297</v>
          </cell>
          <cell r="AG2063">
            <v>4.7696664062356797</v>
          </cell>
          <cell r="AH2063">
            <v>-6.0000000000000001E-3</v>
          </cell>
          <cell r="AI2063">
            <v>-2.3264609705403601</v>
          </cell>
        </row>
        <row r="2064">
          <cell r="B2064" t="str">
            <v>51101KPI120Allcustom3USD Total</v>
          </cell>
          <cell r="H2064">
            <v>2.0863026887901403E-3</v>
          </cell>
          <cell r="I2064">
            <v>0</v>
          </cell>
          <cell r="J2064">
            <v>2.0863026887901403E-3</v>
          </cell>
          <cell r="K2064">
            <v>0</v>
          </cell>
          <cell r="L2064">
            <v>2.0863026887901403E-3</v>
          </cell>
          <cell r="M2064">
            <v>2.0863026887901403E-3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  <cell r="W2064">
            <v>0</v>
          </cell>
          <cell r="X2064">
            <v>0</v>
          </cell>
          <cell r="Y2064">
            <v>0</v>
          </cell>
          <cell r="Z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0</v>
          </cell>
          <cell r="AE2064">
            <v>0</v>
          </cell>
          <cell r="AF2064">
            <v>0</v>
          </cell>
          <cell r="AG2064">
            <v>0</v>
          </cell>
          <cell r="AH2064">
            <v>0</v>
          </cell>
          <cell r="AI2064">
            <v>0</v>
          </cell>
        </row>
        <row r="2065">
          <cell r="B2065" t="str">
            <v>51102KPI120Allcustom3USD Total</v>
          </cell>
          <cell r="H2065">
            <v>2.699636E-3</v>
          </cell>
          <cell r="I2065">
            <v>0</v>
          </cell>
          <cell r="J2065">
            <v>2.699636E-3</v>
          </cell>
          <cell r="K2065">
            <v>0</v>
          </cell>
          <cell r="L2065">
            <v>2.699636E-3</v>
          </cell>
          <cell r="M2065">
            <v>2.699636E-3</v>
          </cell>
          <cell r="N2065">
            <v>0</v>
          </cell>
          <cell r="O2065">
            <v>0</v>
          </cell>
          <cell r="P2065">
            <v>0</v>
          </cell>
          <cell r="Q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0</v>
          </cell>
          <cell r="V2065">
            <v>0</v>
          </cell>
          <cell r="W2065">
            <v>0</v>
          </cell>
          <cell r="X2065">
            <v>0</v>
          </cell>
          <cell r="Y2065">
            <v>0</v>
          </cell>
          <cell r="Z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0</v>
          </cell>
          <cell r="AE2065">
            <v>0</v>
          </cell>
          <cell r="AF2065">
            <v>0</v>
          </cell>
          <cell r="AG2065">
            <v>0</v>
          </cell>
          <cell r="AH2065">
            <v>0</v>
          </cell>
          <cell r="AI2065">
            <v>0</v>
          </cell>
        </row>
        <row r="2066">
          <cell r="B2066" t="str">
            <v>51103KPI120Allcustom3USD Total</v>
          </cell>
          <cell r="H2066">
            <v>2.1241882546933297E-3</v>
          </cell>
          <cell r="I2066">
            <v>0</v>
          </cell>
          <cell r="J2066">
            <v>2.1241882546933297E-3</v>
          </cell>
          <cell r="K2066">
            <v>0</v>
          </cell>
          <cell r="L2066">
            <v>2.1241882546933297E-3</v>
          </cell>
          <cell r="M2066">
            <v>2.1241882546933297E-3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0</v>
          </cell>
          <cell r="AE2066">
            <v>0</v>
          </cell>
          <cell r="AF2066">
            <v>0</v>
          </cell>
          <cell r="AG2066">
            <v>0</v>
          </cell>
          <cell r="AH2066">
            <v>0</v>
          </cell>
          <cell r="AI2066">
            <v>0</v>
          </cell>
        </row>
        <row r="2067">
          <cell r="B2067" t="str">
            <v>51105KPI120Allcustom3USD Total</v>
          </cell>
          <cell r="H2067">
            <v>3.1338342548192701E-4</v>
          </cell>
          <cell r="I2067">
            <v>0</v>
          </cell>
          <cell r="J2067">
            <v>3.1338342548192701E-4</v>
          </cell>
          <cell r="K2067">
            <v>0</v>
          </cell>
          <cell r="L2067">
            <v>3.1338342548192701E-4</v>
          </cell>
          <cell r="M2067">
            <v>3.1338342548192701E-4</v>
          </cell>
          <cell r="N2067">
            <v>0</v>
          </cell>
          <cell r="O2067">
            <v>0</v>
          </cell>
          <cell r="P2067">
            <v>0</v>
          </cell>
          <cell r="Q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V2067">
            <v>0</v>
          </cell>
          <cell r="W2067">
            <v>0</v>
          </cell>
          <cell r="X2067">
            <v>0</v>
          </cell>
          <cell r="Y2067">
            <v>0</v>
          </cell>
          <cell r="Z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0</v>
          </cell>
          <cell r="AE2067">
            <v>0</v>
          </cell>
          <cell r="AF2067">
            <v>0</v>
          </cell>
          <cell r="AG2067">
            <v>0</v>
          </cell>
          <cell r="AH2067">
            <v>0</v>
          </cell>
          <cell r="AI2067">
            <v>0</v>
          </cell>
        </row>
        <row r="2068">
          <cell r="B2068" t="str">
            <v>51106KPI120Allcustom3USD Total</v>
          </cell>
          <cell r="H2068">
            <v>2.0511224814778704E-3</v>
          </cell>
          <cell r="I2068">
            <v>0</v>
          </cell>
          <cell r="J2068">
            <v>2.0511224814778704E-3</v>
          </cell>
          <cell r="K2068">
            <v>0</v>
          </cell>
          <cell r="L2068">
            <v>2.0511224814778704E-3</v>
          </cell>
          <cell r="M2068">
            <v>2.0511224814778704E-3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  <cell r="Y2068">
            <v>0</v>
          </cell>
          <cell r="Z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0</v>
          </cell>
          <cell r="AE2068">
            <v>0</v>
          </cell>
          <cell r="AF2068">
            <v>0</v>
          </cell>
          <cell r="AG2068">
            <v>0</v>
          </cell>
          <cell r="AH2068">
            <v>0</v>
          </cell>
          <cell r="AI2068">
            <v>0</v>
          </cell>
        </row>
        <row r="2069">
          <cell r="B2069" t="str">
            <v>51116KPI120Allcustom3USD Total</v>
          </cell>
          <cell r="H2069">
            <v>5512.0260633312</v>
          </cell>
          <cell r="I2069">
            <v>0</v>
          </cell>
          <cell r="J2069">
            <v>5512.0260633312</v>
          </cell>
          <cell r="K2069">
            <v>0</v>
          </cell>
          <cell r="L2069">
            <v>5512.0260633312</v>
          </cell>
          <cell r="M2069">
            <v>5512.0260633312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0</v>
          </cell>
          <cell r="AE2069">
            <v>0</v>
          </cell>
          <cell r="AF2069">
            <v>0</v>
          </cell>
          <cell r="AG2069">
            <v>0</v>
          </cell>
          <cell r="AH2069">
            <v>0</v>
          </cell>
          <cell r="AI2069">
            <v>0</v>
          </cell>
        </row>
        <row r="2070">
          <cell r="B2070" t="str">
            <v>51117KPI120Allcustom3USD Total</v>
          </cell>
          <cell r="H2070">
            <v>588.0841777365921</v>
          </cell>
          <cell r="I2070">
            <v>0</v>
          </cell>
          <cell r="J2070">
            <v>588.0841777365921</v>
          </cell>
          <cell r="K2070">
            <v>0</v>
          </cell>
          <cell r="L2070">
            <v>588.0841777365921</v>
          </cell>
          <cell r="M2070">
            <v>588.0841777365921</v>
          </cell>
          <cell r="N2070">
            <v>0</v>
          </cell>
          <cell r="O2070">
            <v>0</v>
          </cell>
          <cell r="P2070">
            <v>0</v>
          </cell>
          <cell r="Q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V2070">
            <v>0</v>
          </cell>
          <cell r="W2070">
            <v>0</v>
          </cell>
          <cell r="X2070">
            <v>0</v>
          </cell>
          <cell r="Y2070">
            <v>0</v>
          </cell>
          <cell r="Z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0</v>
          </cell>
          <cell r="AE2070">
            <v>0</v>
          </cell>
          <cell r="AF2070">
            <v>0</v>
          </cell>
          <cell r="AG2070">
            <v>0</v>
          </cell>
          <cell r="AH2070">
            <v>0</v>
          </cell>
          <cell r="AI2070">
            <v>0</v>
          </cell>
        </row>
        <row r="2071">
          <cell r="B2071" t="str">
            <v>51118KPI120Allcustom3USD Total</v>
          </cell>
          <cell r="H2071">
            <v>0</v>
          </cell>
          <cell r="I2071">
            <v>0</v>
          </cell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Q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  <cell r="Y2071">
            <v>0</v>
          </cell>
          <cell r="Z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0</v>
          </cell>
          <cell r="AE2071">
            <v>0</v>
          </cell>
          <cell r="AF2071">
            <v>0</v>
          </cell>
          <cell r="AG2071">
            <v>0</v>
          </cell>
          <cell r="AH2071">
            <v>0</v>
          </cell>
          <cell r="AI2071">
            <v>0</v>
          </cell>
        </row>
        <row r="2072">
          <cell r="B2072" t="str">
            <v>51119KPI120Allcustom3USD Total</v>
          </cell>
          <cell r="H2072">
            <v>-780.45059645481092</v>
          </cell>
          <cell r="I2072">
            <v>0</v>
          </cell>
          <cell r="J2072">
            <v>-780.45059645481092</v>
          </cell>
          <cell r="K2072">
            <v>0</v>
          </cell>
          <cell r="L2072">
            <v>-780.45059645481092</v>
          </cell>
          <cell r="M2072">
            <v>-780.45059645481092</v>
          </cell>
          <cell r="N2072">
            <v>0</v>
          </cell>
          <cell r="O2072">
            <v>0</v>
          </cell>
          <cell r="P2072">
            <v>0</v>
          </cell>
          <cell r="Q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0</v>
          </cell>
          <cell r="V2072">
            <v>0</v>
          </cell>
          <cell r="W2072">
            <v>0</v>
          </cell>
          <cell r="X2072">
            <v>0</v>
          </cell>
          <cell r="Y2072">
            <v>0</v>
          </cell>
          <cell r="Z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0</v>
          </cell>
          <cell r="AE2072">
            <v>0</v>
          </cell>
          <cell r="AF2072">
            <v>0</v>
          </cell>
          <cell r="AG2072">
            <v>0</v>
          </cell>
          <cell r="AH2072">
            <v>0</v>
          </cell>
          <cell r="AI2072">
            <v>0</v>
          </cell>
        </row>
        <row r="2073">
          <cell r="B2073" t="str">
            <v>51122KPI120Allcustom3USD Total</v>
          </cell>
          <cell r="H2073">
            <v>0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Q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0</v>
          </cell>
          <cell r="V2073">
            <v>0</v>
          </cell>
          <cell r="W2073">
            <v>0</v>
          </cell>
          <cell r="X2073">
            <v>0</v>
          </cell>
          <cell r="Y2073">
            <v>0</v>
          </cell>
          <cell r="Z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0</v>
          </cell>
          <cell r="AE2073">
            <v>0</v>
          </cell>
          <cell r="AF2073">
            <v>0</v>
          </cell>
          <cell r="AG2073">
            <v>0</v>
          </cell>
          <cell r="AH2073">
            <v>0</v>
          </cell>
          <cell r="AI2073">
            <v>0</v>
          </cell>
        </row>
        <row r="2074">
          <cell r="B2074" t="str">
            <v>51123KPI120Allcustom3USD Total</v>
          </cell>
          <cell r="H2074">
            <v>0</v>
          </cell>
          <cell r="I2074">
            <v>0</v>
          </cell>
          <cell r="J2074">
            <v>0</v>
          </cell>
          <cell r="K2074">
            <v>0</v>
          </cell>
          <cell r="L2074">
            <v>0</v>
          </cell>
          <cell r="M2074">
            <v>0</v>
          </cell>
          <cell r="N2074">
            <v>0</v>
          </cell>
          <cell r="O2074">
            <v>0</v>
          </cell>
          <cell r="P2074">
            <v>0</v>
          </cell>
          <cell r="Q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0</v>
          </cell>
          <cell r="V2074">
            <v>0</v>
          </cell>
          <cell r="W2074">
            <v>0</v>
          </cell>
          <cell r="X2074">
            <v>0</v>
          </cell>
          <cell r="Y2074">
            <v>0</v>
          </cell>
          <cell r="Z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0</v>
          </cell>
          <cell r="AE2074">
            <v>0</v>
          </cell>
          <cell r="AF2074">
            <v>0</v>
          </cell>
          <cell r="AG2074">
            <v>0</v>
          </cell>
          <cell r="AH2074">
            <v>0</v>
          </cell>
          <cell r="AI2074">
            <v>0</v>
          </cell>
        </row>
        <row r="2075">
          <cell r="B2075" t="str">
            <v>51125KPI120Allcustom3USD Total</v>
          </cell>
          <cell r="H2075">
            <v>0</v>
          </cell>
          <cell r="I2075">
            <v>0</v>
          </cell>
          <cell r="J2075">
            <v>0</v>
          </cell>
          <cell r="K2075">
            <v>0</v>
          </cell>
          <cell r="L2075">
            <v>0</v>
          </cell>
          <cell r="M2075">
            <v>0</v>
          </cell>
          <cell r="N2075">
            <v>0</v>
          </cell>
          <cell r="O2075">
            <v>0</v>
          </cell>
          <cell r="P2075">
            <v>0</v>
          </cell>
          <cell r="Q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  <cell r="W2075">
            <v>0</v>
          </cell>
          <cell r="X2075">
            <v>0</v>
          </cell>
          <cell r="Y2075">
            <v>0</v>
          </cell>
          <cell r="Z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0</v>
          </cell>
          <cell r="AE2075">
            <v>0</v>
          </cell>
          <cell r="AF2075">
            <v>0</v>
          </cell>
          <cell r="AG2075">
            <v>0</v>
          </cell>
          <cell r="AH2075">
            <v>0</v>
          </cell>
          <cell r="AI2075">
            <v>0</v>
          </cell>
        </row>
        <row r="2076">
          <cell r="B2076" t="str">
            <v>51126KPI120Allcustom3USD Total</v>
          </cell>
          <cell r="H2076">
            <v>0</v>
          </cell>
          <cell r="I2076">
            <v>0</v>
          </cell>
          <cell r="J2076">
            <v>0</v>
          </cell>
          <cell r="K2076">
            <v>0</v>
          </cell>
          <cell r="L2076">
            <v>0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Q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  <cell r="V2076">
            <v>0</v>
          </cell>
          <cell r="W2076">
            <v>0</v>
          </cell>
          <cell r="X2076">
            <v>0</v>
          </cell>
          <cell r="Y2076">
            <v>0</v>
          </cell>
          <cell r="Z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0</v>
          </cell>
          <cell r="AE2076">
            <v>0</v>
          </cell>
          <cell r="AF2076">
            <v>0</v>
          </cell>
          <cell r="AG2076">
            <v>0</v>
          </cell>
          <cell r="AH2076">
            <v>0</v>
          </cell>
          <cell r="AI2076">
            <v>0</v>
          </cell>
        </row>
        <row r="2077">
          <cell r="B2077" t="str">
            <v>51127KPI120Allcustom3USD Total</v>
          </cell>
          <cell r="H2077">
            <v>0</v>
          </cell>
          <cell r="I2077">
            <v>0</v>
          </cell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  <cell r="X2077">
            <v>0</v>
          </cell>
          <cell r="Y2077">
            <v>0</v>
          </cell>
          <cell r="Z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0</v>
          </cell>
          <cell r="AE2077">
            <v>0</v>
          </cell>
          <cell r="AF2077">
            <v>0</v>
          </cell>
          <cell r="AG2077">
            <v>0</v>
          </cell>
          <cell r="AH2077">
            <v>0</v>
          </cell>
          <cell r="AI2077">
            <v>0</v>
          </cell>
        </row>
        <row r="2078">
          <cell r="B2078" t="str">
            <v>51124TKPI120Allcustom3USD Total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  <cell r="W2078">
            <v>0</v>
          </cell>
          <cell r="X2078">
            <v>0</v>
          </cell>
          <cell r="Y2078">
            <v>0</v>
          </cell>
          <cell r="Z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0</v>
          </cell>
          <cell r="AE2078">
            <v>0</v>
          </cell>
          <cell r="AF2078">
            <v>0</v>
          </cell>
          <cell r="AG2078">
            <v>0</v>
          </cell>
          <cell r="AH2078">
            <v>0</v>
          </cell>
          <cell r="AI2078">
            <v>0</v>
          </cell>
        </row>
        <row r="2079">
          <cell r="B2079" t="str">
            <v>51132KPI120Allcustom3USD Total</v>
          </cell>
          <cell r="H2079">
            <v>1.9465267994467998E-3</v>
          </cell>
          <cell r="I2079">
            <v>0</v>
          </cell>
          <cell r="J2079">
            <v>1.9465267994467998E-3</v>
          </cell>
          <cell r="K2079">
            <v>0</v>
          </cell>
          <cell r="L2079">
            <v>1.9465267994467998E-3</v>
          </cell>
          <cell r="M2079">
            <v>1.9465267994467998E-3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  <cell r="X2079">
            <v>0</v>
          </cell>
          <cell r="Y2079">
            <v>0</v>
          </cell>
          <cell r="Z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0</v>
          </cell>
          <cell r="AE2079">
            <v>0</v>
          </cell>
          <cell r="AF2079">
            <v>0</v>
          </cell>
          <cell r="AG2079">
            <v>0</v>
          </cell>
          <cell r="AH2079">
            <v>0</v>
          </cell>
          <cell r="AI2079">
            <v>0</v>
          </cell>
        </row>
        <row r="2080">
          <cell r="B2080" t="str">
            <v>51020TKPI120Allcustom3USD Total</v>
          </cell>
          <cell r="H2080">
            <v>0.33821052999999895</v>
          </cell>
          <cell r="I2080">
            <v>0</v>
          </cell>
          <cell r="J2080">
            <v>0.33821052999999895</v>
          </cell>
          <cell r="K2080">
            <v>0</v>
          </cell>
          <cell r="L2080">
            <v>0.33821052999999895</v>
          </cell>
          <cell r="M2080">
            <v>0</v>
          </cell>
          <cell r="N2080">
            <v>0.33821052999999895</v>
          </cell>
          <cell r="O2080">
            <v>0</v>
          </cell>
          <cell r="P2080">
            <v>0</v>
          </cell>
          <cell r="Q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0</v>
          </cell>
          <cell r="V2080">
            <v>0</v>
          </cell>
          <cell r="W2080">
            <v>0</v>
          </cell>
          <cell r="X2080">
            <v>0</v>
          </cell>
          <cell r="Y2080">
            <v>0</v>
          </cell>
          <cell r="Z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0</v>
          </cell>
          <cell r="AE2080">
            <v>0</v>
          </cell>
          <cell r="AF2080">
            <v>0</v>
          </cell>
          <cell r="AG2080">
            <v>0</v>
          </cell>
          <cell r="AH2080">
            <v>0</v>
          </cell>
          <cell r="AI2080">
            <v>0</v>
          </cell>
        </row>
        <row r="2081">
          <cell r="B2081" t="str">
            <v>51038TKPI120Allcustom3USD Total</v>
          </cell>
          <cell r="H2081">
            <v>7.6000000000000004E-5</v>
          </cell>
          <cell r="I2081">
            <v>0</v>
          </cell>
          <cell r="J2081">
            <v>7.6000000000000004E-5</v>
          </cell>
          <cell r="K2081">
            <v>0</v>
          </cell>
          <cell r="L2081">
            <v>7.6000000000000004E-5</v>
          </cell>
          <cell r="M2081">
            <v>0</v>
          </cell>
          <cell r="N2081">
            <v>7.6000000000000004E-5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0</v>
          </cell>
          <cell r="AE2081">
            <v>0</v>
          </cell>
          <cell r="AF2081">
            <v>0</v>
          </cell>
          <cell r="AG2081">
            <v>0</v>
          </cell>
          <cell r="AH2081">
            <v>0</v>
          </cell>
          <cell r="AI2081">
            <v>0</v>
          </cell>
        </row>
        <row r="2082">
          <cell r="B2082" t="str">
            <v>52501KPI120Allcustom3USD Total</v>
          </cell>
          <cell r="H2082">
            <v>4.9827972582972596E-5</v>
          </cell>
          <cell r="I2082">
            <v>0</v>
          </cell>
          <cell r="J2082">
            <v>4.9827972582972596E-5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4.9827972582972596E-5</v>
          </cell>
          <cell r="V2082">
            <v>4.9827972582972596E-5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0</v>
          </cell>
          <cell r="AE2082">
            <v>0</v>
          </cell>
          <cell r="AF2082">
            <v>0</v>
          </cell>
          <cell r="AG2082">
            <v>0</v>
          </cell>
          <cell r="AH2082">
            <v>0</v>
          </cell>
          <cell r="AI2082">
            <v>0</v>
          </cell>
        </row>
        <row r="2083">
          <cell r="B2083" t="str">
            <v>52507KPI120Allcustom3USD Total</v>
          </cell>
          <cell r="H2083">
            <v>2.09990268843326E-5</v>
          </cell>
          <cell r="I2083">
            <v>0</v>
          </cell>
          <cell r="J2083">
            <v>2.09990268843326E-5</v>
          </cell>
          <cell r="K2083">
            <v>0</v>
          </cell>
          <cell r="L2083">
            <v>0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2.09990268843326E-5</v>
          </cell>
          <cell r="V2083">
            <v>2.09990268843326E-5</v>
          </cell>
          <cell r="W2083">
            <v>0</v>
          </cell>
          <cell r="X2083">
            <v>0</v>
          </cell>
          <cell r="Y2083">
            <v>0</v>
          </cell>
          <cell r="Z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0</v>
          </cell>
          <cell r="AE2083">
            <v>0</v>
          </cell>
          <cell r="AF2083">
            <v>0</v>
          </cell>
          <cell r="AG2083">
            <v>0</v>
          </cell>
          <cell r="AH2083">
            <v>0</v>
          </cell>
          <cell r="AI2083">
            <v>0</v>
          </cell>
        </row>
        <row r="2084">
          <cell r="B2084" t="str">
            <v>52508KPI120Allcustom3USD Total</v>
          </cell>
          <cell r="H2084">
            <v>3.8520601523257701E-5</v>
          </cell>
          <cell r="I2084">
            <v>0</v>
          </cell>
          <cell r="J2084">
            <v>3.8520601523257701E-5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3.8520601523257701E-5</v>
          </cell>
          <cell r="V2084">
            <v>3.8520601523257701E-5</v>
          </cell>
          <cell r="W2084">
            <v>0</v>
          </cell>
          <cell r="X2084">
            <v>0</v>
          </cell>
          <cell r="Y2084">
            <v>0</v>
          </cell>
          <cell r="Z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0</v>
          </cell>
          <cell r="AE2084">
            <v>0</v>
          </cell>
          <cell r="AF2084">
            <v>0</v>
          </cell>
          <cell r="AG2084">
            <v>0</v>
          </cell>
          <cell r="AH2084">
            <v>0</v>
          </cell>
          <cell r="AI2084">
            <v>0</v>
          </cell>
        </row>
        <row r="2085">
          <cell r="B2085" t="str">
            <v>52509KPI120Allcustom3USD Total</v>
          </cell>
          <cell r="H2085">
            <v>1.0756822004346801E-4</v>
          </cell>
          <cell r="I2085">
            <v>0</v>
          </cell>
          <cell r="J2085">
            <v>1.0756822004346801E-4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1.0756822004346801E-4</v>
          </cell>
          <cell r="V2085">
            <v>1.0756822004346801E-4</v>
          </cell>
          <cell r="W2085">
            <v>0</v>
          </cell>
          <cell r="X2085">
            <v>0</v>
          </cell>
          <cell r="Y2085">
            <v>0</v>
          </cell>
          <cell r="Z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0</v>
          </cell>
          <cell r="AE2085">
            <v>0</v>
          </cell>
          <cell r="AF2085">
            <v>0</v>
          </cell>
          <cell r="AG2085">
            <v>0</v>
          </cell>
          <cell r="AH2085">
            <v>0</v>
          </cell>
          <cell r="AI2085">
            <v>0</v>
          </cell>
        </row>
        <row r="2086">
          <cell r="B2086" t="str">
            <v>52510KPI120Allcustom3USD Total</v>
          </cell>
          <cell r="H2086">
            <v>3.6199729945784701E-5</v>
          </cell>
          <cell r="I2086">
            <v>0</v>
          </cell>
          <cell r="J2086">
            <v>3.6199729945784701E-5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3.6199729945784701E-5</v>
          </cell>
          <cell r="V2086">
            <v>3.6199729945784701E-5</v>
          </cell>
          <cell r="W2086">
            <v>0</v>
          </cell>
          <cell r="X2086">
            <v>0</v>
          </cell>
          <cell r="Y2086">
            <v>0</v>
          </cell>
          <cell r="Z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0</v>
          </cell>
          <cell r="AE2086">
            <v>0</v>
          </cell>
          <cell r="AF2086">
            <v>0</v>
          </cell>
          <cell r="AG2086">
            <v>0</v>
          </cell>
          <cell r="AH2086">
            <v>0</v>
          </cell>
          <cell r="AI2086">
            <v>0</v>
          </cell>
        </row>
        <row r="2087">
          <cell r="B2087" t="str">
            <v>52511KPI120Allcustom3USD Total</v>
          </cell>
          <cell r="H2087">
            <v>5.8272551540072301E-5</v>
          </cell>
          <cell r="I2087">
            <v>0</v>
          </cell>
          <cell r="J2087">
            <v>5.8272551540072301E-5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5.8272551540072301E-5</v>
          </cell>
          <cell r="V2087">
            <v>5.8272551540072301E-5</v>
          </cell>
          <cell r="W2087">
            <v>0</v>
          </cell>
          <cell r="X2087">
            <v>0</v>
          </cell>
          <cell r="Y2087">
            <v>0</v>
          </cell>
          <cell r="Z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0</v>
          </cell>
          <cell r="AE2087">
            <v>0</v>
          </cell>
          <cell r="AF2087">
            <v>0</v>
          </cell>
          <cell r="AG2087">
            <v>0</v>
          </cell>
          <cell r="AH2087">
            <v>0</v>
          </cell>
          <cell r="AI2087">
            <v>0</v>
          </cell>
        </row>
        <row r="2088">
          <cell r="B2088" t="str">
            <v>52512KPI120Allcustom3USD Total</v>
          </cell>
          <cell r="H2088">
            <v>7.7238008527595596E-6</v>
          </cell>
          <cell r="I2088">
            <v>0</v>
          </cell>
          <cell r="J2088">
            <v>7.7238008527595596E-6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7.7238008527595596E-6</v>
          </cell>
          <cell r="V2088">
            <v>7.7238008527595596E-6</v>
          </cell>
          <cell r="W2088">
            <v>0</v>
          </cell>
          <cell r="X2088">
            <v>0</v>
          </cell>
          <cell r="Y2088">
            <v>0</v>
          </cell>
          <cell r="Z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0</v>
          </cell>
          <cell r="AE2088">
            <v>0</v>
          </cell>
          <cell r="AF2088">
            <v>0</v>
          </cell>
          <cell r="AG2088">
            <v>0</v>
          </cell>
          <cell r="AH2088">
            <v>0</v>
          </cell>
          <cell r="AI2088">
            <v>0</v>
          </cell>
        </row>
        <row r="2089">
          <cell r="B2089" t="str">
            <v>52513KPI120Allcustom3USD Total</v>
          </cell>
          <cell r="H2089">
            <v>1.18358383103316E-6</v>
          </cell>
          <cell r="I2089">
            <v>0</v>
          </cell>
          <cell r="J2089">
            <v>1.18358383103316E-6</v>
          </cell>
          <cell r="K2089">
            <v>0</v>
          </cell>
          <cell r="L2089">
            <v>0</v>
          </cell>
          <cell r="M2089">
            <v>0</v>
          </cell>
          <cell r="N2089">
            <v>0</v>
          </cell>
          <cell r="O2089">
            <v>0</v>
          </cell>
          <cell r="P2089">
            <v>0</v>
          </cell>
          <cell r="Q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1.18358383103316E-6</v>
          </cell>
          <cell r="V2089">
            <v>1.18358383103316E-6</v>
          </cell>
          <cell r="W2089">
            <v>0</v>
          </cell>
          <cell r="X2089">
            <v>0</v>
          </cell>
          <cell r="Y2089">
            <v>0</v>
          </cell>
          <cell r="Z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0</v>
          </cell>
          <cell r="AE2089">
            <v>0</v>
          </cell>
          <cell r="AF2089">
            <v>0</v>
          </cell>
          <cell r="AG2089">
            <v>0</v>
          </cell>
          <cell r="AH2089">
            <v>0</v>
          </cell>
          <cell r="AI2089">
            <v>0</v>
          </cell>
        </row>
        <row r="2090">
          <cell r="B2090" t="str">
            <v>52545KPI120Allcustom3USD Total</v>
          </cell>
          <cell r="H2090">
            <v>0</v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  <cell r="M2090">
            <v>0</v>
          </cell>
          <cell r="N2090">
            <v>0</v>
          </cell>
          <cell r="O2090">
            <v>0</v>
          </cell>
          <cell r="P2090">
            <v>0</v>
          </cell>
          <cell r="Q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V2090">
            <v>0</v>
          </cell>
          <cell r="W2090">
            <v>0</v>
          </cell>
          <cell r="X2090">
            <v>0</v>
          </cell>
          <cell r="Y2090">
            <v>0</v>
          </cell>
          <cell r="Z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0</v>
          </cell>
          <cell r="AE2090">
            <v>0</v>
          </cell>
          <cell r="AF2090">
            <v>0</v>
          </cell>
          <cell r="AG2090">
            <v>0</v>
          </cell>
          <cell r="AH2090">
            <v>0</v>
          </cell>
          <cell r="AI2090">
            <v>0</v>
          </cell>
        </row>
        <row r="2091">
          <cell r="B2091" t="str">
            <v>52546KPI120Allcustom3USD Total</v>
          </cell>
          <cell r="H2091">
            <v>1.87305224790795E-7</v>
          </cell>
          <cell r="I2091">
            <v>0</v>
          </cell>
          <cell r="J2091">
            <v>1.87305224790795E-7</v>
          </cell>
          <cell r="K2091">
            <v>0</v>
          </cell>
          <cell r="L2091">
            <v>0</v>
          </cell>
          <cell r="M2091">
            <v>0</v>
          </cell>
          <cell r="N2091">
            <v>0</v>
          </cell>
          <cell r="O2091">
            <v>0</v>
          </cell>
          <cell r="P2091">
            <v>0</v>
          </cell>
          <cell r="Q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1.87305224790795E-7</v>
          </cell>
          <cell r="V2091">
            <v>1.87305224790795E-7</v>
          </cell>
          <cell r="W2091">
            <v>0</v>
          </cell>
          <cell r="X2091">
            <v>0</v>
          </cell>
          <cell r="Y2091">
            <v>0</v>
          </cell>
          <cell r="Z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0</v>
          </cell>
          <cell r="AE2091">
            <v>0</v>
          </cell>
          <cell r="AF2091">
            <v>0</v>
          </cell>
          <cell r="AG2091">
            <v>0</v>
          </cell>
          <cell r="AH2091">
            <v>0</v>
          </cell>
          <cell r="AI2091">
            <v>0</v>
          </cell>
        </row>
        <row r="2092">
          <cell r="B2092" t="str">
            <v>52547KPI120Allcustom3USD Total</v>
          </cell>
          <cell r="H2092">
            <v>1.1103147292250901E-5</v>
          </cell>
          <cell r="I2092">
            <v>0</v>
          </cell>
          <cell r="J2092">
            <v>1.1103147292250901E-5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0</v>
          </cell>
          <cell r="P2092">
            <v>0</v>
          </cell>
          <cell r="Q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1.1103147292250901E-5</v>
          </cell>
          <cell r="V2092">
            <v>1.1103147292250901E-5</v>
          </cell>
          <cell r="W2092">
            <v>0</v>
          </cell>
          <cell r="X2092">
            <v>0</v>
          </cell>
          <cell r="Y2092">
            <v>0</v>
          </cell>
          <cell r="Z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0</v>
          </cell>
          <cell r="AE2092">
            <v>0</v>
          </cell>
          <cell r="AF2092">
            <v>0</v>
          </cell>
          <cell r="AG2092">
            <v>0</v>
          </cell>
          <cell r="AH2092">
            <v>0</v>
          </cell>
          <cell r="AI2092">
            <v>0</v>
          </cell>
        </row>
        <row r="2093">
          <cell r="B2093" t="str">
            <v>52548KPI120Allcustom3USD Total</v>
          </cell>
          <cell r="H2093">
            <v>1.7506146456991301E-6</v>
          </cell>
          <cell r="I2093">
            <v>0</v>
          </cell>
          <cell r="J2093">
            <v>1.7506146456991301E-6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0</v>
          </cell>
          <cell r="P2093">
            <v>0</v>
          </cell>
          <cell r="Q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1.7506146456991301E-6</v>
          </cell>
          <cell r="V2093">
            <v>1.7506146456991301E-6</v>
          </cell>
          <cell r="W2093">
            <v>0</v>
          </cell>
          <cell r="X2093">
            <v>0</v>
          </cell>
          <cell r="Y2093">
            <v>0</v>
          </cell>
          <cell r="Z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0</v>
          </cell>
          <cell r="AE2093">
            <v>0</v>
          </cell>
          <cell r="AF2093">
            <v>0</v>
          </cell>
          <cell r="AG2093">
            <v>0</v>
          </cell>
          <cell r="AH2093">
            <v>0</v>
          </cell>
          <cell r="AI2093">
            <v>0</v>
          </cell>
        </row>
        <row r="2094">
          <cell r="B2094" t="str">
            <v>52549KPI120Allcustom3USD Total</v>
          </cell>
          <cell r="H2094">
            <v>2.3007312372134201E-7</v>
          </cell>
          <cell r="I2094">
            <v>0</v>
          </cell>
          <cell r="J2094">
            <v>2.3007312372134201E-7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2.3007312372134201E-7</v>
          </cell>
          <cell r="V2094">
            <v>2.3007312372134201E-7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0</v>
          </cell>
          <cell r="AE2094">
            <v>0</v>
          </cell>
          <cell r="AF2094">
            <v>0</v>
          </cell>
          <cell r="AG2094">
            <v>0</v>
          </cell>
          <cell r="AH2094">
            <v>0</v>
          </cell>
          <cell r="AI2094">
            <v>0</v>
          </cell>
        </row>
        <row r="2095">
          <cell r="B2095" t="str">
            <v>52502TKPI120Allcustom3USD Total</v>
          </cell>
          <cell r="H2095">
            <v>2.8373865490716996E-4</v>
          </cell>
          <cell r="I2095">
            <v>0</v>
          </cell>
          <cell r="J2095">
            <v>2.8373865490716996E-4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2.8373865490716996E-4</v>
          </cell>
          <cell r="V2095">
            <v>2.8373865490716996E-4</v>
          </cell>
          <cell r="W2095">
            <v>0</v>
          </cell>
          <cell r="X2095">
            <v>0</v>
          </cell>
          <cell r="Y2095">
            <v>0</v>
          </cell>
          <cell r="Z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0</v>
          </cell>
          <cell r="AE2095">
            <v>0</v>
          </cell>
          <cell r="AF2095">
            <v>0</v>
          </cell>
          <cell r="AG2095">
            <v>0</v>
          </cell>
          <cell r="AH2095">
            <v>0</v>
          </cell>
          <cell r="AI2095">
            <v>0</v>
          </cell>
        </row>
        <row r="2096">
          <cell r="B2096" t="str">
            <v>51811KPI120Allcustom3USD Total</v>
          </cell>
          <cell r="H2096">
            <v>9.6655347036044109E-5</v>
          </cell>
          <cell r="I2096">
            <v>0</v>
          </cell>
          <cell r="J2096">
            <v>9.6655347036044109E-5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9.6655347036044109E-5</v>
          </cell>
          <cell r="V2096">
            <v>0</v>
          </cell>
          <cell r="W2096">
            <v>9.6655347036044109E-5</v>
          </cell>
          <cell r="X2096">
            <v>0</v>
          </cell>
          <cell r="Y2096">
            <v>0</v>
          </cell>
          <cell r="Z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0</v>
          </cell>
          <cell r="AE2096">
            <v>0</v>
          </cell>
          <cell r="AF2096">
            <v>0</v>
          </cell>
          <cell r="AG2096">
            <v>0</v>
          </cell>
          <cell r="AH2096">
            <v>0</v>
          </cell>
          <cell r="AI2096">
            <v>0</v>
          </cell>
        </row>
        <row r="2097">
          <cell r="B2097" t="str">
            <v>51812KPI120Allcustom3USD Total</v>
          </cell>
          <cell r="H2097">
            <v>9.0418914321815607E-5</v>
          </cell>
          <cell r="I2097">
            <v>0</v>
          </cell>
          <cell r="J2097">
            <v>9.0418914321815607E-5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9.0418914321815607E-5</v>
          </cell>
          <cell r="V2097">
            <v>0</v>
          </cell>
          <cell r="W2097">
            <v>9.0418914321815607E-5</v>
          </cell>
          <cell r="X2097">
            <v>0</v>
          </cell>
          <cell r="Y2097">
            <v>0</v>
          </cell>
          <cell r="Z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0</v>
          </cell>
          <cell r="AE2097">
            <v>0</v>
          </cell>
          <cell r="AF2097">
            <v>0</v>
          </cell>
          <cell r="AG2097">
            <v>0</v>
          </cell>
          <cell r="AH2097">
            <v>0</v>
          </cell>
          <cell r="AI2097">
            <v>0</v>
          </cell>
        </row>
        <row r="2098">
          <cell r="B2098" t="str">
            <v>51813KPI120Allcustom3USD Total</v>
          </cell>
          <cell r="H2098">
            <v>9.4603410644472706E-5</v>
          </cell>
          <cell r="I2098">
            <v>0</v>
          </cell>
          <cell r="J2098">
            <v>9.4603410644472706E-5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9.4603410644472706E-5</v>
          </cell>
          <cell r="V2098">
            <v>0</v>
          </cell>
          <cell r="W2098">
            <v>9.4603410644472706E-5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0</v>
          </cell>
          <cell r="AE2098">
            <v>0</v>
          </cell>
          <cell r="AF2098">
            <v>0</v>
          </cell>
          <cell r="AG2098">
            <v>0</v>
          </cell>
          <cell r="AH2098">
            <v>0</v>
          </cell>
          <cell r="AI2098">
            <v>0</v>
          </cell>
        </row>
        <row r="2099">
          <cell r="B2099" t="str">
            <v>51814KPI120Allcustom3USD Total</v>
          </cell>
          <cell r="H2099">
            <v>6.3920774681513502E-5</v>
          </cell>
          <cell r="I2099">
            <v>0</v>
          </cell>
          <cell r="J2099">
            <v>6.3920774681513502E-5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6.3920774681513502E-5</v>
          </cell>
          <cell r="V2099">
            <v>0</v>
          </cell>
          <cell r="W2099">
            <v>6.3920774681513502E-5</v>
          </cell>
          <cell r="X2099">
            <v>0</v>
          </cell>
          <cell r="Y2099">
            <v>0</v>
          </cell>
          <cell r="Z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0</v>
          </cell>
          <cell r="AE2099">
            <v>0</v>
          </cell>
          <cell r="AF2099">
            <v>0</v>
          </cell>
          <cell r="AG2099">
            <v>0</v>
          </cell>
          <cell r="AH2099">
            <v>0</v>
          </cell>
          <cell r="AI2099">
            <v>0</v>
          </cell>
        </row>
        <row r="2100">
          <cell r="B2100" t="str">
            <v>51820KPI120Allcustom3USD Total</v>
          </cell>
          <cell r="H2100">
            <v>1.2930000000000001E-3</v>
          </cell>
          <cell r="I2100">
            <v>0</v>
          </cell>
          <cell r="J2100">
            <v>1.2930000000000001E-3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1.2930000000000001E-3</v>
          </cell>
          <cell r="V2100">
            <v>0</v>
          </cell>
          <cell r="W2100">
            <v>1.2930000000000001E-3</v>
          </cell>
          <cell r="X2100">
            <v>0</v>
          </cell>
          <cell r="Y2100">
            <v>0</v>
          </cell>
          <cell r="Z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0</v>
          </cell>
          <cell r="AE2100">
            <v>0</v>
          </cell>
          <cell r="AF2100">
            <v>0</v>
          </cell>
          <cell r="AG2100">
            <v>0</v>
          </cell>
          <cell r="AH2100">
            <v>0</v>
          </cell>
          <cell r="AI2100">
            <v>0</v>
          </cell>
        </row>
        <row r="2101">
          <cell r="B2101" t="str">
            <v>51101KPI110Allcustom3USD Total</v>
          </cell>
          <cell r="H2101">
            <v>2.0140276127055198E-3</v>
          </cell>
          <cell r="I2101">
            <v>0</v>
          </cell>
          <cell r="J2101">
            <v>2.0140276127055198E-3</v>
          </cell>
          <cell r="K2101">
            <v>0</v>
          </cell>
          <cell r="L2101">
            <v>2.0140276127055198E-3</v>
          </cell>
          <cell r="M2101">
            <v>2.0140276127055198E-3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0</v>
          </cell>
          <cell r="AE2101">
            <v>0</v>
          </cell>
          <cell r="AF2101">
            <v>0</v>
          </cell>
          <cell r="AG2101">
            <v>0</v>
          </cell>
          <cell r="AH2101">
            <v>0</v>
          </cell>
          <cell r="AI2101">
            <v>0</v>
          </cell>
        </row>
        <row r="2102">
          <cell r="B2102" t="str">
            <v>51102KPI110Allcustom3USD Total</v>
          </cell>
          <cell r="H2102">
            <v>5.3003810000000007E-3</v>
          </cell>
          <cell r="I2102">
            <v>0</v>
          </cell>
          <cell r="J2102">
            <v>5.3003810000000007E-3</v>
          </cell>
          <cell r="K2102">
            <v>0</v>
          </cell>
          <cell r="L2102">
            <v>5.3003810000000007E-3</v>
          </cell>
          <cell r="M2102">
            <v>5.3003810000000007E-3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0</v>
          </cell>
          <cell r="AE2102">
            <v>0</v>
          </cell>
          <cell r="AF2102">
            <v>0</v>
          </cell>
          <cell r="AG2102">
            <v>0</v>
          </cell>
          <cell r="AH2102">
            <v>0</v>
          </cell>
          <cell r="AI2102">
            <v>0</v>
          </cell>
        </row>
        <row r="2103">
          <cell r="B2103" t="str">
            <v>51103KPI110Allcustom3USD Total</v>
          </cell>
          <cell r="H2103">
            <v>2.1285674939546103E-3</v>
          </cell>
          <cell r="I2103">
            <v>0</v>
          </cell>
          <cell r="J2103">
            <v>2.1285674939546103E-3</v>
          </cell>
          <cell r="K2103">
            <v>0</v>
          </cell>
          <cell r="L2103">
            <v>2.1285674939546103E-3</v>
          </cell>
          <cell r="M2103">
            <v>2.1285674939546103E-3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  <cell r="X2103">
            <v>0</v>
          </cell>
          <cell r="Y2103">
            <v>0</v>
          </cell>
          <cell r="Z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0</v>
          </cell>
          <cell r="AE2103">
            <v>0</v>
          </cell>
          <cell r="AF2103">
            <v>0</v>
          </cell>
          <cell r="AG2103">
            <v>0</v>
          </cell>
          <cell r="AH2103">
            <v>0</v>
          </cell>
          <cell r="AI2103">
            <v>0</v>
          </cell>
        </row>
        <row r="2104">
          <cell r="B2104" t="str">
            <v>51105KPI110Allcustom3USD Total</v>
          </cell>
          <cell r="H2104">
            <v>3.1666351801004996E-4</v>
          </cell>
          <cell r="I2104">
            <v>0</v>
          </cell>
          <cell r="J2104">
            <v>3.1666351801004996E-4</v>
          </cell>
          <cell r="K2104">
            <v>0</v>
          </cell>
          <cell r="L2104">
            <v>3.1666351801004996E-4</v>
          </cell>
          <cell r="M2104">
            <v>3.1666351801004996E-4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  <cell r="W2104">
            <v>0</v>
          </cell>
          <cell r="X2104">
            <v>0</v>
          </cell>
          <cell r="Y2104">
            <v>0</v>
          </cell>
          <cell r="Z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0</v>
          </cell>
          <cell r="AE2104">
            <v>0</v>
          </cell>
          <cell r="AF2104">
            <v>0</v>
          </cell>
          <cell r="AG2104">
            <v>0</v>
          </cell>
          <cell r="AH2104">
            <v>0</v>
          </cell>
          <cell r="AI2104">
            <v>0</v>
          </cell>
        </row>
        <row r="2105">
          <cell r="B2105" t="str">
            <v>51106KPI110Allcustom3USD Total</v>
          </cell>
          <cell r="H2105">
            <v>2.0687056782567903E-3</v>
          </cell>
          <cell r="I2105">
            <v>0</v>
          </cell>
          <cell r="J2105">
            <v>2.0687056782567903E-3</v>
          </cell>
          <cell r="K2105">
            <v>0</v>
          </cell>
          <cell r="L2105">
            <v>2.0687056782567903E-3</v>
          </cell>
          <cell r="M2105">
            <v>2.0687056782567903E-3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0</v>
          </cell>
          <cell r="AE2105">
            <v>0</v>
          </cell>
          <cell r="AF2105">
            <v>0</v>
          </cell>
          <cell r="AG2105">
            <v>0</v>
          </cell>
          <cell r="AH2105">
            <v>0</v>
          </cell>
          <cell r="AI2105">
            <v>0</v>
          </cell>
        </row>
        <row r="2106">
          <cell r="B2106" t="str">
            <v>51116KPI110Allcustom3USD Total</v>
          </cell>
          <cell r="H2106">
            <v>10479.1899420263</v>
          </cell>
          <cell r="I2106">
            <v>0</v>
          </cell>
          <cell r="J2106">
            <v>10479.1899420263</v>
          </cell>
          <cell r="K2106">
            <v>0</v>
          </cell>
          <cell r="L2106">
            <v>10479.1899420263</v>
          </cell>
          <cell r="M2106">
            <v>10479.1899420263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0</v>
          </cell>
          <cell r="AE2106">
            <v>0</v>
          </cell>
          <cell r="AF2106">
            <v>0</v>
          </cell>
          <cell r="AG2106">
            <v>0</v>
          </cell>
          <cell r="AH2106">
            <v>0</v>
          </cell>
          <cell r="AI2106">
            <v>0</v>
          </cell>
        </row>
        <row r="2107">
          <cell r="B2107" t="str">
            <v>51117KPI110Allcustom3USD Total</v>
          </cell>
          <cell r="H2107">
            <v>1113.51827454623</v>
          </cell>
          <cell r="I2107">
            <v>0</v>
          </cell>
          <cell r="J2107">
            <v>1113.51827454623</v>
          </cell>
          <cell r="K2107">
            <v>0</v>
          </cell>
          <cell r="L2107">
            <v>1113.51827454623</v>
          </cell>
          <cell r="M2107">
            <v>1113.51827454623</v>
          </cell>
          <cell r="N2107">
            <v>0</v>
          </cell>
          <cell r="O2107">
            <v>0</v>
          </cell>
          <cell r="P2107">
            <v>0</v>
          </cell>
          <cell r="Q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0</v>
          </cell>
          <cell r="V2107">
            <v>0</v>
          </cell>
          <cell r="W2107">
            <v>0</v>
          </cell>
          <cell r="X2107">
            <v>0</v>
          </cell>
          <cell r="Y2107">
            <v>0</v>
          </cell>
          <cell r="Z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0</v>
          </cell>
          <cell r="AE2107">
            <v>0</v>
          </cell>
          <cell r="AF2107">
            <v>0</v>
          </cell>
          <cell r="AG2107">
            <v>0</v>
          </cell>
          <cell r="AH2107">
            <v>0</v>
          </cell>
          <cell r="AI2107">
            <v>0</v>
          </cell>
        </row>
        <row r="2108">
          <cell r="B2108" t="str">
            <v>51118KPI110Allcustom3USD Total</v>
          </cell>
          <cell r="H2108">
            <v>0</v>
          </cell>
          <cell r="I2108">
            <v>0</v>
          </cell>
          <cell r="J2108">
            <v>0</v>
          </cell>
          <cell r="K2108">
            <v>0</v>
          </cell>
          <cell r="L2108">
            <v>0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Q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0</v>
          </cell>
          <cell r="V2108">
            <v>0</v>
          </cell>
          <cell r="W2108">
            <v>0</v>
          </cell>
          <cell r="X2108">
            <v>0</v>
          </cell>
          <cell r="Y2108">
            <v>0</v>
          </cell>
          <cell r="Z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0</v>
          </cell>
          <cell r="AE2108">
            <v>0</v>
          </cell>
          <cell r="AF2108">
            <v>0</v>
          </cell>
          <cell r="AG2108">
            <v>0</v>
          </cell>
          <cell r="AH2108">
            <v>0</v>
          </cell>
          <cell r="AI2108">
            <v>0</v>
          </cell>
        </row>
        <row r="2109">
          <cell r="B2109" t="str">
            <v>51119KPI110Allcustom3USD Total</v>
          </cell>
          <cell r="H2109">
            <v>-1562.53659259705</v>
          </cell>
          <cell r="I2109">
            <v>0</v>
          </cell>
          <cell r="J2109">
            <v>-1562.53659259705</v>
          </cell>
          <cell r="K2109">
            <v>0</v>
          </cell>
          <cell r="L2109">
            <v>-1562.53659259705</v>
          </cell>
          <cell r="M2109">
            <v>-1562.53659259705</v>
          </cell>
          <cell r="N2109">
            <v>0</v>
          </cell>
          <cell r="O2109">
            <v>0</v>
          </cell>
          <cell r="P2109">
            <v>0</v>
          </cell>
          <cell r="Q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0</v>
          </cell>
          <cell r="V2109">
            <v>0</v>
          </cell>
          <cell r="W2109">
            <v>0</v>
          </cell>
          <cell r="X2109">
            <v>0</v>
          </cell>
          <cell r="Y2109">
            <v>0</v>
          </cell>
          <cell r="Z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0</v>
          </cell>
          <cell r="AE2109">
            <v>0</v>
          </cell>
          <cell r="AF2109">
            <v>0</v>
          </cell>
          <cell r="AG2109">
            <v>0</v>
          </cell>
          <cell r="AH2109">
            <v>0</v>
          </cell>
          <cell r="AI2109">
            <v>0</v>
          </cell>
        </row>
        <row r="2110">
          <cell r="B2110" t="str">
            <v>51122KPI110Allcustom3USD Total</v>
          </cell>
          <cell r="H2110">
            <v>0</v>
          </cell>
          <cell r="I2110">
            <v>0</v>
          </cell>
          <cell r="J2110">
            <v>0</v>
          </cell>
          <cell r="K2110">
            <v>0</v>
          </cell>
          <cell r="L2110">
            <v>0</v>
          </cell>
          <cell r="M2110">
            <v>0</v>
          </cell>
          <cell r="N2110">
            <v>0</v>
          </cell>
          <cell r="O2110">
            <v>0</v>
          </cell>
          <cell r="P2110">
            <v>0</v>
          </cell>
          <cell r="Q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  <cell r="V2110">
            <v>0</v>
          </cell>
          <cell r="W2110">
            <v>0</v>
          </cell>
          <cell r="X2110">
            <v>0</v>
          </cell>
          <cell r="Y2110">
            <v>0</v>
          </cell>
          <cell r="Z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0</v>
          </cell>
          <cell r="AE2110">
            <v>0</v>
          </cell>
          <cell r="AF2110">
            <v>0</v>
          </cell>
          <cell r="AG2110">
            <v>0</v>
          </cell>
          <cell r="AH2110">
            <v>0</v>
          </cell>
          <cell r="AI2110">
            <v>0</v>
          </cell>
        </row>
        <row r="2111">
          <cell r="B2111" t="str">
            <v>51123KPI110Allcustom3USD Total</v>
          </cell>
          <cell r="H2111">
            <v>0</v>
          </cell>
          <cell r="I2111">
            <v>0</v>
          </cell>
          <cell r="J2111">
            <v>0</v>
          </cell>
          <cell r="K2111">
            <v>0</v>
          </cell>
          <cell r="L2111">
            <v>0</v>
          </cell>
          <cell r="M2111">
            <v>0</v>
          </cell>
          <cell r="N2111">
            <v>0</v>
          </cell>
          <cell r="O2111">
            <v>0</v>
          </cell>
          <cell r="P2111">
            <v>0</v>
          </cell>
          <cell r="Q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0</v>
          </cell>
          <cell r="W2111">
            <v>0</v>
          </cell>
          <cell r="X2111">
            <v>0</v>
          </cell>
          <cell r="Y2111">
            <v>0</v>
          </cell>
          <cell r="Z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0</v>
          </cell>
          <cell r="AE2111">
            <v>0</v>
          </cell>
          <cell r="AF2111">
            <v>0</v>
          </cell>
          <cell r="AG2111">
            <v>0</v>
          </cell>
          <cell r="AH2111">
            <v>0</v>
          </cell>
          <cell r="AI2111">
            <v>0</v>
          </cell>
        </row>
        <row r="2112">
          <cell r="B2112" t="str">
            <v>51125KPI110Allcustom3USD Total</v>
          </cell>
          <cell r="H2112">
            <v>0</v>
          </cell>
          <cell r="I2112">
            <v>0</v>
          </cell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  <cell r="X2112">
            <v>0</v>
          </cell>
          <cell r="Y2112">
            <v>0</v>
          </cell>
          <cell r="Z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0</v>
          </cell>
          <cell r="AE2112">
            <v>0</v>
          </cell>
          <cell r="AF2112">
            <v>0</v>
          </cell>
          <cell r="AG2112">
            <v>0</v>
          </cell>
          <cell r="AH2112">
            <v>0</v>
          </cell>
          <cell r="AI2112">
            <v>0</v>
          </cell>
        </row>
        <row r="2113">
          <cell r="B2113" t="str">
            <v>51126KPI110Allcustom3USD Total</v>
          </cell>
          <cell r="H2113">
            <v>0</v>
          </cell>
          <cell r="I2113">
            <v>0</v>
          </cell>
          <cell r="J2113">
            <v>0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0</v>
          </cell>
          <cell r="P2113">
            <v>0</v>
          </cell>
          <cell r="Q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0</v>
          </cell>
          <cell r="V2113">
            <v>0</v>
          </cell>
          <cell r="W2113">
            <v>0</v>
          </cell>
          <cell r="X2113">
            <v>0</v>
          </cell>
          <cell r="Y2113">
            <v>0</v>
          </cell>
          <cell r="Z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0</v>
          </cell>
          <cell r="AE2113">
            <v>0</v>
          </cell>
          <cell r="AF2113">
            <v>0</v>
          </cell>
          <cell r="AG2113">
            <v>0</v>
          </cell>
          <cell r="AH2113">
            <v>0</v>
          </cell>
          <cell r="AI2113">
            <v>0</v>
          </cell>
        </row>
        <row r="2114">
          <cell r="B2114" t="str">
            <v>51127KPI110Allcustom3USD Total</v>
          </cell>
          <cell r="H2114">
            <v>0</v>
          </cell>
          <cell r="I2114">
            <v>0</v>
          </cell>
          <cell r="J2114">
            <v>0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0</v>
          </cell>
          <cell r="P2114">
            <v>0</v>
          </cell>
          <cell r="Q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0</v>
          </cell>
          <cell r="V2114">
            <v>0</v>
          </cell>
          <cell r="W2114">
            <v>0</v>
          </cell>
          <cell r="X2114">
            <v>0</v>
          </cell>
          <cell r="Y2114">
            <v>0</v>
          </cell>
          <cell r="Z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0</v>
          </cell>
          <cell r="AE2114">
            <v>0</v>
          </cell>
          <cell r="AF2114">
            <v>0</v>
          </cell>
          <cell r="AG2114">
            <v>0</v>
          </cell>
          <cell r="AH2114">
            <v>0</v>
          </cell>
          <cell r="AI2114">
            <v>0</v>
          </cell>
        </row>
        <row r="2115">
          <cell r="B2115" t="str">
            <v>51124TKPI110Allcustom3USD Total</v>
          </cell>
          <cell r="H2115">
            <v>0</v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0</v>
          </cell>
          <cell r="P2115">
            <v>0</v>
          </cell>
          <cell r="Q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0</v>
          </cell>
          <cell r="V2115">
            <v>0</v>
          </cell>
          <cell r="W2115">
            <v>0</v>
          </cell>
          <cell r="X2115">
            <v>0</v>
          </cell>
          <cell r="Y2115">
            <v>0</v>
          </cell>
          <cell r="Z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0</v>
          </cell>
          <cell r="AE2115">
            <v>0</v>
          </cell>
          <cell r="AF2115">
            <v>0</v>
          </cell>
          <cell r="AG2115">
            <v>0</v>
          </cell>
          <cell r="AH2115">
            <v>0</v>
          </cell>
          <cell r="AI2115">
            <v>0</v>
          </cell>
        </row>
        <row r="2116">
          <cell r="B2116" t="str">
            <v>51132KPI110Allcustom3USD Total</v>
          </cell>
          <cell r="H2116">
            <v>1.9600980963495498E-3</v>
          </cell>
          <cell r="I2116">
            <v>0</v>
          </cell>
          <cell r="J2116">
            <v>1.9600980963495498E-3</v>
          </cell>
          <cell r="K2116">
            <v>0</v>
          </cell>
          <cell r="L2116">
            <v>1.9600980963495498E-3</v>
          </cell>
          <cell r="M2116">
            <v>1.9600980963495498E-3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0</v>
          </cell>
          <cell r="V2116">
            <v>0</v>
          </cell>
          <cell r="W2116">
            <v>0</v>
          </cell>
          <cell r="X2116">
            <v>0</v>
          </cell>
          <cell r="Y2116">
            <v>0</v>
          </cell>
          <cell r="Z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0</v>
          </cell>
          <cell r="AE2116">
            <v>0</v>
          </cell>
          <cell r="AF2116">
            <v>0</v>
          </cell>
          <cell r="AG2116">
            <v>0</v>
          </cell>
          <cell r="AH2116">
            <v>0</v>
          </cell>
          <cell r="AI2116">
            <v>0</v>
          </cell>
        </row>
        <row r="2117">
          <cell r="B2117" t="str">
            <v>51020TKPI110Allcustom3USD Total</v>
          </cell>
          <cell r="H2117">
            <v>19.103999999999999</v>
          </cell>
          <cell r="I2117">
            <v>0</v>
          </cell>
          <cell r="J2117">
            <v>19.103999999999999</v>
          </cell>
          <cell r="K2117">
            <v>0</v>
          </cell>
          <cell r="L2117">
            <v>19.103999999999999</v>
          </cell>
          <cell r="M2117">
            <v>0</v>
          </cell>
          <cell r="N2117">
            <v>19.103999999999999</v>
          </cell>
          <cell r="O2117">
            <v>0</v>
          </cell>
          <cell r="P2117">
            <v>0</v>
          </cell>
          <cell r="Q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0</v>
          </cell>
          <cell r="V2117">
            <v>0</v>
          </cell>
          <cell r="W2117">
            <v>0</v>
          </cell>
          <cell r="X2117">
            <v>0</v>
          </cell>
          <cell r="Y2117">
            <v>0</v>
          </cell>
          <cell r="Z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0</v>
          </cell>
          <cell r="AE2117">
            <v>0</v>
          </cell>
          <cell r="AF2117">
            <v>0</v>
          </cell>
          <cell r="AG2117">
            <v>0</v>
          </cell>
          <cell r="AH2117">
            <v>0</v>
          </cell>
          <cell r="AI2117">
            <v>0</v>
          </cell>
        </row>
        <row r="2118">
          <cell r="B2118" t="str">
            <v>51038TKPI110Allcustom3USD Total</v>
          </cell>
          <cell r="H2118">
            <v>7.6000000000000004E-5</v>
          </cell>
          <cell r="I2118">
            <v>0</v>
          </cell>
          <cell r="J2118">
            <v>7.6000000000000004E-5</v>
          </cell>
          <cell r="K2118">
            <v>0</v>
          </cell>
          <cell r="L2118">
            <v>7.6000000000000004E-5</v>
          </cell>
          <cell r="M2118">
            <v>0</v>
          </cell>
          <cell r="N2118">
            <v>7.6000000000000004E-5</v>
          </cell>
          <cell r="O2118">
            <v>0</v>
          </cell>
          <cell r="P2118">
            <v>0</v>
          </cell>
          <cell r="Q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0</v>
          </cell>
          <cell r="V2118">
            <v>0</v>
          </cell>
          <cell r="W2118">
            <v>0</v>
          </cell>
          <cell r="X2118">
            <v>0</v>
          </cell>
          <cell r="Y2118">
            <v>0</v>
          </cell>
          <cell r="Z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0</v>
          </cell>
          <cell r="AE2118">
            <v>0</v>
          </cell>
          <cell r="AF2118">
            <v>0</v>
          </cell>
          <cell r="AG2118">
            <v>0</v>
          </cell>
          <cell r="AH2118">
            <v>0</v>
          </cell>
          <cell r="AI2118">
            <v>0</v>
          </cell>
        </row>
        <row r="2119">
          <cell r="B2119" t="str">
            <v>52501KPI110Allcustom3USD Total</v>
          </cell>
          <cell r="H2119">
            <v>5.1805152958153003E-5</v>
          </cell>
          <cell r="I2119">
            <v>0</v>
          </cell>
          <cell r="J2119">
            <v>5.1805152958153003E-5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5.1805152958153003E-5</v>
          </cell>
          <cell r="V2119">
            <v>5.1805152958153003E-5</v>
          </cell>
          <cell r="W2119">
            <v>0</v>
          </cell>
          <cell r="X2119">
            <v>0</v>
          </cell>
          <cell r="Y2119">
            <v>0</v>
          </cell>
          <cell r="Z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0</v>
          </cell>
          <cell r="AE2119">
            <v>0</v>
          </cell>
          <cell r="AF2119">
            <v>0</v>
          </cell>
          <cell r="AG2119">
            <v>0</v>
          </cell>
          <cell r="AH2119">
            <v>0</v>
          </cell>
          <cell r="AI2119">
            <v>0</v>
          </cell>
        </row>
        <row r="2120">
          <cell r="B2120" t="str">
            <v>52507KPI110Allcustom3USD Total</v>
          </cell>
          <cell r="H2120">
            <v>1.9850622470778902E-5</v>
          </cell>
          <cell r="I2120">
            <v>0</v>
          </cell>
          <cell r="J2120">
            <v>1.9850622470778902E-5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1.9850622470778902E-5</v>
          </cell>
          <cell r="V2120">
            <v>1.9850622470778902E-5</v>
          </cell>
          <cell r="W2120">
            <v>0</v>
          </cell>
          <cell r="X2120">
            <v>0</v>
          </cell>
          <cell r="Y2120">
            <v>0</v>
          </cell>
          <cell r="Z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0</v>
          </cell>
          <cell r="AE2120">
            <v>0</v>
          </cell>
          <cell r="AF2120">
            <v>0</v>
          </cell>
          <cell r="AG2120">
            <v>0</v>
          </cell>
          <cell r="AH2120">
            <v>0</v>
          </cell>
          <cell r="AI2120">
            <v>0</v>
          </cell>
        </row>
        <row r="2121">
          <cell r="B2121" t="str">
            <v>52508KPI110Allcustom3USD Total</v>
          </cell>
          <cell r="H2121">
            <v>3.6139662062428698E-5</v>
          </cell>
          <cell r="I2121">
            <v>0</v>
          </cell>
          <cell r="J2121">
            <v>3.6139662062428698E-5</v>
          </cell>
          <cell r="K2121">
            <v>0</v>
          </cell>
          <cell r="L2121">
            <v>0</v>
          </cell>
          <cell r="M2121">
            <v>0</v>
          </cell>
          <cell r="N2121">
            <v>0</v>
          </cell>
          <cell r="O2121">
            <v>0</v>
          </cell>
          <cell r="P2121">
            <v>0</v>
          </cell>
          <cell r="Q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3.6139662062428698E-5</v>
          </cell>
          <cell r="V2121">
            <v>3.6139662062428698E-5</v>
          </cell>
          <cell r="W2121">
            <v>0</v>
          </cell>
          <cell r="X2121">
            <v>0</v>
          </cell>
          <cell r="Y2121">
            <v>0</v>
          </cell>
          <cell r="Z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0</v>
          </cell>
          <cell r="AE2121">
            <v>0</v>
          </cell>
          <cell r="AF2121">
            <v>0</v>
          </cell>
          <cell r="AG2121">
            <v>0</v>
          </cell>
          <cell r="AH2121">
            <v>0</v>
          </cell>
          <cell r="AI2121">
            <v>0</v>
          </cell>
        </row>
        <row r="2122">
          <cell r="B2122" t="str">
            <v>52509KPI110Allcustom3USD Total</v>
          </cell>
          <cell r="H2122">
            <v>1.08474791258304E-4</v>
          </cell>
          <cell r="I2122">
            <v>0</v>
          </cell>
          <cell r="J2122">
            <v>1.08474791258304E-4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1.08474791258304E-4</v>
          </cell>
          <cell r="V2122">
            <v>1.08474791258304E-4</v>
          </cell>
          <cell r="W2122">
            <v>0</v>
          </cell>
          <cell r="X2122">
            <v>0</v>
          </cell>
          <cell r="Y2122">
            <v>0</v>
          </cell>
          <cell r="Z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0</v>
          </cell>
          <cell r="AE2122">
            <v>0</v>
          </cell>
          <cell r="AF2122">
            <v>0</v>
          </cell>
          <cell r="AG2122">
            <v>0</v>
          </cell>
          <cell r="AH2122">
            <v>0</v>
          </cell>
          <cell r="AI2122">
            <v>0</v>
          </cell>
        </row>
        <row r="2123">
          <cell r="B2123" t="str">
            <v>52510KPI110Allcustom3USD Total</v>
          </cell>
          <cell r="H2123">
            <v>3.5507660518789001E-5</v>
          </cell>
          <cell r="I2123">
            <v>0</v>
          </cell>
          <cell r="J2123">
            <v>3.5507660518789001E-5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3.5507660518789001E-5</v>
          </cell>
          <cell r="V2123">
            <v>3.5507660518789001E-5</v>
          </cell>
          <cell r="W2123">
            <v>0</v>
          </cell>
          <cell r="X2123">
            <v>0</v>
          </cell>
          <cell r="Y2123">
            <v>0</v>
          </cell>
          <cell r="Z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0</v>
          </cell>
          <cell r="AE2123">
            <v>0</v>
          </cell>
          <cell r="AF2123">
            <v>0</v>
          </cell>
          <cell r="AG2123">
            <v>0</v>
          </cell>
          <cell r="AH2123">
            <v>0</v>
          </cell>
          <cell r="AI2123">
            <v>0</v>
          </cell>
        </row>
        <row r="2124">
          <cell r="B2124" t="str">
            <v>52511KPI110Allcustom3USD Total</v>
          </cell>
          <cell r="H2124">
            <v>5.8225494413035502E-5</v>
          </cell>
          <cell r="I2124">
            <v>0</v>
          </cell>
          <cell r="J2124">
            <v>5.8225494413035502E-5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5.8225494413035502E-5</v>
          </cell>
          <cell r="V2124">
            <v>5.8225494413035502E-5</v>
          </cell>
          <cell r="W2124">
            <v>0</v>
          </cell>
          <cell r="X2124">
            <v>0</v>
          </cell>
          <cell r="Y2124">
            <v>0</v>
          </cell>
          <cell r="Z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0</v>
          </cell>
          <cell r="AE2124">
            <v>0</v>
          </cell>
          <cell r="AF2124">
            <v>0</v>
          </cell>
          <cell r="AG2124">
            <v>0</v>
          </cell>
          <cell r="AH2124">
            <v>0</v>
          </cell>
          <cell r="AI2124">
            <v>0</v>
          </cell>
        </row>
        <row r="2125">
          <cell r="B2125" t="str">
            <v>52512KPI110Allcustom3USD Total</v>
          </cell>
          <cell r="H2125">
            <v>7.5056039014196704E-6</v>
          </cell>
          <cell r="I2125">
            <v>0</v>
          </cell>
          <cell r="J2125">
            <v>7.5056039014196704E-6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0</v>
          </cell>
          <cell r="P2125">
            <v>0</v>
          </cell>
          <cell r="Q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7.5056039014196704E-6</v>
          </cell>
          <cell r="V2125">
            <v>7.5056039014196704E-6</v>
          </cell>
          <cell r="W2125">
            <v>0</v>
          </cell>
          <cell r="X2125">
            <v>0</v>
          </cell>
          <cell r="Y2125">
            <v>0</v>
          </cell>
          <cell r="Z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0</v>
          </cell>
          <cell r="AE2125">
            <v>0</v>
          </cell>
          <cell r="AF2125">
            <v>0</v>
          </cell>
          <cell r="AG2125">
            <v>0</v>
          </cell>
          <cell r="AH2125">
            <v>0</v>
          </cell>
          <cell r="AI2125">
            <v>0</v>
          </cell>
        </row>
        <row r="2126">
          <cell r="B2126" t="str">
            <v>52513KPI110Allcustom3USD Total</v>
          </cell>
          <cell r="H2126">
            <v>1.04912217029029E-6</v>
          </cell>
          <cell r="I2126">
            <v>0</v>
          </cell>
          <cell r="J2126">
            <v>1.04912217029029E-6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1.04912217029029E-6</v>
          </cell>
          <cell r="V2126">
            <v>1.04912217029029E-6</v>
          </cell>
          <cell r="W2126">
            <v>0</v>
          </cell>
          <cell r="X2126">
            <v>0</v>
          </cell>
          <cell r="Y2126">
            <v>0</v>
          </cell>
          <cell r="Z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0</v>
          </cell>
          <cell r="AE2126">
            <v>0</v>
          </cell>
          <cell r="AF2126">
            <v>0</v>
          </cell>
          <cell r="AG2126">
            <v>0</v>
          </cell>
          <cell r="AH2126">
            <v>0</v>
          </cell>
          <cell r="AI2126">
            <v>0</v>
          </cell>
        </row>
        <row r="2127">
          <cell r="B2127" t="str">
            <v>52545KPI110Allcustom3USD Total</v>
          </cell>
          <cell r="H2127">
            <v>0</v>
          </cell>
          <cell r="I2127">
            <v>0</v>
          </cell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  <cell r="X2127">
            <v>0</v>
          </cell>
          <cell r="Y2127">
            <v>0</v>
          </cell>
          <cell r="Z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0</v>
          </cell>
          <cell r="AE2127">
            <v>0</v>
          </cell>
          <cell r="AF2127">
            <v>0</v>
          </cell>
          <cell r="AG2127">
            <v>0</v>
          </cell>
          <cell r="AH2127">
            <v>0</v>
          </cell>
          <cell r="AI2127">
            <v>0</v>
          </cell>
        </row>
        <row r="2128">
          <cell r="B2128" t="str">
            <v>52546KPI110Allcustom3USD Total</v>
          </cell>
          <cell r="H2128">
            <v>9.41709969942673E-8</v>
          </cell>
          <cell r="I2128">
            <v>0</v>
          </cell>
          <cell r="J2128">
            <v>9.41709969942673E-8</v>
          </cell>
          <cell r="K2128">
            <v>0</v>
          </cell>
          <cell r="L2128">
            <v>0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9.41709969942673E-8</v>
          </cell>
          <cell r="V2128">
            <v>9.41709969942673E-8</v>
          </cell>
          <cell r="W2128">
            <v>0</v>
          </cell>
          <cell r="X2128">
            <v>0</v>
          </cell>
          <cell r="Y2128">
            <v>0</v>
          </cell>
          <cell r="Z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0</v>
          </cell>
          <cell r="AE2128">
            <v>0</v>
          </cell>
          <cell r="AF2128">
            <v>0</v>
          </cell>
          <cell r="AG2128">
            <v>0</v>
          </cell>
          <cell r="AH2128">
            <v>0</v>
          </cell>
          <cell r="AI2128">
            <v>0</v>
          </cell>
        </row>
        <row r="2129">
          <cell r="B2129" t="str">
            <v>52547KPI110Allcustom3USD Total</v>
          </cell>
          <cell r="H2129">
            <v>1.02339891486201E-5</v>
          </cell>
          <cell r="I2129">
            <v>0</v>
          </cell>
          <cell r="J2129">
            <v>1.02339891486201E-5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1.02339891486201E-5</v>
          </cell>
          <cell r="V2129">
            <v>1.02339891486201E-5</v>
          </cell>
          <cell r="W2129">
            <v>0</v>
          </cell>
          <cell r="X2129">
            <v>0</v>
          </cell>
          <cell r="Y2129">
            <v>0</v>
          </cell>
          <cell r="Z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0</v>
          </cell>
          <cell r="AE2129">
            <v>0</v>
          </cell>
          <cell r="AF2129">
            <v>0</v>
          </cell>
          <cell r="AG2129">
            <v>0</v>
          </cell>
          <cell r="AH2129">
            <v>0</v>
          </cell>
          <cell r="AI2129">
            <v>0</v>
          </cell>
        </row>
        <row r="2130">
          <cell r="B2130" t="str">
            <v>52548KPI110Allcustom3USD Total</v>
          </cell>
          <cell r="H2130">
            <v>1.7301369545043901E-6</v>
          </cell>
          <cell r="I2130">
            <v>0</v>
          </cell>
          <cell r="J2130">
            <v>1.7301369545043901E-6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1.7301369545043901E-6</v>
          </cell>
          <cell r="V2130">
            <v>1.7301369545043901E-6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0</v>
          </cell>
          <cell r="AE2130">
            <v>0</v>
          </cell>
          <cell r="AF2130">
            <v>0</v>
          </cell>
          <cell r="AG2130">
            <v>0</v>
          </cell>
          <cell r="AH2130">
            <v>0</v>
          </cell>
          <cell r="AI2130">
            <v>0</v>
          </cell>
        </row>
        <row r="2131">
          <cell r="B2131" t="str">
            <v>52549KPI110Allcustom3USD Total</v>
          </cell>
          <cell r="H2131">
            <v>3.8489472515581302E-7</v>
          </cell>
          <cell r="I2131">
            <v>0</v>
          </cell>
          <cell r="J2131">
            <v>3.8489472515581302E-7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3.8489472515581302E-7</v>
          </cell>
          <cell r="V2131">
            <v>3.8489472515581302E-7</v>
          </cell>
          <cell r="W2131">
            <v>0</v>
          </cell>
          <cell r="X2131">
            <v>0</v>
          </cell>
          <cell r="Y2131">
            <v>0</v>
          </cell>
          <cell r="Z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0</v>
          </cell>
          <cell r="AE2131">
            <v>0</v>
          </cell>
          <cell r="AF2131">
            <v>0</v>
          </cell>
          <cell r="AG2131">
            <v>0</v>
          </cell>
          <cell r="AH2131">
            <v>0</v>
          </cell>
          <cell r="AI2131">
            <v>0</v>
          </cell>
        </row>
        <row r="2132">
          <cell r="B2132" t="str">
            <v>52502TKPI110Allcustom3USD Total</v>
          </cell>
          <cell r="H2132">
            <v>2.7919614862032102E-4</v>
          </cell>
          <cell r="I2132">
            <v>0</v>
          </cell>
          <cell r="J2132">
            <v>2.7919614862032102E-4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2.7919614862032102E-4</v>
          </cell>
          <cell r="V2132">
            <v>2.7919614862032102E-4</v>
          </cell>
          <cell r="W2132">
            <v>0</v>
          </cell>
          <cell r="X2132">
            <v>0</v>
          </cell>
          <cell r="Y2132">
            <v>0</v>
          </cell>
          <cell r="Z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0</v>
          </cell>
          <cell r="AE2132">
            <v>0</v>
          </cell>
          <cell r="AF2132">
            <v>0</v>
          </cell>
          <cell r="AG2132">
            <v>0</v>
          </cell>
          <cell r="AH2132">
            <v>0</v>
          </cell>
          <cell r="AI2132">
            <v>0</v>
          </cell>
        </row>
        <row r="2133">
          <cell r="B2133" t="str">
            <v>51811KPI110Allcustom3USD Total</v>
          </cell>
          <cell r="H2133">
            <v>9.8039138815381093E-5</v>
          </cell>
          <cell r="I2133">
            <v>0</v>
          </cell>
          <cell r="J2133">
            <v>9.8039138815381093E-5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9.8039138815381093E-5</v>
          </cell>
          <cell r="V2133">
            <v>0</v>
          </cell>
          <cell r="W2133">
            <v>9.8039138815381093E-5</v>
          </cell>
          <cell r="X2133">
            <v>0</v>
          </cell>
          <cell r="Y2133">
            <v>0</v>
          </cell>
          <cell r="Z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0</v>
          </cell>
          <cell r="AE2133">
            <v>0</v>
          </cell>
          <cell r="AF2133">
            <v>0</v>
          </cell>
          <cell r="AG2133">
            <v>0</v>
          </cell>
          <cell r="AH2133">
            <v>0</v>
          </cell>
          <cell r="AI2133">
            <v>0</v>
          </cell>
        </row>
        <row r="2134">
          <cell r="B2134" t="str">
            <v>51812KPI110Allcustom3USD Total</v>
          </cell>
          <cell r="H2134">
            <v>9.3609665237803595E-5</v>
          </cell>
          <cell r="I2134">
            <v>0</v>
          </cell>
          <cell r="J2134">
            <v>9.3609665237803595E-5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Q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9.3609665237803595E-5</v>
          </cell>
          <cell r="V2134">
            <v>0</v>
          </cell>
          <cell r="W2134">
            <v>9.3609665237803595E-5</v>
          </cell>
          <cell r="X2134">
            <v>0</v>
          </cell>
          <cell r="Y2134">
            <v>0</v>
          </cell>
          <cell r="Z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0</v>
          </cell>
          <cell r="AE2134">
            <v>0</v>
          </cell>
          <cell r="AF2134">
            <v>0</v>
          </cell>
          <cell r="AG2134">
            <v>0</v>
          </cell>
          <cell r="AH2134">
            <v>0</v>
          </cell>
          <cell r="AI2134">
            <v>0</v>
          </cell>
        </row>
        <row r="2135">
          <cell r="B2135" t="str">
            <v>51813KPI110Allcustom3USD Total</v>
          </cell>
          <cell r="H2135">
            <v>9.6538895298342004E-5</v>
          </cell>
          <cell r="I2135">
            <v>0</v>
          </cell>
          <cell r="J2135">
            <v>9.6538895298342004E-5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9.6538895298342004E-5</v>
          </cell>
          <cell r="V2135">
            <v>0</v>
          </cell>
          <cell r="W2135">
            <v>9.6538895298342004E-5</v>
          </cell>
          <cell r="X2135">
            <v>0</v>
          </cell>
          <cell r="Y2135">
            <v>0</v>
          </cell>
          <cell r="Z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0</v>
          </cell>
          <cell r="AE2135">
            <v>0</v>
          </cell>
          <cell r="AF2135">
            <v>0</v>
          </cell>
          <cell r="AG2135">
            <v>0</v>
          </cell>
          <cell r="AH2135">
            <v>0</v>
          </cell>
          <cell r="AI2135">
            <v>0</v>
          </cell>
        </row>
        <row r="2136">
          <cell r="B2136" t="str">
            <v>51814KPI110Allcustom3USD Total</v>
          </cell>
          <cell r="H2136">
            <v>6.2983388867110892E-5</v>
          </cell>
          <cell r="I2136">
            <v>0</v>
          </cell>
          <cell r="J2136">
            <v>6.2983388867110892E-5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6.2983388867110892E-5</v>
          </cell>
          <cell r="V2136">
            <v>0</v>
          </cell>
          <cell r="W2136">
            <v>6.2983388867110892E-5</v>
          </cell>
          <cell r="X2136">
            <v>0</v>
          </cell>
          <cell r="Y2136">
            <v>0</v>
          </cell>
          <cell r="Z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0</v>
          </cell>
          <cell r="AE2136">
            <v>0</v>
          </cell>
          <cell r="AF2136">
            <v>0</v>
          </cell>
          <cell r="AG2136">
            <v>0</v>
          </cell>
          <cell r="AH2136">
            <v>0</v>
          </cell>
          <cell r="AI2136">
            <v>0</v>
          </cell>
        </row>
        <row r="2137">
          <cell r="B2137" t="str">
            <v>51815MAT100Allcustom3USD Total</v>
          </cell>
          <cell r="H2137">
            <v>6.6553886047172493E-5</v>
          </cell>
          <cell r="I2137">
            <v>0</v>
          </cell>
          <cell r="J2137">
            <v>6.6553886047172493E-5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6.6553886047172493E-5</v>
          </cell>
          <cell r="V2137">
            <v>0</v>
          </cell>
          <cell r="W2137">
            <v>6.6553886047172493E-5</v>
          </cell>
          <cell r="X2137">
            <v>0</v>
          </cell>
          <cell r="Y2137">
            <v>0</v>
          </cell>
          <cell r="Z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0</v>
          </cell>
          <cell r="AE2137">
            <v>0</v>
          </cell>
          <cell r="AF2137">
            <v>0</v>
          </cell>
          <cell r="AG2137">
            <v>0</v>
          </cell>
          <cell r="AH2137">
            <v>0</v>
          </cell>
          <cell r="AI2137">
            <v>0</v>
          </cell>
        </row>
        <row r="2138">
          <cell r="B2138" t="str">
            <v>51815MAT200Allcustom3USD Total</v>
          </cell>
          <cell r="H2138">
            <v>4.9901276657478599E-5</v>
          </cell>
          <cell r="I2138">
            <v>0</v>
          </cell>
          <cell r="J2138">
            <v>4.9901276657478599E-5</v>
          </cell>
          <cell r="K2138">
            <v>0</v>
          </cell>
          <cell r="L2138">
            <v>0</v>
          </cell>
          <cell r="M2138">
            <v>0</v>
          </cell>
          <cell r="N2138">
            <v>0</v>
          </cell>
          <cell r="O2138">
            <v>0</v>
          </cell>
          <cell r="P2138">
            <v>0</v>
          </cell>
          <cell r="Q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4.9901276657478599E-5</v>
          </cell>
          <cell r="V2138">
            <v>0</v>
          </cell>
          <cell r="W2138">
            <v>4.9901276657478599E-5</v>
          </cell>
          <cell r="X2138">
            <v>0</v>
          </cell>
          <cell r="Y2138">
            <v>0</v>
          </cell>
          <cell r="Z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0</v>
          </cell>
          <cell r="AE2138">
            <v>0</v>
          </cell>
          <cell r="AF2138">
            <v>0</v>
          </cell>
          <cell r="AG2138">
            <v>0</v>
          </cell>
          <cell r="AH2138">
            <v>0</v>
          </cell>
          <cell r="AI2138">
            <v>0</v>
          </cell>
        </row>
        <row r="2139">
          <cell r="B2139" t="str">
            <v>51815MAT205Allcustom3USD Total</v>
          </cell>
          <cell r="H2139">
            <v>2.7500000000000001E-5</v>
          </cell>
          <cell r="I2139">
            <v>0</v>
          </cell>
          <cell r="J2139">
            <v>2.7500000000000001E-5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2.7500000000000001E-5</v>
          </cell>
          <cell r="V2139">
            <v>0</v>
          </cell>
          <cell r="W2139">
            <v>2.7500000000000001E-5</v>
          </cell>
          <cell r="X2139">
            <v>0</v>
          </cell>
          <cell r="Y2139">
            <v>0</v>
          </cell>
          <cell r="Z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0</v>
          </cell>
          <cell r="AE2139">
            <v>0</v>
          </cell>
          <cell r="AF2139">
            <v>0</v>
          </cell>
          <cell r="AG2139">
            <v>0</v>
          </cell>
          <cell r="AH2139">
            <v>0</v>
          </cell>
          <cell r="AI2139">
            <v>0</v>
          </cell>
        </row>
        <row r="2140">
          <cell r="B2140" t="str">
            <v>51815MAT210Allcustom3USD Total</v>
          </cell>
          <cell r="H2140">
            <v>1.8749999999999998E-5</v>
          </cell>
          <cell r="I2140">
            <v>0</v>
          </cell>
          <cell r="J2140">
            <v>1.8749999999999998E-5</v>
          </cell>
          <cell r="K2140">
            <v>0</v>
          </cell>
          <cell r="L2140">
            <v>0</v>
          </cell>
          <cell r="M2140">
            <v>0</v>
          </cell>
          <cell r="N2140">
            <v>0</v>
          </cell>
          <cell r="O2140">
            <v>0</v>
          </cell>
          <cell r="P2140">
            <v>0</v>
          </cell>
          <cell r="Q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1.8749999999999998E-5</v>
          </cell>
          <cell r="V2140">
            <v>0</v>
          </cell>
          <cell r="W2140">
            <v>1.8749999999999998E-5</v>
          </cell>
          <cell r="X2140">
            <v>0</v>
          </cell>
          <cell r="Y2140">
            <v>0</v>
          </cell>
          <cell r="Z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0</v>
          </cell>
          <cell r="AE2140">
            <v>0</v>
          </cell>
          <cell r="AF2140">
            <v>0</v>
          </cell>
          <cell r="AG2140">
            <v>0</v>
          </cell>
          <cell r="AH2140">
            <v>0</v>
          </cell>
          <cell r="AI2140">
            <v>0</v>
          </cell>
        </row>
        <row r="2141">
          <cell r="B2141" t="str">
            <v>51815MAT215Allcustom3USD Total</v>
          </cell>
          <cell r="H2141">
            <v>1.5804794520547898E-5</v>
          </cell>
          <cell r="I2141">
            <v>0</v>
          </cell>
          <cell r="J2141">
            <v>1.5804794520547898E-5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1.5804794520547898E-5</v>
          </cell>
          <cell r="V2141">
            <v>0</v>
          </cell>
          <cell r="W2141">
            <v>1.5804794520547898E-5</v>
          </cell>
          <cell r="X2141">
            <v>0</v>
          </cell>
          <cell r="Y2141">
            <v>0</v>
          </cell>
          <cell r="Z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0</v>
          </cell>
          <cell r="AE2141">
            <v>0</v>
          </cell>
          <cell r="AF2141">
            <v>0</v>
          </cell>
          <cell r="AG2141">
            <v>0</v>
          </cell>
          <cell r="AH2141">
            <v>0</v>
          </cell>
          <cell r="AI2141">
            <v>0</v>
          </cell>
        </row>
        <row r="2142">
          <cell r="B2142" t="str">
            <v>51815MAT220Allcustom3USD Total</v>
          </cell>
          <cell r="H2142">
            <v>2.3972602739725998E-6</v>
          </cell>
          <cell r="I2142">
            <v>0</v>
          </cell>
          <cell r="J2142">
            <v>2.3972602739725998E-6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2.3972602739725998E-6</v>
          </cell>
          <cell r="V2142">
            <v>0</v>
          </cell>
          <cell r="W2142">
            <v>2.3972602739725998E-6</v>
          </cell>
          <cell r="X2142">
            <v>0</v>
          </cell>
          <cell r="Y2142">
            <v>0</v>
          </cell>
          <cell r="Z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0</v>
          </cell>
          <cell r="AE2142">
            <v>0</v>
          </cell>
          <cell r="AF2142">
            <v>0</v>
          </cell>
          <cell r="AG2142">
            <v>0</v>
          </cell>
          <cell r="AH2142">
            <v>0</v>
          </cell>
          <cell r="AI2142">
            <v>0</v>
          </cell>
        </row>
        <row r="2143">
          <cell r="B2143" t="str">
            <v>51815Allcustom2Allcustom3USD Total</v>
          </cell>
          <cell r="H2143">
            <v>1.80907217499172E-4</v>
          </cell>
          <cell r="I2143">
            <v>0</v>
          </cell>
          <cell r="J2143">
            <v>1.80907217499172E-4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1.80907217499172E-4</v>
          </cell>
          <cell r="V2143">
            <v>0</v>
          </cell>
          <cell r="W2143">
            <v>1.80907217499172E-4</v>
          </cell>
          <cell r="X2143">
            <v>0</v>
          </cell>
          <cell r="Y2143">
            <v>0</v>
          </cell>
          <cell r="Z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0</v>
          </cell>
          <cell r="AE2143">
            <v>0</v>
          </cell>
          <cell r="AF2143">
            <v>0</v>
          </cell>
          <cell r="AG2143">
            <v>0</v>
          </cell>
          <cell r="AH2143">
            <v>0</v>
          </cell>
          <cell r="AI2143">
            <v>0</v>
          </cell>
        </row>
        <row r="2144">
          <cell r="B2144" t="str">
            <v>51817MAT100Allcustom3USD Total</v>
          </cell>
          <cell r="H2144">
            <v>4.8301630434782602E-5</v>
          </cell>
          <cell r="I2144">
            <v>0</v>
          </cell>
          <cell r="J2144">
            <v>4.8301630434782602E-5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4.8301630434782602E-5</v>
          </cell>
          <cell r="V2144">
            <v>0</v>
          </cell>
          <cell r="W2144">
            <v>4.8301630434782602E-5</v>
          </cell>
          <cell r="X2144">
            <v>0</v>
          </cell>
          <cell r="Y2144">
            <v>0</v>
          </cell>
          <cell r="Z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0</v>
          </cell>
          <cell r="AE2144">
            <v>0</v>
          </cell>
          <cell r="AF2144">
            <v>0</v>
          </cell>
          <cell r="AG2144">
            <v>0</v>
          </cell>
          <cell r="AH2144">
            <v>0</v>
          </cell>
          <cell r="AI2144">
            <v>0</v>
          </cell>
        </row>
        <row r="2145">
          <cell r="B2145" t="str">
            <v>51817MAT200Allcustom3USD Total</v>
          </cell>
          <cell r="H2145">
            <v>3.7499999999999997E-5</v>
          </cell>
          <cell r="I2145">
            <v>0</v>
          </cell>
          <cell r="J2145">
            <v>3.7499999999999997E-5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3.7499999999999997E-5</v>
          </cell>
          <cell r="V2145">
            <v>0</v>
          </cell>
          <cell r="W2145">
            <v>3.7499999999999997E-5</v>
          </cell>
          <cell r="X2145">
            <v>0</v>
          </cell>
          <cell r="Y2145">
            <v>0</v>
          </cell>
          <cell r="Z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H2145">
            <v>0</v>
          </cell>
          <cell r="AI2145">
            <v>0</v>
          </cell>
        </row>
        <row r="2146">
          <cell r="B2146" t="str">
            <v>51817MAT205Allcustom3USD Total</v>
          </cell>
          <cell r="H2146">
            <v>2.0239726027397301E-5</v>
          </cell>
          <cell r="I2146">
            <v>0</v>
          </cell>
          <cell r="J2146">
            <v>2.0239726027397301E-5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2.0239726027397301E-5</v>
          </cell>
          <cell r="V2146">
            <v>0</v>
          </cell>
          <cell r="W2146">
            <v>2.0239726027397301E-5</v>
          </cell>
          <cell r="X2146">
            <v>0</v>
          </cell>
          <cell r="Y2146">
            <v>0</v>
          </cell>
          <cell r="Z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0</v>
          </cell>
          <cell r="AE2146">
            <v>0</v>
          </cell>
          <cell r="AF2146">
            <v>0</v>
          </cell>
          <cell r="AG2146">
            <v>0</v>
          </cell>
          <cell r="AH2146">
            <v>0</v>
          </cell>
          <cell r="AI2146">
            <v>0</v>
          </cell>
        </row>
        <row r="2147">
          <cell r="B2147" t="str">
            <v>51817MAT210Allcustom3USD Total</v>
          </cell>
          <cell r="H2147">
            <v>1.2500000000000001E-5</v>
          </cell>
          <cell r="I2147">
            <v>0</v>
          </cell>
          <cell r="J2147">
            <v>1.2500000000000001E-5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1.2500000000000001E-5</v>
          </cell>
          <cell r="V2147">
            <v>0</v>
          </cell>
          <cell r="W2147">
            <v>1.2500000000000001E-5</v>
          </cell>
          <cell r="X2147">
            <v>0</v>
          </cell>
          <cell r="Y2147">
            <v>0</v>
          </cell>
          <cell r="Z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</row>
        <row r="2148">
          <cell r="B2148" t="str">
            <v>51817MAT215Allcustom3USD Total</v>
          </cell>
          <cell r="H2148">
            <v>4.5547945205479494E-6</v>
          </cell>
          <cell r="I2148">
            <v>0</v>
          </cell>
          <cell r="J2148">
            <v>4.5547945205479494E-6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4.5547945205479494E-6</v>
          </cell>
          <cell r="V2148">
            <v>0</v>
          </cell>
          <cell r="W2148">
            <v>4.5547945205479494E-6</v>
          </cell>
          <cell r="X2148">
            <v>0</v>
          </cell>
          <cell r="Y2148">
            <v>0</v>
          </cell>
          <cell r="Z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0</v>
          </cell>
          <cell r="AE2148">
            <v>0</v>
          </cell>
          <cell r="AF2148">
            <v>0</v>
          </cell>
          <cell r="AG2148">
            <v>0</v>
          </cell>
          <cell r="AH2148">
            <v>0</v>
          </cell>
          <cell r="AI2148">
            <v>0</v>
          </cell>
        </row>
        <row r="2149">
          <cell r="B2149" t="str">
            <v>51817MAT220Allcustom3USD Total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  <cell r="X2149">
            <v>0</v>
          </cell>
          <cell r="Y2149">
            <v>0</v>
          </cell>
          <cell r="Z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</row>
        <row r="2150">
          <cell r="B2150" t="str">
            <v>51817Allcustom2Allcustom3USD Total</v>
          </cell>
          <cell r="H2150">
            <v>1.23096150982728E-4</v>
          </cell>
          <cell r="I2150">
            <v>0</v>
          </cell>
          <cell r="J2150">
            <v>1.23096150982728E-4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1.23096150982728E-4</v>
          </cell>
          <cell r="V2150">
            <v>0</v>
          </cell>
          <cell r="W2150">
            <v>1.23096150982728E-4</v>
          </cell>
          <cell r="X2150">
            <v>0</v>
          </cell>
          <cell r="Y2150">
            <v>0</v>
          </cell>
          <cell r="Z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0</v>
          </cell>
          <cell r="AE2150">
            <v>0</v>
          </cell>
          <cell r="AF2150">
            <v>0</v>
          </cell>
          <cell r="AG2150">
            <v>0</v>
          </cell>
          <cell r="AH2150">
            <v>0</v>
          </cell>
          <cell r="AI2150">
            <v>0</v>
          </cell>
        </row>
        <row r="2151">
          <cell r="B2151" t="str">
            <v>51818MAT100Allcustom3USD Total</v>
          </cell>
          <cell r="H2151">
            <v>6.0638540478905396E-5</v>
          </cell>
          <cell r="I2151">
            <v>0</v>
          </cell>
          <cell r="J2151">
            <v>6.0638540478905396E-5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6.0638540478905396E-5</v>
          </cell>
          <cell r="V2151">
            <v>0</v>
          </cell>
          <cell r="W2151">
            <v>6.0638540478905396E-5</v>
          </cell>
          <cell r="X2151">
            <v>0</v>
          </cell>
          <cell r="Y2151">
            <v>0</v>
          </cell>
          <cell r="Z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</row>
        <row r="2152">
          <cell r="B2152" t="str">
            <v>51818MAT200Allcustom3USD Total</v>
          </cell>
          <cell r="H2152">
            <v>4.6317231928742701E-5</v>
          </cell>
          <cell r="I2152">
            <v>0</v>
          </cell>
          <cell r="J2152">
            <v>4.6317231928742701E-5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4.6317231928742701E-5</v>
          </cell>
          <cell r="V2152">
            <v>0</v>
          </cell>
          <cell r="W2152">
            <v>4.6317231928742701E-5</v>
          </cell>
          <cell r="X2152">
            <v>0</v>
          </cell>
          <cell r="Y2152">
            <v>0</v>
          </cell>
          <cell r="Z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H2152">
            <v>0</v>
          </cell>
          <cell r="AI2152">
            <v>0</v>
          </cell>
        </row>
        <row r="2153">
          <cell r="B2153" t="str">
            <v>51818MAT205Allcustom3USD Total</v>
          </cell>
          <cell r="H2153">
            <v>2.50799086757991E-5</v>
          </cell>
          <cell r="I2153">
            <v>0</v>
          </cell>
          <cell r="J2153">
            <v>2.50799086757991E-5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2.50799086757991E-5</v>
          </cell>
          <cell r="V2153">
            <v>0</v>
          </cell>
          <cell r="W2153">
            <v>2.50799086757991E-5</v>
          </cell>
          <cell r="X2153">
            <v>0</v>
          </cell>
          <cell r="Y2153">
            <v>0</v>
          </cell>
          <cell r="Z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H2153">
            <v>0</v>
          </cell>
          <cell r="AI2153">
            <v>0</v>
          </cell>
        </row>
        <row r="2154">
          <cell r="B2154" t="str">
            <v>51818MAT210Allcustom3USD Total</v>
          </cell>
          <cell r="H2154">
            <v>1.6666666666666701E-5</v>
          </cell>
          <cell r="I2154">
            <v>0</v>
          </cell>
          <cell r="J2154">
            <v>1.6666666666666701E-5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1.6666666666666701E-5</v>
          </cell>
          <cell r="V2154">
            <v>0</v>
          </cell>
          <cell r="W2154">
            <v>1.6666666666666701E-5</v>
          </cell>
          <cell r="X2154">
            <v>0</v>
          </cell>
          <cell r="Y2154">
            <v>0</v>
          </cell>
          <cell r="Z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0</v>
          </cell>
          <cell r="AE2154">
            <v>0</v>
          </cell>
          <cell r="AF2154">
            <v>0</v>
          </cell>
          <cell r="AG2154">
            <v>0</v>
          </cell>
          <cell r="AH2154">
            <v>0</v>
          </cell>
          <cell r="AI2154">
            <v>0</v>
          </cell>
        </row>
        <row r="2155">
          <cell r="B2155" t="str">
            <v>51818MAT215Allcustom3USD Total</v>
          </cell>
          <cell r="H2155">
            <v>1.20547945205479E-5</v>
          </cell>
          <cell r="I2155">
            <v>0</v>
          </cell>
          <cell r="J2155">
            <v>1.20547945205479E-5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1.20547945205479E-5</v>
          </cell>
          <cell r="V2155">
            <v>0</v>
          </cell>
          <cell r="W2155">
            <v>1.20547945205479E-5</v>
          </cell>
          <cell r="X2155">
            <v>0</v>
          </cell>
          <cell r="Y2155">
            <v>0</v>
          </cell>
          <cell r="Z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0</v>
          </cell>
          <cell r="AE2155">
            <v>0</v>
          </cell>
          <cell r="AF2155">
            <v>0</v>
          </cell>
          <cell r="AG2155">
            <v>0</v>
          </cell>
          <cell r="AH2155">
            <v>0</v>
          </cell>
          <cell r="AI2155">
            <v>0</v>
          </cell>
        </row>
        <row r="2156">
          <cell r="B2156" t="str">
            <v>51818MAT220Allcustom3USD Total</v>
          </cell>
          <cell r="H2156">
            <v>1.5981735159817402E-6</v>
          </cell>
          <cell r="I2156">
            <v>0</v>
          </cell>
          <cell r="J2156">
            <v>1.5981735159817402E-6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1.5981735159817402E-6</v>
          </cell>
          <cell r="V2156">
            <v>0</v>
          </cell>
          <cell r="W2156">
            <v>1.5981735159817402E-6</v>
          </cell>
          <cell r="X2156">
            <v>0</v>
          </cell>
          <cell r="Y2156">
            <v>0</v>
          </cell>
          <cell r="Z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0</v>
          </cell>
          <cell r="AE2156">
            <v>0</v>
          </cell>
          <cell r="AF2156">
            <v>0</v>
          </cell>
          <cell r="AG2156">
            <v>0</v>
          </cell>
          <cell r="AH2156">
            <v>0</v>
          </cell>
          <cell r="AI2156">
            <v>0</v>
          </cell>
        </row>
        <row r="2157">
          <cell r="B2157" t="str">
            <v>51818Allcustom2Allcustom3USD Total</v>
          </cell>
          <cell r="H2157">
            <v>1.6235531578664403E-4</v>
          </cell>
          <cell r="I2157">
            <v>0</v>
          </cell>
          <cell r="J2157">
            <v>1.6235531578664403E-4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1.6235531578664403E-4</v>
          </cell>
          <cell r="V2157">
            <v>0</v>
          </cell>
          <cell r="W2157">
            <v>1.6235531578664403E-4</v>
          </cell>
          <cell r="X2157">
            <v>0</v>
          </cell>
          <cell r="Y2157">
            <v>0</v>
          </cell>
          <cell r="Z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0</v>
          </cell>
          <cell r="AE2157">
            <v>0</v>
          </cell>
          <cell r="AF2157">
            <v>0</v>
          </cell>
          <cell r="AG2157">
            <v>0</v>
          </cell>
          <cell r="AH2157">
            <v>0</v>
          </cell>
          <cell r="AI2157">
            <v>0</v>
          </cell>
        </row>
        <row r="2158">
          <cell r="B2158" t="str">
            <v>51819MAT100Allcustom3USD Total</v>
          </cell>
          <cell r="H2158">
            <v>0.65581797150292098</v>
          </cell>
          <cell r="I2158">
            <v>0</v>
          </cell>
          <cell r="J2158">
            <v>0.65581797150292098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0.65581797150292098</v>
          </cell>
          <cell r="V2158">
            <v>0</v>
          </cell>
          <cell r="W2158">
            <v>0.65581797150292098</v>
          </cell>
          <cell r="X2158">
            <v>0</v>
          </cell>
          <cell r="Y2158">
            <v>0</v>
          </cell>
          <cell r="Z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0</v>
          </cell>
          <cell r="AE2158">
            <v>0</v>
          </cell>
          <cell r="AF2158">
            <v>0</v>
          </cell>
          <cell r="AG2158">
            <v>0</v>
          </cell>
          <cell r="AH2158">
            <v>0</v>
          </cell>
          <cell r="AI2158">
            <v>0</v>
          </cell>
        </row>
        <row r="2159">
          <cell r="B2159" t="str">
            <v>51819MAT200Allcustom3USD Total</v>
          </cell>
          <cell r="H2159">
            <v>1.1157104676632001</v>
          </cell>
          <cell r="I2159">
            <v>0</v>
          </cell>
          <cell r="J2159">
            <v>1.1157104676632001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1.1157104676632001</v>
          </cell>
          <cell r="V2159">
            <v>0</v>
          </cell>
          <cell r="W2159">
            <v>1.1157104676632001</v>
          </cell>
          <cell r="X2159">
            <v>0</v>
          </cell>
          <cell r="Y2159">
            <v>0</v>
          </cell>
          <cell r="Z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0</v>
          </cell>
          <cell r="AE2159">
            <v>0</v>
          </cell>
          <cell r="AF2159">
            <v>0</v>
          </cell>
          <cell r="AG2159">
            <v>0</v>
          </cell>
          <cell r="AH2159">
            <v>0</v>
          </cell>
          <cell r="AI2159">
            <v>0</v>
          </cell>
        </row>
        <row r="2160">
          <cell r="B2160" t="str">
            <v>51819MAT205Allcustom3USD Total</v>
          </cell>
          <cell r="H2160">
            <v>0.61429649337848191</v>
          </cell>
          <cell r="I2160">
            <v>0</v>
          </cell>
          <cell r="J2160">
            <v>0.61429649337848191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0.61429649337848191</v>
          </cell>
          <cell r="V2160">
            <v>0</v>
          </cell>
          <cell r="W2160">
            <v>0.61429649337848191</v>
          </cell>
          <cell r="X2160">
            <v>0</v>
          </cell>
          <cell r="Y2160">
            <v>0</v>
          </cell>
          <cell r="Z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0</v>
          </cell>
          <cell r="AE2160">
            <v>0</v>
          </cell>
          <cell r="AF2160">
            <v>0</v>
          </cell>
          <cell r="AG2160">
            <v>0</v>
          </cell>
          <cell r="AH2160">
            <v>0</v>
          </cell>
          <cell r="AI2160">
            <v>0</v>
          </cell>
        </row>
        <row r="2161">
          <cell r="B2161" t="str">
            <v>51819MAT210Allcustom3USD Total</v>
          </cell>
          <cell r="H2161">
            <v>0.36264770458283996</v>
          </cell>
          <cell r="I2161">
            <v>0</v>
          </cell>
          <cell r="J2161">
            <v>0.36264770458283996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0.36264770458283996</v>
          </cell>
          <cell r="V2161">
            <v>0</v>
          </cell>
          <cell r="W2161">
            <v>0.36264770458283996</v>
          </cell>
          <cell r="X2161">
            <v>0</v>
          </cell>
          <cell r="Y2161">
            <v>0</v>
          </cell>
          <cell r="Z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0</v>
          </cell>
          <cell r="AE2161">
            <v>0</v>
          </cell>
          <cell r="AF2161">
            <v>0</v>
          </cell>
          <cell r="AG2161">
            <v>0</v>
          </cell>
          <cell r="AH2161">
            <v>0</v>
          </cell>
          <cell r="AI2161">
            <v>0</v>
          </cell>
        </row>
        <row r="2162">
          <cell r="B2162" t="str">
            <v>51819MAT215Allcustom3USD Total</v>
          </cell>
          <cell r="H2162">
            <v>0.26476131309319501</v>
          </cell>
          <cell r="I2162">
            <v>0</v>
          </cell>
          <cell r="J2162">
            <v>0.26476131309319501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0.26476131309319501</v>
          </cell>
          <cell r="V2162">
            <v>0</v>
          </cell>
          <cell r="W2162">
            <v>0.26476131309319501</v>
          </cell>
          <cell r="X2162">
            <v>0</v>
          </cell>
          <cell r="Y2162">
            <v>0</v>
          </cell>
          <cell r="Z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0</v>
          </cell>
          <cell r="AE2162">
            <v>0</v>
          </cell>
          <cell r="AF2162">
            <v>0</v>
          </cell>
          <cell r="AG2162">
            <v>0</v>
          </cell>
          <cell r="AH2162">
            <v>0</v>
          </cell>
          <cell r="AI2162">
            <v>0</v>
          </cell>
        </row>
        <row r="2163">
          <cell r="B2163" t="str">
            <v>51819MAT220Allcustom3USD Total</v>
          </cell>
          <cell r="H2163">
            <v>5.42744649999998E-2</v>
          </cell>
          <cell r="I2163">
            <v>0</v>
          </cell>
          <cell r="J2163">
            <v>5.42744649999998E-2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5.42744649999998E-2</v>
          </cell>
          <cell r="V2163">
            <v>0</v>
          </cell>
          <cell r="W2163">
            <v>5.42744649999998E-2</v>
          </cell>
          <cell r="X2163">
            <v>0</v>
          </cell>
          <cell r="Y2163">
            <v>0</v>
          </cell>
          <cell r="Z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0</v>
          </cell>
          <cell r="AE2163">
            <v>0</v>
          </cell>
          <cell r="AF2163">
            <v>0</v>
          </cell>
          <cell r="AG2163">
            <v>0</v>
          </cell>
          <cell r="AH2163">
            <v>0</v>
          </cell>
          <cell r="AI2163">
            <v>0</v>
          </cell>
        </row>
        <row r="2164">
          <cell r="B2164" t="str">
            <v>51819Allcustom2Allcustom3USD Total</v>
          </cell>
          <cell r="H2164">
            <v>3.0675084152206402</v>
          </cell>
          <cell r="I2164">
            <v>0</v>
          </cell>
          <cell r="J2164">
            <v>3.0675084152206402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3.0675084152206402</v>
          </cell>
          <cell r="V2164">
            <v>0</v>
          </cell>
          <cell r="W2164">
            <v>3.0675084152206402</v>
          </cell>
          <cell r="X2164">
            <v>0</v>
          </cell>
          <cell r="Y2164">
            <v>0</v>
          </cell>
          <cell r="Z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0</v>
          </cell>
          <cell r="AE2164">
            <v>0</v>
          </cell>
          <cell r="AF2164">
            <v>0</v>
          </cell>
          <cell r="AG2164">
            <v>0</v>
          </cell>
          <cell r="AH2164">
            <v>0</v>
          </cell>
          <cell r="AI2164">
            <v>0</v>
          </cell>
        </row>
        <row r="2165">
          <cell r="B2165" t="str">
            <v>51820KPI110Allcustom3USD Total</v>
          </cell>
          <cell r="H2165">
            <v>2.5530000000000001E-3</v>
          </cell>
          <cell r="I2165">
            <v>0</v>
          </cell>
          <cell r="J2165">
            <v>2.5530000000000001E-3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2.5530000000000001E-3</v>
          </cell>
          <cell r="V2165">
            <v>0</v>
          </cell>
          <cell r="W2165">
            <v>2.5530000000000001E-3</v>
          </cell>
          <cell r="X2165">
            <v>0</v>
          </cell>
          <cell r="Y2165">
            <v>0</v>
          </cell>
          <cell r="Z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0</v>
          </cell>
          <cell r="AE2165">
            <v>0</v>
          </cell>
          <cell r="AF2165">
            <v>0</v>
          </cell>
          <cell r="AG2165">
            <v>0</v>
          </cell>
          <cell r="AH2165">
            <v>0</v>
          </cell>
          <cell r="AI2165">
            <v>0</v>
          </cell>
        </row>
        <row r="2166">
          <cell r="B2166" t="str">
            <v>51803Allcustom2Allcustom3USD Total</v>
          </cell>
          <cell r="H2166">
            <v>1.5999999999999999E-5</v>
          </cell>
          <cell r="I2166">
            <v>0</v>
          </cell>
          <cell r="J2166">
            <v>1.5999999999999999E-5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1.5999999999999999E-5</v>
          </cell>
          <cell r="V2166">
            <v>0</v>
          </cell>
          <cell r="W2166">
            <v>1.5999999999999999E-5</v>
          </cell>
          <cell r="X2166">
            <v>0</v>
          </cell>
          <cell r="Y2166">
            <v>0</v>
          </cell>
          <cell r="Z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0</v>
          </cell>
          <cell r="AE2166">
            <v>0</v>
          </cell>
          <cell r="AF2166">
            <v>0</v>
          </cell>
          <cell r="AG2166">
            <v>0</v>
          </cell>
          <cell r="AH2166">
            <v>0</v>
          </cell>
          <cell r="AI2166">
            <v>0</v>
          </cell>
        </row>
        <row r="2167">
          <cell r="B2167" t="str">
            <v>51804Allcustom2Allcustom3USD Total</v>
          </cell>
          <cell r="H2167">
            <v>7.9999999999999996E-6</v>
          </cell>
          <cell r="I2167">
            <v>0</v>
          </cell>
          <cell r="J2167">
            <v>7.9999999999999996E-6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7.9999999999999996E-6</v>
          </cell>
          <cell r="V2167">
            <v>0</v>
          </cell>
          <cell r="W2167">
            <v>7.9999999999999996E-6</v>
          </cell>
          <cell r="X2167">
            <v>0</v>
          </cell>
          <cell r="Y2167">
            <v>0</v>
          </cell>
          <cell r="Z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0</v>
          </cell>
          <cell r="AE2167">
            <v>0</v>
          </cell>
          <cell r="AF2167">
            <v>0</v>
          </cell>
          <cell r="AG2167">
            <v>0</v>
          </cell>
          <cell r="AH2167">
            <v>0</v>
          </cell>
          <cell r="AI2167">
            <v>0</v>
          </cell>
        </row>
        <row r="2168">
          <cell r="B2168" t="str">
            <v>51821TAllcustom2Allcustom3USD Total</v>
          </cell>
          <cell r="H2168">
            <v>2.4000000000000001E-5</v>
          </cell>
          <cell r="I2168">
            <v>0</v>
          </cell>
          <cell r="J2168">
            <v>2.4000000000000001E-5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2.4000000000000001E-5</v>
          </cell>
          <cell r="V2168">
            <v>0</v>
          </cell>
          <cell r="W2168">
            <v>2.4000000000000001E-5</v>
          </cell>
          <cell r="X2168">
            <v>0</v>
          </cell>
          <cell r="Y2168">
            <v>0</v>
          </cell>
          <cell r="Z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0</v>
          </cell>
          <cell r="AE2168">
            <v>0</v>
          </cell>
          <cell r="AF2168">
            <v>0</v>
          </cell>
          <cell r="AG2168">
            <v>0</v>
          </cell>
          <cell r="AH2168">
            <v>0</v>
          </cell>
          <cell r="AI2168">
            <v>0</v>
          </cell>
        </row>
        <row r="2169">
          <cell r="B2169">
            <v>0</v>
          </cell>
          <cell r="H2169">
            <v>0</v>
          </cell>
          <cell r="I2169">
            <v>0</v>
          </cell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  <cell r="W2169">
            <v>0</v>
          </cell>
          <cell r="X2169">
            <v>0</v>
          </cell>
          <cell r="Y2169">
            <v>0</v>
          </cell>
          <cell r="Z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0</v>
          </cell>
          <cell r="AE2169">
            <v>0</v>
          </cell>
          <cell r="AF2169">
            <v>0</v>
          </cell>
          <cell r="AG2169">
            <v>0</v>
          </cell>
          <cell r="AH2169">
            <v>0</v>
          </cell>
          <cell r="AI2169">
            <v>0</v>
          </cell>
        </row>
        <row r="2170">
          <cell r="B2170">
            <v>0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  <cell r="W2170">
            <v>0</v>
          </cell>
          <cell r="X2170">
            <v>0</v>
          </cell>
          <cell r="Y2170">
            <v>0</v>
          </cell>
          <cell r="Z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0</v>
          </cell>
          <cell r="AE2170">
            <v>0</v>
          </cell>
          <cell r="AF2170">
            <v>0</v>
          </cell>
          <cell r="AG2170">
            <v>0</v>
          </cell>
          <cell r="AH2170">
            <v>0</v>
          </cell>
          <cell r="AI2170">
            <v>0</v>
          </cell>
        </row>
        <row r="2171">
          <cell r="B2171">
            <v>0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  <cell r="W2171">
            <v>0</v>
          </cell>
          <cell r="X2171">
            <v>0</v>
          </cell>
          <cell r="Y2171">
            <v>0</v>
          </cell>
          <cell r="Z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0</v>
          </cell>
          <cell r="AE2171">
            <v>0</v>
          </cell>
          <cell r="AF2171">
            <v>0</v>
          </cell>
          <cell r="AG2171">
            <v>0</v>
          </cell>
          <cell r="AH2171">
            <v>0</v>
          </cell>
          <cell r="AI2171">
            <v>0</v>
          </cell>
        </row>
        <row r="2172">
          <cell r="B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0</v>
          </cell>
          <cell r="AE2172">
            <v>0</v>
          </cell>
          <cell r="AF2172">
            <v>0</v>
          </cell>
          <cell r="AG2172">
            <v>0</v>
          </cell>
          <cell r="AH2172">
            <v>0</v>
          </cell>
          <cell r="AI2172">
            <v>0</v>
          </cell>
        </row>
        <row r="2173">
          <cell r="B2173">
            <v>0</v>
          </cell>
          <cell r="H2173">
            <v>0</v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0</v>
          </cell>
          <cell r="AE2173">
            <v>0</v>
          </cell>
          <cell r="AF2173">
            <v>0</v>
          </cell>
          <cell r="AG2173">
            <v>0</v>
          </cell>
          <cell r="AH2173">
            <v>0</v>
          </cell>
          <cell r="AI2173">
            <v>0</v>
          </cell>
        </row>
        <row r="2174">
          <cell r="B2174">
            <v>0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  <cell r="W2174">
            <v>0</v>
          </cell>
          <cell r="X2174">
            <v>0</v>
          </cell>
          <cell r="Y2174">
            <v>0</v>
          </cell>
          <cell r="Z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0</v>
          </cell>
          <cell r="AE2174">
            <v>0</v>
          </cell>
          <cell r="AF2174">
            <v>0</v>
          </cell>
          <cell r="AG2174">
            <v>0</v>
          </cell>
          <cell r="AH2174">
            <v>0</v>
          </cell>
          <cell r="AI2174">
            <v>0</v>
          </cell>
        </row>
        <row r="2175">
          <cell r="B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  <cell r="W2175">
            <v>0</v>
          </cell>
          <cell r="X2175">
            <v>0</v>
          </cell>
          <cell r="Y2175">
            <v>0</v>
          </cell>
          <cell r="Z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0</v>
          </cell>
          <cell r="AE2175">
            <v>0</v>
          </cell>
          <cell r="AF2175">
            <v>0</v>
          </cell>
          <cell r="AG2175">
            <v>0</v>
          </cell>
          <cell r="AH2175">
            <v>0</v>
          </cell>
          <cell r="AI2175">
            <v>0</v>
          </cell>
        </row>
        <row r="2176">
          <cell r="B2176">
            <v>0</v>
          </cell>
          <cell r="H2176">
            <v>0</v>
          </cell>
          <cell r="I2176">
            <v>0</v>
          </cell>
          <cell r="J2176">
            <v>0</v>
          </cell>
          <cell r="K2176">
            <v>0</v>
          </cell>
          <cell r="L2176">
            <v>0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0</v>
          </cell>
          <cell r="V2176">
            <v>0</v>
          </cell>
          <cell r="W2176">
            <v>0</v>
          </cell>
          <cell r="X2176">
            <v>0</v>
          </cell>
          <cell r="Y2176">
            <v>0</v>
          </cell>
          <cell r="Z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0</v>
          </cell>
          <cell r="AE2176">
            <v>0</v>
          </cell>
          <cell r="AF2176">
            <v>0</v>
          </cell>
          <cell r="AG2176">
            <v>0</v>
          </cell>
          <cell r="AH2176">
            <v>0</v>
          </cell>
          <cell r="AI2176">
            <v>0</v>
          </cell>
        </row>
        <row r="2177">
          <cell r="B2177">
            <v>0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0</v>
          </cell>
          <cell r="V2177">
            <v>0</v>
          </cell>
          <cell r="W2177">
            <v>0</v>
          </cell>
          <cell r="X2177">
            <v>0</v>
          </cell>
          <cell r="Y2177">
            <v>0</v>
          </cell>
          <cell r="Z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0</v>
          </cell>
          <cell r="AE2177">
            <v>0</v>
          </cell>
          <cell r="AF2177">
            <v>0</v>
          </cell>
          <cell r="AG2177">
            <v>0</v>
          </cell>
          <cell r="AH2177">
            <v>0</v>
          </cell>
          <cell r="AI2177">
            <v>0</v>
          </cell>
        </row>
        <row r="2178">
          <cell r="B2178">
            <v>0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  <cell r="W2178">
            <v>0</v>
          </cell>
          <cell r="X2178">
            <v>0</v>
          </cell>
          <cell r="Y2178">
            <v>0</v>
          </cell>
          <cell r="Z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0</v>
          </cell>
          <cell r="AE2178">
            <v>0</v>
          </cell>
          <cell r="AF2178">
            <v>0</v>
          </cell>
          <cell r="AG2178">
            <v>0</v>
          </cell>
          <cell r="AH2178">
            <v>0</v>
          </cell>
          <cell r="AI2178">
            <v>0</v>
          </cell>
        </row>
        <row r="2179">
          <cell r="B2179">
            <v>0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  <cell r="Z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0</v>
          </cell>
          <cell r="AE2179">
            <v>0</v>
          </cell>
          <cell r="AF2179">
            <v>0</v>
          </cell>
          <cell r="AG2179">
            <v>0</v>
          </cell>
          <cell r="AH2179">
            <v>0</v>
          </cell>
          <cell r="AI2179">
            <v>0</v>
          </cell>
        </row>
        <row r="2180">
          <cell r="B2180">
            <v>0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  <cell r="Q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0</v>
          </cell>
          <cell r="V2180">
            <v>0</v>
          </cell>
          <cell r="W2180">
            <v>0</v>
          </cell>
          <cell r="X2180">
            <v>0</v>
          </cell>
          <cell r="Y2180">
            <v>0</v>
          </cell>
          <cell r="Z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0</v>
          </cell>
          <cell r="AE2180">
            <v>0</v>
          </cell>
          <cell r="AF2180">
            <v>0</v>
          </cell>
          <cell r="AG2180">
            <v>0</v>
          </cell>
          <cell r="AH2180">
            <v>0</v>
          </cell>
          <cell r="AI2180">
            <v>0</v>
          </cell>
        </row>
        <row r="2181">
          <cell r="B2181">
            <v>0</v>
          </cell>
          <cell r="H2181">
            <v>0</v>
          </cell>
          <cell r="I2181">
            <v>0</v>
          </cell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0</v>
          </cell>
          <cell r="AE2181">
            <v>0</v>
          </cell>
          <cell r="AF2181">
            <v>0</v>
          </cell>
          <cell r="AG2181">
            <v>0</v>
          </cell>
          <cell r="AH2181">
            <v>0</v>
          </cell>
          <cell r="AI2181">
            <v>0</v>
          </cell>
        </row>
        <row r="2182">
          <cell r="B2182">
            <v>0</v>
          </cell>
          <cell r="H2182">
            <v>0</v>
          </cell>
          <cell r="I2182">
            <v>0</v>
          </cell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0</v>
          </cell>
          <cell r="AE2182">
            <v>0</v>
          </cell>
          <cell r="AF2182">
            <v>0</v>
          </cell>
          <cell r="AG2182">
            <v>0</v>
          </cell>
          <cell r="AH2182">
            <v>0</v>
          </cell>
          <cell r="AI2182">
            <v>0</v>
          </cell>
        </row>
        <row r="2183">
          <cell r="B2183">
            <v>0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Q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0</v>
          </cell>
          <cell r="V2183">
            <v>0</v>
          </cell>
          <cell r="W2183">
            <v>0</v>
          </cell>
          <cell r="X2183">
            <v>0</v>
          </cell>
          <cell r="Y2183">
            <v>0</v>
          </cell>
          <cell r="Z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0</v>
          </cell>
          <cell r="AE2183">
            <v>0</v>
          </cell>
          <cell r="AF2183">
            <v>0</v>
          </cell>
          <cell r="AG2183">
            <v>0</v>
          </cell>
          <cell r="AH2183">
            <v>0</v>
          </cell>
          <cell r="AI2183">
            <v>0</v>
          </cell>
        </row>
        <row r="2184">
          <cell r="B2184">
            <v>0</v>
          </cell>
          <cell r="H2184">
            <v>0</v>
          </cell>
          <cell r="I2184">
            <v>0</v>
          </cell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0</v>
          </cell>
          <cell r="AE2184">
            <v>0</v>
          </cell>
          <cell r="AF2184">
            <v>0</v>
          </cell>
          <cell r="AG2184">
            <v>0</v>
          </cell>
          <cell r="AH2184">
            <v>0</v>
          </cell>
          <cell r="AI2184">
            <v>0</v>
          </cell>
        </row>
        <row r="2185">
          <cell r="B2185">
            <v>0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  <cell r="W2185">
            <v>0</v>
          </cell>
          <cell r="X2185">
            <v>0</v>
          </cell>
          <cell r="Y2185">
            <v>0</v>
          </cell>
          <cell r="Z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0</v>
          </cell>
          <cell r="AE2185">
            <v>0</v>
          </cell>
          <cell r="AF2185">
            <v>0</v>
          </cell>
          <cell r="AG2185">
            <v>0</v>
          </cell>
          <cell r="AH2185">
            <v>0</v>
          </cell>
          <cell r="AI2185">
            <v>0</v>
          </cell>
        </row>
        <row r="2186">
          <cell r="B2186">
            <v>0</v>
          </cell>
          <cell r="H2186">
            <v>0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  <cell r="Y2186">
            <v>0</v>
          </cell>
          <cell r="Z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0</v>
          </cell>
          <cell r="AE2186">
            <v>0</v>
          </cell>
          <cell r="AF2186">
            <v>0</v>
          </cell>
          <cell r="AG2186">
            <v>0</v>
          </cell>
          <cell r="AH2186">
            <v>0</v>
          </cell>
          <cell r="AI2186">
            <v>0</v>
          </cell>
        </row>
        <row r="2187">
          <cell r="B2187">
            <v>0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0</v>
          </cell>
          <cell r="V2187">
            <v>0</v>
          </cell>
          <cell r="W2187">
            <v>0</v>
          </cell>
          <cell r="X2187">
            <v>0</v>
          </cell>
          <cell r="Y2187">
            <v>0</v>
          </cell>
          <cell r="Z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0</v>
          </cell>
          <cell r="AE2187">
            <v>0</v>
          </cell>
          <cell r="AF2187">
            <v>0</v>
          </cell>
          <cell r="AG2187">
            <v>0</v>
          </cell>
          <cell r="AH2187">
            <v>0</v>
          </cell>
          <cell r="AI2187">
            <v>0</v>
          </cell>
        </row>
        <row r="2188">
          <cell r="B2188">
            <v>0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0</v>
          </cell>
          <cell r="AE2188">
            <v>0</v>
          </cell>
          <cell r="AF2188">
            <v>0</v>
          </cell>
          <cell r="AG2188">
            <v>0</v>
          </cell>
          <cell r="AH2188">
            <v>0</v>
          </cell>
          <cell r="AI2188">
            <v>0</v>
          </cell>
        </row>
        <row r="2189">
          <cell r="B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  <cell r="V2189">
            <v>0</v>
          </cell>
          <cell r="W2189">
            <v>0</v>
          </cell>
          <cell r="X2189">
            <v>0</v>
          </cell>
          <cell r="Y2189">
            <v>0</v>
          </cell>
          <cell r="Z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0</v>
          </cell>
          <cell r="AE2189">
            <v>0</v>
          </cell>
          <cell r="AF2189">
            <v>0</v>
          </cell>
          <cell r="AG2189">
            <v>0</v>
          </cell>
          <cell r="AH2189">
            <v>0</v>
          </cell>
          <cell r="AI2189">
            <v>0</v>
          </cell>
        </row>
        <row r="2190">
          <cell r="B2190">
            <v>0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0</v>
          </cell>
          <cell r="AE2190">
            <v>0</v>
          </cell>
          <cell r="AF2190">
            <v>0</v>
          </cell>
          <cell r="AG2190">
            <v>0</v>
          </cell>
          <cell r="AH2190">
            <v>0</v>
          </cell>
          <cell r="AI2190">
            <v>0</v>
          </cell>
        </row>
        <row r="2191">
          <cell r="B2191">
            <v>0</v>
          </cell>
          <cell r="H2191">
            <v>0</v>
          </cell>
          <cell r="I2191">
            <v>0</v>
          </cell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0</v>
          </cell>
          <cell r="AE2191">
            <v>0</v>
          </cell>
          <cell r="AF2191">
            <v>0</v>
          </cell>
          <cell r="AG2191">
            <v>0</v>
          </cell>
          <cell r="AH2191">
            <v>0</v>
          </cell>
          <cell r="AI2191">
            <v>0</v>
          </cell>
        </row>
        <row r="2192">
          <cell r="B2192">
            <v>0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0</v>
          </cell>
          <cell r="P2192">
            <v>0</v>
          </cell>
          <cell r="Q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0</v>
          </cell>
          <cell r="V2192">
            <v>0</v>
          </cell>
          <cell r="W2192">
            <v>0</v>
          </cell>
          <cell r="X2192">
            <v>0</v>
          </cell>
          <cell r="Y2192">
            <v>0</v>
          </cell>
          <cell r="Z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0</v>
          </cell>
          <cell r="AE2192">
            <v>0</v>
          </cell>
          <cell r="AF2192">
            <v>0</v>
          </cell>
          <cell r="AG2192">
            <v>0</v>
          </cell>
          <cell r="AH2192">
            <v>0</v>
          </cell>
          <cell r="AI2192">
            <v>0</v>
          </cell>
        </row>
        <row r="2193">
          <cell r="B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0</v>
          </cell>
          <cell r="AE2193">
            <v>0</v>
          </cell>
          <cell r="AF2193">
            <v>0</v>
          </cell>
          <cell r="AG2193">
            <v>0</v>
          </cell>
          <cell r="AH2193">
            <v>0</v>
          </cell>
          <cell r="AI2193">
            <v>0</v>
          </cell>
        </row>
        <row r="2194">
          <cell r="B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  <cell r="X2194">
            <v>0</v>
          </cell>
          <cell r="Y2194">
            <v>0</v>
          </cell>
          <cell r="Z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0</v>
          </cell>
          <cell r="AE2194">
            <v>0</v>
          </cell>
          <cell r="AF2194">
            <v>0</v>
          </cell>
          <cell r="AG2194">
            <v>0</v>
          </cell>
          <cell r="AH2194">
            <v>0</v>
          </cell>
          <cell r="AI2194">
            <v>0</v>
          </cell>
        </row>
        <row r="2195">
          <cell r="B2195">
            <v>0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0</v>
          </cell>
          <cell r="AE2195">
            <v>0</v>
          </cell>
          <cell r="AF2195">
            <v>0</v>
          </cell>
          <cell r="AG2195">
            <v>0</v>
          </cell>
          <cell r="AH2195">
            <v>0</v>
          </cell>
          <cell r="AI2195">
            <v>0</v>
          </cell>
        </row>
        <row r="2196">
          <cell r="B2196">
            <v>0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0</v>
          </cell>
          <cell r="V2196">
            <v>0</v>
          </cell>
          <cell r="W2196">
            <v>0</v>
          </cell>
          <cell r="X2196">
            <v>0</v>
          </cell>
          <cell r="Y2196">
            <v>0</v>
          </cell>
          <cell r="Z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0</v>
          </cell>
          <cell r="AE2196">
            <v>0</v>
          </cell>
          <cell r="AF2196">
            <v>0</v>
          </cell>
          <cell r="AG2196">
            <v>0</v>
          </cell>
          <cell r="AH2196">
            <v>0</v>
          </cell>
          <cell r="AI2196">
            <v>0</v>
          </cell>
        </row>
        <row r="2197">
          <cell r="B2197">
            <v>0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  <cell r="Q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0</v>
          </cell>
          <cell r="V2197">
            <v>0</v>
          </cell>
          <cell r="W2197">
            <v>0</v>
          </cell>
          <cell r="X2197">
            <v>0</v>
          </cell>
          <cell r="Y2197">
            <v>0</v>
          </cell>
          <cell r="Z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0</v>
          </cell>
          <cell r="AE2197">
            <v>0</v>
          </cell>
          <cell r="AF2197">
            <v>0</v>
          </cell>
          <cell r="AG2197">
            <v>0</v>
          </cell>
          <cell r="AH2197">
            <v>0</v>
          </cell>
          <cell r="AI2197">
            <v>0</v>
          </cell>
        </row>
        <row r="2198">
          <cell r="B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0</v>
          </cell>
          <cell r="V2198">
            <v>0</v>
          </cell>
          <cell r="W2198">
            <v>0</v>
          </cell>
          <cell r="X2198">
            <v>0</v>
          </cell>
          <cell r="Y2198">
            <v>0</v>
          </cell>
          <cell r="Z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0</v>
          </cell>
          <cell r="AE2198">
            <v>0</v>
          </cell>
          <cell r="AF2198">
            <v>0</v>
          </cell>
          <cell r="AG2198">
            <v>0</v>
          </cell>
          <cell r="AH2198">
            <v>0</v>
          </cell>
          <cell r="AI2198">
            <v>0</v>
          </cell>
        </row>
        <row r="2199">
          <cell r="B2199">
            <v>0</v>
          </cell>
          <cell r="H2199">
            <v>0</v>
          </cell>
          <cell r="I2199">
            <v>0</v>
          </cell>
          <cell r="J2199">
            <v>0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  <cell r="Q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0</v>
          </cell>
          <cell r="V2199">
            <v>0</v>
          </cell>
          <cell r="W2199">
            <v>0</v>
          </cell>
          <cell r="X2199">
            <v>0</v>
          </cell>
          <cell r="Y2199">
            <v>0</v>
          </cell>
          <cell r="Z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0</v>
          </cell>
          <cell r="AE2199">
            <v>0</v>
          </cell>
          <cell r="AF2199">
            <v>0</v>
          </cell>
          <cell r="AG2199">
            <v>0</v>
          </cell>
          <cell r="AH2199">
            <v>0</v>
          </cell>
          <cell r="AI2199">
            <v>0</v>
          </cell>
        </row>
        <row r="2200">
          <cell r="B2200">
            <v>0</v>
          </cell>
          <cell r="H2200">
            <v>0</v>
          </cell>
          <cell r="I2200">
            <v>0</v>
          </cell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  <cell r="X2200">
            <v>0</v>
          </cell>
          <cell r="Y2200">
            <v>0</v>
          </cell>
          <cell r="Z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0</v>
          </cell>
          <cell r="AE2200">
            <v>0</v>
          </cell>
          <cell r="AF2200">
            <v>0</v>
          </cell>
          <cell r="AG2200">
            <v>0</v>
          </cell>
          <cell r="AH2200">
            <v>0</v>
          </cell>
          <cell r="AI2200">
            <v>0</v>
          </cell>
        </row>
        <row r="2201">
          <cell r="B2201">
            <v>0</v>
          </cell>
          <cell r="H2201">
            <v>0</v>
          </cell>
          <cell r="I2201">
            <v>0</v>
          </cell>
          <cell r="J2201">
            <v>0</v>
          </cell>
          <cell r="K2201">
            <v>0</v>
          </cell>
          <cell r="L2201">
            <v>0</v>
          </cell>
          <cell r="M2201">
            <v>0</v>
          </cell>
          <cell r="N2201">
            <v>0</v>
          </cell>
          <cell r="O2201">
            <v>0</v>
          </cell>
          <cell r="P2201">
            <v>0</v>
          </cell>
          <cell r="Q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0</v>
          </cell>
          <cell r="V2201">
            <v>0</v>
          </cell>
          <cell r="W2201">
            <v>0</v>
          </cell>
          <cell r="X2201">
            <v>0</v>
          </cell>
          <cell r="Y2201">
            <v>0</v>
          </cell>
          <cell r="Z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0</v>
          </cell>
          <cell r="AE2201">
            <v>0</v>
          </cell>
          <cell r="AF2201">
            <v>0</v>
          </cell>
          <cell r="AG2201">
            <v>0</v>
          </cell>
          <cell r="AH2201">
            <v>0</v>
          </cell>
          <cell r="AI2201">
            <v>0</v>
          </cell>
        </row>
        <row r="2202">
          <cell r="B2202">
            <v>0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  <cell r="Y2202">
            <v>0</v>
          </cell>
          <cell r="Z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0</v>
          </cell>
          <cell r="AE2202">
            <v>0</v>
          </cell>
          <cell r="AF2202">
            <v>0</v>
          </cell>
          <cell r="AG2202">
            <v>0</v>
          </cell>
          <cell r="AH2202">
            <v>0</v>
          </cell>
          <cell r="AI2202">
            <v>0</v>
          </cell>
        </row>
        <row r="2203">
          <cell r="B2203">
            <v>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0</v>
          </cell>
          <cell r="V2203">
            <v>0</v>
          </cell>
          <cell r="W2203">
            <v>0</v>
          </cell>
          <cell r="X2203">
            <v>0</v>
          </cell>
          <cell r="Y2203">
            <v>0</v>
          </cell>
          <cell r="Z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0</v>
          </cell>
          <cell r="AE2203">
            <v>0</v>
          </cell>
          <cell r="AF2203">
            <v>0</v>
          </cell>
          <cell r="AG2203">
            <v>0</v>
          </cell>
          <cell r="AH2203">
            <v>0</v>
          </cell>
          <cell r="AI2203">
            <v>0</v>
          </cell>
        </row>
        <row r="2204">
          <cell r="B2204">
            <v>0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Q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  <cell r="V2204">
            <v>0</v>
          </cell>
          <cell r="W2204">
            <v>0</v>
          </cell>
          <cell r="X2204">
            <v>0</v>
          </cell>
          <cell r="Y2204">
            <v>0</v>
          </cell>
          <cell r="Z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0</v>
          </cell>
          <cell r="AE2204">
            <v>0</v>
          </cell>
          <cell r="AF2204">
            <v>0</v>
          </cell>
          <cell r="AG2204">
            <v>0</v>
          </cell>
          <cell r="AH2204">
            <v>0</v>
          </cell>
          <cell r="AI2204">
            <v>0</v>
          </cell>
        </row>
        <row r="2205">
          <cell r="B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>
            <v>0</v>
          </cell>
          <cell r="P2205">
            <v>0</v>
          </cell>
          <cell r="Q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0</v>
          </cell>
          <cell r="V2205">
            <v>0</v>
          </cell>
          <cell r="W2205">
            <v>0</v>
          </cell>
          <cell r="X2205">
            <v>0</v>
          </cell>
          <cell r="Y2205">
            <v>0</v>
          </cell>
          <cell r="Z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0</v>
          </cell>
          <cell r="AE2205">
            <v>0</v>
          </cell>
          <cell r="AF2205">
            <v>0</v>
          </cell>
          <cell r="AG2205">
            <v>0</v>
          </cell>
          <cell r="AH2205">
            <v>0</v>
          </cell>
          <cell r="AI2205">
            <v>0</v>
          </cell>
        </row>
        <row r="2206">
          <cell r="B2206">
            <v>0</v>
          </cell>
          <cell r="H2206">
            <v>0</v>
          </cell>
          <cell r="I2206">
            <v>0</v>
          </cell>
          <cell r="J2206">
            <v>0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0</v>
          </cell>
          <cell r="AE2206">
            <v>0</v>
          </cell>
          <cell r="AF2206">
            <v>0</v>
          </cell>
          <cell r="AG2206">
            <v>0</v>
          </cell>
          <cell r="AH2206">
            <v>0</v>
          </cell>
          <cell r="AI2206">
            <v>0</v>
          </cell>
        </row>
        <row r="2207">
          <cell r="B2207">
            <v>0</v>
          </cell>
          <cell r="H2207">
            <v>0</v>
          </cell>
          <cell r="I2207">
            <v>0</v>
          </cell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  <cell r="X2207">
            <v>0</v>
          </cell>
          <cell r="Y2207">
            <v>0</v>
          </cell>
          <cell r="Z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0</v>
          </cell>
          <cell r="AE2207">
            <v>0</v>
          </cell>
          <cell r="AF2207">
            <v>0</v>
          </cell>
          <cell r="AG2207">
            <v>0</v>
          </cell>
          <cell r="AH2207">
            <v>0</v>
          </cell>
          <cell r="AI2207">
            <v>0</v>
          </cell>
        </row>
        <row r="2208">
          <cell r="B2208">
            <v>0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  <cell r="O2208">
            <v>0</v>
          </cell>
          <cell r="P2208">
            <v>0</v>
          </cell>
          <cell r="Q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V2208">
            <v>0</v>
          </cell>
          <cell r="W2208">
            <v>0</v>
          </cell>
          <cell r="X2208">
            <v>0</v>
          </cell>
          <cell r="Y2208">
            <v>0</v>
          </cell>
          <cell r="Z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0</v>
          </cell>
          <cell r="AE2208">
            <v>0</v>
          </cell>
          <cell r="AF2208">
            <v>0</v>
          </cell>
          <cell r="AG2208">
            <v>0</v>
          </cell>
          <cell r="AH2208">
            <v>0</v>
          </cell>
          <cell r="AI2208">
            <v>0</v>
          </cell>
        </row>
        <row r="2209">
          <cell r="B2209">
            <v>0</v>
          </cell>
          <cell r="H2209">
            <v>0</v>
          </cell>
          <cell r="I2209">
            <v>0</v>
          </cell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  <cell r="W2209">
            <v>0</v>
          </cell>
          <cell r="X2209">
            <v>0</v>
          </cell>
          <cell r="Y2209">
            <v>0</v>
          </cell>
          <cell r="Z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0</v>
          </cell>
          <cell r="AE2209">
            <v>0</v>
          </cell>
          <cell r="AF2209">
            <v>0</v>
          </cell>
          <cell r="AG2209">
            <v>0</v>
          </cell>
          <cell r="AH2209">
            <v>0</v>
          </cell>
          <cell r="AI2209">
            <v>0</v>
          </cell>
        </row>
        <row r="2210">
          <cell r="B2210">
            <v>0</v>
          </cell>
          <cell r="H2210">
            <v>0</v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0</v>
          </cell>
          <cell r="P2210">
            <v>0</v>
          </cell>
          <cell r="Q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0</v>
          </cell>
          <cell r="V2210">
            <v>0</v>
          </cell>
          <cell r="W2210">
            <v>0</v>
          </cell>
          <cell r="X2210">
            <v>0</v>
          </cell>
          <cell r="Y2210">
            <v>0</v>
          </cell>
          <cell r="Z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0</v>
          </cell>
          <cell r="AE2210">
            <v>0</v>
          </cell>
          <cell r="AF2210">
            <v>0</v>
          </cell>
          <cell r="AG2210">
            <v>0</v>
          </cell>
          <cell r="AH2210">
            <v>0</v>
          </cell>
          <cell r="AI2210">
            <v>0</v>
          </cell>
        </row>
        <row r="2211">
          <cell r="B2211">
            <v>0</v>
          </cell>
          <cell r="H2211">
            <v>0</v>
          </cell>
          <cell r="I2211">
            <v>0</v>
          </cell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  <cell r="W2211">
            <v>0</v>
          </cell>
          <cell r="X2211">
            <v>0</v>
          </cell>
          <cell r="Y2211">
            <v>0</v>
          </cell>
          <cell r="Z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0</v>
          </cell>
          <cell r="AE2211">
            <v>0</v>
          </cell>
          <cell r="AF2211">
            <v>0</v>
          </cell>
          <cell r="AG2211">
            <v>0</v>
          </cell>
          <cell r="AH2211">
            <v>0</v>
          </cell>
          <cell r="AI2211">
            <v>0</v>
          </cell>
        </row>
        <row r="2212">
          <cell r="B2212">
            <v>0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  <cell r="N2212">
            <v>0</v>
          </cell>
          <cell r="O2212">
            <v>0</v>
          </cell>
          <cell r="P2212">
            <v>0</v>
          </cell>
          <cell r="Q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  <cell r="W2212">
            <v>0</v>
          </cell>
          <cell r="X2212">
            <v>0</v>
          </cell>
          <cell r="Y2212">
            <v>0</v>
          </cell>
          <cell r="Z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0</v>
          </cell>
          <cell r="AE2212">
            <v>0</v>
          </cell>
          <cell r="AF2212">
            <v>0</v>
          </cell>
          <cell r="AG2212">
            <v>0</v>
          </cell>
          <cell r="AH2212">
            <v>0</v>
          </cell>
          <cell r="AI2212">
            <v>0</v>
          </cell>
        </row>
        <row r="2213">
          <cell r="B2213">
            <v>0</v>
          </cell>
          <cell r="H2213">
            <v>0</v>
          </cell>
          <cell r="I2213">
            <v>0</v>
          </cell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  <cell r="W2213">
            <v>0</v>
          </cell>
          <cell r="X2213">
            <v>0</v>
          </cell>
          <cell r="Y2213">
            <v>0</v>
          </cell>
          <cell r="Z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0</v>
          </cell>
          <cell r="AE2213">
            <v>0</v>
          </cell>
          <cell r="AF2213">
            <v>0</v>
          </cell>
          <cell r="AG2213">
            <v>0</v>
          </cell>
          <cell r="AH2213">
            <v>0</v>
          </cell>
          <cell r="AI2213">
            <v>0</v>
          </cell>
        </row>
        <row r="2214">
          <cell r="B2214">
            <v>0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  <cell r="W2214">
            <v>0</v>
          </cell>
          <cell r="X2214">
            <v>0</v>
          </cell>
          <cell r="Y2214">
            <v>0</v>
          </cell>
          <cell r="Z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0</v>
          </cell>
          <cell r="AE2214">
            <v>0</v>
          </cell>
          <cell r="AF2214">
            <v>0</v>
          </cell>
          <cell r="AG2214">
            <v>0</v>
          </cell>
          <cell r="AH2214">
            <v>0</v>
          </cell>
          <cell r="AI2214">
            <v>0</v>
          </cell>
        </row>
        <row r="2215">
          <cell r="B2215">
            <v>0</v>
          </cell>
          <cell r="H2215">
            <v>0</v>
          </cell>
          <cell r="I2215">
            <v>0</v>
          </cell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  <cell r="W2215">
            <v>0</v>
          </cell>
          <cell r="X2215">
            <v>0</v>
          </cell>
          <cell r="Y2215">
            <v>0</v>
          </cell>
          <cell r="Z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0</v>
          </cell>
          <cell r="AE2215">
            <v>0</v>
          </cell>
          <cell r="AF2215">
            <v>0</v>
          </cell>
          <cell r="AG2215">
            <v>0</v>
          </cell>
          <cell r="AH2215">
            <v>0</v>
          </cell>
          <cell r="AI2215">
            <v>0</v>
          </cell>
        </row>
        <row r="2216">
          <cell r="B2216">
            <v>0</v>
          </cell>
          <cell r="H2216">
            <v>0</v>
          </cell>
          <cell r="I2216">
            <v>0</v>
          </cell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  <cell r="W2216">
            <v>0</v>
          </cell>
          <cell r="X2216">
            <v>0</v>
          </cell>
          <cell r="Y2216">
            <v>0</v>
          </cell>
          <cell r="Z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0</v>
          </cell>
          <cell r="AE2216">
            <v>0</v>
          </cell>
          <cell r="AF2216">
            <v>0</v>
          </cell>
          <cell r="AG2216">
            <v>0</v>
          </cell>
          <cell r="AH2216">
            <v>0</v>
          </cell>
          <cell r="AI2216">
            <v>0</v>
          </cell>
        </row>
        <row r="2217">
          <cell r="B2217">
            <v>0</v>
          </cell>
          <cell r="H2217">
            <v>0</v>
          </cell>
          <cell r="I2217">
            <v>0</v>
          </cell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  <cell r="W2217">
            <v>0</v>
          </cell>
          <cell r="X2217">
            <v>0</v>
          </cell>
          <cell r="Y2217">
            <v>0</v>
          </cell>
          <cell r="Z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0</v>
          </cell>
          <cell r="AE2217">
            <v>0</v>
          </cell>
          <cell r="AF2217">
            <v>0</v>
          </cell>
          <cell r="AG2217">
            <v>0</v>
          </cell>
          <cell r="AH2217">
            <v>0</v>
          </cell>
          <cell r="AI2217">
            <v>0</v>
          </cell>
        </row>
        <row r="2218">
          <cell r="B2218">
            <v>0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0</v>
          </cell>
          <cell r="AI2218">
            <v>0</v>
          </cell>
        </row>
        <row r="2219">
          <cell r="B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0</v>
          </cell>
          <cell r="AE2219">
            <v>0</v>
          </cell>
          <cell r="AF2219">
            <v>0</v>
          </cell>
          <cell r="AG2219">
            <v>0</v>
          </cell>
          <cell r="AH2219">
            <v>0</v>
          </cell>
          <cell r="AI2219">
            <v>0</v>
          </cell>
        </row>
        <row r="2220">
          <cell r="B2220">
            <v>0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  <cell r="W2220">
            <v>0</v>
          </cell>
          <cell r="X2220">
            <v>0</v>
          </cell>
          <cell r="Y2220">
            <v>0</v>
          </cell>
          <cell r="Z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0</v>
          </cell>
          <cell r="AE2220">
            <v>0</v>
          </cell>
          <cell r="AF2220">
            <v>0</v>
          </cell>
          <cell r="AG2220">
            <v>0</v>
          </cell>
          <cell r="AH2220">
            <v>0</v>
          </cell>
          <cell r="AI2220">
            <v>0</v>
          </cell>
        </row>
        <row r="2221">
          <cell r="B2221">
            <v>0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0</v>
          </cell>
          <cell r="V2221">
            <v>0</v>
          </cell>
          <cell r="W2221">
            <v>0</v>
          </cell>
          <cell r="X2221">
            <v>0</v>
          </cell>
          <cell r="Y2221">
            <v>0</v>
          </cell>
          <cell r="Z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0</v>
          </cell>
          <cell r="AE2221">
            <v>0</v>
          </cell>
          <cell r="AF2221">
            <v>0</v>
          </cell>
          <cell r="AG2221">
            <v>0</v>
          </cell>
          <cell r="AH2221">
            <v>0</v>
          </cell>
          <cell r="AI2221">
            <v>0</v>
          </cell>
        </row>
        <row r="2222">
          <cell r="B2222">
            <v>0</v>
          </cell>
          <cell r="H2222">
            <v>0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0</v>
          </cell>
          <cell r="V2222">
            <v>0</v>
          </cell>
          <cell r="W2222">
            <v>0</v>
          </cell>
          <cell r="X2222">
            <v>0</v>
          </cell>
          <cell r="Y2222">
            <v>0</v>
          </cell>
          <cell r="Z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0</v>
          </cell>
          <cell r="AE2222">
            <v>0</v>
          </cell>
          <cell r="AF2222">
            <v>0</v>
          </cell>
          <cell r="AG2222">
            <v>0</v>
          </cell>
          <cell r="AH2222">
            <v>0</v>
          </cell>
          <cell r="AI2222">
            <v>0</v>
          </cell>
        </row>
        <row r="2223">
          <cell r="B2223">
            <v>0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  <cell r="W2223">
            <v>0</v>
          </cell>
          <cell r="X2223">
            <v>0</v>
          </cell>
          <cell r="Y2223">
            <v>0</v>
          </cell>
          <cell r="Z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0</v>
          </cell>
          <cell r="AE2223">
            <v>0</v>
          </cell>
          <cell r="AF2223">
            <v>0</v>
          </cell>
          <cell r="AG2223">
            <v>0</v>
          </cell>
          <cell r="AH2223">
            <v>0</v>
          </cell>
          <cell r="AI2223">
            <v>0</v>
          </cell>
        </row>
        <row r="2224">
          <cell r="B2224">
            <v>0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Q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0</v>
          </cell>
          <cell r="AE2224">
            <v>0</v>
          </cell>
          <cell r="AF2224">
            <v>0</v>
          </cell>
          <cell r="AG2224">
            <v>0</v>
          </cell>
          <cell r="AH2224">
            <v>0</v>
          </cell>
          <cell r="AI2224">
            <v>0</v>
          </cell>
        </row>
        <row r="2225">
          <cell r="B2225">
            <v>0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0</v>
          </cell>
          <cell r="V2225">
            <v>0</v>
          </cell>
          <cell r="W2225">
            <v>0</v>
          </cell>
          <cell r="X2225">
            <v>0</v>
          </cell>
          <cell r="Y2225">
            <v>0</v>
          </cell>
          <cell r="Z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0</v>
          </cell>
          <cell r="AE2225">
            <v>0</v>
          </cell>
          <cell r="AF2225">
            <v>0</v>
          </cell>
          <cell r="AG2225">
            <v>0</v>
          </cell>
          <cell r="AH2225">
            <v>0</v>
          </cell>
          <cell r="AI2225">
            <v>0</v>
          </cell>
        </row>
        <row r="2226">
          <cell r="B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0</v>
          </cell>
          <cell r="V2226">
            <v>0</v>
          </cell>
          <cell r="W2226">
            <v>0</v>
          </cell>
          <cell r="X2226">
            <v>0</v>
          </cell>
          <cell r="Y2226">
            <v>0</v>
          </cell>
          <cell r="Z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0</v>
          </cell>
          <cell r="AE2226">
            <v>0</v>
          </cell>
          <cell r="AF2226">
            <v>0</v>
          </cell>
          <cell r="AG2226">
            <v>0</v>
          </cell>
          <cell r="AH2226">
            <v>0</v>
          </cell>
          <cell r="AI2226">
            <v>0</v>
          </cell>
        </row>
        <row r="2227">
          <cell r="B2227">
            <v>0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0</v>
          </cell>
          <cell r="V2227">
            <v>0</v>
          </cell>
          <cell r="W2227">
            <v>0</v>
          </cell>
          <cell r="X2227">
            <v>0</v>
          </cell>
          <cell r="Y2227">
            <v>0</v>
          </cell>
          <cell r="Z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0</v>
          </cell>
          <cell r="AE2227">
            <v>0</v>
          </cell>
          <cell r="AF2227">
            <v>0</v>
          </cell>
          <cell r="AG2227">
            <v>0</v>
          </cell>
          <cell r="AH2227">
            <v>0</v>
          </cell>
          <cell r="AI2227">
            <v>0</v>
          </cell>
        </row>
        <row r="2228">
          <cell r="B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0</v>
          </cell>
          <cell r="W2228">
            <v>0</v>
          </cell>
          <cell r="X2228">
            <v>0</v>
          </cell>
          <cell r="Y2228">
            <v>0</v>
          </cell>
          <cell r="Z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0</v>
          </cell>
          <cell r="AE2228">
            <v>0</v>
          </cell>
          <cell r="AF2228">
            <v>0</v>
          </cell>
          <cell r="AG2228">
            <v>0</v>
          </cell>
          <cell r="AH2228">
            <v>0</v>
          </cell>
          <cell r="AI2228">
            <v>0</v>
          </cell>
        </row>
        <row r="2229">
          <cell r="B2229">
            <v>0</v>
          </cell>
          <cell r="H2229">
            <v>0</v>
          </cell>
          <cell r="I2229">
            <v>0</v>
          </cell>
          <cell r="J2229">
            <v>0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0</v>
          </cell>
          <cell r="V2229">
            <v>0</v>
          </cell>
          <cell r="W2229">
            <v>0</v>
          </cell>
          <cell r="X2229">
            <v>0</v>
          </cell>
          <cell r="Y2229">
            <v>0</v>
          </cell>
          <cell r="Z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0</v>
          </cell>
          <cell r="AE2229">
            <v>0</v>
          </cell>
          <cell r="AF2229">
            <v>0</v>
          </cell>
          <cell r="AG2229">
            <v>0</v>
          </cell>
          <cell r="AH2229">
            <v>0</v>
          </cell>
          <cell r="AI2229">
            <v>0</v>
          </cell>
        </row>
        <row r="2230">
          <cell r="B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0</v>
          </cell>
          <cell r="V2230">
            <v>0</v>
          </cell>
          <cell r="W2230">
            <v>0</v>
          </cell>
          <cell r="X2230">
            <v>0</v>
          </cell>
          <cell r="Y2230">
            <v>0</v>
          </cell>
          <cell r="Z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0</v>
          </cell>
          <cell r="AE2230">
            <v>0</v>
          </cell>
          <cell r="AF2230">
            <v>0</v>
          </cell>
          <cell r="AG2230">
            <v>0</v>
          </cell>
          <cell r="AH2230">
            <v>0</v>
          </cell>
          <cell r="AI2230">
            <v>0</v>
          </cell>
        </row>
        <row r="2231">
          <cell r="B2231">
            <v>0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V2231">
            <v>0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0</v>
          </cell>
          <cell r="AE2231">
            <v>0</v>
          </cell>
          <cell r="AF2231">
            <v>0</v>
          </cell>
          <cell r="AG2231">
            <v>0</v>
          </cell>
          <cell r="AH2231">
            <v>0</v>
          </cell>
          <cell r="AI2231">
            <v>0</v>
          </cell>
        </row>
        <row r="2232">
          <cell r="B2232">
            <v>0</v>
          </cell>
          <cell r="H2232">
            <v>0</v>
          </cell>
          <cell r="I2232">
            <v>0</v>
          </cell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  <cell r="W2232">
            <v>0</v>
          </cell>
          <cell r="X2232">
            <v>0</v>
          </cell>
          <cell r="Y2232">
            <v>0</v>
          </cell>
          <cell r="Z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0</v>
          </cell>
          <cell r="AE2232">
            <v>0</v>
          </cell>
          <cell r="AF2232">
            <v>0</v>
          </cell>
          <cell r="AG2232">
            <v>0</v>
          </cell>
          <cell r="AH2232">
            <v>0</v>
          </cell>
          <cell r="AI2232">
            <v>0</v>
          </cell>
        </row>
        <row r="2233">
          <cell r="B2233">
            <v>0</v>
          </cell>
          <cell r="H2233">
            <v>0</v>
          </cell>
          <cell r="I2233">
            <v>0</v>
          </cell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  <cell r="W2233">
            <v>0</v>
          </cell>
          <cell r="X2233">
            <v>0</v>
          </cell>
          <cell r="Y2233">
            <v>0</v>
          </cell>
          <cell r="Z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0</v>
          </cell>
          <cell r="AE2233">
            <v>0</v>
          </cell>
          <cell r="AF2233">
            <v>0</v>
          </cell>
          <cell r="AG2233">
            <v>0</v>
          </cell>
          <cell r="AH2233">
            <v>0</v>
          </cell>
          <cell r="AI2233">
            <v>0</v>
          </cell>
        </row>
        <row r="2234">
          <cell r="B2234">
            <v>0</v>
          </cell>
          <cell r="H2234">
            <v>0</v>
          </cell>
          <cell r="I2234">
            <v>0</v>
          </cell>
          <cell r="J2234">
            <v>0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0</v>
          </cell>
          <cell r="P2234">
            <v>0</v>
          </cell>
          <cell r="Q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0</v>
          </cell>
          <cell r="V2234">
            <v>0</v>
          </cell>
          <cell r="W2234">
            <v>0</v>
          </cell>
          <cell r="X2234">
            <v>0</v>
          </cell>
          <cell r="Y2234">
            <v>0</v>
          </cell>
          <cell r="Z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0</v>
          </cell>
          <cell r="AE2234">
            <v>0</v>
          </cell>
          <cell r="AF2234">
            <v>0</v>
          </cell>
          <cell r="AG2234">
            <v>0</v>
          </cell>
          <cell r="AH2234">
            <v>0</v>
          </cell>
          <cell r="AI2234">
            <v>0</v>
          </cell>
        </row>
        <row r="2235">
          <cell r="B2235">
            <v>0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  <cell r="X2235">
            <v>0</v>
          </cell>
          <cell r="Y2235">
            <v>0</v>
          </cell>
          <cell r="Z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0</v>
          </cell>
          <cell r="AE2235">
            <v>0</v>
          </cell>
          <cell r="AF2235">
            <v>0</v>
          </cell>
          <cell r="AG2235">
            <v>0</v>
          </cell>
          <cell r="AH2235">
            <v>0</v>
          </cell>
          <cell r="AI2235">
            <v>0</v>
          </cell>
        </row>
        <row r="2236">
          <cell r="B2236">
            <v>0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  <cell r="X2236">
            <v>0</v>
          </cell>
          <cell r="Y2236">
            <v>0</v>
          </cell>
          <cell r="Z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0</v>
          </cell>
          <cell r="AE2236">
            <v>0</v>
          </cell>
          <cell r="AF2236">
            <v>0</v>
          </cell>
          <cell r="AG2236">
            <v>0</v>
          </cell>
          <cell r="AH2236">
            <v>0</v>
          </cell>
          <cell r="AI2236">
            <v>0</v>
          </cell>
        </row>
        <row r="2237">
          <cell r="B2237">
            <v>0</v>
          </cell>
          <cell r="H2237">
            <v>0</v>
          </cell>
          <cell r="I2237">
            <v>0</v>
          </cell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V2237">
            <v>0</v>
          </cell>
          <cell r="W2237">
            <v>0</v>
          </cell>
          <cell r="X2237">
            <v>0</v>
          </cell>
          <cell r="Y2237">
            <v>0</v>
          </cell>
          <cell r="Z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0</v>
          </cell>
          <cell r="AE2237">
            <v>0</v>
          </cell>
          <cell r="AF2237">
            <v>0</v>
          </cell>
          <cell r="AG2237">
            <v>0</v>
          </cell>
          <cell r="AH2237">
            <v>0</v>
          </cell>
          <cell r="AI2237">
            <v>0</v>
          </cell>
        </row>
        <row r="2238">
          <cell r="B2238">
            <v>0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  <cell r="Q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0</v>
          </cell>
          <cell r="V2238">
            <v>0</v>
          </cell>
          <cell r="W2238">
            <v>0</v>
          </cell>
          <cell r="X2238">
            <v>0</v>
          </cell>
          <cell r="Y2238">
            <v>0</v>
          </cell>
          <cell r="Z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0</v>
          </cell>
          <cell r="AE2238">
            <v>0</v>
          </cell>
          <cell r="AF2238">
            <v>0</v>
          </cell>
          <cell r="AG2238">
            <v>0</v>
          </cell>
          <cell r="AH2238">
            <v>0</v>
          </cell>
          <cell r="AI2238">
            <v>0</v>
          </cell>
        </row>
        <row r="2239">
          <cell r="B2239">
            <v>0</v>
          </cell>
          <cell r="H2239">
            <v>0</v>
          </cell>
          <cell r="I2239">
            <v>0</v>
          </cell>
          <cell r="J2239">
            <v>0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0</v>
          </cell>
          <cell r="P2239">
            <v>0</v>
          </cell>
          <cell r="Q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0</v>
          </cell>
          <cell r="V2239">
            <v>0</v>
          </cell>
          <cell r="W2239">
            <v>0</v>
          </cell>
          <cell r="X2239">
            <v>0</v>
          </cell>
          <cell r="Y2239">
            <v>0</v>
          </cell>
          <cell r="Z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0</v>
          </cell>
          <cell r="AE2239">
            <v>0</v>
          </cell>
          <cell r="AF2239">
            <v>0</v>
          </cell>
          <cell r="AG2239">
            <v>0</v>
          </cell>
          <cell r="AH2239">
            <v>0</v>
          </cell>
          <cell r="AI2239">
            <v>0</v>
          </cell>
        </row>
        <row r="2240">
          <cell r="B2240">
            <v>0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  <cell r="Y2240">
            <v>0</v>
          </cell>
          <cell r="Z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0</v>
          </cell>
          <cell r="AE2240">
            <v>0</v>
          </cell>
          <cell r="AF2240">
            <v>0</v>
          </cell>
          <cell r="AG2240">
            <v>0</v>
          </cell>
          <cell r="AH2240">
            <v>0</v>
          </cell>
          <cell r="AI2240">
            <v>0</v>
          </cell>
        </row>
        <row r="2241">
          <cell r="B2241">
            <v>0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0</v>
          </cell>
          <cell r="AE2241">
            <v>0</v>
          </cell>
          <cell r="AF2241">
            <v>0</v>
          </cell>
          <cell r="AG2241">
            <v>0</v>
          </cell>
          <cell r="AH2241">
            <v>0</v>
          </cell>
          <cell r="AI2241">
            <v>0</v>
          </cell>
        </row>
        <row r="2242">
          <cell r="B2242">
            <v>0</v>
          </cell>
          <cell r="H2242">
            <v>0</v>
          </cell>
          <cell r="I2242">
            <v>0</v>
          </cell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0</v>
          </cell>
          <cell r="V2242">
            <v>0</v>
          </cell>
          <cell r="W2242">
            <v>0</v>
          </cell>
          <cell r="X2242">
            <v>0</v>
          </cell>
          <cell r="Y2242">
            <v>0</v>
          </cell>
          <cell r="Z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0</v>
          </cell>
          <cell r="AE2242">
            <v>0</v>
          </cell>
          <cell r="AF2242">
            <v>0</v>
          </cell>
          <cell r="AG2242">
            <v>0</v>
          </cell>
          <cell r="AH2242">
            <v>0</v>
          </cell>
          <cell r="AI2242">
            <v>0</v>
          </cell>
        </row>
        <row r="2243">
          <cell r="B2243">
            <v>0</v>
          </cell>
          <cell r="H2243">
            <v>0</v>
          </cell>
          <cell r="I2243">
            <v>0</v>
          </cell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  <cell r="X2243">
            <v>0</v>
          </cell>
          <cell r="Y2243">
            <v>0</v>
          </cell>
          <cell r="Z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0</v>
          </cell>
          <cell r="AE2243">
            <v>0</v>
          </cell>
          <cell r="AF2243">
            <v>0</v>
          </cell>
          <cell r="AG2243">
            <v>0</v>
          </cell>
          <cell r="AH2243">
            <v>0</v>
          </cell>
          <cell r="AI2243">
            <v>0</v>
          </cell>
        </row>
        <row r="2244">
          <cell r="B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0</v>
          </cell>
          <cell r="V2244">
            <v>0</v>
          </cell>
          <cell r="W2244">
            <v>0</v>
          </cell>
          <cell r="X2244">
            <v>0</v>
          </cell>
          <cell r="Y2244">
            <v>0</v>
          </cell>
          <cell r="Z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0</v>
          </cell>
          <cell r="AE2244">
            <v>0</v>
          </cell>
          <cell r="AF2244">
            <v>0</v>
          </cell>
          <cell r="AG2244">
            <v>0</v>
          </cell>
          <cell r="AH2244">
            <v>0</v>
          </cell>
          <cell r="AI2244">
            <v>0</v>
          </cell>
        </row>
        <row r="2245">
          <cell r="B2245">
            <v>0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0</v>
          </cell>
          <cell r="AE2245">
            <v>0</v>
          </cell>
          <cell r="AF2245">
            <v>0</v>
          </cell>
          <cell r="AG2245">
            <v>0</v>
          </cell>
          <cell r="AH2245">
            <v>0</v>
          </cell>
          <cell r="AI2245">
            <v>0</v>
          </cell>
        </row>
        <row r="2246">
          <cell r="B2246">
            <v>0</v>
          </cell>
          <cell r="H2246">
            <v>0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  <cell r="X2246">
            <v>0</v>
          </cell>
          <cell r="Y2246">
            <v>0</v>
          </cell>
          <cell r="Z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0</v>
          </cell>
          <cell r="AE2246">
            <v>0</v>
          </cell>
          <cell r="AF2246">
            <v>0</v>
          </cell>
          <cell r="AG2246">
            <v>0</v>
          </cell>
          <cell r="AH2246">
            <v>0</v>
          </cell>
          <cell r="AI2246">
            <v>0</v>
          </cell>
        </row>
        <row r="2247">
          <cell r="B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0</v>
          </cell>
          <cell r="V2247">
            <v>0</v>
          </cell>
          <cell r="W2247">
            <v>0</v>
          </cell>
          <cell r="X2247">
            <v>0</v>
          </cell>
          <cell r="Y2247">
            <v>0</v>
          </cell>
          <cell r="Z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0</v>
          </cell>
          <cell r="AE2247">
            <v>0</v>
          </cell>
          <cell r="AF2247">
            <v>0</v>
          </cell>
          <cell r="AG2247">
            <v>0</v>
          </cell>
          <cell r="AH2247">
            <v>0</v>
          </cell>
          <cell r="AI2247">
            <v>0</v>
          </cell>
        </row>
        <row r="2248">
          <cell r="B2248">
            <v>0</v>
          </cell>
          <cell r="H2248">
            <v>0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0</v>
          </cell>
          <cell r="V2248">
            <v>0</v>
          </cell>
          <cell r="W2248">
            <v>0</v>
          </cell>
          <cell r="X2248">
            <v>0</v>
          </cell>
          <cell r="Y2248">
            <v>0</v>
          </cell>
          <cell r="Z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0</v>
          </cell>
          <cell r="AE2248">
            <v>0</v>
          </cell>
          <cell r="AF2248">
            <v>0</v>
          </cell>
          <cell r="AG2248">
            <v>0</v>
          </cell>
          <cell r="AH2248">
            <v>0</v>
          </cell>
          <cell r="AI2248">
            <v>0</v>
          </cell>
        </row>
        <row r="2249">
          <cell r="B2249">
            <v>0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  <cell r="X2249">
            <v>0</v>
          </cell>
          <cell r="Y2249">
            <v>0</v>
          </cell>
          <cell r="Z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0</v>
          </cell>
          <cell r="AE2249">
            <v>0</v>
          </cell>
          <cell r="AF2249">
            <v>0</v>
          </cell>
          <cell r="AG2249">
            <v>0</v>
          </cell>
          <cell r="AH2249">
            <v>0</v>
          </cell>
          <cell r="AI2249">
            <v>0</v>
          </cell>
        </row>
        <row r="2250">
          <cell r="B2250">
            <v>0</v>
          </cell>
          <cell r="H2250">
            <v>0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  <cell r="X2250">
            <v>0</v>
          </cell>
          <cell r="Y2250">
            <v>0</v>
          </cell>
          <cell r="Z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0</v>
          </cell>
          <cell r="AE2250">
            <v>0</v>
          </cell>
          <cell r="AF2250">
            <v>0</v>
          </cell>
          <cell r="AG2250">
            <v>0</v>
          </cell>
          <cell r="AH2250">
            <v>0</v>
          </cell>
          <cell r="AI2250">
            <v>0</v>
          </cell>
        </row>
        <row r="2251">
          <cell r="B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  <cell r="X2251">
            <v>0</v>
          </cell>
          <cell r="Y2251">
            <v>0</v>
          </cell>
          <cell r="Z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0</v>
          </cell>
          <cell r="AE2251">
            <v>0</v>
          </cell>
          <cell r="AF2251">
            <v>0</v>
          </cell>
          <cell r="AG2251">
            <v>0</v>
          </cell>
          <cell r="AH2251">
            <v>0</v>
          </cell>
          <cell r="AI2251">
            <v>0</v>
          </cell>
        </row>
        <row r="2252">
          <cell r="B2252">
            <v>0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  <cell r="V2252">
            <v>0</v>
          </cell>
          <cell r="W2252">
            <v>0</v>
          </cell>
          <cell r="X2252">
            <v>0</v>
          </cell>
          <cell r="Y2252">
            <v>0</v>
          </cell>
          <cell r="Z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0</v>
          </cell>
          <cell r="AE2252">
            <v>0</v>
          </cell>
          <cell r="AF2252">
            <v>0</v>
          </cell>
          <cell r="AG2252">
            <v>0</v>
          </cell>
          <cell r="AH2252">
            <v>0</v>
          </cell>
          <cell r="AI2252">
            <v>0</v>
          </cell>
        </row>
        <row r="2253">
          <cell r="B2253">
            <v>0</v>
          </cell>
          <cell r="H2253">
            <v>0</v>
          </cell>
          <cell r="I2253">
            <v>0</v>
          </cell>
          <cell r="J2253">
            <v>0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>
            <v>0</v>
          </cell>
          <cell r="P2253">
            <v>0</v>
          </cell>
          <cell r="Q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0</v>
          </cell>
          <cell r="V2253">
            <v>0</v>
          </cell>
          <cell r="W2253">
            <v>0</v>
          </cell>
          <cell r="X2253">
            <v>0</v>
          </cell>
          <cell r="Y2253">
            <v>0</v>
          </cell>
          <cell r="Z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0</v>
          </cell>
          <cell r="AE2253">
            <v>0</v>
          </cell>
          <cell r="AF2253">
            <v>0</v>
          </cell>
          <cell r="AG2253">
            <v>0</v>
          </cell>
          <cell r="AH2253">
            <v>0</v>
          </cell>
          <cell r="AI2253">
            <v>0</v>
          </cell>
        </row>
        <row r="2254">
          <cell r="B2254">
            <v>0</v>
          </cell>
          <cell r="H2254">
            <v>0</v>
          </cell>
          <cell r="I2254">
            <v>0</v>
          </cell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0</v>
          </cell>
          <cell r="AE2254">
            <v>0</v>
          </cell>
          <cell r="AF2254">
            <v>0</v>
          </cell>
          <cell r="AG2254">
            <v>0</v>
          </cell>
          <cell r="AH2254">
            <v>0</v>
          </cell>
          <cell r="AI2254">
            <v>0</v>
          </cell>
        </row>
        <row r="2255">
          <cell r="B2255">
            <v>0</v>
          </cell>
          <cell r="H2255">
            <v>0</v>
          </cell>
          <cell r="I2255">
            <v>0</v>
          </cell>
          <cell r="J2255">
            <v>0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0</v>
          </cell>
          <cell r="P2255">
            <v>0</v>
          </cell>
          <cell r="Q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0</v>
          </cell>
          <cell r="V2255">
            <v>0</v>
          </cell>
          <cell r="W2255">
            <v>0</v>
          </cell>
          <cell r="X2255">
            <v>0</v>
          </cell>
          <cell r="Y2255">
            <v>0</v>
          </cell>
          <cell r="Z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0</v>
          </cell>
          <cell r="AE2255">
            <v>0</v>
          </cell>
          <cell r="AF2255">
            <v>0</v>
          </cell>
          <cell r="AG2255">
            <v>0</v>
          </cell>
          <cell r="AH2255">
            <v>0</v>
          </cell>
          <cell r="AI2255">
            <v>0</v>
          </cell>
        </row>
        <row r="2256">
          <cell r="B2256">
            <v>0</v>
          </cell>
          <cell r="H2256">
            <v>0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P2256">
            <v>0</v>
          </cell>
          <cell r="Q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0</v>
          </cell>
          <cell r="V2256">
            <v>0</v>
          </cell>
          <cell r="W2256">
            <v>0</v>
          </cell>
          <cell r="X2256">
            <v>0</v>
          </cell>
          <cell r="Y2256">
            <v>0</v>
          </cell>
          <cell r="Z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0</v>
          </cell>
          <cell r="AE2256">
            <v>0</v>
          </cell>
          <cell r="AF2256">
            <v>0</v>
          </cell>
          <cell r="AG2256">
            <v>0</v>
          </cell>
          <cell r="AH2256">
            <v>0</v>
          </cell>
          <cell r="AI2256">
            <v>0</v>
          </cell>
        </row>
        <row r="2257">
          <cell r="B2257">
            <v>0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  <cell r="W2257">
            <v>0</v>
          </cell>
          <cell r="X2257">
            <v>0</v>
          </cell>
          <cell r="Y2257">
            <v>0</v>
          </cell>
          <cell r="Z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0</v>
          </cell>
          <cell r="AE2257">
            <v>0</v>
          </cell>
          <cell r="AF2257">
            <v>0</v>
          </cell>
          <cell r="AG2257">
            <v>0</v>
          </cell>
          <cell r="AH2257">
            <v>0</v>
          </cell>
          <cell r="AI2257">
            <v>0</v>
          </cell>
        </row>
        <row r="2258">
          <cell r="B2258">
            <v>0</v>
          </cell>
          <cell r="H2258">
            <v>0</v>
          </cell>
          <cell r="I2258">
            <v>0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  <cell r="X2258">
            <v>0</v>
          </cell>
          <cell r="Y2258">
            <v>0</v>
          </cell>
          <cell r="Z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0</v>
          </cell>
          <cell r="AE2258">
            <v>0</v>
          </cell>
          <cell r="AF2258">
            <v>0</v>
          </cell>
          <cell r="AG2258">
            <v>0</v>
          </cell>
          <cell r="AH2258">
            <v>0</v>
          </cell>
          <cell r="AI2258">
            <v>0</v>
          </cell>
        </row>
        <row r="2259">
          <cell r="B2259">
            <v>0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  <cell r="X2259">
            <v>0</v>
          </cell>
          <cell r="Y2259">
            <v>0</v>
          </cell>
          <cell r="Z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0</v>
          </cell>
          <cell r="AE2259">
            <v>0</v>
          </cell>
          <cell r="AF2259">
            <v>0</v>
          </cell>
          <cell r="AG2259">
            <v>0</v>
          </cell>
          <cell r="AH2259">
            <v>0</v>
          </cell>
          <cell r="AI2259">
            <v>0</v>
          </cell>
        </row>
        <row r="2260">
          <cell r="B2260">
            <v>0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0</v>
          </cell>
          <cell r="V2260">
            <v>0</v>
          </cell>
          <cell r="W2260">
            <v>0</v>
          </cell>
          <cell r="X2260">
            <v>0</v>
          </cell>
          <cell r="Y2260">
            <v>0</v>
          </cell>
          <cell r="Z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0</v>
          </cell>
          <cell r="AE2260">
            <v>0</v>
          </cell>
          <cell r="AF2260">
            <v>0</v>
          </cell>
          <cell r="AG2260">
            <v>0</v>
          </cell>
          <cell r="AH2260">
            <v>0</v>
          </cell>
          <cell r="AI2260">
            <v>0</v>
          </cell>
        </row>
        <row r="2261">
          <cell r="B2261">
            <v>0</v>
          </cell>
          <cell r="H2261">
            <v>0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0</v>
          </cell>
          <cell r="AE2261">
            <v>0</v>
          </cell>
          <cell r="AF2261">
            <v>0</v>
          </cell>
          <cell r="AG2261">
            <v>0</v>
          </cell>
          <cell r="AH2261">
            <v>0</v>
          </cell>
          <cell r="AI2261">
            <v>0</v>
          </cell>
        </row>
        <row r="2262">
          <cell r="B2262">
            <v>0</v>
          </cell>
          <cell r="H2262">
            <v>0</v>
          </cell>
          <cell r="I2262">
            <v>0</v>
          </cell>
          <cell r="J2262">
            <v>0</v>
          </cell>
          <cell r="K2262">
            <v>0</v>
          </cell>
          <cell r="L2262">
            <v>0</v>
          </cell>
          <cell r="M2262">
            <v>0</v>
          </cell>
          <cell r="N2262">
            <v>0</v>
          </cell>
          <cell r="O2262">
            <v>0</v>
          </cell>
          <cell r="P2262">
            <v>0</v>
          </cell>
          <cell r="Q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0</v>
          </cell>
          <cell r="V2262">
            <v>0</v>
          </cell>
          <cell r="W2262">
            <v>0</v>
          </cell>
          <cell r="X2262">
            <v>0</v>
          </cell>
          <cell r="Y2262">
            <v>0</v>
          </cell>
          <cell r="Z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0</v>
          </cell>
          <cell r="AE2262">
            <v>0</v>
          </cell>
          <cell r="AF2262">
            <v>0</v>
          </cell>
          <cell r="AG2262">
            <v>0</v>
          </cell>
          <cell r="AH2262">
            <v>0</v>
          </cell>
          <cell r="AI2262">
            <v>0</v>
          </cell>
        </row>
        <row r="2263">
          <cell r="B2263">
            <v>0</v>
          </cell>
          <cell r="H2263">
            <v>0</v>
          </cell>
          <cell r="I2263">
            <v>0</v>
          </cell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  <cell r="Y2263">
            <v>0</v>
          </cell>
          <cell r="Z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0</v>
          </cell>
          <cell r="AE2263">
            <v>0</v>
          </cell>
          <cell r="AF2263">
            <v>0</v>
          </cell>
          <cell r="AG2263">
            <v>0</v>
          </cell>
          <cell r="AH2263">
            <v>0</v>
          </cell>
          <cell r="AI2263">
            <v>0</v>
          </cell>
        </row>
        <row r="2264">
          <cell r="B2264">
            <v>0</v>
          </cell>
          <cell r="H2264">
            <v>0</v>
          </cell>
          <cell r="I2264">
            <v>0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0</v>
          </cell>
          <cell r="W2264">
            <v>0</v>
          </cell>
          <cell r="X2264">
            <v>0</v>
          </cell>
          <cell r="Y2264">
            <v>0</v>
          </cell>
          <cell r="Z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0</v>
          </cell>
          <cell r="AE2264">
            <v>0</v>
          </cell>
          <cell r="AF2264">
            <v>0</v>
          </cell>
          <cell r="AG2264">
            <v>0</v>
          </cell>
          <cell r="AH2264">
            <v>0</v>
          </cell>
          <cell r="AI2264">
            <v>0</v>
          </cell>
        </row>
        <row r="2265">
          <cell r="B2265">
            <v>0</v>
          </cell>
          <cell r="H2265">
            <v>0</v>
          </cell>
          <cell r="I2265">
            <v>0</v>
          </cell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  <cell r="X2265">
            <v>0</v>
          </cell>
          <cell r="Y2265">
            <v>0</v>
          </cell>
          <cell r="Z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0</v>
          </cell>
          <cell r="AE2265">
            <v>0</v>
          </cell>
          <cell r="AF2265">
            <v>0</v>
          </cell>
          <cell r="AG2265">
            <v>0</v>
          </cell>
          <cell r="AH2265">
            <v>0</v>
          </cell>
          <cell r="AI2265">
            <v>0</v>
          </cell>
        </row>
        <row r="2266">
          <cell r="B2266">
            <v>0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  <cell r="V2266">
            <v>0</v>
          </cell>
          <cell r="W2266">
            <v>0</v>
          </cell>
          <cell r="X2266">
            <v>0</v>
          </cell>
          <cell r="Y2266">
            <v>0</v>
          </cell>
          <cell r="Z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0</v>
          </cell>
          <cell r="AE2266">
            <v>0</v>
          </cell>
          <cell r="AF2266">
            <v>0</v>
          </cell>
          <cell r="AG2266">
            <v>0</v>
          </cell>
          <cell r="AH2266">
            <v>0</v>
          </cell>
          <cell r="AI2266">
            <v>0</v>
          </cell>
        </row>
        <row r="2267">
          <cell r="B2267">
            <v>0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  <cell r="W2267">
            <v>0</v>
          </cell>
          <cell r="X2267">
            <v>0</v>
          </cell>
          <cell r="Y2267">
            <v>0</v>
          </cell>
          <cell r="Z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0</v>
          </cell>
          <cell r="AE2267">
            <v>0</v>
          </cell>
          <cell r="AF2267">
            <v>0</v>
          </cell>
          <cell r="AG2267">
            <v>0</v>
          </cell>
          <cell r="AH2267">
            <v>0</v>
          </cell>
          <cell r="AI2267">
            <v>0</v>
          </cell>
        </row>
        <row r="2268">
          <cell r="B2268">
            <v>0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0</v>
          </cell>
          <cell r="V2268">
            <v>0</v>
          </cell>
          <cell r="W2268">
            <v>0</v>
          </cell>
          <cell r="X2268">
            <v>0</v>
          </cell>
          <cell r="Y2268">
            <v>0</v>
          </cell>
          <cell r="Z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0</v>
          </cell>
          <cell r="AE2268">
            <v>0</v>
          </cell>
          <cell r="AF2268">
            <v>0</v>
          </cell>
          <cell r="AG2268">
            <v>0</v>
          </cell>
          <cell r="AH2268">
            <v>0</v>
          </cell>
          <cell r="AI2268">
            <v>0</v>
          </cell>
        </row>
        <row r="2269">
          <cell r="B2269">
            <v>0</v>
          </cell>
          <cell r="H2269">
            <v>0</v>
          </cell>
          <cell r="I2269">
            <v>0</v>
          </cell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  <cell r="X2269">
            <v>0</v>
          </cell>
          <cell r="Y2269">
            <v>0</v>
          </cell>
          <cell r="Z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0</v>
          </cell>
          <cell r="AE2269">
            <v>0</v>
          </cell>
          <cell r="AF2269">
            <v>0</v>
          </cell>
          <cell r="AG2269">
            <v>0</v>
          </cell>
          <cell r="AH2269">
            <v>0</v>
          </cell>
          <cell r="AI2269">
            <v>0</v>
          </cell>
        </row>
        <row r="2270">
          <cell r="B2270">
            <v>0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  <cell r="X2270">
            <v>0</v>
          </cell>
          <cell r="Y2270">
            <v>0</v>
          </cell>
          <cell r="Z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0</v>
          </cell>
          <cell r="AE2270">
            <v>0</v>
          </cell>
          <cell r="AF2270">
            <v>0</v>
          </cell>
          <cell r="AG2270">
            <v>0</v>
          </cell>
          <cell r="AH2270">
            <v>0</v>
          </cell>
          <cell r="AI2270">
            <v>0</v>
          </cell>
        </row>
        <row r="2271">
          <cell r="B2271">
            <v>0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  <cell r="N2271">
            <v>0</v>
          </cell>
          <cell r="O2271">
            <v>0</v>
          </cell>
          <cell r="P2271">
            <v>0</v>
          </cell>
          <cell r="Q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0</v>
          </cell>
          <cell r="V2271">
            <v>0</v>
          </cell>
          <cell r="W2271">
            <v>0</v>
          </cell>
          <cell r="X2271">
            <v>0</v>
          </cell>
          <cell r="Y2271">
            <v>0</v>
          </cell>
          <cell r="Z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0</v>
          </cell>
          <cell r="AE2271">
            <v>0</v>
          </cell>
          <cell r="AF2271">
            <v>0</v>
          </cell>
          <cell r="AG2271">
            <v>0</v>
          </cell>
          <cell r="AH2271">
            <v>0</v>
          </cell>
          <cell r="AI2271">
            <v>0</v>
          </cell>
        </row>
        <row r="2272">
          <cell r="B2272">
            <v>0</v>
          </cell>
          <cell r="H2272">
            <v>0</v>
          </cell>
          <cell r="I2272">
            <v>0</v>
          </cell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V2272">
            <v>0</v>
          </cell>
          <cell r="W2272">
            <v>0</v>
          </cell>
          <cell r="X2272">
            <v>0</v>
          </cell>
          <cell r="Y2272">
            <v>0</v>
          </cell>
          <cell r="Z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0</v>
          </cell>
          <cell r="AE2272">
            <v>0</v>
          </cell>
          <cell r="AF2272">
            <v>0</v>
          </cell>
          <cell r="AG2272">
            <v>0</v>
          </cell>
          <cell r="AH2272">
            <v>0</v>
          </cell>
          <cell r="AI2272">
            <v>0</v>
          </cell>
        </row>
        <row r="2273">
          <cell r="B2273">
            <v>0</v>
          </cell>
          <cell r="H2273">
            <v>0</v>
          </cell>
          <cell r="I2273">
            <v>0</v>
          </cell>
          <cell r="J2273">
            <v>0</v>
          </cell>
          <cell r="K2273">
            <v>0</v>
          </cell>
          <cell r="L2273">
            <v>0</v>
          </cell>
          <cell r="M2273">
            <v>0</v>
          </cell>
          <cell r="N2273">
            <v>0</v>
          </cell>
          <cell r="O2273">
            <v>0</v>
          </cell>
          <cell r="P2273">
            <v>0</v>
          </cell>
          <cell r="Q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0</v>
          </cell>
          <cell r="V2273">
            <v>0</v>
          </cell>
          <cell r="W2273">
            <v>0</v>
          </cell>
          <cell r="X2273">
            <v>0</v>
          </cell>
          <cell r="Y2273">
            <v>0</v>
          </cell>
          <cell r="Z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0</v>
          </cell>
          <cell r="AE2273">
            <v>0</v>
          </cell>
          <cell r="AF2273">
            <v>0</v>
          </cell>
          <cell r="AG2273">
            <v>0</v>
          </cell>
          <cell r="AH2273">
            <v>0</v>
          </cell>
          <cell r="AI2273">
            <v>0</v>
          </cell>
        </row>
        <row r="2274">
          <cell r="B2274">
            <v>0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0</v>
          </cell>
          <cell r="AE2274">
            <v>0</v>
          </cell>
          <cell r="AF2274">
            <v>0</v>
          </cell>
          <cell r="AG2274">
            <v>0</v>
          </cell>
          <cell r="AH2274">
            <v>0</v>
          </cell>
          <cell r="AI2274">
            <v>0</v>
          </cell>
        </row>
        <row r="2275">
          <cell r="B2275">
            <v>0</v>
          </cell>
          <cell r="H2275">
            <v>0</v>
          </cell>
          <cell r="I2275">
            <v>0</v>
          </cell>
          <cell r="J2275">
            <v>0</v>
          </cell>
          <cell r="K2275">
            <v>0</v>
          </cell>
          <cell r="L2275">
            <v>0</v>
          </cell>
          <cell r="M2275">
            <v>0</v>
          </cell>
          <cell r="N2275">
            <v>0</v>
          </cell>
          <cell r="O2275">
            <v>0</v>
          </cell>
          <cell r="P2275">
            <v>0</v>
          </cell>
          <cell r="Q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0</v>
          </cell>
          <cell r="V2275">
            <v>0</v>
          </cell>
          <cell r="W2275">
            <v>0</v>
          </cell>
          <cell r="X2275">
            <v>0</v>
          </cell>
          <cell r="Y2275">
            <v>0</v>
          </cell>
          <cell r="Z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0</v>
          </cell>
          <cell r="AE2275">
            <v>0</v>
          </cell>
          <cell r="AF2275">
            <v>0</v>
          </cell>
          <cell r="AG2275">
            <v>0</v>
          </cell>
          <cell r="AH2275">
            <v>0</v>
          </cell>
          <cell r="AI2275">
            <v>0</v>
          </cell>
        </row>
        <row r="2276">
          <cell r="B2276">
            <v>0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Q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0</v>
          </cell>
          <cell r="V2276">
            <v>0</v>
          </cell>
          <cell r="W2276">
            <v>0</v>
          </cell>
          <cell r="X2276">
            <v>0</v>
          </cell>
          <cell r="Y2276">
            <v>0</v>
          </cell>
          <cell r="Z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0</v>
          </cell>
          <cell r="AE2276">
            <v>0</v>
          </cell>
          <cell r="AF2276">
            <v>0</v>
          </cell>
          <cell r="AG2276">
            <v>0</v>
          </cell>
          <cell r="AH2276">
            <v>0</v>
          </cell>
          <cell r="AI2276">
            <v>0</v>
          </cell>
        </row>
        <row r="2277">
          <cell r="B2277">
            <v>0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Q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0</v>
          </cell>
          <cell r="V2277">
            <v>0</v>
          </cell>
          <cell r="W2277">
            <v>0</v>
          </cell>
          <cell r="X2277">
            <v>0</v>
          </cell>
          <cell r="Y2277">
            <v>0</v>
          </cell>
          <cell r="Z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0</v>
          </cell>
          <cell r="AE2277">
            <v>0</v>
          </cell>
          <cell r="AF2277">
            <v>0</v>
          </cell>
          <cell r="AG2277">
            <v>0</v>
          </cell>
          <cell r="AH2277">
            <v>0</v>
          </cell>
          <cell r="AI2277">
            <v>0</v>
          </cell>
        </row>
        <row r="2278">
          <cell r="B2278">
            <v>0</v>
          </cell>
          <cell r="H2278">
            <v>0</v>
          </cell>
          <cell r="I2278">
            <v>0</v>
          </cell>
          <cell r="J2278">
            <v>0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0</v>
          </cell>
          <cell r="V2278">
            <v>0</v>
          </cell>
          <cell r="W2278">
            <v>0</v>
          </cell>
          <cell r="X2278">
            <v>0</v>
          </cell>
          <cell r="Y2278">
            <v>0</v>
          </cell>
          <cell r="Z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0</v>
          </cell>
          <cell r="AE2278">
            <v>0</v>
          </cell>
          <cell r="AF2278">
            <v>0</v>
          </cell>
          <cell r="AG2278">
            <v>0</v>
          </cell>
          <cell r="AH2278">
            <v>0</v>
          </cell>
          <cell r="AI2278">
            <v>0</v>
          </cell>
        </row>
        <row r="2279">
          <cell r="B2279">
            <v>0</v>
          </cell>
          <cell r="H2279">
            <v>0</v>
          </cell>
          <cell r="I2279">
            <v>0</v>
          </cell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0</v>
          </cell>
          <cell r="V2279">
            <v>0</v>
          </cell>
          <cell r="W2279">
            <v>0</v>
          </cell>
          <cell r="X2279">
            <v>0</v>
          </cell>
          <cell r="Y2279">
            <v>0</v>
          </cell>
          <cell r="Z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0</v>
          </cell>
          <cell r="AE2279">
            <v>0</v>
          </cell>
          <cell r="AF2279">
            <v>0</v>
          </cell>
          <cell r="AG2279">
            <v>0</v>
          </cell>
          <cell r="AH2279">
            <v>0</v>
          </cell>
          <cell r="AI2279">
            <v>0</v>
          </cell>
        </row>
        <row r="2280">
          <cell r="B2280">
            <v>0</v>
          </cell>
          <cell r="H2280">
            <v>0</v>
          </cell>
          <cell r="I2280">
            <v>0</v>
          </cell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  <cell r="X2280">
            <v>0</v>
          </cell>
          <cell r="Y2280">
            <v>0</v>
          </cell>
          <cell r="Z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0</v>
          </cell>
          <cell r="AE2280">
            <v>0</v>
          </cell>
          <cell r="AF2280">
            <v>0</v>
          </cell>
          <cell r="AG2280">
            <v>0</v>
          </cell>
          <cell r="AH2280">
            <v>0</v>
          </cell>
          <cell r="AI2280">
            <v>0</v>
          </cell>
        </row>
        <row r="2281">
          <cell r="B2281">
            <v>0</v>
          </cell>
          <cell r="H2281">
            <v>0</v>
          </cell>
          <cell r="I2281">
            <v>0</v>
          </cell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  <cell r="X2281">
            <v>0</v>
          </cell>
          <cell r="Y2281">
            <v>0</v>
          </cell>
          <cell r="Z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0</v>
          </cell>
          <cell r="AE2281">
            <v>0</v>
          </cell>
          <cell r="AF2281">
            <v>0</v>
          </cell>
          <cell r="AG2281">
            <v>0</v>
          </cell>
          <cell r="AH2281">
            <v>0</v>
          </cell>
          <cell r="AI2281">
            <v>0</v>
          </cell>
        </row>
        <row r="2282">
          <cell r="B2282">
            <v>0</v>
          </cell>
          <cell r="H2282">
            <v>0</v>
          </cell>
          <cell r="I2282">
            <v>0</v>
          </cell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  <cell r="W2282">
            <v>0</v>
          </cell>
          <cell r="X2282">
            <v>0</v>
          </cell>
          <cell r="Y2282">
            <v>0</v>
          </cell>
          <cell r="Z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0</v>
          </cell>
          <cell r="AE2282">
            <v>0</v>
          </cell>
          <cell r="AF2282">
            <v>0</v>
          </cell>
          <cell r="AG2282">
            <v>0</v>
          </cell>
          <cell r="AH2282">
            <v>0</v>
          </cell>
          <cell r="AI2282">
            <v>0</v>
          </cell>
        </row>
        <row r="2283">
          <cell r="B2283">
            <v>0</v>
          </cell>
          <cell r="H2283">
            <v>0</v>
          </cell>
          <cell r="I2283">
            <v>0</v>
          </cell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  <cell r="W2283">
            <v>0</v>
          </cell>
          <cell r="X2283">
            <v>0</v>
          </cell>
          <cell r="Y2283">
            <v>0</v>
          </cell>
          <cell r="Z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0</v>
          </cell>
          <cell r="AE2283">
            <v>0</v>
          </cell>
          <cell r="AF2283">
            <v>0</v>
          </cell>
          <cell r="AG2283">
            <v>0</v>
          </cell>
          <cell r="AH2283">
            <v>0</v>
          </cell>
          <cell r="AI2283">
            <v>0</v>
          </cell>
        </row>
        <row r="2284">
          <cell r="B2284">
            <v>0</v>
          </cell>
          <cell r="H2284">
            <v>0</v>
          </cell>
          <cell r="I2284">
            <v>0</v>
          </cell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  <cell r="Y2284">
            <v>0</v>
          </cell>
          <cell r="Z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0</v>
          </cell>
          <cell r="AE2284">
            <v>0</v>
          </cell>
          <cell r="AF2284">
            <v>0</v>
          </cell>
          <cell r="AG2284">
            <v>0</v>
          </cell>
          <cell r="AH2284">
            <v>0</v>
          </cell>
          <cell r="AI2284">
            <v>0</v>
          </cell>
        </row>
        <row r="2285">
          <cell r="B2285">
            <v>0</v>
          </cell>
          <cell r="H2285">
            <v>0</v>
          </cell>
          <cell r="I2285">
            <v>0</v>
          </cell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  <cell r="X2285">
            <v>0</v>
          </cell>
          <cell r="Y2285">
            <v>0</v>
          </cell>
          <cell r="Z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0</v>
          </cell>
          <cell r="AE2285">
            <v>0</v>
          </cell>
          <cell r="AF2285">
            <v>0</v>
          </cell>
          <cell r="AG2285">
            <v>0</v>
          </cell>
          <cell r="AH2285">
            <v>0</v>
          </cell>
          <cell r="AI2285">
            <v>0</v>
          </cell>
        </row>
        <row r="2286">
          <cell r="B2286">
            <v>0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  <cell r="W2286">
            <v>0</v>
          </cell>
          <cell r="X2286">
            <v>0</v>
          </cell>
          <cell r="Y2286">
            <v>0</v>
          </cell>
          <cell r="Z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0</v>
          </cell>
          <cell r="AE2286">
            <v>0</v>
          </cell>
          <cell r="AF2286">
            <v>0</v>
          </cell>
          <cell r="AG2286">
            <v>0</v>
          </cell>
          <cell r="AH2286">
            <v>0</v>
          </cell>
          <cell r="AI2286">
            <v>0</v>
          </cell>
        </row>
        <row r="2287">
          <cell r="B2287">
            <v>0</v>
          </cell>
          <cell r="H2287">
            <v>0</v>
          </cell>
          <cell r="I2287">
            <v>0</v>
          </cell>
          <cell r="J2287">
            <v>0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  <cell r="W2287">
            <v>0</v>
          </cell>
          <cell r="X2287">
            <v>0</v>
          </cell>
          <cell r="Y2287">
            <v>0</v>
          </cell>
          <cell r="Z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0</v>
          </cell>
          <cell r="AE2287">
            <v>0</v>
          </cell>
          <cell r="AF2287">
            <v>0</v>
          </cell>
          <cell r="AG2287">
            <v>0</v>
          </cell>
          <cell r="AH2287">
            <v>0</v>
          </cell>
          <cell r="AI2287">
            <v>0</v>
          </cell>
        </row>
        <row r="2288">
          <cell r="B2288">
            <v>0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  <cell r="W2288">
            <v>0</v>
          </cell>
          <cell r="X2288">
            <v>0</v>
          </cell>
          <cell r="Y2288">
            <v>0</v>
          </cell>
          <cell r="Z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0</v>
          </cell>
          <cell r="AE2288">
            <v>0</v>
          </cell>
          <cell r="AF2288">
            <v>0</v>
          </cell>
          <cell r="AG2288">
            <v>0</v>
          </cell>
          <cell r="AH2288">
            <v>0</v>
          </cell>
          <cell r="AI2288">
            <v>0</v>
          </cell>
        </row>
        <row r="2289">
          <cell r="B2289">
            <v>0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  <cell r="X2289">
            <v>0</v>
          </cell>
          <cell r="Y2289">
            <v>0</v>
          </cell>
          <cell r="Z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0</v>
          </cell>
          <cell r="AE2289">
            <v>0</v>
          </cell>
          <cell r="AF2289">
            <v>0</v>
          </cell>
          <cell r="AG2289">
            <v>0</v>
          </cell>
          <cell r="AH2289">
            <v>0</v>
          </cell>
          <cell r="AI2289">
            <v>0</v>
          </cell>
        </row>
        <row r="2290">
          <cell r="B2290">
            <v>0</v>
          </cell>
          <cell r="H2290">
            <v>0</v>
          </cell>
          <cell r="I2290">
            <v>0</v>
          </cell>
          <cell r="J2290">
            <v>0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  <cell r="X2290">
            <v>0</v>
          </cell>
          <cell r="Y2290">
            <v>0</v>
          </cell>
          <cell r="Z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0</v>
          </cell>
          <cell r="AE2290">
            <v>0</v>
          </cell>
          <cell r="AF2290">
            <v>0</v>
          </cell>
          <cell r="AG2290">
            <v>0</v>
          </cell>
          <cell r="AH2290">
            <v>0</v>
          </cell>
          <cell r="AI2290">
            <v>0</v>
          </cell>
        </row>
        <row r="2291">
          <cell r="B2291">
            <v>0</v>
          </cell>
          <cell r="H2291">
            <v>0</v>
          </cell>
          <cell r="I2291">
            <v>0</v>
          </cell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  <cell r="X2291">
            <v>0</v>
          </cell>
          <cell r="Y2291">
            <v>0</v>
          </cell>
          <cell r="Z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0</v>
          </cell>
          <cell r="AE2291">
            <v>0</v>
          </cell>
          <cell r="AF2291">
            <v>0</v>
          </cell>
          <cell r="AG2291">
            <v>0</v>
          </cell>
          <cell r="AH2291">
            <v>0</v>
          </cell>
          <cell r="AI2291">
            <v>0</v>
          </cell>
        </row>
        <row r="2292">
          <cell r="B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  <cell r="X2292">
            <v>0</v>
          </cell>
          <cell r="Y2292">
            <v>0</v>
          </cell>
          <cell r="Z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0</v>
          </cell>
          <cell r="AE2292">
            <v>0</v>
          </cell>
          <cell r="AF2292">
            <v>0</v>
          </cell>
          <cell r="AG2292">
            <v>0</v>
          </cell>
          <cell r="AH2292">
            <v>0</v>
          </cell>
          <cell r="AI2292">
            <v>0</v>
          </cell>
        </row>
        <row r="2293">
          <cell r="B2293">
            <v>0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  <cell r="W2293">
            <v>0</v>
          </cell>
          <cell r="X2293">
            <v>0</v>
          </cell>
          <cell r="Y2293">
            <v>0</v>
          </cell>
          <cell r="Z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0</v>
          </cell>
          <cell r="AE2293">
            <v>0</v>
          </cell>
          <cell r="AF2293">
            <v>0</v>
          </cell>
          <cell r="AG2293">
            <v>0</v>
          </cell>
          <cell r="AH2293">
            <v>0</v>
          </cell>
          <cell r="AI2293">
            <v>0</v>
          </cell>
        </row>
        <row r="2294">
          <cell r="B2294">
            <v>0</v>
          </cell>
          <cell r="H2294">
            <v>0</v>
          </cell>
          <cell r="I2294">
            <v>0</v>
          </cell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  <cell r="V2294">
            <v>0</v>
          </cell>
          <cell r="W2294">
            <v>0</v>
          </cell>
          <cell r="X2294">
            <v>0</v>
          </cell>
          <cell r="Y2294">
            <v>0</v>
          </cell>
          <cell r="Z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0</v>
          </cell>
          <cell r="AE2294">
            <v>0</v>
          </cell>
          <cell r="AF2294">
            <v>0</v>
          </cell>
          <cell r="AG2294">
            <v>0</v>
          </cell>
          <cell r="AH2294">
            <v>0</v>
          </cell>
          <cell r="AI2294">
            <v>0</v>
          </cell>
        </row>
        <row r="2295">
          <cell r="B2295">
            <v>0</v>
          </cell>
          <cell r="H2295">
            <v>0</v>
          </cell>
          <cell r="I2295">
            <v>0</v>
          </cell>
          <cell r="J2295">
            <v>0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  <cell r="Y2295">
            <v>0</v>
          </cell>
          <cell r="Z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0</v>
          </cell>
          <cell r="AE2295">
            <v>0</v>
          </cell>
          <cell r="AF2295">
            <v>0</v>
          </cell>
          <cell r="AG2295">
            <v>0</v>
          </cell>
          <cell r="AH2295">
            <v>0</v>
          </cell>
          <cell r="AI2295">
            <v>0</v>
          </cell>
        </row>
        <row r="2296">
          <cell r="B2296">
            <v>0</v>
          </cell>
          <cell r="H2296">
            <v>0</v>
          </cell>
          <cell r="I2296">
            <v>0</v>
          </cell>
          <cell r="J2296">
            <v>0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Q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  <cell r="X2296">
            <v>0</v>
          </cell>
          <cell r="Y2296">
            <v>0</v>
          </cell>
          <cell r="Z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0</v>
          </cell>
          <cell r="AE2296">
            <v>0</v>
          </cell>
          <cell r="AF2296">
            <v>0</v>
          </cell>
          <cell r="AG2296">
            <v>0</v>
          </cell>
          <cell r="AH2296">
            <v>0</v>
          </cell>
          <cell r="AI2296">
            <v>0</v>
          </cell>
        </row>
        <row r="2297">
          <cell r="B2297">
            <v>0</v>
          </cell>
          <cell r="H2297">
            <v>0</v>
          </cell>
          <cell r="I2297">
            <v>0</v>
          </cell>
          <cell r="J2297">
            <v>0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>
            <v>0</v>
          </cell>
          <cell r="Z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0</v>
          </cell>
          <cell r="AE2297">
            <v>0</v>
          </cell>
          <cell r="AF2297">
            <v>0</v>
          </cell>
          <cell r="AG2297">
            <v>0</v>
          </cell>
          <cell r="AH2297">
            <v>0</v>
          </cell>
          <cell r="AI2297">
            <v>0</v>
          </cell>
        </row>
        <row r="2298">
          <cell r="B2298">
            <v>0</v>
          </cell>
          <cell r="H2298">
            <v>0</v>
          </cell>
          <cell r="I2298">
            <v>0</v>
          </cell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  <cell r="W2298">
            <v>0</v>
          </cell>
          <cell r="X2298">
            <v>0</v>
          </cell>
          <cell r="Y2298">
            <v>0</v>
          </cell>
          <cell r="Z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0</v>
          </cell>
          <cell r="AE2298">
            <v>0</v>
          </cell>
          <cell r="AF2298">
            <v>0</v>
          </cell>
          <cell r="AG2298">
            <v>0</v>
          </cell>
          <cell r="AH2298">
            <v>0</v>
          </cell>
          <cell r="AI2298">
            <v>0</v>
          </cell>
        </row>
        <row r="2299">
          <cell r="B2299">
            <v>0</v>
          </cell>
          <cell r="H2299">
            <v>0</v>
          </cell>
          <cell r="I2299">
            <v>0</v>
          </cell>
          <cell r="J2299">
            <v>0</v>
          </cell>
          <cell r="K2299">
            <v>0</v>
          </cell>
          <cell r="L2299">
            <v>0</v>
          </cell>
          <cell r="M2299">
            <v>0</v>
          </cell>
          <cell r="N2299">
            <v>0</v>
          </cell>
          <cell r="O2299">
            <v>0</v>
          </cell>
          <cell r="P2299">
            <v>0</v>
          </cell>
          <cell r="Q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V2299">
            <v>0</v>
          </cell>
          <cell r="W2299">
            <v>0</v>
          </cell>
          <cell r="X2299">
            <v>0</v>
          </cell>
          <cell r="Y2299">
            <v>0</v>
          </cell>
          <cell r="Z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0</v>
          </cell>
          <cell r="AE2299">
            <v>0</v>
          </cell>
          <cell r="AF2299">
            <v>0</v>
          </cell>
          <cell r="AG2299">
            <v>0</v>
          </cell>
          <cell r="AH2299">
            <v>0</v>
          </cell>
          <cell r="AI2299">
            <v>0</v>
          </cell>
        </row>
        <row r="2300">
          <cell r="B2300">
            <v>0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  <cell r="W2300">
            <v>0</v>
          </cell>
          <cell r="X2300">
            <v>0</v>
          </cell>
          <cell r="Y2300">
            <v>0</v>
          </cell>
          <cell r="Z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0</v>
          </cell>
          <cell r="AE2300">
            <v>0</v>
          </cell>
          <cell r="AF2300">
            <v>0</v>
          </cell>
          <cell r="AG2300">
            <v>0</v>
          </cell>
          <cell r="AH2300">
            <v>0</v>
          </cell>
          <cell r="AI2300">
            <v>0</v>
          </cell>
        </row>
        <row r="2301">
          <cell r="B2301">
            <v>0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  <cell r="W2301">
            <v>0</v>
          </cell>
          <cell r="X2301">
            <v>0</v>
          </cell>
          <cell r="Y2301">
            <v>0</v>
          </cell>
          <cell r="Z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0</v>
          </cell>
          <cell r="AE2301">
            <v>0</v>
          </cell>
          <cell r="AF2301">
            <v>0</v>
          </cell>
          <cell r="AG2301">
            <v>0</v>
          </cell>
          <cell r="AH2301">
            <v>0</v>
          </cell>
          <cell r="AI2301">
            <v>0</v>
          </cell>
        </row>
        <row r="2302">
          <cell r="B2302">
            <v>0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0</v>
          </cell>
          <cell r="P2302">
            <v>0</v>
          </cell>
          <cell r="Q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  <cell r="V2302">
            <v>0</v>
          </cell>
          <cell r="W2302">
            <v>0</v>
          </cell>
          <cell r="X2302">
            <v>0</v>
          </cell>
          <cell r="Y2302">
            <v>0</v>
          </cell>
          <cell r="Z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0</v>
          </cell>
          <cell r="AE2302">
            <v>0</v>
          </cell>
          <cell r="AF2302">
            <v>0</v>
          </cell>
          <cell r="AG2302">
            <v>0</v>
          </cell>
          <cell r="AH2302">
            <v>0</v>
          </cell>
          <cell r="AI2302">
            <v>0</v>
          </cell>
        </row>
        <row r="2303">
          <cell r="B2303">
            <v>0</v>
          </cell>
          <cell r="H2303">
            <v>0</v>
          </cell>
          <cell r="I2303">
            <v>0</v>
          </cell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  <cell r="W2303">
            <v>0</v>
          </cell>
          <cell r="X2303">
            <v>0</v>
          </cell>
          <cell r="Y2303">
            <v>0</v>
          </cell>
          <cell r="Z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0</v>
          </cell>
          <cell r="AE2303">
            <v>0</v>
          </cell>
          <cell r="AF2303">
            <v>0</v>
          </cell>
          <cell r="AG2303">
            <v>0</v>
          </cell>
          <cell r="AH2303">
            <v>0</v>
          </cell>
          <cell r="AI2303">
            <v>0</v>
          </cell>
        </row>
        <row r="2304">
          <cell r="B2304">
            <v>0</v>
          </cell>
          <cell r="H2304">
            <v>0</v>
          </cell>
          <cell r="I2304">
            <v>0</v>
          </cell>
          <cell r="J2304">
            <v>0</v>
          </cell>
          <cell r="K2304">
            <v>0</v>
          </cell>
          <cell r="L2304">
            <v>0</v>
          </cell>
          <cell r="M2304">
            <v>0</v>
          </cell>
          <cell r="N2304">
            <v>0</v>
          </cell>
          <cell r="O2304">
            <v>0</v>
          </cell>
          <cell r="P2304">
            <v>0</v>
          </cell>
          <cell r="Q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0</v>
          </cell>
          <cell r="V2304">
            <v>0</v>
          </cell>
          <cell r="W2304">
            <v>0</v>
          </cell>
          <cell r="X2304">
            <v>0</v>
          </cell>
          <cell r="Y2304">
            <v>0</v>
          </cell>
          <cell r="Z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0</v>
          </cell>
          <cell r="AE2304">
            <v>0</v>
          </cell>
          <cell r="AF2304">
            <v>0</v>
          </cell>
          <cell r="AG2304">
            <v>0</v>
          </cell>
          <cell r="AH2304">
            <v>0</v>
          </cell>
          <cell r="AI2304">
            <v>0</v>
          </cell>
        </row>
        <row r="2305">
          <cell r="B2305">
            <v>0</v>
          </cell>
          <cell r="H2305">
            <v>0</v>
          </cell>
          <cell r="I2305">
            <v>0</v>
          </cell>
          <cell r="J2305">
            <v>0</v>
          </cell>
          <cell r="K2305">
            <v>0</v>
          </cell>
          <cell r="L2305">
            <v>0</v>
          </cell>
          <cell r="M2305">
            <v>0</v>
          </cell>
          <cell r="N2305">
            <v>0</v>
          </cell>
          <cell r="O2305">
            <v>0</v>
          </cell>
          <cell r="P2305">
            <v>0</v>
          </cell>
          <cell r="Q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0</v>
          </cell>
          <cell r="V2305">
            <v>0</v>
          </cell>
          <cell r="W2305">
            <v>0</v>
          </cell>
          <cell r="X2305">
            <v>0</v>
          </cell>
          <cell r="Y2305">
            <v>0</v>
          </cell>
          <cell r="Z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0</v>
          </cell>
          <cell r="AE2305">
            <v>0</v>
          </cell>
          <cell r="AF2305">
            <v>0</v>
          </cell>
          <cell r="AG2305">
            <v>0</v>
          </cell>
          <cell r="AH2305">
            <v>0</v>
          </cell>
          <cell r="AI2305">
            <v>0</v>
          </cell>
        </row>
        <row r="2306">
          <cell r="B2306">
            <v>0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  <cell r="W2306">
            <v>0</v>
          </cell>
          <cell r="X2306">
            <v>0</v>
          </cell>
          <cell r="Y2306">
            <v>0</v>
          </cell>
          <cell r="Z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0</v>
          </cell>
          <cell r="AE2306">
            <v>0</v>
          </cell>
          <cell r="AF2306">
            <v>0</v>
          </cell>
          <cell r="AG2306">
            <v>0</v>
          </cell>
          <cell r="AH2306">
            <v>0</v>
          </cell>
          <cell r="AI2306">
            <v>0</v>
          </cell>
        </row>
        <row r="2307">
          <cell r="B2307">
            <v>0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  <cell r="X2307">
            <v>0</v>
          </cell>
          <cell r="Y2307">
            <v>0</v>
          </cell>
          <cell r="Z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0</v>
          </cell>
          <cell r="AE2307">
            <v>0</v>
          </cell>
          <cell r="AF2307">
            <v>0</v>
          </cell>
          <cell r="AG2307">
            <v>0</v>
          </cell>
          <cell r="AH2307">
            <v>0</v>
          </cell>
          <cell r="AI2307">
            <v>0</v>
          </cell>
        </row>
        <row r="2308">
          <cell r="B2308">
            <v>0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  <cell r="W2308">
            <v>0</v>
          </cell>
          <cell r="X2308">
            <v>0</v>
          </cell>
          <cell r="Y2308">
            <v>0</v>
          </cell>
          <cell r="Z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0</v>
          </cell>
          <cell r="AE2308">
            <v>0</v>
          </cell>
          <cell r="AF2308">
            <v>0</v>
          </cell>
          <cell r="AG2308">
            <v>0</v>
          </cell>
          <cell r="AH2308">
            <v>0</v>
          </cell>
          <cell r="AI2308">
            <v>0</v>
          </cell>
        </row>
        <row r="2309">
          <cell r="B2309">
            <v>0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0</v>
          </cell>
          <cell r="V2309">
            <v>0</v>
          </cell>
          <cell r="W2309">
            <v>0</v>
          </cell>
          <cell r="X2309">
            <v>0</v>
          </cell>
          <cell r="Y2309">
            <v>0</v>
          </cell>
          <cell r="Z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0</v>
          </cell>
          <cell r="AE2309">
            <v>0</v>
          </cell>
          <cell r="AF2309">
            <v>0</v>
          </cell>
          <cell r="AG2309">
            <v>0</v>
          </cell>
          <cell r="AH2309">
            <v>0</v>
          </cell>
          <cell r="AI2309">
            <v>0</v>
          </cell>
        </row>
        <row r="2310">
          <cell r="B2310">
            <v>0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  <cell r="W2310">
            <v>0</v>
          </cell>
          <cell r="X2310">
            <v>0</v>
          </cell>
          <cell r="Y2310">
            <v>0</v>
          </cell>
          <cell r="Z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0</v>
          </cell>
          <cell r="AE2310">
            <v>0</v>
          </cell>
          <cell r="AF2310">
            <v>0</v>
          </cell>
          <cell r="AG2310">
            <v>0</v>
          </cell>
          <cell r="AH2310">
            <v>0</v>
          </cell>
          <cell r="AI2310">
            <v>0</v>
          </cell>
        </row>
        <row r="2311">
          <cell r="B2311">
            <v>0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  <cell r="W2311">
            <v>0</v>
          </cell>
          <cell r="X2311">
            <v>0</v>
          </cell>
          <cell r="Y2311">
            <v>0</v>
          </cell>
          <cell r="Z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0</v>
          </cell>
          <cell r="AE2311">
            <v>0</v>
          </cell>
          <cell r="AF2311">
            <v>0</v>
          </cell>
          <cell r="AG2311">
            <v>0</v>
          </cell>
          <cell r="AH2311">
            <v>0</v>
          </cell>
          <cell r="AI2311">
            <v>0</v>
          </cell>
        </row>
        <row r="2312">
          <cell r="B2312">
            <v>0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  <cell r="W2312">
            <v>0</v>
          </cell>
          <cell r="X2312">
            <v>0</v>
          </cell>
          <cell r="Y2312">
            <v>0</v>
          </cell>
          <cell r="Z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0</v>
          </cell>
          <cell r="AE2312">
            <v>0</v>
          </cell>
          <cell r="AF2312">
            <v>0</v>
          </cell>
          <cell r="AG2312">
            <v>0</v>
          </cell>
          <cell r="AH2312">
            <v>0</v>
          </cell>
          <cell r="AI2312">
            <v>0</v>
          </cell>
        </row>
        <row r="2313">
          <cell r="B2313">
            <v>0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  <cell r="X2313">
            <v>0</v>
          </cell>
          <cell r="Y2313">
            <v>0</v>
          </cell>
          <cell r="Z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0</v>
          </cell>
          <cell r="AE2313">
            <v>0</v>
          </cell>
          <cell r="AF2313">
            <v>0</v>
          </cell>
          <cell r="AG2313">
            <v>0</v>
          </cell>
          <cell r="AH2313">
            <v>0</v>
          </cell>
          <cell r="AI2313">
            <v>0</v>
          </cell>
        </row>
        <row r="2314">
          <cell r="B2314">
            <v>0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  <cell r="W2314">
            <v>0</v>
          </cell>
          <cell r="X2314">
            <v>0</v>
          </cell>
          <cell r="Y2314">
            <v>0</v>
          </cell>
          <cell r="Z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0</v>
          </cell>
          <cell r="AE2314">
            <v>0</v>
          </cell>
          <cell r="AF2314">
            <v>0</v>
          </cell>
          <cell r="AG2314">
            <v>0</v>
          </cell>
          <cell r="AH2314">
            <v>0</v>
          </cell>
          <cell r="AI2314">
            <v>0</v>
          </cell>
        </row>
        <row r="2315">
          <cell r="B2315">
            <v>0</v>
          </cell>
          <cell r="H2315">
            <v>0</v>
          </cell>
          <cell r="I2315">
            <v>0</v>
          </cell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  <cell r="W2315">
            <v>0</v>
          </cell>
          <cell r="X2315">
            <v>0</v>
          </cell>
          <cell r="Y2315">
            <v>0</v>
          </cell>
          <cell r="Z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0</v>
          </cell>
          <cell r="AE2315">
            <v>0</v>
          </cell>
          <cell r="AF2315">
            <v>0</v>
          </cell>
          <cell r="AG2315">
            <v>0</v>
          </cell>
          <cell r="AH2315">
            <v>0</v>
          </cell>
          <cell r="AI2315">
            <v>0</v>
          </cell>
        </row>
        <row r="2316">
          <cell r="B2316">
            <v>0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  <cell r="W2316">
            <v>0</v>
          </cell>
          <cell r="X2316">
            <v>0</v>
          </cell>
          <cell r="Y2316">
            <v>0</v>
          </cell>
          <cell r="Z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0</v>
          </cell>
          <cell r="AE2316">
            <v>0</v>
          </cell>
          <cell r="AF2316">
            <v>0</v>
          </cell>
          <cell r="AG2316">
            <v>0</v>
          </cell>
          <cell r="AH2316">
            <v>0</v>
          </cell>
          <cell r="AI2316">
            <v>0</v>
          </cell>
        </row>
        <row r="2317">
          <cell r="B2317">
            <v>0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  <cell r="V2317">
            <v>0</v>
          </cell>
          <cell r="W2317">
            <v>0</v>
          </cell>
          <cell r="X2317">
            <v>0</v>
          </cell>
          <cell r="Y2317">
            <v>0</v>
          </cell>
          <cell r="Z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0</v>
          </cell>
          <cell r="AE2317">
            <v>0</v>
          </cell>
          <cell r="AF2317">
            <v>0</v>
          </cell>
          <cell r="AG2317">
            <v>0</v>
          </cell>
          <cell r="AH2317">
            <v>0</v>
          </cell>
          <cell r="AI2317">
            <v>0</v>
          </cell>
        </row>
        <row r="2318">
          <cell r="B2318">
            <v>0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  <cell r="W2318">
            <v>0</v>
          </cell>
          <cell r="X2318">
            <v>0</v>
          </cell>
          <cell r="Y2318">
            <v>0</v>
          </cell>
          <cell r="Z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0</v>
          </cell>
          <cell r="AE2318">
            <v>0</v>
          </cell>
          <cell r="AF2318">
            <v>0</v>
          </cell>
          <cell r="AG2318">
            <v>0</v>
          </cell>
          <cell r="AH2318">
            <v>0</v>
          </cell>
          <cell r="AI2318">
            <v>0</v>
          </cell>
        </row>
        <row r="2319">
          <cell r="B2319">
            <v>0</v>
          </cell>
          <cell r="H2319">
            <v>0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  <cell r="W2319">
            <v>0</v>
          </cell>
          <cell r="X2319">
            <v>0</v>
          </cell>
          <cell r="Y2319">
            <v>0</v>
          </cell>
          <cell r="Z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0</v>
          </cell>
          <cell r="AE2319">
            <v>0</v>
          </cell>
          <cell r="AF2319">
            <v>0</v>
          </cell>
          <cell r="AG2319">
            <v>0</v>
          </cell>
          <cell r="AH2319">
            <v>0</v>
          </cell>
          <cell r="AI2319">
            <v>0</v>
          </cell>
        </row>
        <row r="2320">
          <cell r="B2320">
            <v>0</v>
          </cell>
          <cell r="H2320">
            <v>0</v>
          </cell>
          <cell r="I2320">
            <v>0</v>
          </cell>
          <cell r="J2320">
            <v>0</v>
          </cell>
          <cell r="K2320">
            <v>0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Q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0</v>
          </cell>
          <cell r="V2320">
            <v>0</v>
          </cell>
          <cell r="W2320">
            <v>0</v>
          </cell>
          <cell r="X2320">
            <v>0</v>
          </cell>
          <cell r="Y2320">
            <v>0</v>
          </cell>
          <cell r="Z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0</v>
          </cell>
          <cell r="AE2320">
            <v>0</v>
          </cell>
          <cell r="AF2320">
            <v>0</v>
          </cell>
          <cell r="AG2320">
            <v>0</v>
          </cell>
          <cell r="AH2320">
            <v>0</v>
          </cell>
          <cell r="AI2320">
            <v>0</v>
          </cell>
        </row>
        <row r="2321">
          <cell r="B2321">
            <v>0</v>
          </cell>
          <cell r="H2321">
            <v>0</v>
          </cell>
          <cell r="I2321">
            <v>0</v>
          </cell>
          <cell r="J2321">
            <v>0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Q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0</v>
          </cell>
          <cell r="V2321">
            <v>0</v>
          </cell>
          <cell r="W2321">
            <v>0</v>
          </cell>
          <cell r="X2321">
            <v>0</v>
          </cell>
          <cell r="Y2321">
            <v>0</v>
          </cell>
          <cell r="Z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0</v>
          </cell>
          <cell r="AE2321">
            <v>0</v>
          </cell>
          <cell r="AF2321">
            <v>0</v>
          </cell>
          <cell r="AG2321">
            <v>0</v>
          </cell>
          <cell r="AH2321">
            <v>0</v>
          </cell>
          <cell r="AI2321">
            <v>0</v>
          </cell>
        </row>
        <row r="2322">
          <cell r="B2322">
            <v>0</v>
          </cell>
          <cell r="H2322">
            <v>0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0</v>
          </cell>
          <cell r="V2322">
            <v>0</v>
          </cell>
          <cell r="W2322">
            <v>0</v>
          </cell>
          <cell r="X2322">
            <v>0</v>
          </cell>
          <cell r="Y2322">
            <v>0</v>
          </cell>
          <cell r="Z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0</v>
          </cell>
          <cell r="AE2322">
            <v>0</v>
          </cell>
          <cell r="AF2322">
            <v>0</v>
          </cell>
          <cell r="AG2322">
            <v>0</v>
          </cell>
          <cell r="AH2322">
            <v>0</v>
          </cell>
          <cell r="AI2322">
            <v>0</v>
          </cell>
        </row>
        <row r="2323">
          <cell r="B2323">
            <v>0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  <cell r="W2323">
            <v>0</v>
          </cell>
          <cell r="X2323">
            <v>0</v>
          </cell>
          <cell r="Y2323">
            <v>0</v>
          </cell>
          <cell r="Z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0</v>
          </cell>
          <cell r="AE2323">
            <v>0</v>
          </cell>
          <cell r="AF2323">
            <v>0</v>
          </cell>
          <cell r="AG2323">
            <v>0</v>
          </cell>
          <cell r="AH2323">
            <v>0</v>
          </cell>
          <cell r="AI2323">
            <v>0</v>
          </cell>
        </row>
        <row r="2324">
          <cell r="B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  <cell r="W2324">
            <v>0</v>
          </cell>
          <cell r="X2324">
            <v>0</v>
          </cell>
          <cell r="Y2324">
            <v>0</v>
          </cell>
          <cell r="Z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0</v>
          </cell>
          <cell r="AE2324">
            <v>0</v>
          </cell>
          <cell r="AF2324">
            <v>0</v>
          </cell>
          <cell r="AG2324">
            <v>0</v>
          </cell>
          <cell r="AH2324">
            <v>0</v>
          </cell>
          <cell r="AI2324">
            <v>0</v>
          </cell>
        </row>
        <row r="2325">
          <cell r="B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  <cell r="W2325">
            <v>0</v>
          </cell>
          <cell r="X2325">
            <v>0</v>
          </cell>
          <cell r="Y2325">
            <v>0</v>
          </cell>
          <cell r="Z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0</v>
          </cell>
          <cell r="AE2325">
            <v>0</v>
          </cell>
          <cell r="AF2325">
            <v>0</v>
          </cell>
          <cell r="AG2325">
            <v>0</v>
          </cell>
          <cell r="AH2325">
            <v>0</v>
          </cell>
          <cell r="AI2325">
            <v>0</v>
          </cell>
        </row>
        <row r="2326">
          <cell r="B2326">
            <v>0</v>
          </cell>
          <cell r="H2326">
            <v>0</v>
          </cell>
          <cell r="I2326">
            <v>0</v>
          </cell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  <cell r="W2326">
            <v>0</v>
          </cell>
          <cell r="X2326">
            <v>0</v>
          </cell>
          <cell r="Y2326">
            <v>0</v>
          </cell>
          <cell r="Z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0</v>
          </cell>
          <cell r="AE2326">
            <v>0</v>
          </cell>
          <cell r="AF2326">
            <v>0</v>
          </cell>
          <cell r="AG2326">
            <v>0</v>
          </cell>
          <cell r="AH2326">
            <v>0</v>
          </cell>
          <cell r="AI2326">
            <v>0</v>
          </cell>
        </row>
        <row r="2327">
          <cell r="B2327">
            <v>0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  <cell r="W2327">
            <v>0</v>
          </cell>
          <cell r="X2327">
            <v>0</v>
          </cell>
          <cell r="Y2327">
            <v>0</v>
          </cell>
          <cell r="Z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0</v>
          </cell>
          <cell r="AE2327">
            <v>0</v>
          </cell>
          <cell r="AF2327">
            <v>0</v>
          </cell>
          <cell r="AG2327">
            <v>0</v>
          </cell>
          <cell r="AH2327">
            <v>0</v>
          </cell>
          <cell r="AI2327">
            <v>0</v>
          </cell>
        </row>
        <row r="2328">
          <cell r="B2328">
            <v>0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0</v>
          </cell>
          <cell r="AE2328">
            <v>0</v>
          </cell>
          <cell r="AF2328">
            <v>0</v>
          </cell>
          <cell r="AG2328">
            <v>0</v>
          </cell>
          <cell r="AH2328">
            <v>0</v>
          </cell>
          <cell r="AI2328">
            <v>0</v>
          </cell>
        </row>
        <row r="2329">
          <cell r="B2329">
            <v>0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  <cell r="W2329">
            <v>0</v>
          </cell>
          <cell r="X2329">
            <v>0</v>
          </cell>
          <cell r="Y2329">
            <v>0</v>
          </cell>
          <cell r="Z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0</v>
          </cell>
          <cell r="AE2329">
            <v>0</v>
          </cell>
          <cell r="AF2329">
            <v>0</v>
          </cell>
          <cell r="AG2329">
            <v>0</v>
          </cell>
          <cell r="AH2329">
            <v>0</v>
          </cell>
          <cell r="AI2329">
            <v>0</v>
          </cell>
        </row>
        <row r="2330">
          <cell r="B2330">
            <v>0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  <cell r="W2330">
            <v>0</v>
          </cell>
          <cell r="X2330">
            <v>0</v>
          </cell>
          <cell r="Y2330">
            <v>0</v>
          </cell>
          <cell r="Z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0</v>
          </cell>
          <cell r="AE2330">
            <v>0</v>
          </cell>
          <cell r="AF2330">
            <v>0</v>
          </cell>
          <cell r="AG2330">
            <v>0</v>
          </cell>
          <cell r="AH2330">
            <v>0</v>
          </cell>
          <cell r="AI2330">
            <v>0</v>
          </cell>
        </row>
        <row r="2331">
          <cell r="B2331">
            <v>0</v>
          </cell>
          <cell r="H2331">
            <v>0</v>
          </cell>
          <cell r="I2331">
            <v>0</v>
          </cell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W2331">
            <v>0</v>
          </cell>
          <cell r="X2331">
            <v>0</v>
          </cell>
          <cell r="Y2331">
            <v>0</v>
          </cell>
          <cell r="Z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0</v>
          </cell>
          <cell r="AE2331">
            <v>0</v>
          </cell>
          <cell r="AF2331">
            <v>0</v>
          </cell>
          <cell r="AG2331">
            <v>0</v>
          </cell>
          <cell r="AH2331">
            <v>0</v>
          </cell>
          <cell r="AI2331">
            <v>0</v>
          </cell>
        </row>
        <row r="2332">
          <cell r="B2332">
            <v>0</v>
          </cell>
          <cell r="H2332">
            <v>0</v>
          </cell>
          <cell r="I2332">
            <v>0</v>
          </cell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  <cell r="X2332">
            <v>0</v>
          </cell>
          <cell r="Y2332">
            <v>0</v>
          </cell>
          <cell r="Z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0</v>
          </cell>
          <cell r="AE2332">
            <v>0</v>
          </cell>
          <cell r="AF2332">
            <v>0</v>
          </cell>
          <cell r="AG2332">
            <v>0</v>
          </cell>
          <cell r="AH2332">
            <v>0</v>
          </cell>
          <cell r="AI2332">
            <v>0</v>
          </cell>
        </row>
        <row r="2333">
          <cell r="B2333">
            <v>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  <cell r="W2333">
            <v>0</v>
          </cell>
          <cell r="X2333">
            <v>0</v>
          </cell>
          <cell r="Y2333">
            <v>0</v>
          </cell>
          <cell r="Z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0</v>
          </cell>
          <cell r="AE2333">
            <v>0</v>
          </cell>
          <cell r="AF2333">
            <v>0</v>
          </cell>
          <cell r="AG2333">
            <v>0</v>
          </cell>
          <cell r="AH2333">
            <v>0</v>
          </cell>
          <cell r="AI2333">
            <v>0</v>
          </cell>
        </row>
        <row r="2334">
          <cell r="B2334">
            <v>0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>
            <v>0</v>
          </cell>
          <cell r="Z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0</v>
          </cell>
          <cell r="AE2334">
            <v>0</v>
          </cell>
          <cell r="AF2334">
            <v>0</v>
          </cell>
          <cell r="AG2334">
            <v>0</v>
          </cell>
          <cell r="AH2334">
            <v>0</v>
          </cell>
          <cell r="AI2334">
            <v>0</v>
          </cell>
        </row>
        <row r="2335">
          <cell r="B2335">
            <v>0</v>
          </cell>
          <cell r="H2335">
            <v>0</v>
          </cell>
          <cell r="I2335">
            <v>0</v>
          </cell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>
            <v>0</v>
          </cell>
          <cell r="X2335">
            <v>0</v>
          </cell>
          <cell r="Y2335">
            <v>0</v>
          </cell>
          <cell r="Z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0</v>
          </cell>
          <cell r="AE2335">
            <v>0</v>
          </cell>
          <cell r="AF2335">
            <v>0</v>
          </cell>
          <cell r="AG2335">
            <v>0</v>
          </cell>
          <cell r="AH2335">
            <v>0</v>
          </cell>
          <cell r="AI2335">
            <v>0</v>
          </cell>
        </row>
        <row r="2336">
          <cell r="B2336">
            <v>0</v>
          </cell>
          <cell r="H2336">
            <v>0</v>
          </cell>
          <cell r="I2336">
            <v>0</v>
          </cell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  <cell r="W2336">
            <v>0</v>
          </cell>
          <cell r="X2336">
            <v>0</v>
          </cell>
          <cell r="Y2336">
            <v>0</v>
          </cell>
          <cell r="Z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0</v>
          </cell>
          <cell r="AE2336">
            <v>0</v>
          </cell>
          <cell r="AF2336">
            <v>0</v>
          </cell>
          <cell r="AG2336">
            <v>0</v>
          </cell>
          <cell r="AH2336">
            <v>0</v>
          </cell>
          <cell r="AI2336">
            <v>0</v>
          </cell>
        </row>
        <row r="2337">
          <cell r="B2337">
            <v>0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  <cell r="W2337">
            <v>0</v>
          </cell>
          <cell r="X2337">
            <v>0</v>
          </cell>
          <cell r="Y2337">
            <v>0</v>
          </cell>
          <cell r="Z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0</v>
          </cell>
          <cell r="AE2337">
            <v>0</v>
          </cell>
          <cell r="AF2337">
            <v>0</v>
          </cell>
          <cell r="AG2337">
            <v>0</v>
          </cell>
          <cell r="AH2337">
            <v>0</v>
          </cell>
          <cell r="AI2337">
            <v>0</v>
          </cell>
        </row>
        <row r="2338">
          <cell r="B2338">
            <v>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W2338">
            <v>0</v>
          </cell>
          <cell r="X2338">
            <v>0</v>
          </cell>
          <cell r="Y2338">
            <v>0</v>
          </cell>
          <cell r="Z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0</v>
          </cell>
          <cell r="AE2338">
            <v>0</v>
          </cell>
          <cell r="AF2338">
            <v>0</v>
          </cell>
          <cell r="AG2338">
            <v>0</v>
          </cell>
          <cell r="AH2338">
            <v>0</v>
          </cell>
          <cell r="AI2338">
            <v>0</v>
          </cell>
        </row>
        <row r="2339">
          <cell r="B2339">
            <v>0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  <cell r="W2339">
            <v>0</v>
          </cell>
          <cell r="X2339">
            <v>0</v>
          </cell>
          <cell r="Y2339">
            <v>0</v>
          </cell>
          <cell r="Z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0</v>
          </cell>
          <cell r="AE2339">
            <v>0</v>
          </cell>
          <cell r="AF2339">
            <v>0</v>
          </cell>
          <cell r="AG2339">
            <v>0</v>
          </cell>
          <cell r="AH2339">
            <v>0</v>
          </cell>
          <cell r="AI2339">
            <v>0</v>
          </cell>
        </row>
        <row r="2340">
          <cell r="B2340">
            <v>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  <cell r="W2340">
            <v>0</v>
          </cell>
          <cell r="X2340">
            <v>0</v>
          </cell>
          <cell r="Y2340">
            <v>0</v>
          </cell>
          <cell r="Z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0</v>
          </cell>
          <cell r="AE2340">
            <v>0</v>
          </cell>
          <cell r="AF2340">
            <v>0</v>
          </cell>
          <cell r="AG2340">
            <v>0</v>
          </cell>
          <cell r="AH2340">
            <v>0</v>
          </cell>
          <cell r="AI2340">
            <v>0</v>
          </cell>
        </row>
        <row r="2341">
          <cell r="B2341">
            <v>0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Q2341">
            <v>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  <cell r="V2341">
            <v>0</v>
          </cell>
          <cell r="W2341">
            <v>0</v>
          </cell>
          <cell r="X2341">
            <v>0</v>
          </cell>
          <cell r="Y2341">
            <v>0</v>
          </cell>
          <cell r="Z2341">
            <v>0</v>
          </cell>
          <cell r="AA2341">
            <v>0</v>
          </cell>
          <cell r="AB2341">
            <v>0</v>
          </cell>
          <cell r="AC2341">
            <v>0</v>
          </cell>
          <cell r="AD2341">
            <v>0</v>
          </cell>
          <cell r="AE2341">
            <v>0</v>
          </cell>
          <cell r="AF2341">
            <v>0</v>
          </cell>
          <cell r="AG2341">
            <v>0</v>
          </cell>
          <cell r="AH2341">
            <v>0</v>
          </cell>
          <cell r="AI2341">
            <v>0</v>
          </cell>
        </row>
        <row r="2342">
          <cell r="B2342">
            <v>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V2342">
            <v>0</v>
          </cell>
          <cell r="W2342">
            <v>0</v>
          </cell>
          <cell r="X2342">
            <v>0</v>
          </cell>
          <cell r="Y2342">
            <v>0</v>
          </cell>
          <cell r="Z2342">
            <v>0</v>
          </cell>
          <cell r="AA2342">
            <v>0</v>
          </cell>
          <cell r="AB2342">
            <v>0</v>
          </cell>
          <cell r="AC2342">
            <v>0</v>
          </cell>
          <cell r="AD2342">
            <v>0</v>
          </cell>
          <cell r="AE2342">
            <v>0</v>
          </cell>
          <cell r="AF2342">
            <v>0</v>
          </cell>
          <cell r="AG2342">
            <v>0</v>
          </cell>
          <cell r="AH2342">
            <v>0</v>
          </cell>
          <cell r="AI2342">
            <v>0</v>
          </cell>
        </row>
        <row r="2343">
          <cell r="B2343">
            <v>0</v>
          </cell>
          <cell r="H2343">
            <v>0</v>
          </cell>
          <cell r="I2343">
            <v>0</v>
          </cell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  <cell r="W2343">
            <v>0</v>
          </cell>
          <cell r="X2343">
            <v>0</v>
          </cell>
          <cell r="Y2343">
            <v>0</v>
          </cell>
          <cell r="Z2343">
            <v>0</v>
          </cell>
          <cell r="AA2343">
            <v>0</v>
          </cell>
          <cell r="AB2343">
            <v>0</v>
          </cell>
          <cell r="AC2343">
            <v>0</v>
          </cell>
          <cell r="AD2343">
            <v>0</v>
          </cell>
          <cell r="AE2343">
            <v>0</v>
          </cell>
          <cell r="AF2343">
            <v>0</v>
          </cell>
          <cell r="AG2343">
            <v>0</v>
          </cell>
          <cell r="AH2343">
            <v>0</v>
          </cell>
          <cell r="AI2343">
            <v>0</v>
          </cell>
        </row>
        <row r="2344">
          <cell r="B2344">
            <v>0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  <cell r="W2344">
            <v>0</v>
          </cell>
          <cell r="X2344">
            <v>0</v>
          </cell>
          <cell r="Y2344">
            <v>0</v>
          </cell>
          <cell r="Z2344">
            <v>0</v>
          </cell>
          <cell r="AA2344">
            <v>0</v>
          </cell>
          <cell r="AB2344">
            <v>0</v>
          </cell>
          <cell r="AC2344">
            <v>0</v>
          </cell>
          <cell r="AD2344">
            <v>0</v>
          </cell>
          <cell r="AE2344">
            <v>0</v>
          </cell>
          <cell r="AF2344">
            <v>0</v>
          </cell>
          <cell r="AG2344">
            <v>0</v>
          </cell>
          <cell r="AH2344">
            <v>0</v>
          </cell>
          <cell r="AI2344">
            <v>0</v>
          </cell>
        </row>
        <row r="2345">
          <cell r="B2345">
            <v>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  <cell r="W2345">
            <v>0</v>
          </cell>
          <cell r="X2345">
            <v>0</v>
          </cell>
          <cell r="Y2345">
            <v>0</v>
          </cell>
          <cell r="Z2345">
            <v>0</v>
          </cell>
          <cell r="AA2345">
            <v>0</v>
          </cell>
          <cell r="AB2345">
            <v>0</v>
          </cell>
          <cell r="AC2345">
            <v>0</v>
          </cell>
          <cell r="AD2345">
            <v>0</v>
          </cell>
          <cell r="AE2345">
            <v>0</v>
          </cell>
          <cell r="AF2345">
            <v>0</v>
          </cell>
          <cell r="AG2345">
            <v>0</v>
          </cell>
          <cell r="AH2345">
            <v>0</v>
          </cell>
          <cell r="AI2345">
            <v>0</v>
          </cell>
        </row>
        <row r="2346">
          <cell r="B2346">
            <v>0</v>
          </cell>
          <cell r="H2346">
            <v>0</v>
          </cell>
          <cell r="I2346">
            <v>0</v>
          </cell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  <cell r="W2346">
            <v>0</v>
          </cell>
          <cell r="X2346">
            <v>0</v>
          </cell>
          <cell r="Y2346">
            <v>0</v>
          </cell>
          <cell r="Z2346">
            <v>0</v>
          </cell>
          <cell r="AA2346">
            <v>0</v>
          </cell>
          <cell r="AB2346">
            <v>0</v>
          </cell>
          <cell r="AC2346">
            <v>0</v>
          </cell>
          <cell r="AD2346">
            <v>0</v>
          </cell>
          <cell r="AE2346">
            <v>0</v>
          </cell>
          <cell r="AF2346">
            <v>0</v>
          </cell>
          <cell r="AG2346">
            <v>0</v>
          </cell>
          <cell r="AH2346">
            <v>0</v>
          </cell>
          <cell r="AI2346">
            <v>0</v>
          </cell>
        </row>
        <row r="2347">
          <cell r="B2347">
            <v>0</v>
          </cell>
          <cell r="H2347">
            <v>0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  <cell r="W2347">
            <v>0</v>
          </cell>
          <cell r="X2347">
            <v>0</v>
          </cell>
          <cell r="Y2347">
            <v>0</v>
          </cell>
          <cell r="Z2347">
            <v>0</v>
          </cell>
          <cell r="AA2347">
            <v>0</v>
          </cell>
          <cell r="AB2347">
            <v>0</v>
          </cell>
          <cell r="AC2347">
            <v>0</v>
          </cell>
          <cell r="AD2347">
            <v>0</v>
          </cell>
          <cell r="AE2347">
            <v>0</v>
          </cell>
          <cell r="AF2347">
            <v>0</v>
          </cell>
          <cell r="AG2347">
            <v>0</v>
          </cell>
          <cell r="AH2347">
            <v>0</v>
          </cell>
          <cell r="AI2347">
            <v>0</v>
          </cell>
        </row>
        <row r="2348">
          <cell r="B2348">
            <v>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  <cell r="W2348">
            <v>0</v>
          </cell>
          <cell r="X2348">
            <v>0</v>
          </cell>
          <cell r="Y2348">
            <v>0</v>
          </cell>
          <cell r="Z2348">
            <v>0</v>
          </cell>
          <cell r="AA2348">
            <v>0</v>
          </cell>
          <cell r="AB2348">
            <v>0</v>
          </cell>
          <cell r="AC2348">
            <v>0</v>
          </cell>
          <cell r="AD2348">
            <v>0</v>
          </cell>
          <cell r="AE2348">
            <v>0</v>
          </cell>
          <cell r="AF2348">
            <v>0</v>
          </cell>
          <cell r="AG2348">
            <v>0</v>
          </cell>
          <cell r="AH2348">
            <v>0</v>
          </cell>
          <cell r="AI2348">
            <v>0</v>
          </cell>
        </row>
        <row r="2349">
          <cell r="B2349">
            <v>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  <cell r="W2349">
            <v>0</v>
          </cell>
          <cell r="X2349">
            <v>0</v>
          </cell>
          <cell r="Y2349">
            <v>0</v>
          </cell>
          <cell r="Z2349">
            <v>0</v>
          </cell>
          <cell r="AA2349">
            <v>0</v>
          </cell>
          <cell r="AB2349">
            <v>0</v>
          </cell>
          <cell r="AC2349">
            <v>0</v>
          </cell>
          <cell r="AD2349">
            <v>0</v>
          </cell>
          <cell r="AE2349">
            <v>0</v>
          </cell>
          <cell r="AF2349">
            <v>0</v>
          </cell>
          <cell r="AG2349">
            <v>0</v>
          </cell>
          <cell r="AH2349">
            <v>0</v>
          </cell>
          <cell r="AI2349">
            <v>0</v>
          </cell>
        </row>
        <row r="2350">
          <cell r="B2350">
            <v>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0</v>
          </cell>
          <cell r="W2350">
            <v>0</v>
          </cell>
          <cell r="X2350">
            <v>0</v>
          </cell>
          <cell r="Y2350">
            <v>0</v>
          </cell>
          <cell r="Z2350">
            <v>0</v>
          </cell>
          <cell r="AA2350">
            <v>0</v>
          </cell>
          <cell r="AB2350">
            <v>0</v>
          </cell>
          <cell r="AC2350">
            <v>0</v>
          </cell>
          <cell r="AD2350">
            <v>0</v>
          </cell>
          <cell r="AE2350">
            <v>0</v>
          </cell>
          <cell r="AF2350">
            <v>0</v>
          </cell>
          <cell r="AG2350">
            <v>0</v>
          </cell>
          <cell r="AH2350">
            <v>0</v>
          </cell>
          <cell r="AI2350">
            <v>0</v>
          </cell>
        </row>
        <row r="2351">
          <cell r="B2351">
            <v>0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  <cell r="R2351">
            <v>0</v>
          </cell>
          <cell r="S2351">
            <v>0</v>
          </cell>
          <cell r="T2351">
            <v>0</v>
          </cell>
          <cell r="U2351">
            <v>0</v>
          </cell>
          <cell r="V2351">
            <v>0</v>
          </cell>
          <cell r="W2351">
            <v>0</v>
          </cell>
          <cell r="X2351">
            <v>0</v>
          </cell>
          <cell r="Y2351">
            <v>0</v>
          </cell>
          <cell r="Z2351">
            <v>0</v>
          </cell>
          <cell r="AA2351">
            <v>0</v>
          </cell>
          <cell r="AB2351">
            <v>0</v>
          </cell>
          <cell r="AC2351">
            <v>0</v>
          </cell>
          <cell r="AD2351">
            <v>0</v>
          </cell>
          <cell r="AE2351">
            <v>0</v>
          </cell>
          <cell r="AF2351">
            <v>0</v>
          </cell>
          <cell r="AG2351">
            <v>0</v>
          </cell>
          <cell r="AH2351">
            <v>0</v>
          </cell>
          <cell r="AI2351">
            <v>0</v>
          </cell>
        </row>
        <row r="2352">
          <cell r="B2352">
            <v>0</v>
          </cell>
          <cell r="H2352">
            <v>0</v>
          </cell>
          <cell r="I2352">
            <v>0</v>
          </cell>
          <cell r="J2352">
            <v>0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  <cell r="O2352">
            <v>0</v>
          </cell>
          <cell r="P2352">
            <v>0</v>
          </cell>
          <cell r="Q2352">
            <v>0</v>
          </cell>
          <cell r="R2352">
            <v>0</v>
          </cell>
          <cell r="S2352">
            <v>0</v>
          </cell>
          <cell r="T2352">
            <v>0</v>
          </cell>
          <cell r="U2352">
            <v>0</v>
          </cell>
          <cell r="V2352">
            <v>0</v>
          </cell>
          <cell r="W2352">
            <v>0</v>
          </cell>
          <cell r="X2352">
            <v>0</v>
          </cell>
          <cell r="Y2352">
            <v>0</v>
          </cell>
          <cell r="Z2352">
            <v>0</v>
          </cell>
          <cell r="AA2352">
            <v>0</v>
          </cell>
          <cell r="AB2352">
            <v>0</v>
          </cell>
          <cell r="AC2352">
            <v>0</v>
          </cell>
          <cell r="AD2352">
            <v>0</v>
          </cell>
          <cell r="AE2352">
            <v>0</v>
          </cell>
          <cell r="AF2352">
            <v>0</v>
          </cell>
          <cell r="AG2352">
            <v>0</v>
          </cell>
          <cell r="AH2352">
            <v>0</v>
          </cell>
          <cell r="AI2352">
            <v>0</v>
          </cell>
        </row>
        <row r="2353">
          <cell r="B2353">
            <v>0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  <cell r="V2353">
            <v>0</v>
          </cell>
          <cell r="W2353">
            <v>0</v>
          </cell>
          <cell r="X2353">
            <v>0</v>
          </cell>
          <cell r="Y2353">
            <v>0</v>
          </cell>
          <cell r="Z2353">
            <v>0</v>
          </cell>
          <cell r="AA2353">
            <v>0</v>
          </cell>
          <cell r="AB2353">
            <v>0</v>
          </cell>
          <cell r="AC2353">
            <v>0</v>
          </cell>
          <cell r="AD2353">
            <v>0</v>
          </cell>
          <cell r="AE2353">
            <v>0</v>
          </cell>
          <cell r="AF2353">
            <v>0</v>
          </cell>
          <cell r="AG2353">
            <v>0</v>
          </cell>
          <cell r="AH2353">
            <v>0</v>
          </cell>
          <cell r="AI2353">
            <v>0</v>
          </cell>
        </row>
        <row r="2354">
          <cell r="B2354">
            <v>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  <cell r="V2354">
            <v>0</v>
          </cell>
          <cell r="W2354">
            <v>0</v>
          </cell>
          <cell r="X2354">
            <v>0</v>
          </cell>
          <cell r="Y2354">
            <v>0</v>
          </cell>
          <cell r="Z2354">
            <v>0</v>
          </cell>
          <cell r="AA2354">
            <v>0</v>
          </cell>
          <cell r="AB2354">
            <v>0</v>
          </cell>
          <cell r="AC2354">
            <v>0</v>
          </cell>
          <cell r="AD2354">
            <v>0</v>
          </cell>
          <cell r="AE2354">
            <v>0</v>
          </cell>
          <cell r="AF2354">
            <v>0</v>
          </cell>
          <cell r="AG2354">
            <v>0</v>
          </cell>
          <cell r="AH2354">
            <v>0</v>
          </cell>
          <cell r="AI2354">
            <v>0</v>
          </cell>
        </row>
        <row r="2355">
          <cell r="B2355">
            <v>0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  <cell r="V2355">
            <v>0</v>
          </cell>
          <cell r="W2355">
            <v>0</v>
          </cell>
          <cell r="X2355">
            <v>0</v>
          </cell>
          <cell r="Y2355">
            <v>0</v>
          </cell>
          <cell r="Z2355">
            <v>0</v>
          </cell>
          <cell r="AA2355">
            <v>0</v>
          </cell>
          <cell r="AB2355">
            <v>0</v>
          </cell>
          <cell r="AC2355">
            <v>0</v>
          </cell>
          <cell r="AD2355">
            <v>0</v>
          </cell>
          <cell r="AE2355">
            <v>0</v>
          </cell>
          <cell r="AF2355">
            <v>0</v>
          </cell>
          <cell r="AG2355">
            <v>0</v>
          </cell>
          <cell r="AH2355">
            <v>0</v>
          </cell>
          <cell r="AI2355">
            <v>0</v>
          </cell>
        </row>
        <row r="2356">
          <cell r="B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Y2356">
            <v>0</v>
          </cell>
          <cell r="Z2356">
            <v>0</v>
          </cell>
          <cell r="AA2356">
            <v>0</v>
          </cell>
          <cell r="AB2356">
            <v>0</v>
          </cell>
          <cell r="AC2356">
            <v>0</v>
          </cell>
          <cell r="AD2356">
            <v>0</v>
          </cell>
          <cell r="AE2356">
            <v>0</v>
          </cell>
          <cell r="AF2356">
            <v>0</v>
          </cell>
          <cell r="AG2356">
            <v>0</v>
          </cell>
          <cell r="AH2356">
            <v>0</v>
          </cell>
          <cell r="AI2356">
            <v>0</v>
          </cell>
        </row>
        <row r="2357">
          <cell r="B2357">
            <v>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S2357">
            <v>0</v>
          </cell>
          <cell r="T2357">
            <v>0</v>
          </cell>
          <cell r="U2357">
            <v>0</v>
          </cell>
          <cell r="V2357">
            <v>0</v>
          </cell>
          <cell r="W2357">
            <v>0</v>
          </cell>
          <cell r="X2357">
            <v>0</v>
          </cell>
          <cell r="Y2357">
            <v>0</v>
          </cell>
          <cell r="Z2357">
            <v>0</v>
          </cell>
          <cell r="AA2357">
            <v>0</v>
          </cell>
          <cell r="AB2357">
            <v>0</v>
          </cell>
          <cell r="AC2357">
            <v>0</v>
          </cell>
          <cell r="AD2357">
            <v>0</v>
          </cell>
          <cell r="AE2357">
            <v>0</v>
          </cell>
          <cell r="AF2357">
            <v>0</v>
          </cell>
          <cell r="AG2357">
            <v>0</v>
          </cell>
          <cell r="AH2357">
            <v>0</v>
          </cell>
          <cell r="AI2357">
            <v>0</v>
          </cell>
        </row>
        <row r="2358">
          <cell r="B2358">
            <v>0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  <cell r="W2358">
            <v>0</v>
          </cell>
          <cell r="X2358">
            <v>0</v>
          </cell>
          <cell r="Y2358">
            <v>0</v>
          </cell>
          <cell r="Z2358">
            <v>0</v>
          </cell>
          <cell r="AA2358">
            <v>0</v>
          </cell>
          <cell r="AB2358">
            <v>0</v>
          </cell>
          <cell r="AC2358">
            <v>0</v>
          </cell>
          <cell r="AD2358">
            <v>0</v>
          </cell>
          <cell r="AE2358">
            <v>0</v>
          </cell>
          <cell r="AF2358">
            <v>0</v>
          </cell>
          <cell r="AG2358">
            <v>0</v>
          </cell>
          <cell r="AH2358">
            <v>0</v>
          </cell>
          <cell r="AI2358">
            <v>0</v>
          </cell>
        </row>
        <row r="2359">
          <cell r="B2359">
            <v>0</v>
          </cell>
          <cell r="H2359">
            <v>0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  <cell r="V2359">
            <v>0</v>
          </cell>
          <cell r="W2359">
            <v>0</v>
          </cell>
          <cell r="X2359">
            <v>0</v>
          </cell>
          <cell r="Y2359">
            <v>0</v>
          </cell>
          <cell r="Z2359">
            <v>0</v>
          </cell>
          <cell r="AA2359">
            <v>0</v>
          </cell>
          <cell r="AB2359">
            <v>0</v>
          </cell>
          <cell r="AC2359">
            <v>0</v>
          </cell>
          <cell r="AD2359">
            <v>0</v>
          </cell>
          <cell r="AE2359">
            <v>0</v>
          </cell>
          <cell r="AF2359">
            <v>0</v>
          </cell>
          <cell r="AG2359">
            <v>0</v>
          </cell>
          <cell r="AH2359">
            <v>0</v>
          </cell>
          <cell r="AI2359">
            <v>0</v>
          </cell>
        </row>
        <row r="2360">
          <cell r="B2360">
            <v>0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  <cell r="V2360">
            <v>0</v>
          </cell>
          <cell r="W2360">
            <v>0</v>
          </cell>
          <cell r="X2360">
            <v>0</v>
          </cell>
          <cell r="Y2360">
            <v>0</v>
          </cell>
          <cell r="Z2360">
            <v>0</v>
          </cell>
          <cell r="AA2360">
            <v>0</v>
          </cell>
          <cell r="AB2360">
            <v>0</v>
          </cell>
          <cell r="AC2360">
            <v>0</v>
          </cell>
          <cell r="AD2360">
            <v>0</v>
          </cell>
          <cell r="AE2360">
            <v>0</v>
          </cell>
          <cell r="AF2360">
            <v>0</v>
          </cell>
          <cell r="AG2360">
            <v>0</v>
          </cell>
          <cell r="AH2360">
            <v>0</v>
          </cell>
          <cell r="AI2360">
            <v>0</v>
          </cell>
        </row>
        <row r="2361">
          <cell r="B2361">
            <v>0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  <cell r="V2361">
            <v>0</v>
          </cell>
          <cell r="W2361">
            <v>0</v>
          </cell>
          <cell r="X2361">
            <v>0</v>
          </cell>
          <cell r="Y2361">
            <v>0</v>
          </cell>
          <cell r="Z2361">
            <v>0</v>
          </cell>
          <cell r="AA2361">
            <v>0</v>
          </cell>
          <cell r="AB2361">
            <v>0</v>
          </cell>
          <cell r="AC2361">
            <v>0</v>
          </cell>
          <cell r="AD2361">
            <v>0</v>
          </cell>
          <cell r="AE2361">
            <v>0</v>
          </cell>
          <cell r="AF2361">
            <v>0</v>
          </cell>
          <cell r="AG2361">
            <v>0</v>
          </cell>
          <cell r="AH2361">
            <v>0</v>
          </cell>
          <cell r="AI2361">
            <v>0</v>
          </cell>
        </row>
        <row r="2362">
          <cell r="B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  <cell r="W2362">
            <v>0</v>
          </cell>
          <cell r="X2362">
            <v>0</v>
          </cell>
          <cell r="Y2362">
            <v>0</v>
          </cell>
          <cell r="Z2362">
            <v>0</v>
          </cell>
          <cell r="AA2362">
            <v>0</v>
          </cell>
          <cell r="AB2362">
            <v>0</v>
          </cell>
          <cell r="AC2362">
            <v>0</v>
          </cell>
          <cell r="AD2362">
            <v>0</v>
          </cell>
          <cell r="AE2362">
            <v>0</v>
          </cell>
          <cell r="AF2362">
            <v>0</v>
          </cell>
          <cell r="AG2362">
            <v>0</v>
          </cell>
          <cell r="AH2362">
            <v>0</v>
          </cell>
          <cell r="AI2362">
            <v>0</v>
          </cell>
        </row>
        <row r="2363">
          <cell r="B2363">
            <v>0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  <cell r="V2363">
            <v>0</v>
          </cell>
          <cell r="W2363">
            <v>0</v>
          </cell>
          <cell r="X2363">
            <v>0</v>
          </cell>
          <cell r="Y2363">
            <v>0</v>
          </cell>
          <cell r="Z2363">
            <v>0</v>
          </cell>
          <cell r="AA2363">
            <v>0</v>
          </cell>
          <cell r="AB2363">
            <v>0</v>
          </cell>
          <cell r="AC2363">
            <v>0</v>
          </cell>
          <cell r="AD2363">
            <v>0</v>
          </cell>
          <cell r="AE2363">
            <v>0</v>
          </cell>
          <cell r="AF2363">
            <v>0</v>
          </cell>
          <cell r="AG2363">
            <v>0</v>
          </cell>
          <cell r="AH2363">
            <v>0</v>
          </cell>
          <cell r="AI2363">
            <v>0</v>
          </cell>
        </row>
        <row r="2364">
          <cell r="B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  <cell r="V2364">
            <v>0</v>
          </cell>
          <cell r="W2364">
            <v>0</v>
          </cell>
          <cell r="X2364">
            <v>0</v>
          </cell>
          <cell r="Y2364">
            <v>0</v>
          </cell>
          <cell r="Z2364">
            <v>0</v>
          </cell>
          <cell r="AA2364">
            <v>0</v>
          </cell>
          <cell r="AB2364">
            <v>0</v>
          </cell>
          <cell r="AC2364">
            <v>0</v>
          </cell>
          <cell r="AD2364">
            <v>0</v>
          </cell>
          <cell r="AE2364">
            <v>0</v>
          </cell>
          <cell r="AF2364">
            <v>0</v>
          </cell>
          <cell r="AG2364">
            <v>0</v>
          </cell>
          <cell r="AH2364">
            <v>0</v>
          </cell>
          <cell r="AI2364">
            <v>0</v>
          </cell>
        </row>
        <row r="2365">
          <cell r="B2365">
            <v>0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  <cell r="W2365">
            <v>0</v>
          </cell>
          <cell r="X2365">
            <v>0</v>
          </cell>
          <cell r="Y2365">
            <v>0</v>
          </cell>
          <cell r="Z2365">
            <v>0</v>
          </cell>
          <cell r="AA2365">
            <v>0</v>
          </cell>
          <cell r="AB2365">
            <v>0</v>
          </cell>
          <cell r="AC2365">
            <v>0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H2365">
            <v>0</v>
          </cell>
          <cell r="AI2365">
            <v>0</v>
          </cell>
        </row>
        <row r="2366">
          <cell r="B2366">
            <v>0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0</v>
          </cell>
          <cell r="U2366">
            <v>0</v>
          </cell>
          <cell r="V2366">
            <v>0</v>
          </cell>
          <cell r="W2366">
            <v>0</v>
          </cell>
          <cell r="X2366">
            <v>0</v>
          </cell>
          <cell r="Y2366">
            <v>0</v>
          </cell>
          <cell r="Z2366">
            <v>0</v>
          </cell>
          <cell r="AA2366">
            <v>0</v>
          </cell>
          <cell r="AB2366">
            <v>0</v>
          </cell>
          <cell r="AC2366">
            <v>0</v>
          </cell>
          <cell r="AD2366">
            <v>0</v>
          </cell>
          <cell r="AE2366">
            <v>0</v>
          </cell>
          <cell r="AF2366">
            <v>0</v>
          </cell>
          <cell r="AG2366">
            <v>0</v>
          </cell>
          <cell r="AH2366">
            <v>0</v>
          </cell>
          <cell r="AI2366">
            <v>0</v>
          </cell>
        </row>
        <row r="2367">
          <cell r="B2367">
            <v>0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0</v>
          </cell>
          <cell r="U2367">
            <v>0</v>
          </cell>
          <cell r="V2367">
            <v>0</v>
          </cell>
          <cell r="W2367">
            <v>0</v>
          </cell>
          <cell r="X2367">
            <v>0</v>
          </cell>
          <cell r="Y2367">
            <v>0</v>
          </cell>
          <cell r="Z2367">
            <v>0</v>
          </cell>
          <cell r="AA2367">
            <v>0</v>
          </cell>
          <cell r="AB2367">
            <v>0</v>
          </cell>
          <cell r="AC2367">
            <v>0</v>
          </cell>
          <cell r="AD2367">
            <v>0</v>
          </cell>
          <cell r="AE2367">
            <v>0</v>
          </cell>
          <cell r="AF2367">
            <v>0</v>
          </cell>
          <cell r="AG2367">
            <v>0</v>
          </cell>
          <cell r="AH2367">
            <v>0</v>
          </cell>
          <cell r="AI2367">
            <v>0</v>
          </cell>
        </row>
        <row r="2368">
          <cell r="B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  <cell r="T2368">
            <v>0</v>
          </cell>
          <cell r="U2368">
            <v>0</v>
          </cell>
          <cell r="V2368">
            <v>0</v>
          </cell>
          <cell r="W2368">
            <v>0</v>
          </cell>
          <cell r="X2368">
            <v>0</v>
          </cell>
          <cell r="Y2368">
            <v>0</v>
          </cell>
          <cell r="Z2368">
            <v>0</v>
          </cell>
          <cell r="AA2368">
            <v>0</v>
          </cell>
          <cell r="AB2368">
            <v>0</v>
          </cell>
          <cell r="AC2368">
            <v>0</v>
          </cell>
          <cell r="AD2368">
            <v>0</v>
          </cell>
          <cell r="AE2368">
            <v>0</v>
          </cell>
          <cell r="AF2368">
            <v>0</v>
          </cell>
          <cell r="AG2368">
            <v>0</v>
          </cell>
          <cell r="AH2368">
            <v>0</v>
          </cell>
          <cell r="AI2368">
            <v>0</v>
          </cell>
        </row>
        <row r="2369">
          <cell r="B2369">
            <v>0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0</v>
          </cell>
          <cell r="U2369">
            <v>0</v>
          </cell>
          <cell r="V2369">
            <v>0</v>
          </cell>
          <cell r="W2369">
            <v>0</v>
          </cell>
          <cell r="X2369">
            <v>0</v>
          </cell>
          <cell r="Y2369">
            <v>0</v>
          </cell>
          <cell r="Z2369">
            <v>0</v>
          </cell>
          <cell r="AA2369">
            <v>0</v>
          </cell>
          <cell r="AB2369">
            <v>0</v>
          </cell>
          <cell r="AC2369">
            <v>0</v>
          </cell>
          <cell r="AD2369">
            <v>0</v>
          </cell>
          <cell r="AE2369">
            <v>0</v>
          </cell>
          <cell r="AF2369">
            <v>0</v>
          </cell>
          <cell r="AG2369">
            <v>0</v>
          </cell>
          <cell r="AH2369">
            <v>0</v>
          </cell>
          <cell r="AI2369">
            <v>0</v>
          </cell>
        </row>
        <row r="2370">
          <cell r="B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  <cell r="V2370">
            <v>0</v>
          </cell>
          <cell r="W2370">
            <v>0</v>
          </cell>
          <cell r="X2370">
            <v>0</v>
          </cell>
          <cell r="Y2370">
            <v>0</v>
          </cell>
          <cell r="Z2370">
            <v>0</v>
          </cell>
          <cell r="AA2370">
            <v>0</v>
          </cell>
          <cell r="AB2370">
            <v>0</v>
          </cell>
          <cell r="AC2370">
            <v>0</v>
          </cell>
          <cell r="AD2370">
            <v>0</v>
          </cell>
          <cell r="AE2370">
            <v>0</v>
          </cell>
          <cell r="AF2370">
            <v>0</v>
          </cell>
          <cell r="AG2370">
            <v>0</v>
          </cell>
          <cell r="AH2370">
            <v>0</v>
          </cell>
          <cell r="AI2370">
            <v>0</v>
          </cell>
        </row>
        <row r="2371">
          <cell r="B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0</v>
          </cell>
          <cell r="U2371">
            <v>0</v>
          </cell>
          <cell r="V2371">
            <v>0</v>
          </cell>
          <cell r="W2371">
            <v>0</v>
          </cell>
          <cell r="X2371">
            <v>0</v>
          </cell>
          <cell r="Y2371">
            <v>0</v>
          </cell>
          <cell r="Z2371">
            <v>0</v>
          </cell>
          <cell r="AA2371">
            <v>0</v>
          </cell>
          <cell r="AB2371">
            <v>0</v>
          </cell>
          <cell r="AC2371">
            <v>0</v>
          </cell>
          <cell r="AD2371">
            <v>0</v>
          </cell>
          <cell r="AE2371">
            <v>0</v>
          </cell>
          <cell r="AF2371">
            <v>0</v>
          </cell>
          <cell r="AG2371">
            <v>0</v>
          </cell>
          <cell r="AH2371">
            <v>0</v>
          </cell>
          <cell r="AI2371">
            <v>0</v>
          </cell>
        </row>
        <row r="2372">
          <cell r="B2372">
            <v>0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0</v>
          </cell>
          <cell r="R2372">
            <v>0</v>
          </cell>
          <cell r="S2372">
            <v>0</v>
          </cell>
          <cell r="T2372">
            <v>0</v>
          </cell>
          <cell r="U2372">
            <v>0</v>
          </cell>
          <cell r="V2372">
            <v>0</v>
          </cell>
          <cell r="W2372">
            <v>0</v>
          </cell>
          <cell r="X2372">
            <v>0</v>
          </cell>
          <cell r="Y2372">
            <v>0</v>
          </cell>
          <cell r="Z2372">
            <v>0</v>
          </cell>
          <cell r="AA2372">
            <v>0</v>
          </cell>
          <cell r="AB2372">
            <v>0</v>
          </cell>
          <cell r="AC2372">
            <v>0</v>
          </cell>
          <cell r="AD2372">
            <v>0</v>
          </cell>
          <cell r="AE2372">
            <v>0</v>
          </cell>
          <cell r="AF2372">
            <v>0</v>
          </cell>
          <cell r="AG2372">
            <v>0</v>
          </cell>
          <cell r="AH2372">
            <v>0</v>
          </cell>
          <cell r="AI2372">
            <v>0</v>
          </cell>
        </row>
        <row r="2373">
          <cell r="B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  <cell r="W2373">
            <v>0</v>
          </cell>
          <cell r="X2373">
            <v>0</v>
          </cell>
          <cell r="Y2373">
            <v>0</v>
          </cell>
          <cell r="Z2373">
            <v>0</v>
          </cell>
          <cell r="AA2373">
            <v>0</v>
          </cell>
          <cell r="AB2373">
            <v>0</v>
          </cell>
          <cell r="AC2373">
            <v>0</v>
          </cell>
          <cell r="AD2373">
            <v>0</v>
          </cell>
          <cell r="AE2373">
            <v>0</v>
          </cell>
          <cell r="AF2373">
            <v>0</v>
          </cell>
          <cell r="AG2373">
            <v>0</v>
          </cell>
          <cell r="AH2373">
            <v>0</v>
          </cell>
          <cell r="AI2373">
            <v>0</v>
          </cell>
        </row>
        <row r="2374">
          <cell r="B2374">
            <v>0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0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0</v>
          </cell>
          <cell r="U2374">
            <v>0</v>
          </cell>
          <cell r="V2374">
            <v>0</v>
          </cell>
          <cell r="W2374">
            <v>0</v>
          </cell>
          <cell r="X2374">
            <v>0</v>
          </cell>
          <cell r="Y2374">
            <v>0</v>
          </cell>
          <cell r="Z2374">
            <v>0</v>
          </cell>
          <cell r="AA2374">
            <v>0</v>
          </cell>
          <cell r="AB2374">
            <v>0</v>
          </cell>
          <cell r="AC2374">
            <v>0</v>
          </cell>
          <cell r="AD2374">
            <v>0</v>
          </cell>
          <cell r="AE2374">
            <v>0</v>
          </cell>
          <cell r="AF2374">
            <v>0</v>
          </cell>
          <cell r="AG2374">
            <v>0</v>
          </cell>
          <cell r="AH2374">
            <v>0</v>
          </cell>
          <cell r="AI2374">
            <v>0</v>
          </cell>
        </row>
        <row r="2375">
          <cell r="B2375">
            <v>0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  <cell r="X2375">
            <v>0</v>
          </cell>
          <cell r="Y2375">
            <v>0</v>
          </cell>
          <cell r="Z2375">
            <v>0</v>
          </cell>
          <cell r="AA2375">
            <v>0</v>
          </cell>
          <cell r="AB2375">
            <v>0</v>
          </cell>
          <cell r="AC2375">
            <v>0</v>
          </cell>
          <cell r="AD2375">
            <v>0</v>
          </cell>
          <cell r="AE2375">
            <v>0</v>
          </cell>
          <cell r="AF2375">
            <v>0</v>
          </cell>
          <cell r="AG2375">
            <v>0</v>
          </cell>
          <cell r="AH2375">
            <v>0</v>
          </cell>
          <cell r="AI2375">
            <v>0</v>
          </cell>
        </row>
        <row r="2376">
          <cell r="B2376">
            <v>0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  <cell r="W2376">
            <v>0</v>
          </cell>
          <cell r="X2376">
            <v>0</v>
          </cell>
          <cell r="Y2376">
            <v>0</v>
          </cell>
          <cell r="Z2376">
            <v>0</v>
          </cell>
          <cell r="AA2376">
            <v>0</v>
          </cell>
          <cell r="AB2376">
            <v>0</v>
          </cell>
          <cell r="AC2376">
            <v>0</v>
          </cell>
          <cell r="AD2376">
            <v>0</v>
          </cell>
          <cell r="AE2376">
            <v>0</v>
          </cell>
          <cell r="AF2376">
            <v>0</v>
          </cell>
          <cell r="AG2376">
            <v>0</v>
          </cell>
          <cell r="AH2376">
            <v>0</v>
          </cell>
          <cell r="AI2376">
            <v>0</v>
          </cell>
        </row>
        <row r="2377">
          <cell r="B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  <cell r="X2377">
            <v>0</v>
          </cell>
          <cell r="Y2377">
            <v>0</v>
          </cell>
          <cell r="Z2377">
            <v>0</v>
          </cell>
          <cell r="AA2377">
            <v>0</v>
          </cell>
          <cell r="AB2377">
            <v>0</v>
          </cell>
          <cell r="AC2377">
            <v>0</v>
          </cell>
          <cell r="AD2377">
            <v>0</v>
          </cell>
          <cell r="AE2377">
            <v>0</v>
          </cell>
          <cell r="AF2377">
            <v>0</v>
          </cell>
          <cell r="AG2377">
            <v>0</v>
          </cell>
          <cell r="AH2377">
            <v>0</v>
          </cell>
          <cell r="AI2377">
            <v>0</v>
          </cell>
        </row>
        <row r="2378">
          <cell r="B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  <cell r="W2378">
            <v>0</v>
          </cell>
          <cell r="X2378">
            <v>0</v>
          </cell>
          <cell r="Y2378">
            <v>0</v>
          </cell>
          <cell r="Z2378">
            <v>0</v>
          </cell>
          <cell r="AA2378">
            <v>0</v>
          </cell>
          <cell r="AB2378">
            <v>0</v>
          </cell>
          <cell r="AC2378">
            <v>0</v>
          </cell>
          <cell r="AD2378">
            <v>0</v>
          </cell>
          <cell r="AE2378">
            <v>0</v>
          </cell>
          <cell r="AF2378">
            <v>0</v>
          </cell>
          <cell r="AG2378">
            <v>0</v>
          </cell>
          <cell r="AH2378">
            <v>0</v>
          </cell>
          <cell r="AI2378">
            <v>0</v>
          </cell>
        </row>
        <row r="2379">
          <cell r="B2379">
            <v>0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0</v>
          </cell>
          <cell r="U2379">
            <v>0</v>
          </cell>
          <cell r="V2379">
            <v>0</v>
          </cell>
          <cell r="W2379">
            <v>0</v>
          </cell>
          <cell r="X2379">
            <v>0</v>
          </cell>
          <cell r="Y2379">
            <v>0</v>
          </cell>
          <cell r="Z2379">
            <v>0</v>
          </cell>
          <cell r="AA2379">
            <v>0</v>
          </cell>
          <cell r="AB2379">
            <v>0</v>
          </cell>
          <cell r="AC2379">
            <v>0</v>
          </cell>
          <cell r="AD2379">
            <v>0</v>
          </cell>
          <cell r="AE2379">
            <v>0</v>
          </cell>
          <cell r="AF2379">
            <v>0</v>
          </cell>
          <cell r="AG2379">
            <v>0</v>
          </cell>
          <cell r="AH2379">
            <v>0</v>
          </cell>
          <cell r="AI2379">
            <v>0</v>
          </cell>
        </row>
        <row r="2380">
          <cell r="B2380">
            <v>0</v>
          </cell>
          <cell r="H2380">
            <v>0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  <cell r="Q2380">
            <v>0</v>
          </cell>
          <cell r="R2380">
            <v>0</v>
          </cell>
          <cell r="S2380">
            <v>0</v>
          </cell>
          <cell r="T2380">
            <v>0</v>
          </cell>
          <cell r="U2380">
            <v>0</v>
          </cell>
          <cell r="V2380">
            <v>0</v>
          </cell>
          <cell r="W2380">
            <v>0</v>
          </cell>
          <cell r="X2380">
            <v>0</v>
          </cell>
          <cell r="Y2380">
            <v>0</v>
          </cell>
          <cell r="Z2380">
            <v>0</v>
          </cell>
          <cell r="AA2380">
            <v>0</v>
          </cell>
          <cell r="AB2380">
            <v>0</v>
          </cell>
          <cell r="AC2380">
            <v>0</v>
          </cell>
          <cell r="AD2380">
            <v>0</v>
          </cell>
          <cell r="AE2380">
            <v>0</v>
          </cell>
          <cell r="AF2380">
            <v>0</v>
          </cell>
          <cell r="AG2380">
            <v>0</v>
          </cell>
          <cell r="AH2380">
            <v>0</v>
          </cell>
          <cell r="AI2380">
            <v>0</v>
          </cell>
        </row>
        <row r="2381">
          <cell r="B2381">
            <v>0</v>
          </cell>
          <cell r="H2381">
            <v>0</v>
          </cell>
          <cell r="I2381">
            <v>0</v>
          </cell>
          <cell r="J2381">
            <v>0</v>
          </cell>
          <cell r="K2381">
            <v>0</v>
          </cell>
          <cell r="L2381">
            <v>0</v>
          </cell>
          <cell r="M2381">
            <v>0</v>
          </cell>
          <cell r="N2381">
            <v>0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S2381">
            <v>0</v>
          </cell>
          <cell r="T2381">
            <v>0</v>
          </cell>
          <cell r="U2381">
            <v>0</v>
          </cell>
          <cell r="V2381">
            <v>0</v>
          </cell>
          <cell r="W2381">
            <v>0</v>
          </cell>
          <cell r="X2381">
            <v>0</v>
          </cell>
          <cell r="Y2381">
            <v>0</v>
          </cell>
          <cell r="Z2381">
            <v>0</v>
          </cell>
          <cell r="AA2381">
            <v>0</v>
          </cell>
          <cell r="AB2381">
            <v>0</v>
          </cell>
          <cell r="AC2381">
            <v>0</v>
          </cell>
          <cell r="AD2381">
            <v>0</v>
          </cell>
          <cell r="AE2381">
            <v>0</v>
          </cell>
          <cell r="AF2381">
            <v>0</v>
          </cell>
          <cell r="AG2381">
            <v>0</v>
          </cell>
          <cell r="AH2381">
            <v>0</v>
          </cell>
          <cell r="AI2381">
            <v>0</v>
          </cell>
        </row>
        <row r="2382">
          <cell r="B2382">
            <v>0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  <cell r="W2382">
            <v>0</v>
          </cell>
          <cell r="X2382">
            <v>0</v>
          </cell>
          <cell r="Y2382">
            <v>0</v>
          </cell>
          <cell r="Z2382">
            <v>0</v>
          </cell>
          <cell r="AA2382">
            <v>0</v>
          </cell>
          <cell r="AB2382">
            <v>0</v>
          </cell>
          <cell r="AC2382">
            <v>0</v>
          </cell>
          <cell r="AD2382">
            <v>0</v>
          </cell>
          <cell r="AE2382">
            <v>0</v>
          </cell>
          <cell r="AF2382">
            <v>0</v>
          </cell>
          <cell r="AG2382">
            <v>0</v>
          </cell>
          <cell r="AH2382">
            <v>0</v>
          </cell>
          <cell r="AI2382">
            <v>0</v>
          </cell>
        </row>
        <row r="2383">
          <cell r="B2383">
            <v>0</v>
          </cell>
          <cell r="H2383">
            <v>0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  <cell r="W2383">
            <v>0</v>
          </cell>
          <cell r="X2383">
            <v>0</v>
          </cell>
          <cell r="Y2383">
            <v>0</v>
          </cell>
          <cell r="Z2383">
            <v>0</v>
          </cell>
          <cell r="AA2383">
            <v>0</v>
          </cell>
          <cell r="AB2383">
            <v>0</v>
          </cell>
          <cell r="AC2383">
            <v>0</v>
          </cell>
          <cell r="AD2383">
            <v>0</v>
          </cell>
          <cell r="AE2383">
            <v>0</v>
          </cell>
          <cell r="AF2383">
            <v>0</v>
          </cell>
          <cell r="AG2383">
            <v>0</v>
          </cell>
          <cell r="AH2383">
            <v>0</v>
          </cell>
          <cell r="AI2383">
            <v>0</v>
          </cell>
        </row>
        <row r="2384">
          <cell r="B2384">
            <v>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  <cell r="W2384">
            <v>0</v>
          </cell>
          <cell r="X2384">
            <v>0</v>
          </cell>
          <cell r="Y2384">
            <v>0</v>
          </cell>
          <cell r="Z2384">
            <v>0</v>
          </cell>
          <cell r="AA2384">
            <v>0</v>
          </cell>
          <cell r="AB2384">
            <v>0</v>
          </cell>
          <cell r="AC2384">
            <v>0</v>
          </cell>
          <cell r="AD2384">
            <v>0</v>
          </cell>
          <cell r="AE2384">
            <v>0</v>
          </cell>
          <cell r="AF2384">
            <v>0</v>
          </cell>
          <cell r="AG2384">
            <v>0</v>
          </cell>
          <cell r="AH2384">
            <v>0</v>
          </cell>
          <cell r="AI2384">
            <v>0</v>
          </cell>
        </row>
        <row r="2385">
          <cell r="B2385">
            <v>0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S2385">
            <v>0</v>
          </cell>
          <cell r="T2385">
            <v>0</v>
          </cell>
          <cell r="U2385">
            <v>0</v>
          </cell>
          <cell r="V2385">
            <v>0</v>
          </cell>
          <cell r="W2385">
            <v>0</v>
          </cell>
          <cell r="X2385">
            <v>0</v>
          </cell>
          <cell r="Y2385">
            <v>0</v>
          </cell>
          <cell r="Z2385">
            <v>0</v>
          </cell>
          <cell r="AA2385">
            <v>0</v>
          </cell>
          <cell r="AB2385">
            <v>0</v>
          </cell>
          <cell r="AC2385">
            <v>0</v>
          </cell>
          <cell r="AD2385">
            <v>0</v>
          </cell>
          <cell r="AE2385">
            <v>0</v>
          </cell>
          <cell r="AF2385">
            <v>0</v>
          </cell>
          <cell r="AG2385">
            <v>0</v>
          </cell>
          <cell r="AH2385">
            <v>0</v>
          </cell>
          <cell r="AI2385">
            <v>0</v>
          </cell>
        </row>
        <row r="2386">
          <cell r="B2386">
            <v>0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S2386">
            <v>0</v>
          </cell>
          <cell r="T2386">
            <v>0</v>
          </cell>
          <cell r="U2386">
            <v>0</v>
          </cell>
          <cell r="V2386">
            <v>0</v>
          </cell>
          <cell r="W2386">
            <v>0</v>
          </cell>
          <cell r="X2386">
            <v>0</v>
          </cell>
          <cell r="Y2386">
            <v>0</v>
          </cell>
          <cell r="Z2386">
            <v>0</v>
          </cell>
          <cell r="AA2386">
            <v>0</v>
          </cell>
          <cell r="AB2386">
            <v>0</v>
          </cell>
          <cell r="AC2386">
            <v>0</v>
          </cell>
          <cell r="AD2386">
            <v>0</v>
          </cell>
          <cell r="AE2386">
            <v>0</v>
          </cell>
          <cell r="AF2386">
            <v>0</v>
          </cell>
          <cell r="AG2386">
            <v>0</v>
          </cell>
          <cell r="AH2386">
            <v>0</v>
          </cell>
          <cell r="AI2386">
            <v>0</v>
          </cell>
        </row>
        <row r="2387">
          <cell r="B2387">
            <v>0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  <cell r="V2387">
            <v>0</v>
          </cell>
          <cell r="W2387">
            <v>0</v>
          </cell>
          <cell r="X2387">
            <v>0</v>
          </cell>
          <cell r="Y2387">
            <v>0</v>
          </cell>
          <cell r="Z2387">
            <v>0</v>
          </cell>
          <cell r="AA2387">
            <v>0</v>
          </cell>
          <cell r="AB2387">
            <v>0</v>
          </cell>
          <cell r="AC2387">
            <v>0</v>
          </cell>
          <cell r="AD2387">
            <v>0</v>
          </cell>
          <cell r="AE2387">
            <v>0</v>
          </cell>
          <cell r="AF2387">
            <v>0</v>
          </cell>
          <cell r="AG2387">
            <v>0</v>
          </cell>
          <cell r="AH2387">
            <v>0</v>
          </cell>
          <cell r="AI2387">
            <v>0</v>
          </cell>
        </row>
        <row r="2388">
          <cell r="B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>
            <v>0</v>
          </cell>
          <cell r="W2388">
            <v>0</v>
          </cell>
          <cell r="X2388">
            <v>0</v>
          </cell>
          <cell r="Y2388">
            <v>0</v>
          </cell>
          <cell r="Z2388">
            <v>0</v>
          </cell>
          <cell r="AA2388">
            <v>0</v>
          </cell>
          <cell r="AB2388">
            <v>0</v>
          </cell>
          <cell r="AC2388">
            <v>0</v>
          </cell>
          <cell r="AD2388">
            <v>0</v>
          </cell>
          <cell r="AE2388">
            <v>0</v>
          </cell>
          <cell r="AF2388">
            <v>0</v>
          </cell>
          <cell r="AG2388">
            <v>0</v>
          </cell>
          <cell r="AH2388">
            <v>0</v>
          </cell>
          <cell r="AI2388">
            <v>0</v>
          </cell>
        </row>
        <row r="2389">
          <cell r="B2389">
            <v>0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  <cell r="N2389">
            <v>0</v>
          </cell>
          <cell r="O2389">
            <v>0</v>
          </cell>
          <cell r="P2389">
            <v>0</v>
          </cell>
          <cell r="Q2389">
            <v>0</v>
          </cell>
          <cell r="R2389">
            <v>0</v>
          </cell>
          <cell r="S2389">
            <v>0</v>
          </cell>
          <cell r="T2389">
            <v>0</v>
          </cell>
          <cell r="U2389">
            <v>0</v>
          </cell>
          <cell r="V2389">
            <v>0</v>
          </cell>
          <cell r="W2389">
            <v>0</v>
          </cell>
          <cell r="X2389">
            <v>0</v>
          </cell>
          <cell r="Y2389">
            <v>0</v>
          </cell>
          <cell r="Z2389">
            <v>0</v>
          </cell>
          <cell r="AA2389">
            <v>0</v>
          </cell>
          <cell r="AB2389">
            <v>0</v>
          </cell>
          <cell r="AC2389">
            <v>0</v>
          </cell>
          <cell r="AD2389">
            <v>0</v>
          </cell>
          <cell r="AE2389">
            <v>0</v>
          </cell>
          <cell r="AF2389">
            <v>0</v>
          </cell>
          <cell r="AG2389">
            <v>0</v>
          </cell>
          <cell r="AH2389">
            <v>0</v>
          </cell>
          <cell r="AI2389">
            <v>0</v>
          </cell>
        </row>
        <row r="2390">
          <cell r="B2390">
            <v>0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0</v>
          </cell>
          <cell r="V2390">
            <v>0</v>
          </cell>
          <cell r="W2390">
            <v>0</v>
          </cell>
          <cell r="X2390">
            <v>0</v>
          </cell>
          <cell r="Y2390">
            <v>0</v>
          </cell>
          <cell r="Z2390">
            <v>0</v>
          </cell>
          <cell r="AA2390">
            <v>0</v>
          </cell>
          <cell r="AB2390">
            <v>0</v>
          </cell>
          <cell r="AC2390">
            <v>0</v>
          </cell>
          <cell r="AD2390">
            <v>0</v>
          </cell>
          <cell r="AE2390">
            <v>0</v>
          </cell>
          <cell r="AF2390">
            <v>0</v>
          </cell>
          <cell r="AG2390">
            <v>0</v>
          </cell>
          <cell r="AH2390">
            <v>0</v>
          </cell>
          <cell r="AI2390">
            <v>0</v>
          </cell>
        </row>
        <row r="2391">
          <cell r="B2391">
            <v>0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0</v>
          </cell>
          <cell r="R2391">
            <v>0</v>
          </cell>
          <cell r="S2391">
            <v>0</v>
          </cell>
          <cell r="T2391">
            <v>0</v>
          </cell>
          <cell r="U2391">
            <v>0</v>
          </cell>
          <cell r="V2391">
            <v>0</v>
          </cell>
          <cell r="W2391">
            <v>0</v>
          </cell>
          <cell r="X2391">
            <v>0</v>
          </cell>
          <cell r="Y2391">
            <v>0</v>
          </cell>
          <cell r="Z2391">
            <v>0</v>
          </cell>
          <cell r="AA2391">
            <v>0</v>
          </cell>
          <cell r="AB2391">
            <v>0</v>
          </cell>
          <cell r="AC2391">
            <v>0</v>
          </cell>
          <cell r="AD2391">
            <v>0</v>
          </cell>
          <cell r="AE2391">
            <v>0</v>
          </cell>
          <cell r="AF2391">
            <v>0</v>
          </cell>
          <cell r="AG2391">
            <v>0</v>
          </cell>
          <cell r="AH2391">
            <v>0</v>
          </cell>
          <cell r="AI2391">
            <v>0</v>
          </cell>
        </row>
        <row r="2392">
          <cell r="B2392">
            <v>0</v>
          </cell>
          <cell r="H2392">
            <v>0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  <cell r="R2392">
            <v>0</v>
          </cell>
          <cell r="S2392">
            <v>0</v>
          </cell>
          <cell r="T2392">
            <v>0</v>
          </cell>
          <cell r="U2392">
            <v>0</v>
          </cell>
          <cell r="V2392">
            <v>0</v>
          </cell>
          <cell r="W2392">
            <v>0</v>
          </cell>
          <cell r="X2392">
            <v>0</v>
          </cell>
          <cell r="Y2392">
            <v>0</v>
          </cell>
          <cell r="Z2392">
            <v>0</v>
          </cell>
          <cell r="AA2392">
            <v>0</v>
          </cell>
          <cell r="AB2392">
            <v>0</v>
          </cell>
          <cell r="AC2392">
            <v>0</v>
          </cell>
          <cell r="AD2392">
            <v>0</v>
          </cell>
          <cell r="AE2392">
            <v>0</v>
          </cell>
          <cell r="AF2392">
            <v>0</v>
          </cell>
          <cell r="AG2392">
            <v>0</v>
          </cell>
          <cell r="AH2392">
            <v>0</v>
          </cell>
          <cell r="AI2392">
            <v>0</v>
          </cell>
        </row>
        <row r="2393">
          <cell r="B2393">
            <v>0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V2393">
            <v>0</v>
          </cell>
          <cell r="W2393">
            <v>0</v>
          </cell>
          <cell r="X2393">
            <v>0</v>
          </cell>
          <cell r="Y2393">
            <v>0</v>
          </cell>
          <cell r="Z2393">
            <v>0</v>
          </cell>
          <cell r="AA2393">
            <v>0</v>
          </cell>
          <cell r="AB2393">
            <v>0</v>
          </cell>
          <cell r="AC2393">
            <v>0</v>
          </cell>
          <cell r="AD2393">
            <v>0</v>
          </cell>
          <cell r="AE2393">
            <v>0</v>
          </cell>
          <cell r="AF2393">
            <v>0</v>
          </cell>
          <cell r="AG2393">
            <v>0</v>
          </cell>
          <cell r="AH2393">
            <v>0</v>
          </cell>
          <cell r="AI2393">
            <v>0</v>
          </cell>
        </row>
        <row r="2394">
          <cell r="B2394">
            <v>0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>
            <v>0</v>
          </cell>
          <cell r="T2394">
            <v>0</v>
          </cell>
          <cell r="U2394">
            <v>0</v>
          </cell>
          <cell r="V2394">
            <v>0</v>
          </cell>
          <cell r="W2394">
            <v>0</v>
          </cell>
          <cell r="X2394">
            <v>0</v>
          </cell>
          <cell r="Y2394">
            <v>0</v>
          </cell>
          <cell r="Z2394">
            <v>0</v>
          </cell>
          <cell r="AA2394">
            <v>0</v>
          </cell>
          <cell r="AB2394">
            <v>0</v>
          </cell>
          <cell r="AC2394">
            <v>0</v>
          </cell>
          <cell r="AD2394">
            <v>0</v>
          </cell>
          <cell r="AE2394">
            <v>0</v>
          </cell>
          <cell r="AF2394">
            <v>0</v>
          </cell>
          <cell r="AG2394">
            <v>0</v>
          </cell>
          <cell r="AH2394">
            <v>0</v>
          </cell>
          <cell r="AI2394">
            <v>0</v>
          </cell>
        </row>
        <row r="2395">
          <cell r="B2395">
            <v>0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  <cell r="W2395">
            <v>0</v>
          </cell>
          <cell r="X2395">
            <v>0</v>
          </cell>
          <cell r="Y2395">
            <v>0</v>
          </cell>
          <cell r="Z2395">
            <v>0</v>
          </cell>
          <cell r="AA2395">
            <v>0</v>
          </cell>
          <cell r="AB2395">
            <v>0</v>
          </cell>
          <cell r="AC2395">
            <v>0</v>
          </cell>
          <cell r="AD2395">
            <v>0</v>
          </cell>
          <cell r="AE2395">
            <v>0</v>
          </cell>
          <cell r="AF2395">
            <v>0</v>
          </cell>
          <cell r="AG2395">
            <v>0</v>
          </cell>
          <cell r="AH2395">
            <v>0</v>
          </cell>
          <cell r="AI2395">
            <v>0</v>
          </cell>
        </row>
        <row r="2396">
          <cell r="B2396">
            <v>0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  <cell r="W2396">
            <v>0</v>
          </cell>
          <cell r="X2396">
            <v>0</v>
          </cell>
          <cell r="Y2396">
            <v>0</v>
          </cell>
          <cell r="Z2396">
            <v>0</v>
          </cell>
          <cell r="AA2396">
            <v>0</v>
          </cell>
          <cell r="AB2396">
            <v>0</v>
          </cell>
          <cell r="AC2396">
            <v>0</v>
          </cell>
          <cell r="AD2396">
            <v>0</v>
          </cell>
          <cell r="AE2396">
            <v>0</v>
          </cell>
          <cell r="AF2396">
            <v>0</v>
          </cell>
          <cell r="AG2396">
            <v>0</v>
          </cell>
          <cell r="AH2396">
            <v>0</v>
          </cell>
          <cell r="AI2396">
            <v>0</v>
          </cell>
        </row>
        <row r="2397">
          <cell r="B2397">
            <v>0</v>
          </cell>
          <cell r="H2397">
            <v>0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  <cell r="X2397">
            <v>0</v>
          </cell>
          <cell r="Y2397">
            <v>0</v>
          </cell>
          <cell r="Z2397">
            <v>0</v>
          </cell>
          <cell r="AA2397">
            <v>0</v>
          </cell>
          <cell r="AB2397">
            <v>0</v>
          </cell>
          <cell r="AC2397">
            <v>0</v>
          </cell>
          <cell r="AD2397">
            <v>0</v>
          </cell>
          <cell r="AE2397">
            <v>0</v>
          </cell>
          <cell r="AF2397">
            <v>0</v>
          </cell>
          <cell r="AG2397">
            <v>0</v>
          </cell>
          <cell r="AH2397">
            <v>0</v>
          </cell>
          <cell r="AI2397">
            <v>0</v>
          </cell>
        </row>
        <row r="2398">
          <cell r="B2398">
            <v>0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  <cell r="W2398">
            <v>0</v>
          </cell>
          <cell r="X2398">
            <v>0</v>
          </cell>
          <cell r="Y2398">
            <v>0</v>
          </cell>
          <cell r="Z2398">
            <v>0</v>
          </cell>
          <cell r="AA2398">
            <v>0</v>
          </cell>
          <cell r="AB2398">
            <v>0</v>
          </cell>
          <cell r="AC2398">
            <v>0</v>
          </cell>
          <cell r="AD2398">
            <v>0</v>
          </cell>
          <cell r="AE2398">
            <v>0</v>
          </cell>
          <cell r="AF2398">
            <v>0</v>
          </cell>
          <cell r="AG2398">
            <v>0</v>
          </cell>
          <cell r="AH2398">
            <v>0</v>
          </cell>
          <cell r="AI2398">
            <v>0</v>
          </cell>
        </row>
        <row r="2399">
          <cell r="B2399">
            <v>0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  <cell r="V2399">
            <v>0</v>
          </cell>
          <cell r="W2399">
            <v>0</v>
          </cell>
          <cell r="X2399">
            <v>0</v>
          </cell>
          <cell r="Y2399">
            <v>0</v>
          </cell>
          <cell r="Z2399">
            <v>0</v>
          </cell>
          <cell r="AA2399">
            <v>0</v>
          </cell>
          <cell r="AB2399">
            <v>0</v>
          </cell>
          <cell r="AC2399">
            <v>0</v>
          </cell>
          <cell r="AD2399">
            <v>0</v>
          </cell>
          <cell r="AE2399">
            <v>0</v>
          </cell>
          <cell r="AF2399">
            <v>0</v>
          </cell>
          <cell r="AG2399">
            <v>0</v>
          </cell>
          <cell r="AH2399">
            <v>0</v>
          </cell>
          <cell r="AI2399">
            <v>0</v>
          </cell>
        </row>
        <row r="2400">
          <cell r="B2400">
            <v>0</v>
          </cell>
          <cell r="H2400">
            <v>0</v>
          </cell>
          <cell r="I2400">
            <v>0</v>
          </cell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0</v>
          </cell>
          <cell r="T2400">
            <v>0</v>
          </cell>
          <cell r="U2400">
            <v>0</v>
          </cell>
          <cell r="V2400">
            <v>0</v>
          </cell>
          <cell r="W2400">
            <v>0</v>
          </cell>
          <cell r="X2400">
            <v>0</v>
          </cell>
          <cell r="Y2400">
            <v>0</v>
          </cell>
          <cell r="Z2400">
            <v>0</v>
          </cell>
          <cell r="AA2400">
            <v>0</v>
          </cell>
          <cell r="AB2400">
            <v>0</v>
          </cell>
          <cell r="AC2400">
            <v>0</v>
          </cell>
          <cell r="AD2400">
            <v>0</v>
          </cell>
          <cell r="AE2400">
            <v>0</v>
          </cell>
          <cell r="AF2400">
            <v>0</v>
          </cell>
          <cell r="AG2400">
            <v>0</v>
          </cell>
          <cell r="AH2400">
            <v>0</v>
          </cell>
          <cell r="AI2400">
            <v>0</v>
          </cell>
        </row>
        <row r="2401">
          <cell r="B2401">
            <v>0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  <cell r="W2401">
            <v>0</v>
          </cell>
          <cell r="X2401">
            <v>0</v>
          </cell>
          <cell r="Y2401">
            <v>0</v>
          </cell>
          <cell r="Z2401">
            <v>0</v>
          </cell>
          <cell r="AA2401">
            <v>0</v>
          </cell>
          <cell r="AB2401">
            <v>0</v>
          </cell>
          <cell r="AC2401">
            <v>0</v>
          </cell>
          <cell r="AD2401">
            <v>0</v>
          </cell>
          <cell r="AE2401">
            <v>0</v>
          </cell>
          <cell r="AF2401">
            <v>0</v>
          </cell>
          <cell r="AG2401">
            <v>0</v>
          </cell>
          <cell r="AH2401">
            <v>0</v>
          </cell>
          <cell r="AI2401">
            <v>0</v>
          </cell>
        </row>
        <row r="2402">
          <cell r="B2402">
            <v>0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  <cell r="V2402">
            <v>0</v>
          </cell>
          <cell r="W2402">
            <v>0</v>
          </cell>
          <cell r="X2402">
            <v>0</v>
          </cell>
          <cell r="Y2402">
            <v>0</v>
          </cell>
          <cell r="Z2402">
            <v>0</v>
          </cell>
          <cell r="AA2402">
            <v>0</v>
          </cell>
          <cell r="AB2402">
            <v>0</v>
          </cell>
          <cell r="AC2402">
            <v>0</v>
          </cell>
          <cell r="AD2402">
            <v>0</v>
          </cell>
          <cell r="AE2402">
            <v>0</v>
          </cell>
          <cell r="AF2402">
            <v>0</v>
          </cell>
          <cell r="AG2402">
            <v>0</v>
          </cell>
          <cell r="AH2402">
            <v>0</v>
          </cell>
          <cell r="AI2402">
            <v>0</v>
          </cell>
        </row>
        <row r="2403">
          <cell r="B2403">
            <v>0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  <cell r="W2403">
            <v>0</v>
          </cell>
          <cell r="X2403">
            <v>0</v>
          </cell>
          <cell r="Y2403">
            <v>0</v>
          </cell>
          <cell r="Z2403">
            <v>0</v>
          </cell>
          <cell r="AA2403">
            <v>0</v>
          </cell>
          <cell r="AB2403">
            <v>0</v>
          </cell>
          <cell r="AC2403">
            <v>0</v>
          </cell>
          <cell r="AD2403">
            <v>0</v>
          </cell>
          <cell r="AE2403">
            <v>0</v>
          </cell>
          <cell r="AF2403">
            <v>0</v>
          </cell>
          <cell r="AG2403">
            <v>0</v>
          </cell>
          <cell r="AH2403">
            <v>0</v>
          </cell>
          <cell r="AI2403">
            <v>0</v>
          </cell>
        </row>
        <row r="2404">
          <cell r="B2404">
            <v>0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  <cell r="W2404">
            <v>0</v>
          </cell>
          <cell r="X2404">
            <v>0</v>
          </cell>
          <cell r="Y2404">
            <v>0</v>
          </cell>
          <cell r="Z2404">
            <v>0</v>
          </cell>
          <cell r="AA2404">
            <v>0</v>
          </cell>
          <cell r="AB2404">
            <v>0</v>
          </cell>
          <cell r="AC2404">
            <v>0</v>
          </cell>
          <cell r="AD2404">
            <v>0</v>
          </cell>
          <cell r="AE2404">
            <v>0</v>
          </cell>
          <cell r="AF2404">
            <v>0</v>
          </cell>
          <cell r="AG2404">
            <v>0</v>
          </cell>
          <cell r="AH2404">
            <v>0</v>
          </cell>
          <cell r="AI2404">
            <v>0</v>
          </cell>
        </row>
        <row r="2405">
          <cell r="B2405">
            <v>0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0</v>
          </cell>
          <cell r="U2405">
            <v>0</v>
          </cell>
          <cell r="V2405">
            <v>0</v>
          </cell>
          <cell r="W2405">
            <v>0</v>
          </cell>
          <cell r="X2405">
            <v>0</v>
          </cell>
          <cell r="Y2405">
            <v>0</v>
          </cell>
          <cell r="Z2405">
            <v>0</v>
          </cell>
          <cell r="AA2405">
            <v>0</v>
          </cell>
          <cell r="AB2405">
            <v>0</v>
          </cell>
          <cell r="AC2405">
            <v>0</v>
          </cell>
          <cell r="AD2405">
            <v>0</v>
          </cell>
          <cell r="AE2405">
            <v>0</v>
          </cell>
          <cell r="AF2405">
            <v>0</v>
          </cell>
          <cell r="AG2405">
            <v>0</v>
          </cell>
          <cell r="AH2405">
            <v>0</v>
          </cell>
          <cell r="AI2405">
            <v>0</v>
          </cell>
        </row>
        <row r="2406">
          <cell r="B2406">
            <v>0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0</v>
          </cell>
          <cell r="U2406">
            <v>0</v>
          </cell>
          <cell r="V2406">
            <v>0</v>
          </cell>
          <cell r="W2406">
            <v>0</v>
          </cell>
          <cell r="X2406">
            <v>0</v>
          </cell>
          <cell r="Y2406">
            <v>0</v>
          </cell>
          <cell r="Z2406">
            <v>0</v>
          </cell>
          <cell r="AA2406">
            <v>0</v>
          </cell>
          <cell r="AB2406">
            <v>0</v>
          </cell>
          <cell r="AC2406">
            <v>0</v>
          </cell>
          <cell r="AD2406">
            <v>0</v>
          </cell>
          <cell r="AE2406">
            <v>0</v>
          </cell>
          <cell r="AF2406">
            <v>0</v>
          </cell>
          <cell r="AG2406">
            <v>0</v>
          </cell>
          <cell r="AH2406">
            <v>0</v>
          </cell>
          <cell r="AI2406">
            <v>0</v>
          </cell>
        </row>
        <row r="2407">
          <cell r="B2407">
            <v>0</v>
          </cell>
          <cell r="H2407">
            <v>0</v>
          </cell>
          <cell r="I2407">
            <v>0</v>
          </cell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  <cell r="V2407">
            <v>0</v>
          </cell>
          <cell r="W2407">
            <v>0</v>
          </cell>
          <cell r="X2407">
            <v>0</v>
          </cell>
          <cell r="Y2407">
            <v>0</v>
          </cell>
          <cell r="Z2407">
            <v>0</v>
          </cell>
          <cell r="AA2407">
            <v>0</v>
          </cell>
          <cell r="AB2407">
            <v>0</v>
          </cell>
          <cell r="AC2407">
            <v>0</v>
          </cell>
          <cell r="AD2407">
            <v>0</v>
          </cell>
          <cell r="AE2407">
            <v>0</v>
          </cell>
          <cell r="AF2407">
            <v>0</v>
          </cell>
          <cell r="AG2407">
            <v>0</v>
          </cell>
          <cell r="AH2407">
            <v>0</v>
          </cell>
          <cell r="AI2407">
            <v>0</v>
          </cell>
        </row>
        <row r="2408">
          <cell r="B2408">
            <v>0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  <cell r="V2408">
            <v>0</v>
          </cell>
          <cell r="W2408">
            <v>0</v>
          </cell>
          <cell r="X2408">
            <v>0</v>
          </cell>
          <cell r="Y2408">
            <v>0</v>
          </cell>
          <cell r="Z2408">
            <v>0</v>
          </cell>
          <cell r="AA2408">
            <v>0</v>
          </cell>
          <cell r="AB2408">
            <v>0</v>
          </cell>
          <cell r="AC2408">
            <v>0</v>
          </cell>
          <cell r="AD2408">
            <v>0</v>
          </cell>
          <cell r="AE2408">
            <v>0</v>
          </cell>
          <cell r="AF2408">
            <v>0</v>
          </cell>
          <cell r="AG2408">
            <v>0</v>
          </cell>
          <cell r="AH2408">
            <v>0</v>
          </cell>
          <cell r="AI2408">
            <v>0</v>
          </cell>
        </row>
        <row r="2409">
          <cell r="B2409">
            <v>0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V2409">
            <v>0</v>
          </cell>
          <cell r="W2409">
            <v>0</v>
          </cell>
          <cell r="X2409">
            <v>0</v>
          </cell>
          <cell r="Y2409">
            <v>0</v>
          </cell>
          <cell r="Z2409">
            <v>0</v>
          </cell>
          <cell r="AA2409">
            <v>0</v>
          </cell>
          <cell r="AB2409">
            <v>0</v>
          </cell>
          <cell r="AC2409">
            <v>0</v>
          </cell>
          <cell r="AD2409">
            <v>0</v>
          </cell>
          <cell r="AE2409">
            <v>0</v>
          </cell>
          <cell r="AF2409">
            <v>0</v>
          </cell>
          <cell r="AG2409">
            <v>0</v>
          </cell>
          <cell r="AH2409">
            <v>0</v>
          </cell>
          <cell r="AI2409">
            <v>0</v>
          </cell>
        </row>
        <row r="2410">
          <cell r="B2410">
            <v>0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  <cell r="V2410">
            <v>0</v>
          </cell>
          <cell r="W2410">
            <v>0</v>
          </cell>
          <cell r="X2410">
            <v>0</v>
          </cell>
          <cell r="Y2410">
            <v>0</v>
          </cell>
          <cell r="Z2410">
            <v>0</v>
          </cell>
          <cell r="AA2410">
            <v>0</v>
          </cell>
          <cell r="AB2410">
            <v>0</v>
          </cell>
          <cell r="AC2410">
            <v>0</v>
          </cell>
          <cell r="AD2410">
            <v>0</v>
          </cell>
          <cell r="AE2410">
            <v>0</v>
          </cell>
          <cell r="AF2410">
            <v>0</v>
          </cell>
          <cell r="AG2410">
            <v>0</v>
          </cell>
          <cell r="AH2410">
            <v>0</v>
          </cell>
          <cell r="AI2410">
            <v>0</v>
          </cell>
        </row>
        <row r="2411">
          <cell r="B2411">
            <v>0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  <cell r="V2411">
            <v>0</v>
          </cell>
          <cell r="W2411">
            <v>0</v>
          </cell>
          <cell r="X2411">
            <v>0</v>
          </cell>
          <cell r="Y2411">
            <v>0</v>
          </cell>
          <cell r="Z2411">
            <v>0</v>
          </cell>
          <cell r="AA2411">
            <v>0</v>
          </cell>
          <cell r="AB2411">
            <v>0</v>
          </cell>
          <cell r="AC2411">
            <v>0</v>
          </cell>
          <cell r="AD2411">
            <v>0</v>
          </cell>
          <cell r="AE2411">
            <v>0</v>
          </cell>
          <cell r="AF2411">
            <v>0</v>
          </cell>
          <cell r="AG2411">
            <v>0</v>
          </cell>
          <cell r="AH2411">
            <v>0</v>
          </cell>
          <cell r="AI2411">
            <v>0</v>
          </cell>
        </row>
        <row r="2412">
          <cell r="B2412">
            <v>0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  <cell r="O2412">
            <v>0</v>
          </cell>
          <cell r="P2412">
            <v>0</v>
          </cell>
          <cell r="Q2412">
            <v>0</v>
          </cell>
          <cell r="R2412">
            <v>0</v>
          </cell>
          <cell r="S2412">
            <v>0</v>
          </cell>
          <cell r="T2412">
            <v>0</v>
          </cell>
          <cell r="U2412">
            <v>0</v>
          </cell>
          <cell r="V2412">
            <v>0</v>
          </cell>
          <cell r="W2412">
            <v>0</v>
          </cell>
          <cell r="X2412">
            <v>0</v>
          </cell>
          <cell r="Y2412">
            <v>0</v>
          </cell>
          <cell r="Z2412">
            <v>0</v>
          </cell>
          <cell r="AA2412">
            <v>0</v>
          </cell>
          <cell r="AB2412">
            <v>0</v>
          </cell>
          <cell r="AC2412">
            <v>0</v>
          </cell>
          <cell r="AD2412">
            <v>0</v>
          </cell>
          <cell r="AE2412">
            <v>0</v>
          </cell>
          <cell r="AF2412">
            <v>0</v>
          </cell>
          <cell r="AG2412">
            <v>0</v>
          </cell>
          <cell r="AH2412">
            <v>0</v>
          </cell>
          <cell r="AI2412">
            <v>0</v>
          </cell>
        </row>
        <row r="2413">
          <cell r="B2413">
            <v>0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  <cell r="W2413">
            <v>0</v>
          </cell>
          <cell r="X2413">
            <v>0</v>
          </cell>
          <cell r="Y2413">
            <v>0</v>
          </cell>
          <cell r="Z2413">
            <v>0</v>
          </cell>
          <cell r="AA2413">
            <v>0</v>
          </cell>
          <cell r="AB2413">
            <v>0</v>
          </cell>
          <cell r="AC2413">
            <v>0</v>
          </cell>
          <cell r="AD2413">
            <v>0</v>
          </cell>
          <cell r="AE2413">
            <v>0</v>
          </cell>
          <cell r="AF2413">
            <v>0</v>
          </cell>
          <cell r="AG2413">
            <v>0</v>
          </cell>
          <cell r="AH2413">
            <v>0</v>
          </cell>
          <cell r="AI2413">
            <v>0</v>
          </cell>
        </row>
        <row r="2414">
          <cell r="B2414">
            <v>0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  <cell r="W2414">
            <v>0</v>
          </cell>
          <cell r="X2414">
            <v>0</v>
          </cell>
          <cell r="Y2414">
            <v>0</v>
          </cell>
          <cell r="Z2414">
            <v>0</v>
          </cell>
          <cell r="AA2414">
            <v>0</v>
          </cell>
          <cell r="AB2414">
            <v>0</v>
          </cell>
          <cell r="AC2414">
            <v>0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H2414">
            <v>0</v>
          </cell>
          <cell r="AI2414">
            <v>0</v>
          </cell>
        </row>
        <row r="2415">
          <cell r="B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  <cell r="X2415">
            <v>0</v>
          </cell>
          <cell r="Y2415">
            <v>0</v>
          </cell>
          <cell r="Z2415">
            <v>0</v>
          </cell>
          <cell r="AA2415">
            <v>0</v>
          </cell>
          <cell r="AB2415">
            <v>0</v>
          </cell>
          <cell r="AC2415">
            <v>0</v>
          </cell>
          <cell r="AD2415">
            <v>0</v>
          </cell>
          <cell r="AE2415">
            <v>0</v>
          </cell>
          <cell r="AF2415">
            <v>0</v>
          </cell>
          <cell r="AG2415">
            <v>0</v>
          </cell>
          <cell r="AH2415">
            <v>0</v>
          </cell>
          <cell r="AI2415">
            <v>0</v>
          </cell>
        </row>
        <row r="2416">
          <cell r="B2416">
            <v>0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  <cell r="W2416">
            <v>0</v>
          </cell>
          <cell r="X2416">
            <v>0</v>
          </cell>
          <cell r="Y2416">
            <v>0</v>
          </cell>
          <cell r="Z2416">
            <v>0</v>
          </cell>
          <cell r="AA2416">
            <v>0</v>
          </cell>
          <cell r="AB2416">
            <v>0</v>
          </cell>
          <cell r="AC2416">
            <v>0</v>
          </cell>
          <cell r="AD2416">
            <v>0</v>
          </cell>
          <cell r="AE2416">
            <v>0</v>
          </cell>
          <cell r="AF2416">
            <v>0</v>
          </cell>
          <cell r="AG2416">
            <v>0</v>
          </cell>
          <cell r="AH2416">
            <v>0</v>
          </cell>
          <cell r="AI2416">
            <v>0</v>
          </cell>
        </row>
        <row r="2417">
          <cell r="B2417">
            <v>0</v>
          </cell>
          <cell r="H2417">
            <v>0</v>
          </cell>
          <cell r="I2417">
            <v>0</v>
          </cell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  <cell r="W2417">
            <v>0</v>
          </cell>
          <cell r="X2417">
            <v>0</v>
          </cell>
          <cell r="Y2417">
            <v>0</v>
          </cell>
          <cell r="Z2417">
            <v>0</v>
          </cell>
          <cell r="AA2417">
            <v>0</v>
          </cell>
          <cell r="AB2417">
            <v>0</v>
          </cell>
          <cell r="AC2417">
            <v>0</v>
          </cell>
          <cell r="AD2417">
            <v>0</v>
          </cell>
          <cell r="AE2417">
            <v>0</v>
          </cell>
          <cell r="AF2417">
            <v>0</v>
          </cell>
          <cell r="AG2417">
            <v>0</v>
          </cell>
          <cell r="AH2417">
            <v>0</v>
          </cell>
          <cell r="AI2417">
            <v>0</v>
          </cell>
        </row>
        <row r="2418">
          <cell r="B2418">
            <v>0</v>
          </cell>
          <cell r="H2418">
            <v>0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  <cell r="V2418">
            <v>0</v>
          </cell>
          <cell r="W2418">
            <v>0</v>
          </cell>
          <cell r="X2418">
            <v>0</v>
          </cell>
          <cell r="Y2418">
            <v>0</v>
          </cell>
          <cell r="Z2418">
            <v>0</v>
          </cell>
          <cell r="AA2418">
            <v>0</v>
          </cell>
          <cell r="AB2418">
            <v>0</v>
          </cell>
          <cell r="AC2418">
            <v>0</v>
          </cell>
          <cell r="AD2418">
            <v>0</v>
          </cell>
          <cell r="AE2418">
            <v>0</v>
          </cell>
          <cell r="AF2418">
            <v>0</v>
          </cell>
          <cell r="AG2418">
            <v>0</v>
          </cell>
          <cell r="AH2418">
            <v>0</v>
          </cell>
          <cell r="AI2418">
            <v>0</v>
          </cell>
        </row>
        <row r="2419">
          <cell r="B2419">
            <v>0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  <cell r="R2419">
            <v>0</v>
          </cell>
          <cell r="S2419">
            <v>0</v>
          </cell>
          <cell r="T2419">
            <v>0</v>
          </cell>
          <cell r="U2419">
            <v>0</v>
          </cell>
          <cell r="V2419">
            <v>0</v>
          </cell>
          <cell r="W2419">
            <v>0</v>
          </cell>
          <cell r="X2419">
            <v>0</v>
          </cell>
          <cell r="Y2419">
            <v>0</v>
          </cell>
          <cell r="Z2419">
            <v>0</v>
          </cell>
          <cell r="AA2419">
            <v>0</v>
          </cell>
          <cell r="AB2419">
            <v>0</v>
          </cell>
          <cell r="AC2419">
            <v>0</v>
          </cell>
          <cell r="AD2419">
            <v>0</v>
          </cell>
          <cell r="AE2419">
            <v>0</v>
          </cell>
          <cell r="AF2419">
            <v>0</v>
          </cell>
          <cell r="AG2419">
            <v>0</v>
          </cell>
          <cell r="AH2419">
            <v>0</v>
          </cell>
          <cell r="AI2419">
            <v>0</v>
          </cell>
        </row>
        <row r="2420">
          <cell r="B2420">
            <v>0</v>
          </cell>
          <cell r="H2420">
            <v>0</v>
          </cell>
          <cell r="I2420">
            <v>0</v>
          </cell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  <cell r="W2420">
            <v>0</v>
          </cell>
          <cell r="X2420">
            <v>0</v>
          </cell>
          <cell r="Y2420">
            <v>0</v>
          </cell>
          <cell r="Z2420">
            <v>0</v>
          </cell>
          <cell r="AA2420">
            <v>0</v>
          </cell>
          <cell r="AB2420">
            <v>0</v>
          </cell>
          <cell r="AC2420">
            <v>0</v>
          </cell>
          <cell r="AD2420">
            <v>0</v>
          </cell>
          <cell r="AE2420">
            <v>0</v>
          </cell>
          <cell r="AF2420">
            <v>0</v>
          </cell>
          <cell r="AG2420">
            <v>0</v>
          </cell>
          <cell r="AH2420">
            <v>0</v>
          </cell>
          <cell r="AI2420">
            <v>0</v>
          </cell>
        </row>
        <row r="2421">
          <cell r="B2421">
            <v>0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  <cell r="W2421">
            <v>0</v>
          </cell>
          <cell r="X2421">
            <v>0</v>
          </cell>
          <cell r="Y2421">
            <v>0</v>
          </cell>
          <cell r="Z2421">
            <v>0</v>
          </cell>
          <cell r="AA2421">
            <v>0</v>
          </cell>
          <cell r="AB2421">
            <v>0</v>
          </cell>
          <cell r="AC2421">
            <v>0</v>
          </cell>
          <cell r="AD2421">
            <v>0</v>
          </cell>
          <cell r="AE2421">
            <v>0</v>
          </cell>
          <cell r="AF2421">
            <v>0</v>
          </cell>
          <cell r="AG2421">
            <v>0</v>
          </cell>
          <cell r="AH2421">
            <v>0</v>
          </cell>
          <cell r="AI2421">
            <v>0</v>
          </cell>
        </row>
        <row r="2422">
          <cell r="B2422">
            <v>0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  <cell r="W2422">
            <v>0</v>
          </cell>
          <cell r="X2422">
            <v>0</v>
          </cell>
          <cell r="Y2422">
            <v>0</v>
          </cell>
          <cell r="Z2422">
            <v>0</v>
          </cell>
          <cell r="AA2422">
            <v>0</v>
          </cell>
          <cell r="AB2422">
            <v>0</v>
          </cell>
          <cell r="AC2422">
            <v>0</v>
          </cell>
          <cell r="AD2422">
            <v>0</v>
          </cell>
          <cell r="AE2422">
            <v>0</v>
          </cell>
          <cell r="AF2422">
            <v>0</v>
          </cell>
          <cell r="AG2422">
            <v>0</v>
          </cell>
          <cell r="AH2422">
            <v>0</v>
          </cell>
          <cell r="AI2422">
            <v>0</v>
          </cell>
        </row>
        <row r="2423">
          <cell r="B2423">
            <v>0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  <cell r="V2423">
            <v>0</v>
          </cell>
          <cell r="W2423">
            <v>0</v>
          </cell>
          <cell r="X2423">
            <v>0</v>
          </cell>
          <cell r="Y2423">
            <v>0</v>
          </cell>
          <cell r="Z2423">
            <v>0</v>
          </cell>
          <cell r="AA2423">
            <v>0</v>
          </cell>
          <cell r="AB2423">
            <v>0</v>
          </cell>
          <cell r="AC2423">
            <v>0</v>
          </cell>
          <cell r="AD2423">
            <v>0</v>
          </cell>
          <cell r="AE2423">
            <v>0</v>
          </cell>
          <cell r="AF2423">
            <v>0</v>
          </cell>
          <cell r="AG2423">
            <v>0</v>
          </cell>
          <cell r="AH2423">
            <v>0</v>
          </cell>
          <cell r="AI2423">
            <v>0</v>
          </cell>
        </row>
        <row r="2424">
          <cell r="B2424">
            <v>0</v>
          </cell>
          <cell r="H2424">
            <v>0</v>
          </cell>
          <cell r="I2424">
            <v>0</v>
          </cell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  <cell r="W2424">
            <v>0</v>
          </cell>
          <cell r="X2424">
            <v>0</v>
          </cell>
          <cell r="Y2424">
            <v>0</v>
          </cell>
          <cell r="Z2424">
            <v>0</v>
          </cell>
          <cell r="AA2424">
            <v>0</v>
          </cell>
          <cell r="AB2424">
            <v>0</v>
          </cell>
          <cell r="AC2424">
            <v>0</v>
          </cell>
          <cell r="AD2424">
            <v>0</v>
          </cell>
          <cell r="AE2424">
            <v>0</v>
          </cell>
          <cell r="AF2424">
            <v>0</v>
          </cell>
          <cell r="AG2424">
            <v>0</v>
          </cell>
          <cell r="AH2424">
            <v>0</v>
          </cell>
          <cell r="AI2424">
            <v>0</v>
          </cell>
        </row>
        <row r="2425">
          <cell r="B2425">
            <v>0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  <cell r="W2425">
            <v>0</v>
          </cell>
          <cell r="X2425">
            <v>0</v>
          </cell>
          <cell r="Y2425">
            <v>0</v>
          </cell>
          <cell r="Z2425">
            <v>0</v>
          </cell>
          <cell r="AA2425">
            <v>0</v>
          </cell>
          <cell r="AB2425">
            <v>0</v>
          </cell>
          <cell r="AC2425">
            <v>0</v>
          </cell>
          <cell r="AD2425">
            <v>0</v>
          </cell>
          <cell r="AE2425">
            <v>0</v>
          </cell>
          <cell r="AF2425">
            <v>0</v>
          </cell>
          <cell r="AG2425">
            <v>0</v>
          </cell>
          <cell r="AH2425">
            <v>0</v>
          </cell>
          <cell r="AI2425">
            <v>0</v>
          </cell>
        </row>
        <row r="2426">
          <cell r="B2426">
            <v>0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  <cell r="W2426">
            <v>0</v>
          </cell>
          <cell r="X2426">
            <v>0</v>
          </cell>
          <cell r="Y2426">
            <v>0</v>
          </cell>
          <cell r="Z2426">
            <v>0</v>
          </cell>
          <cell r="AA2426">
            <v>0</v>
          </cell>
          <cell r="AB2426">
            <v>0</v>
          </cell>
          <cell r="AC2426">
            <v>0</v>
          </cell>
          <cell r="AD2426">
            <v>0</v>
          </cell>
          <cell r="AE2426">
            <v>0</v>
          </cell>
          <cell r="AF2426">
            <v>0</v>
          </cell>
          <cell r="AG2426">
            <v>0</v>
          </cell>
          <cell r="AH2426">
            <v>0</v>
          </cell>
          <cell r="AI2426">
            <v>0</v>
          </cell>
        </row>
        <row r="2427">
          <cell r="B2427">
            <v>0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  <cell r="W2427">
            <v>0</v>
          </cell>
          <cell r="X2427">
            <v>0</v>
          </cell>
          <cell r="Y2427">
            <v>0</v>
          </cell>
          <cell r="Z2427">
            <v>0</v>
          </cell>
          <cell r="AA2427">
            <v>0</v>
          </cell>
          <cell r="AB2427">
            <v>0</v>
          </cell>
          <cell r="AC2427">
            <v>0</v>
          </cell>
          <cell r="AD2427">
            <v>0</v>
          </cell>
          <cell r="AE2427">
            <v>0</v>
          </cell>
          <cell r="AF2427">
            <v>0</v>
          </cell>
          <cell r="AG2427">
            <v>0</v>
          </cell>
          <cell r="AH2427">
            <v>0</v>
          </cell>
          <cell r="AI2427">
            <v>0</v>
          </cell>
        </row>
        <row r="2428">
          <cell r="B2428">
            <v>0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  <cell r="W2428">
            <v>0</v>
          </cell>
          <cell r="X2428">
            <v>0</v>
          </cell>
          <cell r="Y2428">
            <v>0</v>
          </cell>
          <cell r="Z2428">
            <v>0</v>
          </cell>
          <cell r="AA2428">
            <v>0</v>
          </cell>
          <cell r="AB2428">
            <v>0</v>
          </cell>
          <cell r="AC2428">
            <v>0</v>
          </cell>
          <cell r="AD2428">
            <v>0</v>
          </cell>
          <cell r="AE2428">
            <v>0</v>
          </cell>
          <cell r="AF2428">
            <v>0</v>
          </cell>
          <cell r="AG2428">
            <v>0</v>
          </cell>
          <cell r="AH2428">
            <v>0</v>
          </cell>
          <cell r="AI2428">
            <v>0</v>
          </cell>
        </row>
        <row r="2429">
          <cell r="B2429">
            <v>0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  <cell r="N2429">
            <v>0</v>
          </cell>
          <cell r="O2429">
            <v>0</v>
          </cell>
          <cell r="P2429">
            <v>0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  <cell r="W2429">
            <v>0</v>
          </cell>
          <cell r="X2429">
            <v>0</v>
          </cell>
          <cell r="Y2429">
            <v>0</v>
          </cell>
          <cell r="Z2429">
            <v>0</v>
          </cell>
          <cell r="AA2429">
            <v>0</v>
          </cell>
          <cell r="AB2429">
            <v>0</v>
          </cell>
          <cell r="AC2429">
            <v>0</v>
          </cell>
          <cell r="AD2429">
            <v>0</v>
          </cell>
          <cell r="AE2429">
            <v>0</v>
          </cell>
          <cell r="AF2429">
            <v>0</v>
          </cell>
          <cell r="AG2429">
            <v>0</v>
          </cell>
          <cell r="AH2429">
            <v>0</v>
          </cell>
          <cell r="AI2429">
            <v>0</v>
          </cell>
        </row>
        <row r="2430">
          <cell r="B2430">
            <v>0</v>
          </cell>
          <cell r="H2430">
            <v>0</v>
          </cell>
          <cell r="I2430">
            <v>0</v>
          </cell>
          <cell r="J2430">
            <v>0</v>
          </cell>
          <cell r="K2430">
            <v>0</v>
          </cell>
          <cell r="L2430">
            <v>0</v>
          </cell>
          <cell r="M2430">
            <v>0</v>
          </cell>
          <cell r="N2430">
            <v>0</v>
          </cell>
          <cell r="O2430">
            <v>0</v>
          </cell>
          <cell r="P2430">
            <v>0</v>
          </cell>
          <cell r="Q2430">
            <v>0</v>
          </cell>
          <cell r="R2430">
            <v>0</v>
          </cell>
          <cell r="S2430">
            <v>0</v>
          </cell>
          <cell r="T2430">
            <v>0</v>
          </cell>
          <cell r="U2430">
            <v>0</v>
          </cell>
          <cell r="V2430">
            <v>0</v>
          </cell>
          <cell r="W2430">
            <v>0</v>
          </cell>
          <cell r="X2430">
            <v>0</v>
          </cell>
          <cell r="Y2430">
            <v>0</v>
          </cell>
          <cell r="Z2430">
            <v>0</v>
          </cell>
          <cell r="AA2430">
            <v>0</v>
          </cell>
          <cell r="AB2430">
            <v>0</v>
          </cell>
          <cell r="AC2430">
            <v>0</v>
          </cell>
          <cell r="AD2430">
            <v>0</v>
          </cell>
          <cell r="AE2430">
            <v>0</v>
          </cell>
          <cell r="AF2430">
            <v>0</v>
          </cell>
          <cell r="AG2430">
            <v>0</v>
          </cell>
          <cell r="AH2430">
            <v>0</v>
          </cell>
          <cell r="AI2430">
            <v>0</v>
          </cell>
        </row>
        <row r="2431">
          <cell r="B2431">
            <v>0</v>
          </cell>
          <cell r="H2431">
            <v>0</v>
          </cell>
          <cell r="I2431">
            <v>0</v>
          </cell>
          <cell r="J2431">
            <v>0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0</v>
          </cell>
          <cell r="R2431">
            <v>0</v>
          </cell>
          <cell r="S2431">
            <v>0</v>
          </cell>
          <cell r="T2431">
            <v>0</v>
          </cell>
          <cell r="U2431">
            <v>0</v>
          </cell>
          <cell r="V2431">
            <v>0</v>
          </cell>
          <cell r="W2431">
            <v>0</v>
          </cell>
          <cell r="X2431">
            <v>0</v>
          </cell>
          <cell r="Y2431">
            <v>0</v>
          </cell>
          <cell r="Z2431">
            <v>0</v>
          </cell>
          <cell r="AA2431">
            <v>0</v>
          </cell>
          <cell r="AB2431">
            <v>0</v>
          </cell>
          <cell r="AC2431">
            <v>0</v>
          </cell>
          <cell r="AD2431">
            <v>0</v>
          </cell>
          <cell r="AE2431">
            <v>0</v>
          </cell>
          <cell r="AF2431">
            <v>0</v>
          </cell>
          <cell r="AG2431">
            <v>0</v>
          </cell>
          <cell r="AH2431">
            <v>0</v>
          </cell>
          <cell r="AI2431">
            <v>0</v>
          </cell>
        </row>
        <row r="2432">
          <cell r="B2432">
            <v>0</v>
          </cell>
          <cell r="H2432">
            <v>0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  <cell r="W2432">
            <v>0</v>
          </cell>
          <cell r="X2432">
            <v>0</v>
          </cell>
          <cell r="Y2432">
            <v>0</v>
          </cell>
          <cell r="Z2432">
            <v>0</v>
          </cell>
          <cell r="AA2432">
            <v>0</v>
          </cell>
          <cell r="AB2432">
            <v>0</v>
          </cell>
          <cell r="AC2432">
            <v>0</v>
          </cell>
          <cell r="AD2432">
            <v>0</v>
          </cell>
          <cell r="AE2432">
            <v>0</v>
          </cell>
          <cell r="AF2432">
            <v>0</v>
          </cell>
          <cell r="AG2432">
            <v>0</v>
          </cell>
          <cell r="AH2432">
            <v>0</v>
          </cell>
          <cell r="AI2432">
            <v>0</v>
          </cell>
        </row>
        <row r="2433">
          <cell r="B2433">
            <v>0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  <cell r="W2433">
            <v>0</v>
          </cell>
          <cell r="X2433">
            <v>0</v>
          </cell>
          <cell r="Y2433">
            <v>0</v>
          </cell>
          <cell r="Z2433">
            <v>0</v>
          </cell>
          <cell r="AA2433">
            <v>0</v>
          </cell>
          <cell r="AB2433">
            <v>0</v>
          </cell>
          <cell r="AC2433">
            <v>0</v>
          </cell>
          <cell r="AD2433">
            <v>0</v>
          </cell>
          <cell r="AE2433">
            <v>0</v>
          </cell>
          <cell r="AF2433">
            <v>0</v>
          </cell>
          <cell r="AG2433">
            <v>0</v>
          </cell>
          <cell r="AH2433">
            <v>0</v>
          </cell>
          <cell r="AI2433">
            <v>0</v>
          </cell>
        </row>
        <row r="2434">
          <cell r="B2434">
            <v>0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  <cell r="X2434">
            <v>0</v>
          </cell>
          <cell r="Y2434">
            <v>0</v>
          </cell>
          <cell r="Z2434">
            <v>0</v>
          </cell>
          <cell r="AA2434">
            <v>0</v>
          </cell>
          <cell r="AB2434">
            <v>0</v>
          </cell>
          <cell r="AC2434">
            <v>0</v>
          </cell>
          <cell r="AD2434">
            <v>0</v>
          </cell>
          <cell r="AE2434">
            <v>0</v>
          </cell>
          <cell r="AF2434">
            <v>0</v>
          </cell>
          <cell r="AG2434">
            <v>0</v>
          </cell>
          <cell r="AH2434">
            <v>0</v>
          </cell>
          <cell r="AI2434">
            <v>0</v>
          </cell>
        </row>
        <row r="2435">
          <cell r="B2435">
            <v>0</v>
          </cell>
          <cell r="H2435">
            <v>0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0</v>
          </cell>
          <cell r="Q2435">
            <v>0</v>
          </cell>
          <cell r="R2435">
            <v>0</v>
          </cell>
          <cell r="S2435">
            <v>0</v>
          </cell>
          <cell r="T2435">
            <v>0</v>
          </cell>
          <cell r="U2435">
            <v>0</v>
          </cell>
          <cell r="V2435">
            <v>0</v>
          </cell>
          <cell r="W2435">
            <v>0</v>
          </cell>
          <cell r="X2435">
            <v>0</v>
          </cell>
          <cell r="Y2435">
            <v>0</v>
          </cell>
          <cell r="Z2435">
            <v>0</v>
          </cell>
          <cell r="AA2435">
            <v>0</v>
          </cell>
          <cell r="AB2435">
            <v>0</v>
          </cell>
          <cell r="AC2435">
            <v>0</v>
          </cell>
          <cell r="AD2435">
            <v>0</v>
          </cell>
          <cell r="AE2435">
            <v>0</v>
          </cell>
          <cell r="AF2435">
            <v>0</v>
          </cell>
          <cell r="AG2435">
            <v>0</v>
          </cell>
          <cell r="AH2435">
            <v>0</v>
          </cell>
          <cell r="AI2435">
            <v>0</v>
          </cell>
        </row>
        <row r="2436">
          <cell r="B2436">
            <v>0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  <cell r="W2436">
            <v>0</v>
          </cell>
          <cell r="X2436">
            <v>0</v>
          </cell>
          <cell r="Y2436">
            <v>0</v>
          </cell>
          <cell r="Z2436">
            <v>0</v>
          </cell>
          <cell r="AA2436">
            <v>0</v>
          </cell>
          <cell r="AB2436">
            <v>0</v>
          </cell>
          <cell r="AC2436">
            <v>0</v>
          </cell>
          <cell r="AD2436">
            <v>0</v>
          </cell>
          <cell r="AE2436">
            <v>0</v>
          </cell>
          <cell r="AF2436">
            <v>0</v>
          </cell>
          <cell r="AG2436">
            <v>0</v>
          </cell>
          <cell r="AH2436">
            <v>0</v>
          </cell>
          <cell r="AI2436">
            <v>0</v>
          </cell>
        </row>
        <row r="2437">
          <cell r="B2437">
            <v>0</v>
          </cell>
          <cell r="H2437">
            <v>0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  <cell r="W2437">
            <v>0</v>
          </cell>
          <cell r="X2437">
            <v>0</v>
          </cell>
          <cell r="Y2437">
            <v>0</v>
          </cell>
          <cell r="Z2437">
            <v>0</v>
          </cell>
          <cell r="AA2437">
            <v>0</v>
          </cell>
          <cell r="AB2437">
            <v>0</v>
          </cell>
          <cell r="AC2437">
            <v>0</v>
          </cell>
          <cell r="AD2437">
            <v>0</v>
          </cell>
          <cell r="AE2437">
            <v>0</v>
          </cell>
          <cell r="AF2437">
            <v>0</v>
          </cell>
          <cell r="AG2437">
            <v>0</v>
          </cell>
          <cell r="AH2437">
            <v>0</v>
          </cell>
          <cell r="AI2437">
            <v>0</v>
          </cell>
        </row>
        <row r="2438">
          <cell r="B2438">
            <v>0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  <cell r="W2438">
            <v>0</v>
          </cell>
          <cell r="X2438">
            <v>0</v>
          </cell>
          <cell r="Y2438">
            <v>0</v>
          </cell>
          <cell r="Z2438">
            <v>0</v>
          </cell>
          <cell r="AA2438">
            <v>0</v>
          </cell>
          <cell r="AB2438">
            <v>0</v>
          </cell>
          <cell r="AC2438">
            <v>0</v>
          </cell>
          <cell r="AD2438">
            <v>0</v>
          </cell>
          <cell r="AE2438">
            <v>0</v>
          </cell>
          <cell r="AF2438">
            <v>0</v>
          </cell>
          <cell r="AG2438">
            <v>0</v>
          </cell>
          <cell r="AH2438">
            <v>0</v>
          </cell>
          <cell r="AI2438">
            <v>0</v>
          </cell>
        </row>
        <row r="2439">
          <cell r="B2439">
            <v>0</v>
          </cell>
          <cell r="H2439">
            <v>0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  <cell r="V2439">
            <v>0</v>
          </cell>
          <cell r="W2439">
            <v>0</v>
          </cell>
          <cell r="X2439">
            <v>0</v>
          </cell>
          <cell r="Y2439">
            <v>0</v>
          </cell>
          <cell r="Z2439">
            <v>0</v>
          </cell>
          <cell r="AA2439">
            <v>0</v>
          </cell>
          <cell r="AB2439">
            <v>0</v>
          </cell>
          <cell r="AC2439">
            <v>0</v>
          </cell>
          <cell r="AD2439">
            <v>0</v>
          </cell>
          <cell r="AE2439">
            <v>0</v>
          </cell>
          <cell r="AF2439">
            <v>0</v>
          </cell>
          <cell r="AG2439">
            <v>0</v>
          </cell>
          <cell r="AH2439">
            <v>0</v>
          </cell>
          <cell r="AI2439">
            <v>0</v>
          </cell>
        </row>
        <row r="2440">
          <cell r="B2440">
            <v>0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  <cell r="W2440">
            <v>0</v>
          </cell>
          <cell r="X2440">
            <v>0</v>
          </cell>
          <cell r="Y2440">
            <v>0</v>
          </cell>
          <cell r="Z2440">
            <v>0</v>
          </cell>
          <cell r="AA2440">
            <v>0</v>
          </cell>
          <cell r="AB2440">
            <v>0</v>
          </cell>
          <cell r="AC2440">
            <v>0</v>
          </cell>
          <cell r="AD2440">
            <v>0</v>
          </cell>
          <cell r="AE2440">
            <v>0</v>
          </cell>
          <cell r="AF2440">
            <v>0</v>
          </cell>
          <cell r="AG2440">
            <v>0</v>
          </cell>
          <cell r="AH2440">
            <v>0</v>
          </cell>
          <cell r="AI2440">
            <v>0</v>
          </cell>
        </row>
        <row r="2441">
          <cell r="B2441">
            <v>0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  <cell r="W2441">
            <v>0</v>
          </cell>
          <cell r="X2441">
            <v>0</v>
          </cell>
          <cell r="Y2441">
            <v>0</v>
          </cell>
          <cell r="Z2441">
            <v>0</v>
          </cell>
          <cell r="AA2441">
            <v>0</v>
          </cell>
          <cell r="AB2441">
            <v>0</v>
          </cell>
          <cell r="AC2441">
            <v>0</v>
          </cell>
          <cell r="AD2441">
            <v>0</v>
          </cell>
          <cell r="AE2441">
            <v>0</v>
          </cell>
          <cell r="AF2441">
            <v>0</v>
          </cell>
          <cell r="AG2441">
            <v>0</v>
          </cell>
          <cell r="AH2441">
            <v>0</v>
          </cell>
          <cell r="AI2441">
            <v>0</v>
          </cell>
        </row>
        <row r="2442">
          <cell r="B2442">
            <v>0</v>
          </cell>
          <cell r="H2442">
            <v>0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  <cell r="W2442">
            <v>0</v>
          </cell>
          <cell r="X2442">
            <v>0</v>
          </cell>
          <cell r="Y2442">
            <v>0</v>
          </cell>
          <cell r="Z2442">
            <v>0</v>
          </cell>
          <cell r="AA2442">
            <v>0</v>
          </cell>
          <cell r="AB2442">
            <v>0</v>
          </cell>
          <cell r="AC2442">
            <v>0</v>
          </cell>
          <cell r="AD2442">
            <v>0</v>
          </cell>
          <cell r="AE2442">
            <v>0</v>
          </cell>
          <cell r="AF2442">
            <v>0</v>
          </cell>
          <cell r="AG2442">
            <v>0</v>
          </cell>
          <cell r="AH2442">
            <v>0</v>
          </cell>
          <cell r="AI2442">
            <v>0</v>
          </cell>
        </row>
        <row r="2443">
          <cell r="B2443">
            <v>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  <cell r="W2443">
            <v>0</v>
          </cell>
          <cell r="X2443">
            <v>0</v>
          </cell>
          <cell r="Y2443">
            <v>0</v>
          </cell>
          <cell r="Z2443">
            <v>0</v>
          </cell>
          <cell r="AA2443">
            <v>0</v>
          </cell>
          <cell r="AB2443">
            <v>0</v>
          </cell>
          <cell r="AC2443">
            <v>0</v>
          </cell>
          <cell r="AD2443">
            <v>0</v>
          </cell>
          <cell r="AE2443">
            <v>0</v>
          </cell>
          <cell r="AF2443">
            <v>0</v>
          </cell>
          <cell r="AG2443">
            <v>0</v>
          </cell>
          <cell r="AH2443">
            <v>0</v>
          </cell>
          <cell r="AI2443">
            <v>0</v>
          </cell>
        </row>
        <row r="2444">
          <cell r="B2444">
            <v>0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  <cell r="X2444">
            <v>0</v>
          </cell>
          <cell r="Y2444">
            <v>0</v>
          </cell>
          <cell r="Z2444">
            <v>0</v>
          </cell>
          <cell r="AA2444">
            <v>0</v>
          </cell>
          <cell r="AB2444">
            <v>0</v>
          </cell>
          <cell r="AC2444">
            <v>0</v>
          </cell>
          <cell r="AD2444">
            <v>0</v>
          </cell>
          <cell r="AE2444">
            <v>0</v>
          </cell>
          <cell r="AF2444">
            <v>0</v>
          </cell>
          <cell r="AG2444">
            <v>0</v>
          </cell>
          <cell r="AH2444">
            <v>0</v>
          </cell>
          <cell r="AI2444">
            <v>0</v>
          </cell>
        </row>
        <row r="2445">
          <cell r="B2445">
            <v>0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  <cell r="W2445">
            <v>0</v>
          </cell>
          <cell r="X2445">
            <v>0</v>
          </cell>
          <cell r="Y2445">
            <v>0</v>
          </cell>
          <cell r="Z2445">
            <v>0</v>
          </cell>
          <cell r="AA2445">
            <v>0</v>
          </cell>
          <cell r="AB2445">
            <v>0</v>
          </cell>
          <cell r="AC2445">
            <v>0</v>
          </cell>
          <cell r="AD2445">
            <v>0</v>
          </cell>
          <cell r="AE2445">
            <v>0</v>
          </cell>
          <cell r="AF2445">
            <v>0</v>
          </cell>
          <cell r="AG2445">
            <v>0</v>
          </cell>
          <cell r="AH2445">
            <v>0</v>
          </cell>
          <cell r="AI2445">
            <v>0</v>
          </cell>
        </row>
        <row r="2446">
          <cell r="B2446">
            <v>0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  <cell r="W2446">
            <v>0</v>
          </cell>
          <cell r="X2446">
            <v>0</v>
          </cell>
          <cell r="Y2446">
            <v>0</v>
          </cell>
          <cell r="Z2446">
            <v>0</v>
          </cell>
          <cell r="AA2446">
            <v>0</v>
          </cell>
          <cell r="AB2446">
            <v>0</v>
          </cell>
          <cell r="AC2446">
            <v>0</v>
          </cell>
          <cell r="AD2446">
            <v>0</v>
          </cell>
          <cell r="AE2446">
            <v>0</v>
          </cell>
          <cell r="AF2446">
            <v>0</v>
          </cell>
          <cell r="AG2446">
            <v>0</v>
          </cell>
          <cell r="AH2446">
            <v>0</v>
          </cell>
          <cell r="AI2446">
            <v>0</v>
          </cell>
        </row>
        <row r="2447">
          <cell r="B2447">
            <v>0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  <cell r="W2447">
            <v>0</v>
          </cell>
          <cell r="X2447">
            <v>0</v>
          </cell>
          <cell r="Y2447">
            <v>0</v>
          </cell>
          <cell r="Z2447">
            <v>0</v>
          </cell>
          <cell r="AA2447">
            <v>0</v>
          </cell>
          <cell r="AB2447">
            <v>0</v>
          </cell>
          <cell r="AC2447">
            <v>0</v>
          </cell>
          <cell r="AD2447">
            <v>0</v>
          </cell>
          <cell r="AE2447">
            <v>0</v>
          </cell>
          <cell r="AF2447">
            <v>0</v>
          </cell>
          <cell r="AG2447">
            <v>0</v>
          </cell>
          <cell r="AH2447">
            <v>0</v>
          </cell>
          <cell r="AI2447">
            <v>0</v>
          </cell>
        </row>
        <row r="2448">
          <cell r="B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  <cell r="W2448">
            <v>0</v>
          </cell>
          <cell r="X2448">
            <v>0</v>
          </cell>
          <cell r="Y2448">
            <v>0</v>
          </cell>
          <cell r="Z2448">
            <v>0</v>
          </cell>
          <cell r="AA2448">
            <v>0</v>
          </cell>
          <cell r="AB2448">
            <v>0</v>
          </cell>
          <cell r="AC2448">
            <v>0</v>
          </cell>
          <cell r="AD2448">
            <v>0</v>
          </cell>
          <cell r="AE2448">
            <v>0</v>
          </cell>
          <cell r="AF2448">
            <v>0</v>
          </cell>
          <cell r="AG2448">
            <v>0</v>
          </cell>
          <cell r="AH2448">
            <v>0</v>
          </cell>
          <cell r="AI2448">
            <v>0</v>
          </cell>
        </row>
        <row r="2449">
          <cell r="B2449">
            <v>0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  <cell r="V2449">
            <v>0</v>
          </cell>
          <cell r="W2449">
            <v>0</v>
          </cell>
          <cell r="X2449">
            <v>0</v>
          </cell>
          <cell r="Y2449">
            <v>0</v>
          </cell>
          <cell r="Z2449">
            <v>0</v>
          </cell>
          <cell r="AA2449">
            <v>0</v>
          </cell>
          <cell r="AB2449">
            <v>0</v>
          </cell>
          <cell r="AC2449">
            <v>0</v>
          </cell>
          <cell r="AD2449">
            <v>0</v>
          </cell>
          <cell r="AE2449">
            <v>0</v>
          </cell>
          <cell r="AF2449">
            <v>0</v>
          </cell>
          <cell r="AG2449">
            <v>0</v>
          </cell>
          <cell r="AH2449">
            <v>0</v>
          </cell>
          <cell r="AI2449">
            <v>0</v>
          </cell>
        </row>
        <row r="2450">
          <cell r="B2450">
            <v>0</v>
          </cell>
          <cell r="H2450">
            <v>0</v>
          </cell>
          <cell r="I2450">
            <v>0</v>
          </cell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  <cell r="W2450">
            <v>0</v>
          </cell>
          <cell r="X2450">
            <v>0</v>
          </cell>
          <cell r="Y2450">
            <v>0</v>
          </cell>
          <cell r="Z2450">
            <v>0</v>
          </cell>
          <cell r="AA2450">
            <v>0</v>
          </cell>
          <cell r="AB2450">
            <v>0</v>
          </cell>
          <cell r="AC2450">
            <v>0</v>
          </cell>
          <cell r="AD2450">
            <v>0</v>
          </cell>
          <cell r="AE2450">
            <v>0</v>
          </cell>
          <cell r="AF2450">
            <v>0</v>
          </cell>
          <cell r="AG2450">
            <v>0</v>
          </cell>
          <cell r="AH2450">
            <v>0</v>
          </cell>
          <cell r="AI2450">
            <v>0</v>
          </cell>
        </row>
        <row r="2451">
          <cell r="B2451">
            <v>0</v>
          </cell>
          <cell r="H2451">
            <v>0</v>
          </cell>
          <cell r="I2451">
            <v>0</v>
          </cell>
          <cell r="J2451">
            <v>0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  <cell r="V2451">
            <v>0</v>
          </cell>
          <cell r="W2451">
            <v>0</v>
          </cell>
          <cell r="X2451">
            <v>0</v>
          </cell>
          <cell r="Y2451">
            <v>0</v>
          </cell>
          <cell r="Z2451">
            <v>0</v>
          </cell>
          <cell r="AA2451">
            <v>0</v>
          </cell>
          <cell r="AB2451">
            <v>0</v>
          </cell>
          <cell r="AC2451">
            <v>0</v>
          </cell>
          <cell r="AD2451">
            <v>0</v>
          </cell>
          <cell r="AE2451">
            <v>0</v>
          </cell>
          <cell r="AF2451">
            <v>0</v>
          </cell>
          <cell r="AG2451">
            <v>0</v>
          </cell>
          <cell r="AH2451">
            <v>0</v>
          </cell>
          <cell r="AI2451">
            <v>0</v>
          </cell>
        </row>
        <row r="2452">
          <cell r="B2452">
            <v>0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S2452">
            <v>0</v>
          </cell>
          <cell r="T2452">
            <v>0</v>
          </cell>
          <cell r="U2452">
            <v>0</v>
          </cell>
          <cell r="V2452">
            <v>0</v>
          </cell>
          <cell r="W2452">
            <v>0</v>
          </cell>
          <cell r="X2452">
            <v>0</v>
          </cell>
          <cell r="Y2452">
            <v>0</v>
          </cell>
          <cell r="Z2452">
            <v>0</v>
          </cell>
          <cell r="AA2452">
            <v>0</v>
          </cell>
          <cell r="AB2452">
            <v>0</v>
          </cell>
          <cell r="AC2452">
            <v>0</v>
          </cell>
          <cell r="AD2452">
            <v>0</v>
          </cell>
          <cell r="AE2452">
            <v>0</v>
          </cell>
          <cell r="AF2452">
            <v>0</v>
          </cell>
          <cell r="AG2452">
            <v>0</v>
          </cell>
          <cell r="AH2452">
            <v>0</v>
          </cell>
          <cell r="AI2452">
            <v>0</v>
          </cell>
        </row>
        <row r="2453">
          <cell r="B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  <cell r="W2453">
            <v>0</v>
          </cell>
          <cell r="X2453">
            <v>0</v>
          </cell>
          <cell r="Y2453">
            <v>0</v>
          </cell>
          <cell r="Z2453">
            <v>0</v>
          </cell>
          <cell r="AA2453">
            <v>0</v>
          </cell>
          <cell r="AB2453">
            <v>0</v>
          </cell>
          <cell r="AC2453">
            <v>0</v>
          </cell>
          <cell r="AD2453">
            <v>0</v>
          </cell>
          <cell r="AE2453">
            <v>0</v>
          </cell>
          <cell r="AF2453">
            <v>0</v>
          </cell>
          <cell r="AG2453">
            <v>0</v>
          </cell>
          <cell r="AH2453">
            <v>0</v>
          </cell>
          <cell r="AI2453">
            <v>0</v>
          </cell>
        </row>
        <row r="2454">
          <cell r="B2454">
            <v>0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  <cell r="V2454">
            <v>0</v>
          </cell>
          <cell r="W2454">
            <v>0</v>
          </cell>
          <cell r="X2454">
            <v>0</v>
          </cell>
          <cell r="Y2454">
            <v>0</v>
          </cell>
          <cell r="Z2454">
            <v>0</v>
          </cell>
          <cell r="AA2454">
            <v>0</v>
          </cell>
          <cell r="AB2454">
            <v>0</v>
          </cell>
          <cell r="AC2454">
            <v>0</v>
          </cell>
          <cell r="AD2454">
            <v>0</v>
          </cell>
          <cell r="AE2454">
            <v>0</v>
          </cell>
          <cell r="AF2454">
            <v>0</v>
          </cell>
          <cell r="AG2454">
            <v>0</v>
          </cell>
          <cell r="AH2454">
            <v>0</v>
          </cell>
          <cell r="AI2454">
            <v>0</v>
          </cell>
        </row>
        <row r="2455">
          <cell r="B2455">
            <v>0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  <cell r="W2455">
            <v>0</v>
          </cell>
          <cell r="X2455">
            <v>0</v>
          </cell>
          <cell r="Y2455">
            <v>0</v>
          </cell>
          <cell r="Z2455">
            <v>0</v>
          </cell>
          <cell r="AA2455">
            <v>0</v>
          </cell>
          <cell r="AB2455">
            <v>0</v>
          </cell>
          <cell r="AC2455">
            <v>0</v>
          </cell>
          <cell r="AD2455">
            <v>0</v>
          </cell>
          <cell r="AE2455">
            <v>0</v>
          </cell>
          <cell r="AF2455">
            <v>0</v>
          </cell>
          <cell r="AG2455">
            <v>0</v>
          </cell>
          <cell r="AH2455">
            <v>0</v>
          </cell>
          <cell r="AI2455">
            <v>0</v>
          </cell>
        </row>
        <row r="2456">
          <cell r="B2456">
            <v>0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  <cell r="X2456">
            <v>0</v>
          </cell>
          <cell r="Y2456">
            <v>0</v>
          </cell>
          <cell r="Z2456">
            <v>0</v>
          </cell>
          <cell r="AA2456">
            <v>0</v>
          </cell>
          <cell r="AB2456">
            <v>0</v>
          </cell>
          <cell r="AC2456">
            <v>0</v>
          </cell>
          <cell r="AD2456">
            <v>0</v>
          </cell>
          <cell r="AE2456">
            <v>0</v>
          </cell>
          <cell r="AF2456">
            <v>0</v>
          </cell>
          <cell r="AG2456">
            <v>0</v>
          </cell>
          <cell r="AH2456">
            <v>0</v>
          </cell>
          <cell r="AI2456">
            <v>0</v>
          </cell>
        </row>
        <row r="2457">
          <cell r="B2457">
            <v>0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>
            <v>0</v>
          </cell>
          <cell r="X2457">
            <v>0</v>
          </cell>
          <cell r="Y2457">
            <v>0</v>
          </cell>
          <cell r="Z2457">
            <v>0</v>
          </cell>
          <cell r="AA2457">
            <v>0</v>
          </cell>
          <cell r="AB2457">
            <v>0</v>
          </cell>
          <cell r="AC2457">
            <v>0</v>
          </cell>
          <cell r="AD2457">
            <v>0</v>
          </cell>
          <cell r="AE2457">
            <v>0</v>
          </cell>
          <cell r="AF2457">
            <v>0</v>
          </cell>
          <cell r="AG2457">
            <v>0</v>
          </cell>
          <cell r="AH2457">
            <v>0</v>
          </cell>
          <cell r="AI2457">
            <v>0</v>
          </cell>
        </row>
        <row r="2458">
          <cell r="B2458">
            <v>0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  <cell r="W2458">
            <v>0</v>
          </cell>
          <cell r="X2458">
            <v>0</v>
          </cell>
          <cell r="Y2458">
            <v>0</v>
          </cell>
          <cell r="Z2458">
            <v>0</v>
          </cell>
          <cell r="AA2458">
            <v>0</v>
          </cell>
          <cell r="AB2458">
            <v>0</v>
          </cell>
          <cell r="AC2458">
            <v>0</v>
          </cell>
          <cell r="AD2458">
            <v>0</v>
          </cell>
          <cell r="AE2458">
            <v>0</v>
          </cell>
          <cell r="AF2458">
            <v>0</v>
          </cell>
          <cell r="AG2458">
            <v>0</v>
          </cell>
          <cell r="AH2458">
            <v>0</v>
          </cell>
          <cell r="AI2458">
            <v>0</v>
          </cell>
        </row>
        <row r="2459">
          <cell r="B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  <cell r="W2459">
            <v>0</v>
          </cell>
          <cell r="X2459">
            <v>0</v>
          </cell>
          <cell r="Y2459">
            <v>0</v>
          </cell>
          <cell r="Z2459">
            <v>0</v>
          </cell>
          <cell r="AA2459">
            <v>0</v>
          </cell>
          <cell r="AB2459">
            <v>0</v>
          </cell>
          <cell r="AC2459">
            <v>0</v>
          </cell>
          <cell r="AD2459">
            <v>0</v>
          </cell>
          <cell r="AE2459">
            <v>0</v>
          </cell>
          <cell r="AF2459">
            <v>0</v>
          </cell>
          <cell r="AG2459">
            <v>0</v>
          </cell>
          <cell r="AH2459">
            <v>0</v>
          </cell>
          <cell r="AI2459">
            <v>0</v>
          </cell>
        </row>
        <row r="2460">
          <cell r="B2460">
            <v>0</v>
          </cell>
          <cell r="H2460">
            <v>0</v>
          </cell>
          <cell r="I2460">
            <v>0</v>
          </cell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  <cell r="W2460">
            <v>0</v>
          </cell>
          <cell r="X2460">
            <v>0</v>
          </cell>
          <cell r="Y2460">
            <v>0</v>
          </cell>
          <cell r="Z2460">
            <v>0</v>
          </cell>
          <cell r="AA2460">
            <v>0</v>
          </cell>
          <cell r="AB2460">
            <v>0</v>
          </cell>
          <cell r="AC2460">
            <v>0</v>
          </cell>
          <cell r="AD2460">
            <v>0</v>
          </cell>
          <cell r="AE2460">
            <v>0</v>
          </cell>
          <cell r="AF2460">
            <v>0</v>
          </cell>
          <cell r="AG2460">
            <v>0</v>
          </cell>
          <cell r="AH2460">
            <v>0</v>
          </cell>
          <cell r="AI2460">
            <v>0</v>
          </cell>
        </row>
        <row r="2461">
          <cell r="B2461">
            <v>0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  <cell r="W2461">
            <v>0</v>
          </cell>
          <cell r="X2461">
            <v>0</v>
          </cell>
          <cell r="Y2461">
            <v>0</v>
          </cell>
          <cell r="Z2461">
            <v>0</v>
          </cell>
          <cell r="AA2461">
            <v>0</v>
          </cell>
          <cell r="AB2461">
            <v>0</v>
          </cell>
          <cell r="AC2461">
            <v>0</v>
          </cell>
          <cell r="AD2461">
            <v>0</v>
          </cell>
          <cell r="AE2461">
            <v>0</v>
          </cell>
          <cell r="AF2461">
            <v>0</v>
          </cell>
          <cell r="AG2461">
            <v>0</v>
          </cell>
          <cell r="AH2461">
            <v>0</v>
          </cell>
          <cell r="AI2461">
            <v>0</v>
          </cell>
        </row>
        <row r="2462">
          <cell r="B2462">
            <v>0</v>
          </cell>
          <cell r="H2462">
            <v>0</v>
          </cell>
          <cell r="I2462">
            <v>0</v>
          </cell>
          <cell r="J2462">
            <v>0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  <cell r="S2462">
            <v>0</v>
          </cell>
          <cell r="T2462">
            <v>0</v>
          </cell>
          <cell r="U2462">
            <v>0</v>
          </cell>
          <cell r="V2462">
            <v>0</v>
          </cell>
          <cell r="W2462">
            <v>0</v>
          </cell>
          <cell r="X2462">
            <v>0</v>
          </cell>
          <cell r="Y2462">
            <v>0</v>
          </cell>
          <cell r="Z2462">
            <v>0</v>
          </cell>
          <cell r="AA2462">
            <v>0</v>
          </cell>
          <cell r="AB2462">
            <v>0</v>
          </cell>
          <cell r="AC2462">
            <v>0</v>
          </cell>
          <cell r="AD2462">
            <v>0</v>
          </cell>
          <cell r="AE2462">
            <v>0</v>
          </cell>
          <cell r="AF2462">
            <v>0</v>
          </cell>
          <cell r="AG2462">
            <v>0</v>
          </cell>
          <cell r="AH2462">
            <v>0</v>
          </cell>
          <cell r="AI2462">
            <v>0</v>
          </cell>
        </row>
        <row r="2463">
          <cell r="B2463">
            <v>0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  <cell r="W2463">
            <v>0</v>
          </cell>
          <cell r="X2463">
            <v>0</v>
          </cell>
          <cell r="Y2463">
            <v>0</v>
          </cell>
          <cell r="Z2463">
            <v>0</v>
          </cell>
          <cell r="AA2463">
            <v>0</v>
          </cell>
          <cell r="AB2463">
            <v>0</v>
          </cell>
          <cell r="AC2463">
            <v>0</v>
          </cell>
          <cell r="AD2463">
            <v>0</v>
          </cell>
          <cell r="AE2463">
            <v>0</v>
          </cell>
          <cell r="AF2463">
            <v>0</v>
          </cell>
          <cell r="AG2463">
            <v>0</v>
          </cell>
          <cell r="AH2463">
            <v>0</v>
          </cell>
          <cell r="AI2463">
            <v>0</v>
          </cell>
        </row>
        <row r="2464">
          <cell r="B2464">
            <v>0</v>
          </cell>
          <cell r="H2464">
            <v>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  <cell r="V2464">
            <v>0</v>
          </cell>
          <cell r="W2464">
            <v>0</v>
          </cell>
          <cell r="X2464">
            <v>0</v>
          </cell>
          <cell r="Y2464">
            <v>0</v>
          </cell>
          <cell r="Z2464">
            <v>0</v>
          </cell>
          <cell r="AA2464">
            <v>0</v>
          </cell>
          <cell r="AB2464">
            <v>0</v>
          </cell>
          <cell r="AC2464">
            <v>0</v>
          </cell>
          <cell r="AD2464">
            <v>0</v>
          </cell>
          <cell r="AE2464">
            <v>0</v>
          </cell>
          <cell r="AF2464">
            <v>0</v>
          </cell>
          <cell r="AG2464">
            <v>0</v>
          </cell>
          <cell r="AH2464">
            <v>0</v>
          </cell>
          <cell r="AI2464">
            <v>0</v>
          </cell>
        </row>
        <row r="2465">
          <cell r="B2465">
            <v>0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  <cell r="W2465">
            <v>0</v>
          </cell>
          <cell r="X2465">
            <v>0</v>
          </cell>
          <cell r="Y2465">
            <v>0</v>
          </cell>
          <cell r="Z2465">
            <v>0</v>
          </cell>
          <cell r="AA2465">
            <v>0</v>
          </cell>
          <cell r="AB2465">
            <v>0</v>
          </cell>
          <cell r="AC2465">
            <v>0</v>
          </cell>
          <cell r="AD2465">
            <v>0</v>
          </cell>
          <cell r="AE2465">
            <v>0</v>
          </cell>
          <cell r="AF2465">
            <v>0</v>
          </cell>
          <cell r="AG2465">
            <v>0</v>
          </cell>
          <cell r="AH2465">
            <v>0</v>
          </cell>
          <cell r="AI2465">
            <v>0</v>
          </cell>
        </row>
        <row r="2466">
          <cell r="B2466">
            <v>0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  <cell r="W2466">
            <v>0</v>
          </cell>
          <cell r="X2466">
            <v>0</v>
          </cell>
          <cell r="Y2466">
            <v>0</v>
          </cell>
          <cell r="Z2466">
            <v>0</v>
          </cell>
          <cell r="AA2466">
            <v>0</v>
          </cell>
          <cell r="AB2466">
            <v>0</v>
          </cell>
          <cell r="AC2466">
            <v>0</v>
          </cell>
          <cell r="AD2466">
            <v>0</v>
          </cell>
          <cell r="AE2466">
            <v>0</v>
          </cell>
          <cell r="AF2466">
            <v>0</v>
          </cell>
          <cell r="AG2466">
            <v>0</v>
          </cell>
          <cell r="AH2466">
            <v>0</v>
          </cell>
          <cell r="AI2466">
            <v>0</v>
          </cell>
        </row>
        <row r="2467">
          <cell r="B2467">
            <v>0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  <cell r="W2467">
            <v>0</v>
          </cell>
          <cell r="X2467">
            <v>0</v>
          </cell>
          <cell r="Y2467">
            <v>0</v>
          </cell>
          <cell r="Z2467">
            <v>0</v>
          </cell>
          <cell r="AA2467">
            <v>0</v>
          </cell>
          <cell r="AB2467">
            <v>0</v>
          </cell>
          <cell r="AC2467">
            <v>0</v>
          </cell>
          <cell r="AD2467">
            <v>0</v>
          </cell>
          <cell r="AE2467">
            <v>0</v>
          </cell>
          <cell r="AF2467">
            <v>0</v>
          </cell>
          <cell r="AG2467">
            <v>0</v>
          </cell>
          <cell r="AH2467">
            <v>0</v>
          </cell>
          <cell r="AI2467">
            <v>0</v>
          </cell>
        </row>
        <row r="2468">
          <cell r="B2468">
            <v>0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  <cell r="W2468">
            <v>0</v>
          </cell>
          <cell r="X2468">
            <v>0</v>
          </cell>
          <cell r="Y2468">
            <v>0</v>
          </cell>
          <cell r="Z2468">
            <v>0</v>
          </cell>
          <cell r="AA2468">
            <v>0</v>
          </cell>
          <cell r="AB2468">
            <v>0</v>
          </cell>
          <cell r="AC2468">
            <v>0</v>
          </cell>
          <cell r="AD2468">
            <v>0</v>
          </cell>
          <cell r="AE2468">
            <v>0</v>
          </cell>
          <cell r="AF2468">
            <v>0</v>
          </cell>
          <cell r="AG2468">
            <v>0</v>
          </cell>
          <cell r="AH2468">
            <v>0</v>
          </cell>
          <cell r="AI2468">
            <v>0</v>
          </cell>
        </row>
        <row r="2469">
          <cell r="B2469">
            <v>0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  <cell r="W2469">
            <v>0</v>
          </cell>
          <cell r="X2469">
            <v>0</v>
          </cell>
          <cell r="Y2469">
            <v>0</v>
          </cell>
          <cell r="Z2469">
            <v>0</v>
          </cell>
          <cell r="AA2469">
            <v>0</v>
          </cell>
          <cell r="AB2469">
            <v>0</v>
          </cell>
          <cell r="AC2469">
            <v>0</v>
          </cell>
          <cell r="AD2469">
            <v>0</v>
          </cell>
          <cell r="AE2469">
            <v>0</v>
          </cell>
          <cell r="AF2469">
            <v>0</v>
          </cell>
          <cell r="AG2469">
            <v>0</v>
          </cell>
          <cell r="AH2469">
            <v>0</v>
          </cell>
          <cell r="AI2469">
            <v>0</v>
          </cell>
        </row>
        <row r="2470">
          <cell r="B2470">
            <v>0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  <cell r="W2470">
            <v>0</v>
          </cell>
          <cell r="X2470">
            <v>0</v>
          </cell>
          <cell r="Y2470">
            <v>0</v>
          </cell>
          <cell r="Z2470">
            <v>0</v>
          </cell>
          <cell r="AA2470">
            <v>0</v>
          </cell>
          <cell r="AB2470">
            <v>0</v>
          </cell>
          <cell r="AC2470">
            <v>0</v>
          </cell>
          <cell r="AD2470">
            <v>0</v>
          </cell>
          <cell r="AE2470">
            <v>0</v>
          </cell>
          <cell r="AF2470">
            <v>0</v>
          </cell>
          <cell r="AG2470">
            <v>0</v>
          </cell>
          <cell r="AH2470">
            <v>0</v>
          </cell>
          <cell r="AI2470">
            <v>0</v>
          </cell>
        </row>
        <row r="2471">
          <cell r="B2471">
            <v>0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  <cell r="W2471">
            <v>0</v>
          </cell>
          <cell r="X2471">
            <v>0</v>
          </cell>
          <cell r="Y2471">
            <v>0</v>
          </cell>
          <cell r="Z2471">
            <v>0</v>
          </cell>
          <cell r="AA2471">
            <v>0</v>
          </cell>
          <cell r="AB2471">
            <v>0</v>
          </cell>
          <cell r="AC2471">
            <v>0</v>
          </cell>
          <cell r="AD2471">
            <v>0</v>
          </cell>
          <cell r="AE2471">
            <v>0</v>
          </cell>
          <cell r="AF2471">
            <v>0</v>
          </cell>
          <cell r="AG2471">
            <v>0</v>
          </cell>
          <cell r="AH2471">
            <v>0</v>
          </cell>
          <cell r="AI2471">
            <v>0</v>
          </cell>
        </row>
        <row r="2472">
          <cell r="B2472">
            <v>0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>
            <v>0</v>
          </cell>
          <cell r="X2472">
            <v>0</v>
          </cell>
          <cell r="Y2472">
            <v>0</v>
          </cell>
          <cell r="Z2472">
            <v>0</v>
          </cell>
          <cell r="AA2472">
            <v>0</v>
          </cell>
          <cell r="AB2472">
            <v>0</v>
          </cell>
          <cell r="AC2472">
            <v>0</v>
          </cell>
          <cell r="AD2472">
            <v>0</v>
          </cell>
          <cell r="AE2472">
            <v>0</v>
          </cell>
          <cell r="AF2472">
            <v>0</v>
          </cell>
          <cell r="AG2472">
            <v>0</v>
          </cell>
          <cell r="AH2472">
            <v>0</v>
          </cell>
          <cell r="AI2472">
            <v>0</v>
          </cell>
        </row>
        <row r="2473">
          <cell r="B2473">
            <v>0</v>
          </cell>
          <cell r="H2473">
            <v>0</v>
          </cell>
          <cell r="I2473">
            <v>0</v>
          </cell>
          <cell r="J2473">
            <v>0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>
            <v>0</v>
          </cell>
          <cell r="T2473">
            <v>0</v>
          </cell>
          <cell r="U2473">
            <v>0</v>
          </cell>
          <cell r="V2473">
            <v>0</v>
          </cell>
          <cell r="W2473">
            <v>0</v>
          </cell>
          <cell r="X2473">
            <v>0</v>
          </cell>
          <cell r="Y2473">
            <v>0</v>
          </cell>
          <cell r="Z2473">
            <v>0</v>
          </cell>
          <cell r="AA2473">
            <v>0</v>
          </cell>
          <cell r="AB2473">
            <v>0</v>
          </cell>
          <cell r="AC2473">
            <v>0</v>
          </cell>
          <cell r="AD2473">
            <v>0</v>
          </cell>
          <cell r="AE2473">
            <v>0</v>
          </cell>
          <cell r="AF2473">
            <v>0</v>
          </cell>
          <cell r="AG2473">
            <v>0</v>
          </cell>
          <cell r="AH2473">
            <v>0</v>
          </cell>
          <cell r="AI2473">
            <v>0</v>
          </cell>
        </row>
        <row r="2474">
          <cell r="B2474">
            <v>0</v>
          </cell>
          <cell r="H2474">
            <v>0</v>
          </cell>
          <cell r="I2474">
            <v>0</v>
          </cell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  <cell r="W2474">
            <v>0</v>
          </cell>
          <cell r="X2474">
            <v>0</v>
          </cell>
          <cell r="Y2474">
            <v>0</v>
          </cell>
          <cell r="Z2474">
            <v>0</v>
          </cell>
          <cell r="AA2474">
            <v>0</v>
          </cell>
          <cell r="AB2474">
            <v>0</v>
          </cell>
          <cell r="AC2474">
            <v>0</v>
          </cell>
          <cell r="AD2474">
            <v>0</v>
          </cell>
          <cell r="AE2474">
            <v>0</v>
          </cell>
          <cell r="AF2474">
            <v>0</v>
          </cell>
          <cell r="AG2474">
            <v>0</v>
          </cell>
          <cell r="AH2474">
            <v>0</v>
          </cell>
          <cell r="AI2474">
            <v>0</v>
          </cell>
        </row>
        <row r="2475">
          <cell r="B2475">
            <v>0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>
            <v>0</v>
          </cell>
          <cell r="T2475">
            <v>0</v>
          </cell>
          <cell r="U2475">
            <v>0</v>
          </cell>
          <cell r="V2475">
            <v>0</v>
          </cell>
          <cell r="W2475">
            <v>0</v>
          </cell>
          <cell r="X2475">
            <v>0</v>
          </cell>
          <cell r="Y2475">
            <v>0</v>
          </cell>
          <cell r="Z2475">
            <v>0</v>
          </cell>
          <cell r="AA2475">
            <v>0</v>
          </cell>
          <cell r="AB2475">
            <v>0</v>
          </cell>
          <cell r="AC2475">
            <v>0</v>
          </cell>
          <cell r="AD2475">
            <v>0</v>
          </cell>
          <cell r="AE2475">
            <v>0</v>
          </cell>
          <cell r="AF2475">
            <v>0</v>
          </cell>
          <cell r="AG2475">
            <v>0</v>
          </cell>
          <cell r="AH2475">
            <v>0</v>
          </cell>
          <cell r="AI2475">
            <v>0</v>
          </cell>
        </row>
        <row r="2476">
          <cell r="B2476">
            <v>0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  <cell r="W2476">
            <v>0</v>
          </cell>
          <cell r="X2476">
            <v>0</v>
          </cell>
          <cell r="Y2476">
            <v>0</v>
          </cell>
          <cell r="Z2476">
            <v>0</v>
          </cell>
          <cell r="AA2476">
            <v>0</v>
          </cell>
          <cell r="AB2476">
            <v>0</v>
          </cell>
          <cell r="AC2476">
            <v>0</v>
          </cell>
          <cell r="AD2476">
            <v>0</v>
          </cell>
          <cell r="AE2476">
            <v>0</v>
          </cell>
          <cell r="AF2476">
            <v>0</v>
          </cell>
          <cell r="AG2476">
            <v>0</v>
          </cell>
          <cell r="AH2476">
            <v>0</v>
          </cell>
          <cell r="AI2476">
            <v>0</v>
          </cell>
        </row>
        <row r="2477">
          <cell r="B2477">
            <v>0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  <cell r="W2477">
            <v>0</v>
          </cell>
          <cell r="X2477">
            <v>0</v>
          </cell>
          <cell r="Y2477">
            <v>0</v>
          </cell>
          <cell r="Z2477">
            <v>0</v>
          </cell>
          <cell r="AA2477">
            <v>0</v>
          </cell>
          <cell r="AB2477">
            <v>0</v>
          </cell>
          <cell r="AC2477">
            <v>0</v>
          </cell>
          <cell r="AD2477">
            <v>0</v>
          </cell>
          <cell r="AE2477">
            <v>0</v>
          </cell>
          <cell r="AF2477">
            <v>0</v>
          </cell>
          <cell r="AG2477">
            <v>0</v>
          </cell>
          <cell r="AH2477">
            <v>0</v>
          </cell>
          <cell r="AI2477">
            <v>0</v>
          </cell>
        </row>
        <row r="2478">
          <cell r="B2478">
            <v>0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  <cell r="W2478">
            <v>0</v>
          </cell>
          <cell r="X2478">
            <v>0</v>
          </cell>
          <cell r="Y2478">
            <v>0</v>
          </cell>
          <cell r="Z2478">
            <v>0</v>
          </cell>
          <cell r="AA2478">
            <v>0</v>
          </cell>
          <cell r="AB2478">
            <v>0</v>
          </cell>
          <cell r="AC2478">
            <v>0</v>
          </cell>
          <cell r="AD2478">
            <v>0</v>
          </cell>
          <cell r="AE2478">
            <v>0</v>
          </cell>
          <cell r="AF2478">
            <v>0</v>
          </cell>
          <cell r="AG2478">
            <v>0</v>
          </cell>
          <cell r="AH2478">
            <v>0</v>
          </cell>
          <cell r="AI2478">
            <v>0</v>
          </cell>
        </row>
        <row r="2479">
          <cell r="B2479">
            <v>0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  <cell r="W2479">
            <v>0</v>
          </cell>
          <cell r="X2479">
            <v>0</v>
          </cell>
          <cell r="Y2479">
            <v>0</v>
          </cell>
          <cell r="Z2479">
            <v>0</v>
          </cell>
          <cell r="AA2479">
            <v>0</v>
          </cell>
          <cell r="AB2479">
            <v>0</v>
          </cell>
          <cell r="AC2479">
            <v>0</v>
          </cell>
          <cell r="AD2479">
            <v>0</v>
          </cell>
          <cell r="AE2479">
            <v>0</v>
          </cell>
          <cell r="AF2479">
            <v>0</v>
          </cell>
          <cell r="AG2479">
            <v>0</v>
          </cell>
          <cell r="AH2479">
            <v>0</v>
          </cell>
          <cell r="AI2479">
            <v>0</v>
          </cell>
        </row>
        <row r="2480">
          <cell r="B2480">
            <v>0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  <cell r="X2480">
            <v>0</v>
          </cell>
          <cell r="Y2480">
            <v>0</v>
          </cell>
          <cell r="Z2480">
            <v>0</v>
          </cell>
          <cell r="AA2480">
            <v>0</v>
          </cell>
          <cell r="AB2480">
            <v>0</v>
          </cell>
          <cell r="AC2480">
            <v>0</v>
          </cell>
          <cell r="AD2480">
            <v>0</v>
          </cell>
          <cell r="AE2480">
            <v>0</v>
          </cell>
          <cell r="AF2480">
            <v>0</v>
          </cell>
          <cell r="AG2480">
            <v>0</v>
          </cell>
          <cell r="AH2480">
            <v>0</v>
          </cell>
          <cell r="AI2480">
            <v>0</v>
          </cell>
        </row>
        <row r="2481">
          <cell r="B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  <cell r="W2481">
            <v>0</v>
          </cell>
          <cell r="X2481">
            <v>0</v>
          </cell>
          <cell r="Y2481">
            <v>0</v>
          </cell>
          <cell r="Z2481">
            <v>0</v>
          </cell>
          <cell r="AA2481">
            <v>0</v>
          </cell>
          <cell r="AB2481">
            <v>0</v>
          </cell>
          <cell r="AC2481">
            <v>0</v>
          </cell>
          <cell r="AD2481">
            <v>0</v>
          </cell>
          <cell r="AE2481">
            <v>0</v>
          </cell>
          <cell r="AF2481">
            <v>0</v>
          </cell>
          <cell r="AG2481">
            <v>0</v>
          </cell>
          <cell r="AH2481">
            <v>0</v>
          </cell>
          <cell r="AI2481">
            <v>0</v>
          </cell>
        </row>
        <row r="2482">
          <cell r="B2482">
            <v>0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  <cell r="W2482">
            <v>0</v>
          </cell>
          <cell r="X2482">
            <v>0</v>
          </cell>
          <cell r="Y2482">
            <v>0</v>
          </cell>
          <cell r="Z2482">
            <v>0</v>
          </cell>
          <cell r="AA2482">
            <v>0</v>
          </cell>
          <cell r="AB2482">
            <v>0</v>
          </cell>
          <cell r="AC2482">
            <v>0</v>
          </cell>
          <cell r="AD2482">
            <v>0</v>
          </cell>
          <cell r="AE2482">
            <v>0</v>
          </cell>
          <cell r="AF2482">
            <v>0</v>
          </cell>
          <cell r="AG2482">
            <v>0</v>
          </cell>
          <cell r="AH2482">
            <v>0</v>
          </cell>
          <cell r="AI2482">
            <v>0</v>
          </cell>
        </row>
        <row r="2483">
          <cell r="B2483">
            <v>0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  <cell r="W2483">
            <v>0</v>
          </cell>
          <cell r="X2483">
            <v>0</v>
          </cell>
          <cell r="Y2483">
            <v>0</v>
          </cell>
          <cell r="Z2483">
            <v>0</v>
          </cell>
          <cell r="AA2483">
            <v>0</v>
          </cell>
          <cell r="AB2483">
            <v>0</v>
          </cell>
          <cell r="AC2483">
            <v>0</v>
          </cell>
          <cell r="AD2483">
            <v>0</v>
          </cell>
          <cell r="AE2483">
            <v>0</v>
          </cell>
          <cell r="AF2483">
            <v>0</v>
          </cell>
          <cell r="AG2483">
            <v>0</v>
          </cell>
          <cell r="AH2483">
            <v>0</v>
          </cell>
          <cell r="AI2483">
            <v>0</v>
          </cell>
        </row>
        <row r="2484">
          <cell r="B2484">
            <v>0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N2484">
            <v>0</v>
          </cell>
          <cell r="O2484">
            <v>0</v>
          </cell>
          <cell r="P2484">
            <v>0</v>
          </cell>
          <cell r="Q2484">
            <v>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  <cell r="V2484">
            <v>0</v>
          </cell>
          <cell r="W2484">
            <v>0</v>
          </cell>
          <cell r="X2484">
            <v>0</v>
          </cell>
          <cell r="Y2484">
            <v>0</v>
          </cell>
          <cell r="Z2484">
            <v>0</v>
          </cell>
          <cell r="AA2484">
            <v>0</v>
          </cell>
          <cell r="AB2484">
            <v>0</v>
          </cell>
          <cell r="AC2484">
            <v>0</v>
          </cell>
          <cell r="AD2484">
            <v>0</v>
          </cell>
          <cell r="AE2484">
            <v>0</v>
          </cell>
          <cell r="AF2484">
            <v>0</v>
          </cell>
          <cell r="AG2484">
            <v>0</v>
          </cell>
          <cell r="AH2484">
            <v>0</v>
          </cell>
          <cell r="AI2484">
            <v>0</v>
          </cell>
        </row>
        <row r="2485">
          <cell r="B2485">
            <v>0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V2485">
            <v>0</v>
          </cell>
          <cell r="W2485">
            <v>0</v>
          </cell>
          <cell r="X2485">
            <v>0</v>
          </cell>
          <cell r="Y2485">
            <v>0</v>
          </cell>
          <cell r="Z2485">
            <v>0</v>
          </cell>
          <cell r="AA2485">
            <v>0</v>
          </cell>
          <cell r="AB2485">
            <v>0</v>
          </cell>
          <cell r="AC2485">
            <v>0</v>
          </cell>
          <cell r="AD2485">
            <v>0</v>
          </cell>
          <cell r="AE2485">
            <v>0</v>
          </cell>
          <cell r="AF2485">
            <v>0</v>
          </cell>
          <cell r="AG2485">
            <v>0</v>
          </cell>
          <cell r="AH2485">
            <v>0</v>
          </cell>
          <cell r="AI2485">
            <v>0</v>
          </cell>
        </row>
        <row r="2486">
          <cell r="B2486">
            <v>0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S2486">
            <v>0</v>
          </cell>
          <cell r="T2486">
            <v>0</v>
          </cell>
          <cell r="U2486">
            <v>0</v>
          </cell>
          <cell r="V2486">
            <v>0</v>
          </cell>
          <cell r="W2486">
            <v>0</v>
          </cell>
          <cell r="X2486">
            <v>0</v>
          </cell>
          <cell r="Y2486">
            <v>0</v>
          </cell>
          <cell r="Z2486">
            <v>0</v>
          </cell>
          <cell r="AA2486">
            <v>0</v>
          </cell>
          <cell r="AB2486">
            <v>0</v>
          </cell>
          <cell r="AC2486">
            <v>0</v>
          </cell>
          <cell r="AD2486">
            <v>0</v>
          </cell>
          <cell r="AE2486">
            <v>0</v>
          </cell>
          <cell r="AF2486">
            <v>0</v>
          </cell>
          <cell r="AG2486">
            <v>0</v>
          </cell>
          <cell r="AH2486">
            <v>0</v>
          </cell>
          <cell r="AI2486">
            <v>0</v>
          </cell>
        </row>
        <row r="2487">
          <cell r="B2487">
            <v>0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  <cell r="W2487">
            <v>0</v>
          </cell>
          <cell r="X2487">
            <v>0</v>
          </cell>
          <cell r="Y2487">
            <v>0</v>
          </cell>
          <cell r="Z2487">
            <v>0</v>
          </cell>
          <cell r="AA2487">
            <v>0</v>
          </cell>
          <cell r="AB2487">
            <v>0</v>
          </cell>
          <cell r="AC2487">
            <v>0</v>
          </cell>
          <cell r="AD2487">
            <v>0</v>
          </cell>
          <cell r="AE2487">
            <v>0</v>
          </cell>
          <cell r="AF2487">
            <v>0</v>
          </cell>
          <cell r="AG2487">
            <v>0</v>
          </cell>
          <cell r="AH2487">
            <v>0</v>
          </cell>
          <cell r="AI2487">
            <v>0</v>
          </cell>
        </row>
        <row r="2488">
          <cell r="B2488">
            <v>0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  <cell r="W2488">
            <v>0</v>
          </cell>
          <cell r="X2488">
            <v>0</v>
          </cell>
          <cell r="Y2488">
            <v>0</v>
          </cell>
          <cell r="Z2488">
            <v>0</v>
          </cell>
          <cell r="AA2488">
            <v>0</v>
          </cell>
          <cell r="AB2488">
            <v>0</v>
          </cell>
          <cell r="AC2488">
            <v>0</v>
          </cell>
          <cell r="AD2488">
            <v>0</v>
          </cell>
          <cell r="AE2488">
            <v>0</v>
          </cell>
          <cell r="AF2488">
            <v>0</v>
          </cell>
          <cell r="AG2488">
            <v>0</v>
          </cell>
          <cell r="AH2488">
            <v>0</v>
          </cell>
          <cell r="AI2488">
            <v>0</v>
          </cell>
        </row>
        <row r="2489">
          <cell r="B2489">
            <v>0</v>
          </cell>
          <cell r="H2489">
            <v>0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  <cell r="W2489">
            <v>0</v>
          </cell>
          <cell r="X2489">
            <v>0</v>
          </cell>
          <cell r="Y2489">
            <v>0</v>
          </cell>
          <cell r="Z2489">
            <v>0</v>
          </cell>
          <cell r="AA2489">
            <v>0</v>
          </cell>
          <cell r="AB2489">
            <v>0</v>
          </cell>
          <cell r="AC2489">
            <v>0</v>
          </cell>
          <cell r="AD2489">
            <v>0</v>
          </cell>
          <cell r="AE2489">
            <v>0</v>
          </cell>
          <cell r="AF2489">
            <v>0</v>
          </cell>
          <cell r="AG2489">
            <v>0</v>
          </cell>
          <cell r="AH2489">
            <v>0</v>
          </cell>
          <cell r="AI2489">
            <v>0</v>
          </cell>
        </row>
        <row r="2490">
          <cell r="B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0</v>
          </cell>
          <cell r="S2490">
            <v>0</v>
          </cell>
          <cell r="T2490">
            <v>0</v>
          </cell>
          <cell r="U2490">
            <v>0</v>
          </cell>
          <cell r="V2490">
            <v>0</v>
          </cell>
          <cell r="W2490">
            <v>0</v>
          </cell>
          <cell r="X2490">
            <v>0</v>
          </cell>
          <cell r="Y2490">
            <v>0</v>
          </cell>
          <cell r="Z2490">
            <v>0</v>
          </cell>
          <cell r="AA2490">
            <v>0</v>
          </cell>
          <cell r="AB2490">
            <v>0</v>
          </cell>
          <cell r="AC2490">
            <v>0</v>
          </cell>
          <cell r="AD2490">
            <v>0</v>
          </cell>
          <cell r="AE2490">
            <v>0</v>
          </cell>
          <cell r="AF2490">
            <v>0</v>
          </cell>
          <cell r="AG2490">
            <v>0</v>
          </cell>
          <cell r="AH2490">
            <v>0</v>
          </cell>
          <cell r="AI2490">
            <v>0</v>
          </cell>
        </row>
        <row r="2491">
          <cell r="B2491">
            <v>0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  <cell r="W2491">
            <v>0</v>
          </cell>
          <cell r="X2491">
            <v>0</v>
          </cell>
          <cell r="Y2491">
            <v>0</v>
          </cell>
          <cell r="Z2491">
            <v>0</v>
          </cell>
          <cell r="AA2491">
            <v>0</v>
          </cell>
          <cell r="AB2491">
            <v>0</v>
          </cell>
          <cell r="AC2491">
            <v>0</v>
          </cell>
          <cell r="AD2491">
            <v>0</v>
          </cell>
          <cell r="AE2491">
            <v>0</v>
          </cell>
          <cell r="AF2491">
            <v>0</v>
          </cell>
          <cell r="AG2491">
            <v>0</v>
          </cell>
          <cell r="AH2491">
            <v>0</v>
          </cell>
          <cell r="AI2491">
            <v>0</v>
          </cell>
        </row>
        <row r="2492">
          <cell r="B2492">
            <v>0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  <cell r="R2492">
            <v>0</v>
          </cell>
          <cell r="S2492">
            <v>0</v>
          </cell>
          <cell r="T2492">
            <v>0</v>
          </cell>
          <cell r="U2492">
            <v>0</v>
          </cell>
          <cell r="V2492">
            <v>0</v>
          </cell>
          <cell r="W2492">
            <v>0</v>
          </cell>
          <cell r="X2492">
            <v>0</v>
          </cell>
          <cell r="Y2492">
            <v>0</v>
          </cell>
          <cell r="Z2492">
            <v>0</v>
          </cell>
          <cell r="AA2492">
            <v>0</v>
          </cell>
          <cell r="AB2492">
            <v>0</v>
          </cell>
          <cell r="AC2492">
            <v>0</v>
          </cell>
          <cell r="AD2492">
            <v>0</v>
          </cell>
          <cell r="AE2492">
            <v>0</v>
          </cell>
          <cell r="AF2492">
            <v>0</v>
          </cell>
          <cell r="AG2492">
            <v>0</v>
          </cell>
          <cell r="AH2492">
            <v>0</v>
          </cell>
          <cell r="AI2492">
            <v>0</v>
          </cell>
        </row>
        <row r="2493">
          <cell r="B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  <cell r="Y2493">
            <v>0</v>
          </cell>
          <cell r="Z2493">
            <v>0</v>
          </cell>
          <cell r="AA2493">
            <v>0</v>
          </cell>
          <cell r="AB2493">
            <v>0</v>
          </cell>
          <cell r="AC2493">
            <v>0</v>
          </cell>
          <cell r="AD2493">
            <v>0</v>
          </cell>
          <cell r="AE2493">
            <v>0</v>
          </cell>
          <cell r="AF2493">
            <v>0</v>
          </cell>
          <cell r="AG2493">
            <v>0</v>
          </cell>
          <cell r="AH2493">
            <v>0</v>
          </cell>
          <cell r="AI2493">
            <v>0</v>
          </cell>
        </row>
        <row r="2494">
          <cell r="B2494">
            <v>0</v>
          </cell>
          <cell r="H2494">
            <v>0</v>
          </cell>
          <cell r="I2494">
            <v>0</v>
          </cell>
          <cell r="J2494">
            <v>0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>
            <v>0</v>
          </cell>
          <cell r="P2494">
            <v>0</v>
          </cell>
          <cell r="Q2494">
            <v>0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  <cell r="W2494">
            <v>0</v>
          </cell>
          <cell r="X2494">
            <v>0</v>
          </cell>
          <cell r="Y2494">
            <v>0</v>
          </cell>
          <cell r="Z2494">
            <v>0</v>
          </cell>
          <cell r="AA2494">
            <v>0</v>
          </cell>
          <cell r="AB2494">
            <v>0</v>
          </cell>
          <cell r="AC2494">
            <v>0</v>
          </cell>
          <cell r="AD2494">
            <v>0</v>
          </cell>
          <cell r="AE2494">
            <v>0</v>
          </cell>
          <cell r="AF2494">
            <v>0</v>
          </cell>
          <cell r="AG2494">
            <v>0</v>
          </cell>
          <cell r="AH2494">
            <v>0</v>
          </cell>
          <cell r="AI2494">
            <v>0</v>
          </cell>
        </row>
        <row r="2495">
          <cell r="B2495">
            <v>0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  <cell r="W2495">
            <v>0</v>
          </cell>
          <cell r="X2495">
            <v>0</v>
          </cell>
          <cell r="Y2495">
            <v>0</v>
          </cell>
          <cell r="Z2495">
            <v>0</v>
          </cell>
          <cell r="AA2495">
            <v>0</v>
          </cell>
          <cell r="AB2495">
            <v>0</v>
          </cell>
          <cell r="AC2495">
            <v>0</v>
          </cell>
          <cell r="AD2495">
            <v>0</v>
          </cell>
          <cell r="AE2495">
            <v>0</v>
          </cell>
          <cell r="AF2495">
            <v>0</v>
          </cell>
          <cell r="AG2495">
            <v>0</v>
          </cell>
          <cell r="AH2495">
            <v>0</v>
          </cell>
          <cell r="AI2495">
            <v>0</v>
          </cell>
        </row>
        <row r="2496">
          <cell r="B2496">
            <v>0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  <cell r="W2496">
            <v>0</v>
          </cell>
          <cell r="X2496">
            <v>0</v>
          </cell>
          <cell r="Y2496">
            <v>0</v>
          </cell>
          <cell r="Z2496">
            <v>0</v>
          </cell>
          <cell r="AA2496">
            <v>0</v>
          </cell>
          <cell r="AB2496">
            <v>0</v>
          </cell>
          <cell r="AC2496">
            <v>0</v>
          </cell>
          <cell r="AD2496">
            <v>0</v>
          </cell>
          <cell r="AE2496">
            <v>0</v>
          </cell>
          <cell r="AF2496">
            <v>0</v>
          </cell>
          <cell r="AG2496">
            <v>0</v>
          </cell>
          <cell r="AH2496">
            <v>0</v>
          </cell>
          <cell r="AI2496">
            <v>0</v>
          </cell>
        </row>
        <row r="2497">
          <cell r="B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0</v>
          </cell>
          <cell r="W2497">
            <v>0</v>
          </cell>
          <cell r="X2497">
            <v>0</v>
          </cell>
          <cell r="Y2497">
            <v>0</v>
          </cell>
          <cell r="Z2497">
            <v>0</v>
          </cell>
          <cell r="AA2497">
            <v>0</v>
          </cell>
          <cell r="AB2497">
            <v>0</v>
          </cell>
          <cell r="AC2497">
            <v>0</v>
          </cell>
          <cell r="AD2497">
            <v>0</v>
          </cell>
          <cell r="AE2497">
            <v>0</v>
          </cell>
          <cell r="AF2497">
            <v>0</v>
          </cell>
          <cell r="AG2497">
            <v>0</v>
          </cell>
          <cell r="AH2497">
            <v>0</v>
          </cell>
          <cell r="AI2497">
            <v>0</v>
          </cell>
        </row>
        <row r="2498">
          <cell r="B2498">
            <v>0</v>
          </cell>
          <cell r="H2498">
            <v>0</v>
          </cell>
          <cell r="I2498">
            <v>0</v>
          </cell>
          <cell r="J2498">
            <v>0</v>
          </cell>
          <cell r="K2498">
            <v>0</v>
          </cell>
          <cell r="L2498">
            <v>0</v>
          </cell>
          <cell r="M2498">
            <v>0</v>
          </cell>
          <cell r="N2498">
            <v>0</v>
          </cell>
          <cell r="O2498">
            <v>0</v>
          </cell>
          <cell r="P2498">
            <v>0</v>
          </cell>
          <cell r="Q2498">
            <v>0</v>
          </cell>
          <cell r="R2498">
            <v>0</v>
          </cell>
          <cell r="S2498">
            <v>0</v>
          </cell>
          <cell r="T2498">
            <v>0</v>
          </cell>
          <cell r="U2498">
            <v>0</v>
          </cell>
          <cell r="V2498">
            <v>0</v>
          </cell>
          <cell r="W2498">
            <v>0</v>
          </cell>
          <cell r="X2498">
            <v>0</v>
          </cell>
          <cell r="Y2498">
            <v>0</v>
          </cell>
          <cell r="Z2498">
            <v>0</v>
          </cell>
          <cell r="AA2498">
            <v>0</v>
          </cell>
          <cell r="AB2498">
            <v>0</v>
          </cell>
          <cell r="AC2498">
            <v>0</v>
          </cell>
          <cell r="AD2498">
            <v>0</v>
          </cell>
          <cell r="AE2498">
            <v>0</v>
          </cell>
          <cell r="AF2498">
            <v>0</v>
          </cell>
          <cell r="AG2498">
            <v>0</v>
          </cell>
          <cell r="AH2498">
            <v>0</v>
          </cell>
          <cell r="AI2498">
            <v>0</v>
          </cell>
        </row>
        <row r="2499">
          <cell r="B2499">
            <v>0</v>
          </cell>
          <cell r="H2499">
            <v>0</v>
          </cell>
          <cell r="I2499">
            <v>0</v>
          </cell>
          <cell r="J2499">
            <v>0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  <cell r="P2499">
            <v>0</v>
          </cell>
          <cell r="Q2499">
            <v>0</v>
          </cell>
          <cell r="R2499">
            <v>0</v>
          </cell>
          <cell r="S2499">
            <v>0</v>
          </cell>
          <cell r="T2499">
            <v>0</v>
          </cell>
          <cell r="U2499">
            <v>0</v>
          </cell>
          <cell r="V2499">
            <v>0</v>
          </cell>
          <cell r="W2499">
            <v>0</v>
          </cell>
          <cell r="X2499">
            <v>0</v>
          </cell>
          <cell r="Y2499">
            <v>0</v>
          </cell>
          <cell r="Z2499">
            <v>0</v>
          </cell>
          <cell r="AA2499">
            <v>0</v>
          </cell>
          <cell r="AB2499">
            <v>0</v>
          </cell>
          <cell r="AC2499">
            <v>0</v>
          </cell>
          <cell r="AD2499">
            <v>0</v>
          </cell>
          <cell r="AE2499">
            <v>0</v>
          </cell>
          <cell r="AF2499">
            <v>0</v>
          </cell>
          <cell r="AG2499">
            <v>0</v>
          </cell>
          <cell r="AH2499">
            <v>0</v>
          </cell>
          <cell r="AI2499">
            <v>0</v>
          </cell>
        </row>
        <row r="2500">
          <cell r="B2500">
            <v>0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  <cell r="W2500">
            <v>0</v>
          </cell>
          <cell r="X2500">
            <v>0</v>
          </cell>
          <cell r="Y2500">
            <v>0</v>
          </cell>
          <cell r="Z2500">
            <v>0</v>
          </cell>
          <cell r="AA2500">
            <v>0</v>
          </cell>
          <cell r="AB2500">
            <v>0</v>
          </cell>
          <cell r="AC2500">
            <v>0</v>
          </cell>
          <cell r="AD2500">
            <v>0</v>
          </cell>
          <cell r="AE2500">
            <v>0</v>
          </cell>
          <cell r="AF2500">
            <v>0</v>
          </cell>
          <cell r="AG2500">
            <v>0</v>
          </cell>
          <cell r="AH2500">
            <v>0</v>
          </cell>
          <cell r="AI2500">
            <v>0</v>
          </cell>
        </row>
        <row r="2501">
          <cell r="B2501">
            <v>0</v>
          </cell>
          <cell r="H2501">
            <v>0</v>
          </cell>
          <cell r="I2501">
            <v>0</v>
          </cell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>
            <v>0</v>
          </cell>
          <cell r="Q2501">
            <v>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  <cell r="W2501">
            <v>0</v>
          </cell>
          <cell r="X2501">
            <v>0</v>
          </cell>
          <cell r="Y2501">
            <v>0</v>
          </cell>
          <cell r="Z2501">
            <v>0</v>
          </cell>
          <cell r="AA2501">
            <v>0</v>
          </cell>
          <cell r="AB2501">
            <v>0</v>
          </cell>
          <cell r="AC2501">
            <v>0</v>
          </cell>
          <cell r="AD2501">
            <v>0</v>
          </cell>
          <cell r="AE2501">
            <v>0</v>
          </cell>
          <cell r="AF2501">
            <v>0</v>
          </cell>
          <cell r="AG2501">
            <v>0</v>
          </cell>
          <cell r="AH2501">
            <v>0</v>
          </cell>
          <cell r="AI2501">
            <v>0</v>
          </cell>
        </row>
        <row r="2502">
          <cell r="B2502">
            <v>0</v>
          </cell>
          <cell r="H2502">
            <v>0</v>
          </cell>
          <cell r="I2502">
            <v>0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  <cell r="W2502">
            <v>0</v>
          </cell>
          <cell r="X2502">
            <v>0</v>
          </cell>
          <cell r="Y2502">
            <v>0</v>
          </cell>
          <cell r="Z2502">
            <v>0</v>
          </cell>
          <cell r="AA2502">
            <v>0</v>
          </cell>
          <cell r="AB2502">
            <v>0</v>
          </cell>
          <cell r="AC2502">
            <v>0</v>
          </cell>
          <cell r="AD2502">
            <v>0</v>
          </cell>
          <cell r="AE2502">
            <v>0</v>
          </cell>
          <cell r="AF2502">
            <v>0</v>
          </cell>
          <cell r="AG2502">
            <v>0</v>
          </cell>
          <cell r="AH2502">
            <v>0</v>
          </cell>
          <cell r="AI2502">
            <v>0</v>
          </cell>
        </row>
        <row r="2503">
          <cell r="B2503">
            <v>0</v>
          </cell>
          <cell r="H2503">
            <v>0</v>
          </cell>
          <cell r="I2503">
            <v>0</v>
          </cell>
          <cell r="J2503">
            <v>0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0</v>
          </cell>
          <cell r="T2503">
            <v>0</v>
          </cell>
          <cell r="U2503">
            <v>0</v>
          </cell>
          <cell r="V2503">
            <v>0</v>
          </cell>
          <cell r="W2503">
            <v>0</v>
          </cell>
          <cell r="X2503">
            <v>0</v>
          </cell>
          <cell r="Y2503">
            <v>0</v>
          </cell>
          <cell r="Z2503">
            <v>0</v>
          </cell>
          <cell r="AA2503">
            <v>0</v>
          </cell>
          <cell r="AB2503">
            <v>0</v>
          </cell>
          <cell r="AC2503">
            <v>0</v>
          </cell>
          <cell r="AD2503">
            <v>0</v>
          </cell>
          <cell r="AE2503">
            <v>0</v>
          </cell>
          <cell r="AF2503">
            <v>0</v>
          </cell>
          <cell r="AG2503">
            <v>0</v>
          </cell>
          <cell r="AH2503">
            <v>0</v>
          </cell>
          <cell r="AI2503">
            <v>0</v>
          </cell>
        </row>
        <row r="2504">
          <cell r="B2504">
            <v>0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Q2504">
            <v>0</v>
          </cell>
          <cell r="R2504">
            <v>0</v>
          </cell>
          <cell r="S2504">
            <v>0</v>
          </cell>
          <cell r="T2504">
            <v>0</v>
          </cell>
          <cell r="U2504">
            <v>0</v>
          </cell>
          <cell r="V2504">
            <v>0</v>
          </cell>
          <cell r="W2504">
            <v>0</v>
          </cell>
          <cell r="X2504">
            <v>0</v>
          </cell>
          <cell r="Y2504">
            <v>0</v>
          </cell>
          <cell r="Z2504">
            <v>0</v>
          </cell>
          <cell r="AA2504">
            <v>0</v>
          </cell>
          <cell r="AB2504">
            <v>0</v>
          </cell>
          <cell r="AC2504">
            <v>0</v>
          </cell>
          <cell r="AD2504">
            <v>0</v>
          </cell>
          <cell r="AE2504">
            <v>0</v>
          </cell>
          <cell r="AF2504">
            <v>0</v>
          </cell>
          <cell r="AG2504">
            <v>0</v>
          </cell>
          <cell r="AH2504">
            <v>0</v>
          </cell>
          <cell r="AI2504">
            <v>0</v>
          </cell>
        </row>
        <row r="2505">
          <cell r="B2505">
            <v>0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  <cell r="V2505">
            <v>0</v>
          </cell>
          <cell r="W2505">
            <v>0</v>
          </cell>
          <cell r="X2505">
            <v>0</v>
          </cell>
          <cell r="Y2505">
            <v>0</v>
          </cell>
          <cell r="Z2505">
            <v>0</v>
          </cell>
          <cell r="AA2505">
            <v>0</v>
          </cell>
          <cell r="AB2505">
            <v>0</v>
          </cell>
          <cell r="AC2505">
            <v>0</v>
          </cell>
          <cell r="AD2505">
            <v>0</v>
          </cell>
          <cell r="AE2505">
            <v>0</v>
          </cell>
          <cell r="AF2505">
            <v>0</v>
          </cell>
          <cell r="AG2505">
            <v>0</v>
          </cell>
          <cell r="AH2505">
            <v>0</v>
          </cell>
          <cell r="AI2505">
            <v>0</v>
          </cell>
        </row>
        <row r="2506">
          <cell r="B2506">
            <v>0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0</v>
          </cell>
          <cell r="V2506">
            <v>0</v>
          </cell>
          <cell r="W2506">
            <v>0</v>
          </cell>
          <cell r="X2506">
            <v>0</v>
          </cell>
          <cell r="Y2506">
            <v>0</v>
          </cell>
          <cell r="Z2506">
            <v>0</v>
          </cell>
          <cell r="AA2506">
            <v>0</v>
          </cell>
          <cell r="AB2506">
            <v>0</v>
          </cell>
          <cell r="AC2506">
            <v>0</v>
          </cell>
          <cell r="AD2506">
            <v>0</v>
          </cell>
          <cell r="AE2506">
            <v>0</v>
          </cell>
          <cell r="AF2506">
            <v>0</v>
          </cell>
          <cell r="AG2506">
            <v>0</v>
          </cell>
          <cell r="AH2506">
            <v>0</v>
          </cell>
          <cell r="AI2506">
            <v>0</v>
          </cell>
        </row>
        <row r="2507">
          <cell r="B2507">
            <v>0</v>
          </cell>
          <cell r="H2507">
            <v>0</v>
          </cell>
          <cell r="I2507">
            <v>0</v>
          </cell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  <cell r="W2507">
            <v>0</v>
          </cell>
          <cell r="X2507">
            <v>0</v>
          </cell>
          <cell r="Y2507">
            <v>0</v>
          </cell>
          <cell r="Z2507">
            <v>0</v>
          </cell>
          <cell r="AA2507">
            <v>0</v>
          </cell>
          <cell r="AB2507">
            <v>0</v>
          </cell>
          <cell r="AC2507">
            <v>0</v>
          </cell>
          <cell r="AD2507">
            <v>0</v>
          </cell>
          <cell r="AE2507">
            <v>0</v>
          </cell>
          <cell r="AF2507">
            <v>0</v>
          </cell>
          <cell r="AG2507">
            <v>0</v>
          </cell>
          <cell r="AH2507">
            <v>0</v>
          </cell>
          <cell r="AI2507">
            <v>0</v>
          </cell>
        </row>
        <row r="2508">
          <cell r="B2508">
            <v>0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  <cell r="T2508">
            <v>0</v>
          </cell>
          <cell r="U2508">
            <v>0</v>
          </cell>
          <cell r="V2508">
            <v>0</v>
          </cell>
          <cell r="W2508">
            <v>0</v>
          </cell>
          <cell r="X2508">
            <v>0</v>
          </cell>
          <cell r="Y2508">
            <v>0</v>
          </cell>
          <cell r="Z2508">
            <v>0</v>
          </cell>
          <cell r="AA2508">
            <v>0</v>
          </cell>
          <cell r="AB2508">
            <v>0</v>
          </cell>
          <cell r="AC2508">
            <v>0</v>
          </cell>
          <cell r="AD2508">
            <v>0</v>
          </cell>
          <cell r="AE2508">
            <v>0</v>
          </cell>
          <cell r="AF2508">
            <v>0</v>
          </cell>
          <cell r="AG2508">
            <v>0</v>
          </cell>
          <cell r="AH2508">
            <v>0</v>
          </cell>
          <cell r="AI2508">
            <v>0</v>
          </cell>
        </row>
        <row r="2509">
          <cell r="B2509">
            <v>0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V2509">
            <v>0</v>
          </cell>
          <cell r="W2509">
            <v>0</v>
          </cell>
          <cell r="X2509">
            <v>0</v>
          </cell>
          <cell r="Y2509">
            <v>0</v>
          </cell>
          <cell r="Z2509">
            <v>0</v>
          </cell>
          <cell r="AA2509">
            <v>0</v>
          </cell>
          <cell r="AB2509">
            <v>0</v>
          </cell>
          <cell r="AC2509">
            <v>0</v>
          </cell>
          <cell r="AD2509">
            <v>0</v>
          </cell>
          <cell r="AE2509">
            <v>0</v>
          </cell>
          <cell r="AF2509">
            <v>0</v>
          </cell>
          <cell r="AG2509">
            <v>0</v>
          </cell>
          <cell r="AH2509">
            <v>0</v>
          </cell>
          <cell r="AI2509">
            <v>0</v>
          </cell>
        </row>
        <row r="2510">
          <cell r="B2510">
            <v>0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  <cell r="V2510">
            <v>0</v>
          </cell>
          <cell r="W2510">
            <v>0</v>
          </cell>
          <cell r="X2510">
            <v>0</v>
          </cell>
          <cell r="Y2510">
            <v>0</v>
          </cell>
          <cell r="Z2510">
            <v>0</v>
          </cell>
          <cell r="AA2510">
            <v>0</v>
          </cell>
          <cell r="AB2510">
            <v>0</v>
          </cell>
          <cell r="AC2510">
            <v>0</v>
          </cell>
          <cell r="AD2510">
            <v>0</v>
          </cell>
          <cell r="AE2510">
            <v>0</v>
          </cell>
          <cell r="AF2510">
            <v>0</v>
          </cell>
          <cell r="AG2510">
            <v>0</v>
          </cell>
          <cell r="AH2510">
            <v>0</v>
          </cell>
          <cell r="AI2510">
            <v>0</v>
          </cell>
        </row>
        <row r="2511">
          <cell r="B2511">
            <v>0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0</v>
          </cell>
          <cell r="U2511">
            <v>0</v>
          </cell>
          <cell r="V2511">
            <v>0</v>
          </cell>
          <cell r="W2511">
            <v>0</v>
          </cell>
          <cell r="X2511">
            <v>0</v>
          </cell>
          <cell r="Y2511">
            <v>0</v>
          </cell>
          <cell r="Z2511">
            <v>0</v>
          </cell>
          <cell r="AA2511">
            <v>0</v>
          </cell>
          <cell r="AB2511">
            <v>0</v>
          </cell>
          <cell r="AC2511">
            <v>0</v>
          </cell>
          <cell r="AD2511">
            <v>0</v>
          </cell>
          <cell r="AE2511">
            <v>0</v>
          </cell>
          <cell r="AF2511">
            <v>0</v>
          </cell>
          <cell r="AG2511">
            <v>0</v>
          </cell>
          <cell r="AH2511">
            <v>0</v>
          </cell>
          <cell r="AI2511">
            <v>0</v>
          </cell>
        </row>
        <row r="2512">
          <cell r="B2512">
            <v>0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>
            <v>0</v>
          </cell>
          <cell r="S2512">
            <v>0</v>
          </cell>
          <cell r="T2512">
            <v>0</v>
          </cell>
          <cell r="U2512">
            <v>0</v>
          </cell>
          <cell r="V2512">
            <v>0</v>
          </cell>
          <cell r="W2512">
            <v>0</v>
          </cell>
          <cell r="X2512">
            <v>0</v>
          </cell>
          <cell r="Y2512">
            <v>0</v>
          </cell>
          <cell r="Z2512">
            <v>0</v>
          </cell>
          <cell r="AA2512">
            <v>0</v>
          </cell>
          <cell r="AB2512">
            <v>0</v>
          </cell>
          <cell r="AC2512">
            <v>0</v>
          </cell>
          <cell r="AD2512">
            <v>0</v>
          </cell>
          <cell r="AE2512">
            <v>0</v>
          </cell>
          <cell r="AF2512">
            <v>0</v>
          </cell>
          <cell r="AG2512">
            <v>0</v>
          </cell>
          <cell r="AH2512">
            <v>0</v>
          </cell>
          <cell r="AI2512">
            <v>0</v>
          </cell>
        </row>
        <row r="2513">
          <cell r="B2513">
            <v>0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0</v>
          </cell>
          <cell r="U2513">
            <v>0</v>
          </cell>
          <cell r="V2513">
            <v>0</v>
          </cell>
          <cell r="W2513">
            <v>0</v>
          </cell>
          <cell r="X2513">
            <v>0</v>
          </cell>
          <cell r="Y2513">
            <v>0</v>
          </cell>
          <cell r="Z2513">
            <v>0</v>
          </cell>
          <cell r="AA2513">
            <v>0</v>
          </cell>
          <cell r="AB2513">
            <v>0</v>
          </cell>
          <cell r="AC2513">
            <v>0</v>
          </cell>
          <cell r="AD2513">
            <v>0</v>
          </cell>
          <cell r="AE2513">
            <v>0</v>
          </cell>
          <cell r="AF2513">
            <v>0</v>
          </cell>
          <cell r="AG2513">
            <v>0</v>
          </cell>
          <cell r="AH2513">
            <v>0</v>
          </cell>
          <cell r="AI2513">
            <v>0</v>
          </cell>
        </row>
        <row r="2514">
          <cell r="B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0</v>
          </cell>
          <cell r="S2514">
            <v>0</v>
          </cell>
          <cell r="T2514">
            <v>0</v>
          </cell>
          <cell r="U2514">
            <v>0</v>
          </cell>
          <cell r="V2514">
            <v>0</v>
          </cell>
          <cell r="W2514">
            <v>0</v>
          </cell>
          <cell r="X2514">
            <v>0</v>
          </cell>
          <cell r="Y2514">
            <v>0</v>
          </cell>
          <cell r="Z2514">
            <v>0</v>
          </cell>
          <cell r="AA2514">
            <v>0</v>
          </cell>
          <cell r="AB2514">
            <v>0</v>
          </cell>
          <cell r="AC2514">
            <v>0</v>
          </cell>
          <cell r="AD2514">
            <v>0</v>
          </cell>
          <cell r="AE2514">
            <v>0</v>
          </cell>
          <cell r="AF2514">
            <v>0</v>
          </cell>
          <cell r="AG2514">
            <v>0</v>
          </cell>
          <cell r="AH2514">
            <v>0</v>
          </cell>
          <cell r="AI2514">
            <v>0</v>
          </cell>
        </row>
        <row r="2515">
          <cell r="B2515">
            <v>0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  <cell r="V2515">
            <v>0</v>
          </cell>
          <cell r="W2515">
            <v>0</v>
          </cell>
          <cell r="X2515">
            <v>0</v>
          </cell>
          <cell r="Y2515">
            <v>0</v>
          </cell>
          <cell r="Z2515">
            <v>0</v>
          </cell>
          <cell r="AA2515">
            <v>0</v>
          </cell>
          <cell r="AB2515">
            <v>0</v>
          </cell>
          <cell r="AC2515">
            <v>0</v>
          </cell>
          <cell r="AD2515">
            <v>0</v>
          </cell>
          <cell r="AE2515">
            <v>0</v>
          </cell>
          <cell r="AF2515">
            <v>0</v>
          </cell>
          <cell r="AG2515">
            <v>0</v>
          </cell>
          <cell r="AH2515">
            <v>0</v>
          </cell>
          <cell r="AI2515">
            <v>0</v>
          </cell>
        </row>
        <row r="2516">
          <cell r="B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  <cell r="V2516">
            <v>0</v>
          </cell>
          <cell r="W2516">
            <v>0</v>
          </cell>
          <cell r="X2516">
            <v>0</v>
          </cell>
          <cell r="Y2516">
            <v>0</v>
          </cell>
          <cell r="Z2516">
            <v>0</v>
          </cell>
          <cell r="AA2516">
            <v>0</v>
          </cell>
          <cell r="AB2516">
            <v>0</v>
          </cell>
          <cell r="AC2516">
            <v>0</v>
          </cell>
          <cell r="AD2516">
            <v>0</v>
          </cell>
          <cell r="AE2516">
            <v>0</v>
          </cell>
          <cell r="AF2516">
            <v>0</v>
          </cell>
          <cell r="AG2516">
            <v>0</v>
          </cell>
          <cell r="AH2516">
            <v>0</v>
          </cell>
          <cell r="AI2516">
            <v>0</v>
          </cell>
        </row>
        <row r="2517">
          <cell r="B2517">
            <v>0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0</v>
          </cell>
          <cell r="W2517">
            <v>0</v>
          </cell>
          <cell r="X2517">
            <v>0</v>
          </cell>
          <cell r="Y2517">
            <v>0</v>
          </cell>
          <cell r="Z2517">
            <v>0</v>
          </cell>
          <cell r="AA2517">
            <v>0</v>
          </cell>
          <cell r="AB2517">
            <v>0</v>
          </cell>
          <cell r="AC2517">
            <v>0</v>
          </cell>
          <cell r="AD2517">
            <v>0</v>
          </cell>
          <cell r="AE2517">
            <v>0</v>
          </cell>
          <cell r="AF2517">
            <v>0</v>
          </cell>
          <cell r="AG2517">
            <v>0</v>
          </cell>
          <cell r="AH2517">
            <v>0</v>
          </cell>
          <cell r="AI2517">
            <v>0</v>
          </cell>
        </row>
        <row r="2518">
          <cell r="B2518">
            <v>0</v>
          </cell>
          <cell r="H2518">
            <v>0</v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  <cell r="V2518">
            <v>0</v>
          </cell>
          <cell r="W2518">
            <v>0</v>
          </cell>
          <cell r="X2518">
            <v>0</v>
          </cell>
          <cell r="Y2518">
            <v>0</v>
          </cell>
          <cell r="Z2518">
            <v>0</v>
          </cell>
          <cell r="AA2518">
            <v>0</v>
          </cell>
          <cell r="AB2518">
            <v>0</v>
          </cell>
          <cell r="AC2518">
            <v>0</v>
          </cell>
          <cell r="AD2518">
            <v>0</v>
          </cell>
          <cell r="AE2518">
            <v>0</v>
          </cell>
          <cell r="AF2518">
            <v>0</v>
          </cell>
          <cell r="AG2518">
            <v>0</v>
          </cell>
          <cell r="AH2518">
            <v>0</v>
          </cell>
          <cell r="AI2518">
            <v>0</v>
          </cell>
        </row>
        <row r="2519">
          <cell r="B2519">
            <v>0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  <cell r="S2519">
            <v>0</v>
          </cell>
          <cell r="T2519">
            <v>0</v>
          </cell>
          <cell r="U2519">
            <v>0</v>
          </cell>
          <cell r="V2519">
            <v>0</v>
          </cell>
          <cell r="W2519">
            <v>0</v>
          </cell>
          <cell r="X2519">
            <v>0</v>
          </cell>
          <cell r="Y2519">
            <v>0</v>
          </cell>
          <cell r="Z2519">
            <v>0</v>
          </cell>
          <cell r="AA2519">
            <v>0</v>
          </cell>
          <cell r="AB2519">
            <v>0</v>
          </cell>
          <cell r="AC2519">
            <v>0</v>
          </cell>
          <cell r="AD2519">
            <v>0</v>
          </cell>
          <cell r="AE2519">
            <v>0</v>
          </cell>
          <cell r="AF2519">
            <v>0</v>
          </cell>
          <cell r="AG2519">
            <v>0</v>
          </cell>
          <cell r="AH2519">
            <v>0</v>
          </cell>
          <cell r="AI2519">
            <v>0</v>
          </cell>
        </row>
        <row r="2520">
          <cell r="B2520">
            <v>0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0</v>
          </cell>
          <cell r="U2520">
            <v>0</v>
          </cell>
          <cell r="V2520">
            <v>0</v>
          </cell>
          <cell r="W2520">
            <v>0</v>
          </cell>
          <cell r="X2520">
            <v>0</v>
          </cell>
          <cell r="Y2520">
            <v>0</v>
          </cell>
          <cell r="Z2520">
            <v>0</v>
          </cell>
          <cell r="AA2520">
            <v>0</v>
          </cell>
          <cell r="AB2520">
            <v>0</v>
          </cell>
          <cell r="AC2520">
            <v>0</v>
          </cell>
          <cell r="AD2520">
            <v>0</v>
          </cell>
          <cell r="AE2520">
            <v>0</v>
          </cell>
          <cell r="AF2520">
            <v>0</v>
          </cell>
          <cell r="AG2520">
            <v>0</v>
          </cell>
          <cell r="AH2520">
            <v>0</v>
          </cell>
          <cell r="AI2520">
            <v>0</v>
          </cell>
        </row>
        <row r="2521">
          <cell r="B2521">
            <v>0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0</v>
          </cell>
          <cell r="P2521">
            <v>0</v>
          </cell>
          <cell r="Q2521">
            <v>0</v>
          </cell>
          <cell r="R2521">
            <v>0</v>
          </cell>
          <cell r="S2521">
            <v>0</v>
          </cell>
          <cell r="T2521">
            <v>0</v>
          </cell>
          <cell r="U2521">
            <v>0</v>
          </cell>
          <cell r="V2521">
            <v>0</v>
          </cell>
          <cell r="W2521">
            <v>0</v>
          </cell>
          <cell r="X2521">
            <v>0</v>
          </cell>
          <cell r="Y2521">
            <v>0</v>
          </cell>
          <cell r="Z2521">
            <v>0</v>
          </cell>
          <cell r="AA2521">
            <v>0</v>
          </cell>
          <cell r="AB2521">
            <v>0</v>
          </cell>
          <cell r="AC2521">
            <v>0</v>
          </cell>
          <cell r="AD2521">
            <v>0</v>
          </cell>
          <cell r="AE2521">
            <v>0</v>
          </cell>
          <cell r="AF2521">
            <v>0</v>
          </cell>
          <cell r="AG2521">
            <v>0</v>
          </cell>
          <cell r="AH2521">
            <v>0</v>
          </cell>
          <cell r="AI2521">
            <v>0</v>
          </cell>
        </row>
        <row r="2522">
          <cell r="B2522">
            <v>0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  <cell r="V2522">
            <v>0</v>
          </cell>
          <cell r="W2522">
            <v>0</v>
          </cell>
          <cell r="X2522">
            <v>0</v>
          </cell>
          <cell r="Y2522">
            <v>0</v>
          </cell>
          <cell r="Z2522">
            <v>0</v>
          </cell>
          <cell r="AA2522">
            <v>0</v>
          </cell>
          <cell r="AB2522">
            <v>0</v>
          </cell>
          <cell r="AC2522">
            <v>0</v>
          </cell>
          <cell r="AD2522">
            <v>0</v>
          </cell>
          <cell r="AE2522">
            <v>0</v>
          </cell>
          <cell r="AF2522">
            <v>0</v>
          </cell>
          <cell r="AG2522">
            <v>0</v>
          </cell>
          <cell r="AH2522">
            <v>0</v>
          </cell>
          <cell r="AI2522">
            <v>0</v>
          </cell>
        </row>
        <row r="2523">
          <cell r="B2523">
            <v>0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  <cell r="V2523">
            <v>0</v>
          </cell>
          <cell r="W2523">
            <v>0</v>
          </cell>
          <cell r="X2523">
            <v>0</v>
          </cell>
          <cell r="Y2523">
            <v>0</v>
          </cell>
          <cell r="Z2523">
            <v>0</v>
          </cell>
          <cell r="AA2523">
            <v>0</v>
          </cell>
          <cell r="AB2523">
            <v>0</v>
          </cell>
          <cell r="AC2523">
            <v>0</v>
          </cell>
          <cell r="AD2523">
            <v>0</v>
          </cell>
          <cell r="AE2523">
            <v>0</v>
          </cell>
          <cell r="AF2523">
            <v>0</v>
          </cell>
          <cell r="AG2523">
            <v>0</v>
          </cell>
          <cell r="AH2523">
            <v>0</v>
          </cell>
          <cell r="AI2523">
            <v>0</v>
          </cell>
        </row>
        <row r="2524">
          <cell r="B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  <cell r="V2524">
            <v>0</v>
          </cell>
          <cell r="W2524">
            <v>0</v>
          </cell>
          <cell r="X2524">
            <v>0</v>
          </cell>
          <cell r="Y2524">
            <v>0</v>
          </cell>
          <cell r="Z2524">
            <v>0</v>
          </cell>
          <cell r="AA2524">
            <v>0</v>
          </cell>
          <cell r="AB2524">
            <v>0</v>
          </cell>
          <cell r="AC2524">
            <v>0</v>
          </cell>
          <cell r="AD2524">
            <v>0</v>
          </cell>
          <cell r="AE2524">
            <v>0</v>
          </cell>
          <cell r="AF2524">
            <v>0</v>
          </cell>
          <cell r="AG2524">
            <v>0</v>
          </cell>
          <cell r="AH2524">
            <v>0</v>
          </cell>
          <cell r="AI2524">
            <v>0</v>
          </cell>
        </row>
        <row r="2525">
          <cell r="B2525">
            <v>0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0</v>
          </cell>
          <cell r="U2525">
            <v>0</v>
          </cell>
          <cell r="V2525">
            <v>0</v>
          </cell>
          <cell r="W2525">
            <v>0</v>
          </cell>
          <cell r="X2525">
            <v>0</v>
          </cell>
          <cell r="Y2525">
            <v>0</v>
          </cell>
          <cell r="Z2525">
            <v>0</v>
          </cell>
          <cell r="AA2525">
            <v>0</v>
          </cell>
          <cell r="AB2525">
            <v>0</v>
          </cell>
          <cell r="AC2525">
            <v>0</v>
          </cell>
          <cell r="AD2525">
            <v>0</v>
          </cell>
          <cell r="AE2525">
            <v>0</v>
          </cell>
          <cell r="AF2525">
            <v>0</v>
          </cell>
          <cell r="AG2525">
            <v>0</v>
          </cell>
          <cell r="AH2525">
            <v>0</v>
          </cell>
          <cell r="AI2525">
            <v>0</v>
          </cell>
        </row>
        <row r="2526">
          <cell r="B2526">
            <v>0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  <cell r="V2526">
            <v>0</v>
          </cell>
          <cell r="W2526">
            <v>0</v>
          </cell>
          <cell r="X2526">
            <v>0</v>
          </cell>
          <cell r="Y2526">
            <v>0</v>
          </cell>
          <cell r="Z2526">
            <v>0</v>
          </cell>
          <cell r="AA2526">
            <v>0</v>
          </cell>
          <cell r="AB2526">
            <v>0</v>
          </cell>
          <cell r="AC2526">
            <v>0</v>
          </cell>
          <cell r="AD2526">
            <v>0</v>
          </cell>
          <cell r="AE2526">
            <v>0</v>
          </cell>
          <cell r="AF2526">
            <v>0</v>
          </cell>
          <cell r="AG2526">
            <v>0</v>
          </cell>
          <cell r="AH2526">
            <v>0</v>
          </cell>
          <cell r="AI2526">
            <v>0</v>
          </cell>
        </row>
        <row r="2527">
          <cell r="B2527">
            <v>0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0</v>
          </cell>
          <cell r="V2527">
            <v>0</v>
          </cell>
          <cell r="W2527">
            <v>0</v>
          </cell>
          <cell r="X2527">
            <v>0</v>
          </cell>
          <cell r="Y2527">
            <v>0</v>
          </cell>
          <cell r="Z2527">
            <v>0</v>
          </cell>
          <cell r="AA2527">
            <v>0</v>
          </cell>
          <cell r="AB2527">
            <v>0</v>
          </cell>
          <cell r="AC2527">
            <v>0</v>
          </cell>
          <cell r="AD2527">
            <v>0</v>
          </cell>
          <cell r="AE2527">
            <v>0</v>
          </cell>
          <cell r="AF2527">
            <v>0</v>
          </cell>
          <cell r="AG2527">
            <v>0</v>
          </cell>
          <cell r="AH2527">
            <v>0</v>
          </cell>
          <cell r="AI2527">
            <v>0</v>
          </cell>
        </row>
        <row r="2528">
          <cell r="B2528">
            <v>0</v>
          </cell>
          <cell r="H2528">
            <v>0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0</v>
          </cell>
          <cell r="P2528">
            <v>0</v>
          </cell>
          <cell r="Q2528">
            <v>0</v>
          </cell>
          <cell r="R2528">
            <v>0</v>
          </cell>
          <cell r="S2528">
            <v>0</v>
          </cell>
          <cell r="T2528">
            <v>0</v>
          </cell>
          <cell r="U2528">
            <v>0</v>
          </cell>
          <cell r="V2528">
            <v>0</v>
          </cell>
          <cell r="W2528">
            <v>0</v>
          </cell>
          <cell r="X2528">
            <v>0</v>
          </cell>
          <cell r="Y2528">
            <v>0</v>
          </cell>
          <cell r="Z2528">
            <v>0</v>
          </cell>
          <cell r="AA2528">
            <v>0</v>
          </cell>
          <cell r="AB2528">
            <v>0</v>
          </cell>
          <cell r="AC2528">
            <v>0</v>
          </cell>
          <cell r="AD2528">
            <v>0</v>
          </cell>
          <cell r="AE2528">
            <v>0</v>
          </cell>
          <cell r="AF2528">
            <v>0</v>
          </cell>
          <cell r="AG2528">
            <v>0</v>
          </cell>
          <cell r="AH2528">
            <v>0</v>
          </cell>
          <cell r="AI2528">
            <v>0</v>
          </cell>
        </row>
        <row r="2529">
          <cell r="B2529">
            <v>0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  <cell r="N2529">
            <v>0</v>
          </cell>
          <cell r="O2529">
            <v>0</v>
          </cell>
          <cell r="P2529">
            <v>0</v>
          </cell>
          <cell r="Q2529">
            <v>0</v>
          </cell>
          <cell r="R2529">
            <v>0</v>
          </cell>
          <cell r="S2529">
            <v>0</v>
          </cell>
          <cell r="T2529">
            <v>0</v>
          </cell>
          <cell r="U2529">
            <v>0</v>
          </cell>
          <cell r="V2529">
            <v>0</v>
          </cell>
          <cell r="W2529">
            <v>0</v>
          </cell>
          <cell r="X2529">
            <v>0</v>
          </cell>
          <cell r="Y2529">
            <v>0</v>
          </cell>
          <cell r="Z2529">
            <v>0</v>
          </cell>
          <cell r="AA2529">
            <v>0</v>
          </cell>
          <cell r="AB2529">
            <v>0</v>
          </cell>
          <cell r="AC2529">
            <v>0</v>
          </cell>
          <cell r="AD2529">
            <v>0</v>
          </cell>
          <cell r="AE2529">
            <v>0</v>
          </cell>
          <cell r="AF2529">
            <v>0</v>
          </cell>
          <cell r="AG2529">
            <v>0</v>
          </cell>
          <cell r="AH2529">
            <v>0</v>
          </cell>
          <cell r="AI2529">
            <v>0</v>
          </cell>
        </row>
        <row r="2530">
          <cell r="B2530">
            <v>0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  <cell r="V2530">
            <v>0</v>
          </cell>
          <cell r="W2530">
            <v>0</v>
          </cell>
          <cell r="X2530">
            <v>0</v>
          </cell>
          <cell r="Y2530">
            <v>0</v>
          </cell>
          <cell r="Z2530">
            <v>0</v>
          </cell>
          <cell r="AA2530">
            <v>0</v>
          </cell>
          <cell r="AB2530">
            <v>0</v>
          </cell>
          <cell r="AC2530">
            <v>0</v>
          </cell>
          <cell r="AD2530">
            <v>0</v>
          </cell>
          <cell r="AE2530">
            <v>0</v>
          </cell>
          <cell r="AF2530">
            <v>0</v>
          </cell>
          <cell r="AG2530">
            <v>0</v>
          </cell>
          <cell r="AH2530">
            <v>0</v>
          </cell>
          <cell r="AI2530">
            <v>0</v>
          </cell>
        </row>
        <row r="2531">
          <cell r="B2531">
            <v>0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  <cell r="V2531">
            <v>0</v>
          </cell>
          <cell r="W2531">
            <v>0</v>
          </cell>
          <cell r="X2531">
            <v>0</v>
          </cell>
          <cell r="Y2531">
            <v>0</v>
          </cell>
          <cell r="Z2531">
            <v>0</v>
          </cell>
          <cell r="AA2531">
            <v>0</v>
          </cell>
          <cell r="AB2531">
            <v>0</v>
          </cell>
          <cell r="AC2531">
            <v>0</v>
          </cell>
          <cell r="AD2531">
            <v>0</v>
          </cell>
          <cell r="AE2531">
            <v>0</v>
          </cell>
          <cell r="AF2531">
            <v>0</v>
          </cell>
          <cell r="AG2531">
            <v>0</v>
          </cell>
          <cell r="AH2531">
            <v>0</v>
          </cell>
          <cell r="AI2531">
            <v>0</v>
          </cell>
        </row>
        <row r="2532">
          <cell r="B2532">
            <v>0</v>
          </cell>
          <cell r="H2532">
            <v>0</v>
          </cell>
          <cell r="I2532">
            <v>0</v>
          </cell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  <cell r="W2532">
            <v>0</v>
          </cell>
          <cell r="X2532">
            <v>0</v>
          </cell>
          <cell r="Y2532">
            <v>0</v>
          </cell>
          <cell r="Z2532">
            <v>0</v>
          </cell>
          <cell r="AA2532">
            <v>0</v>
          </cell>
          <cell r="AB2532">
            <v>0</v>
          </cell>
          <cell r="AC2532">
            <v>0</v>
          </cell>
          <cell r="AD2532">
            <v>0</v>
          </cell>
          <cell r="AE2532">
            <v>0</v>
          </cell>
          <cell r="AF2532">
            <v>0</v>
          </cell>
          <cell r="AG2532">
            <v>0</v>
          </cell>
          <cell r="AH2532">
            <v>0</v>
          </cell>
          <cell r="AI2532">
            <v>0</v>
          </cell>
        </row>
        <row r="2533">
          <cell r="B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  <cell r="V2533">
            <v>0</v>
          </cell>
          <cell r="W2533">
            <v>0</v>
          </cell>
          <cell r="X2533">
            <v>0</v>
          </cell>
          <cell r="Y2533">
            <v>0</v>
          </cell>
          <cell r="Z2533">
            <v>0</v>
          </cell>
          <cell r="AA2533">
            <v>0</v>
          </cell>
          <cell r="AB2533">
            <v>0</v>
          </cell>
          <cell r="AC2533">
            <v>0</v>
          </cell>
          <cell r="AD2533">
            <v>0</v>
          </cell>
          <cell r="AE2533">
            <v>0</v>
          </cell>
          <cell r="AF2533">
            <v>0</v>
          </cell>
          <cell r="AG2533">
            <v>0</v>
          </cell>
          <cell r="AH2533">
            <v>0</v>
          </cell>
          <cell r="AI2533">
            <v>0</v>
          </cell>
        </row>
        <row r="2534">
          <cell r="B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  <cell r="V2534">
            <v>0</v>
          </cell>
          <cell r="W2534">
            <v>0</v>
          </cell>
          <cell r="X2534">
            <v>0</v>
          </cell>
          <cell r="Y2534">
            <v>0</v>
          </cell>
          <cell r="Z2534">
            <v>0</v>
          </cell>
          <cell r="AA2534">
            <v>0</v>
          </cell>
          <cell r="AB2534">
            <v>0</v>
          </cell>
          <cell r="AC2534">
            <v>0</v>
          </cell>
          <cell r="AD2534">
            <v>0</v>
          </cell>
          <cell r="AE2534">
            <v>0</v>
          </cell>
          <cell r="AF2534">
            <v>0</v>
          </cell>
          <cell r="AG2534">
            <v>0</v>
          </cell>
          <cell r="AH2534">
            <v>0</v>
          </cell>
          <cell r="AI2534">
            <v>0</v>
          </cell>
        </row>
        <row r="2535">
          <cell r="B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>
            <v>0</v>
          </cell>
          <cell r="T2535">
            <v>0</v>
          </cell>
          <cell r="U2535">
            <v>0</v>
          </cell>
          <cell r="V2535">
            <v>0</v>
          </cell>
          <cell r="W2535">
            <v>0</v>
          </cell>
          <cell r="X2535">
            <v>0</v>
          </cell>
          <cell r="Y2535">
            <v>0</v>
          </cell>
          <cell r="Z2535">
            <v>0</v>
          </cell>
          <cell r="AA2535">
            <v>0</v>
          </cell>
          <cell r="AB2535">
            <v>0</v>
          </cell>
          <cell r="AC2535">
            <v>0</v>
          </cell>
          <cell r="AD2535">
            <v>0</v>
          </cell>
          <cell r="AE2535">
            <v>0</v>
          </cell>
          <cell r="AF2535">
            <v>0</v>
          </cell>
          <cell r="AG2535">
            <v>0</v>
          </cell>
          <cell r="AH2535">
            <v>0</v>
          </cell>
          <cell r="AI2535">
            <v>0</v>
          </cell>
        </row>
        <row r="2536">
          <cell r="B2536">
            <v>0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S2536">
            <v>0</v>
          </cell>
          <cell r="T2536">
            <v>0</v>
          </cell>
          <cell r="U2536">
            <v>0</v>
          </cell>
          <cell r="V2536">
            <v>0</v>
          </cell>
          <cell r="W2536">
            <v>0</v>
          </cell>
          <cell r="X2536">
            <v>0</v>
          </cell>
          <cell r="Y2536">
            <v>0</v>
          </cell>
          <cell r="Z2536">
            <v>0</v>
          </cell>
          <cell r="AA2536">
            <v>0</v>
          </cell>
          <cell r="AB2536">
            <v>0</v>
          </cell>
          <cell r="AC2536">
            <v>0</v>
          </cell>
          <cell r="AD2536">
            <v>0</v>
          </cell>
          <cell r="AE2536">
            <v>0</v>
          </cell>
          <cell r="AF2536">
            <v>0</v>
          </cell>
          <cell r="AG2536">
            <v>0</v>
          </cell>
          <cell r="AH2536">
            <v>0</v>
          </cell>
          <cell r="AI2536">
            <v>0</v>
          </cell>
        </row>
        <row r="2537">
          <cell r="B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0</v>
          </cell>
          <cell r="W2537">
            <v>0</v>
          </cell>
          <cell r="X2537">
            <v>0</v>
          </cell>
          <cell r="Y2537">
            <v>0</v>
          </cell>
          <cell r="Z2537">
            <v>0</v>
          </cell>
          <cell r="AA2537">
            <v>0</v>
          </cell>
          <cell r="AB2537">
            <v>0</v>
          </cell>
          <cell r="AC2537">
            <v>0</v>
          </cell>
          <cell r="AD2537">
            <v>0</v>
          </cell>
          <cell r="AE2537">
            <v>0</v>
          </cell>
          <cell r="AF2537">
            <v>0</v>
          </cell>
          <cell r="AG2537">
            <v>0</v>
          </cell>
          <cell r="AH2537">
            <v>0</v>
          </cell>
          <cell r="AI2537">
            <v>0</v>
          </cell>
        </row>
        <row r="2538">
          <cell r="B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0</v>
          </cell>
          <cell r="T2538">
            <v>0</v>
          </cell>
          <cell r="U2538">
            <v>0</v>
          </cell>
          <cell r="V2538">
            <v>0</v>
          </cell>
          <cell r="W2538">
            <v>0</v>
          </cell>
          <cell r="X2538">
            <v>0</v>
          </cell>
          <cell r="Y2538">
            <v>0</v>
          </cell>
          <cell r="Z2538">
            <v>0</v>
          </cell>
          <cell r="AA2538">
            <v>0</v>
          </cell>
          <cell r="AB2538">
            <v>0</v>
          </cell>
          <cell r="AC2538">
            <v>0</v>
          </cell>
          <cell r="AD2538">
            <v>0</v>
          </cell>
          <cell r="AE2538">
            <v>0</v>
          </cell>
          <cell r="AF2538">
            <v>0</v>
          </cell>
          <cell r="AG2538">
            <v>0</v>
          </cell>
          <cell r="AH2538">
            <v>0</v>
          </cell>
          <cell r="AI2538">
            <v>0</v>
          </cell>
        </row>
        <row r="2539">
          <cell r="B2539">
            <v>0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  <cell r="T2539">
            <v>0</v>
          </cell>
          <cell r="U2539">
            <v>0</v>
          </cell>
          <cell r="V2539">
            <v>0</v>
          </cell>
          <cell r="W2539">
            <v>0</v>
          </cell>
          <cell r="X2539">
            <v>0</v>
          </cell>
          <cell r="Y2539">
            <v>0</v>
          </cell>
          <cell r="Z2539">
            <v>0</v>
          </cell>
          <cell r="AA2539">
            <v>0</v>
          </cell>
          <cell r="AB2539">
            <v>0</v>
          </cell>
          <cell r="AC2539">
            <v>0</v>
          </cell>
          <cell r="AD2539">
            <v>0</v>
          </cell>
          <cell r="AE2539">
            <v>0</v>
          </cell>
          <cell r="AF2539">
            <v>0</v>
          </cell>
          <cell r="AG2539">
            <v>0</v>
          </cell>
          <cell r="AH2539">
            <v>0</v>
          </cell>
          <cell r="AI2539">
            <v>0</v>
          </cell>
        </row>
        <row r="2540">
          <cell r="B2540">
            <v>0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>
            <v>0</v>
          </cell>
          <cell r="T2540">
            <v>0</v>
          </cell>
          <cell r="U2540">
            <v>0</v>
          </cell>
          <cell r="V2540">
            <v>0</v>
          </cell>
          <cell r="W2540">
            <v>0</v>
          </cell>
          <cell r="X2540">
            <v>0</v>
          </cell>
          <cell r="Y2540">
            <v>0</v>
          </cell>
          <cell r="Z2540">
            <v>0</v>
          </cell>
          <cell r="AA2540">
            <v>0</v>
          </cell>
          <cell r="AB2540">
            <v>0</v>
          </cell>
          <cell r="AC2540">
            <v>0</v>
          </cell>
          <cell r="AD2540">
            <v>0</v>
          </cell>
          <cell r="AE2540">
            <v>0</v>
          </cell>
          <cell r="AF2540">
            <v>0</v>
          </cell>
          <cell r="AG2540">
            <v>0</v>
          </cell>
          <cell r="AH2540">
            <v>0</v>
          </cell>
          <cell r="AI2540">
            <v>0</v>
          </cell>
        </row>
        <row r="2541">
          <cell r="B2541">
            <v>0</v>
          </cell>
          <cell r="H2541">
            <v>0</v>
          </cell>
          <cell r="I2541">
            <v>0</v>
          </cell>
          <cell r="J2541">
            <v>0</v>
          </cell>
          <cell r="K2541">
            <v>0</v>
          </cell>
          <cell r="L2541">
            <v>0</v>
          </cell>
          <cell r="M2541">
            <v>0</v>
          </cell>
          <cell r="N2541">
            <v>0</v>
          </cell>
          <cell r="O2541">
            <v>0</v>
          </cell>
          <cell r="P2541">
            <v>0</v>
          </cell>
          <cell r="Q2541">
            <v>0</v>
          </cell>
          <cell r="R2541">
            <v>0</v>
          </cell>
          <cell r="S2541">
            <v>0</v>
          </cell>
          <cell r="T2541">
            <v>0</v>
          </cell>
          <cell r="U2541">
            <v>0</v>
          </cell>
          <cell r="V2541">
            <v>0</v>
          </cell>
          <cell r="W2541">
            <v>0</v>
          </cell>
          <cell r="X2541">
            <v>0</v>
          </cell>
          <cell r="Y2541">
            <v>0</v>
          </cell>
          <cell r="Z2541">
            <v>0</v>
          </cell>
          <cell r="AA2541">
            <v>0</v>
          </cell>
          <cell r="AB2541">
            <v>0</v>
          </cell>
          <cell r="AC2541">
            <v>0</v>
          </cell>
          <cell r="AD2541">
            <v>0</v>
          </cell>
          <cell r="AE2541">
            <v>0</v>
          </cell>
          <cell r="AF2541">
            <v>0</v>
          </cell>
          <cell r="AG2541">
            <v>0</v>
          </cell>
          <cell r="AH2541">
            <v>0</v>
          </cell>
          <cell r="AI2541">
            <v>0</v>
          </cell>
        </row>
        <row r="2542">
          <cell r="B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  <cell r="T2542">
            <v>0</v>
          </cell>
          <cell r="U2542">
            <v>0</v>
          </cell>
          <cell r="V2542">
            <v>0</v>
          </cell>
          <cell r="W2542">
            <v>0</v>
          </cell>
          <cell r="X2542">
            <v>0</v>
          </cell>
          <cell r="Y2542">
            <v>0</v>
          </cell>
          <cell r="Z2542">
            <v>0</v>
          </cell>
          <cell r="AA2542">
            <v>0</v>
          </cell>
          <cell r="AB2542">
            <v>0</v>
          </cell>
          <cell r="AC2542">
            <v>0</v>
          </cell>
          <cell r="AD2542">
            <v>0</v>
          </cell>
          <cell r="AE2542">
            <v>0</v>
          </cell>
          <cell r="AF2542">
            <v>0</v>
          </cell>
          <cell r="AG2542">
            <v>0</v>
          </cell>
          <cell r="AH2542">
            <v>0</v>
          </cell>
          <cell r="AI2542">
            <v>0</v>
          </cell>
        </row>
        <row r="2543">
          <cell r="B2543">
            <v>0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  <cell r="O2543">
            <v>0</v>
          </cell>
          <cell r="P2543">
            <v>0</v>
          </cell>
          <cell r="Q2543">
            <v>0</v>
          </cell>
          <cell r="R2543">
            <v>0</v>
          </cell>
          <cell r="S2543">
            <v>0</v>
          </cell>
          <cell r="T2543">
            <v>0</v>
          </cell>
          <cell r="U2543">
            <v>0</v>
          </cell>
          <cell r="V2543">
            <v>0</v>
          </cell>
          <cell r="W2543">
            <v>0</v>
          </cell>
          <cell r="X2543">
            <v>0</v>
          </cell>
          <cell r="Y2543">
            <v>0</v>
          </cell>
          <cell r="Z2543">
            <v>0</v>
          </cell>
          <cell r="AA2543">
            <v>0</v>
          </cell>
          <cell r="AB2543">
            <v>0</v>
          </cell>
          <cell r="AC2543">
            <v>0</v>
          </cell>
          <cell r="AD2543">
            <v>0</v>
          </cell>
          <cell r="AE2543">
            <v>0</v>
          </cell>
          <cell r="AF2543">
            <v>0</v>
          </cell>
          <cell r="AG2543">
            <v>0</v>
          </cell>
          <cell r="AH2543">
            <v>0</v>
          </cell>
          <cell r="AI2543">
            <v>0</v>
          </cell>
        </row>
        <row r="2544">
          <cell r="B2544">
            <v>0</v>
          </cell>
          <cell r="H2544">
            <v>0</v>
          </cell>
          <cell r="I2544">
            <v>0</v>
          </cell>
          <cell r="J2544">
            <v>0</v>
          </cell>
          <cell r="K2544">
            <v>0</v>
          </cell>
          <cell r="L2544">
            <v>0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Q2544">
            <v>0</v>
          </cell>
          <cell r="R2544">
            <v>0</v>
          </cell>
          <cell r="S2544">
            <v>0</v>
          </cell>
          <cell r="T2544">
            <v>0</v>
          </cell>
          <cell r="U2544">
            <v>0</v>
          </cell>
          <cell r="V2544">
            <v>0</v>
          </cell>
          <cell r="W2544">
            <v>0</v>
          </cell>
          <cell r="X2544">
            <v>0</v>
          </cell>
          <cell r="Y2544">
            <v>0</v>
          </cell>
          <cell r="Z2544">
            <v>0</v>
          </cell>
          <cell r="AA2544">
            <v>0</v>
          </cell>
          <cell r="AB2544">
            <v>0</v>
          </cell>
          <cell r="AC2544">
            <v>0</v>
          </cell>
          <cell r="AD2544">
            <v>0</v>
          </cell>
          <cell r="AE2544">
            <v>0</v>
          </cell>
          <cell r="AF2544">
            <v>0</v>
          </cell>
          <cell r="AG2544">
            <v>0</v>
          </cell>
          <cell r="AH2544">
            <v>0</v>
          </cell>
          <cell r="AI2544">
            <v>0</v>
          </cell>
        </row>
        <row r="2545">
          <cell r="B2545">
            <v>0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  <cell r="V2545">
            <v>0</v>
          </cell>
          <cell r="W2545">
            <v>0</v>
          </cell>
          <cell r="X2545">
            <v>0</v>
          </cell>
          <cell r="Y2545">
            <v>0</v>
          </cell>
          <cell r="Z2545">
            <v>0</v>
          </cell>
          <cell r="AA2545">
            <v>0</v>
          </cell>
          <cell r="AB2545">
            <v>0</v>
          </cell>
          <cell r="AC2545">
            <v>0</v>
          </cell>
          <cell r="AD2545">
            <v>0</v>
          </cell>
          <cell r="AE2545">
            <v>0</v>
          </cell>
          <cell r="AF2545">
            <v>0</v>
          </cell>
          <cell r="AG2545">
            <v>0</v>
          </cell>
          <cell r="AH2545">
            <v>0</v>
          </cell>
          <cell r="AI2545">
            <v>0</v>
          </cell>
        </row>
        <row r="2546">
          <cell r="B2546">
            <v>0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  <cell r="W2546">
            <v>0</v>
          </cell>
          <cell r="X2546">
            <v>0</v>
          </cell>
          <cell r="Y2546">
            <v>0</v>
          </cell>
          <cell r="Z2546">
            <v>0</v>
          </cell>
          <cell r="AA2546">
            <v>0</v>
          </cell>
          <cell r="AB2546">
            <v>0</v>
          </cell>
          <cell r="AC2546">
            <v>0</v>
          </cell>
          <cell r="AD2546">
            <v>0</v>
          </cell>
          <cell r="AE2546">
            <v>0</v>
          </cell>
          <cell r="AF2546">
            <v>0</v>
          </cell>
          <cell r="AG2546">
            <v>0</v>
          </cell>
          <cell r="AH2546">
            <v>0</v>
          </cell>
          <cell r="AI2546">
            <v>0</v>
          </cell>
        </row>
        <row r="2547">
          <cell r="B2547">
            <v>0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0</v>
          </cell>
          <cell r="P2547">
            <v>0</v>
          </cell>
          <cell r="Q2547">
            <v>0</v>
          </cell>
          <cell r="R2547">
            <v>0</v>
          </cell>
          <cell r="S2547">
            <v>0</v>
          </cell>
          <cell r="T2547">
            <v>0</v>
          </cell>
          <cell r="U2547">
            <v>0</v>
          </cell>
          <cell r="V2547">
            <v>0</v>
          </cell>
          <cell r="W2547">
            <v>0</v>
          </cell>
          <cell r="X2547">
            <v>0</v>
          </cell>
          <cell r="Y2547">
            <v>0</v>
          </cell>
          <cell r="Z2547">
            <v>0</v>
          </cell>
          <cell r="AA2547">
            <v>0</v>
          </cell>
          <cell r="AB2547">
            <v>0</v>
          </cell>
          <cell r="AC2547">
            <v>0</v>
          </cell>
          <cell r="AD2547">
            <v>0</v>
          </cell>
          <cell r="AE2547">
            <v>0</v>
          </cell>
          <cell r="AF2547">
            <v>0</v>
          </cell>
          <cell r="AG2547">
            <v>0</v>
          </cell>
          <cell r="AH2547">
            <v>0</v>
          </cell>
          <cell r="AI2547">
            <v>0</v>
          </cell>
        </row>
        <row r="2548">
          <cell r="B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  <cell r="W2548">
            <v>0</v>
          </cell>
          <cell r="X2548">
            <v>0</v>
          </cell>
          <cell r="Y2548">
            <v>0</v>
          </cell>
          <cell r="Z2548">
            <v>0</v>
          </cell>
          <cell r="AA2548">
            <v>0</v>
          </cell>
          <cell r="AB2548">
            <v>0</v>
          </cell>
          <cell r="AC2548">
            <v>0</v>
          </cell>
          <cell r="AD2548">
            <v>0</v>
          </cell>
          <cell r="AE2548">
            <v>0</v>
          </cell>
          <cell r="AF2548">
            <v>0</v>
          </cell>
          <cell r="AG2548">
            <v>0</v>
          </cell>
          <cell r="AH2548">
            <v>0</v>
          </cell>
          <cell r="AI2548">
            <v>0</v>
          </cell>
        </row>
        <row r="2549">
          <cell r="B2549">
            <v>0</v>
          </cell>
          <cell r="H2549">
            <v>0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S2549">
            <v>0</v>
          </cell>
          <cell r="T2549">
            <v>0</v>
          </cell>
          <cell r="U2549">
            <v>0</v>
          </cell>
          <cell r="V2549">
            <v>0</v>
          </cell>
          <cell r="W2549">
            <v>0</v>
          </cell>
          <cell r="X2549">
            <v>0</v>
          </cell>
          <cell r="Y2549">
            <v>0</v>
          </cell>
          <cell r="Z2549">
            <v>0</v>
          </cell>
          <cell r="AA2549">
            <v>0</v>
          </cell>
          <cell r="AB2549">
            <v>0</v>
          </cell>
          <cell r="AC2549">
            <v>0</v>
          </cell>
          <cell r="AD2549">
            <v>0</v>
          </cell>
          <cell r="AE2549">
            <v>0</v>
          </cell>
          <cell r="AF2549">
            <v>0</v>
          </cell>
          <cell r="AG2549">
            <v>0</v>
          </cell>
          <cell r="AH2549">
            <v>0</v>
          </cell>
          <cell r="AI2549">
            <v>0</v>
          </cell>
        </row>
        <row r="2550">
          <cell r="B2550">
            <v>0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  <cell r="V2550">
            <v>0</v>
          </cell>
          <cell r="W2550">
            <v>0</v>
          </cell>
          <cell r="X2550">
            <v>0</v>
          </cell>
          <cell r="Y2550">
            <v>0</v>
          </cell>
          <cell r="Z2550">
            <v>0</v>
          </cell>
          <cell r="AA2550">
            <v>0</v>
          </cell>
          <cell r="AB2550">
            <v>0</v>
          </cell>
          <cell r="AC2550">
            <v>0</v>
          </cell>
          <cell r="AD2550">
            <v>0</v>
          </cell>
          <cell r="AE2550">
            <v>0</v>
          </cell>
          <cell r="AF2550">
            <v>0</v>
          </cell>
          <cell r="AG2550">
            <v>0</v>
          </cell>
          <cell r="AH2550">
            <v>0</v>
          </cell>
          <cell r="AI2550">
            <v>0</v>
          </cell>
        </row>
        <row r="2551">
          <cell r="B2551">
            <v>0</v>
          </cell>
          <cell r="H2551">
            <v>0</v>
          </cell>
          <cell r="I2551">
            <v>0</v>
          </cell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  <cell r="W2551">
            <v>0</v>
          </cell>
          <cell r="X2551">
            <v>0</v>
          </cell>
          <cell r="Y2551">
            <v>0</v>
          </cell>
          <cell r="Z2551">
            <v>0</v>
          </cell>
          <cell r="AA2551">
            <v>0</v>
          </cell>
          <cell r="AB2551">
            <v>0</v>
          </cell>
          <cell r="AC2551">
            <v>0</v>
          </cell>
          <cell r="AD2551">
            <v>0</v>
          </cell>
          <cell r="AE2551">
            <v>0</v>
          </cell>
          <cell r="AF2551">
            <v>0</v>
          </cell>
          <cell r="AG2551">
            <v>0</v>
          </cell>
          <cell r="AH2551">
            <v>0</v>
          </cell>
          <cell r="AI2551">
            <v>0</v>
          </cell>
        </row>
        <row r="2552">
          <cell r="B2552">
            <v>0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0</v>
          </cell>
          <cell r="T2552">
            <v>0</v>
          </cell>
          <cell r="U2552">
            <v>0</v>
          </cell>
          <cell r="V2552">
            <v>0</v>
          </cell>
          <cell r="W2552">
            <v>0</v>
          </cell>
          <cell r="X2552">
            <v>0</v>
          </cell>
          <cell r="Y2552">
            <v>0</v>
          </cell>
          <cell r="Z2552">
            <v>0</v>
          </cell>
          <cell r="AA2552">
            <v>0</v>
          </cell>
          <cell r="AB2552">
            <v>0</v>
          </cell>
          <cell r="AC2552">
            <v>0</v>
          </cell>
          <cell r="AD2552">
            <v>0</v>
          </cell>
          <cell r="AE2552">
            <v>0</v>
          </cell>
          <cell r="AF2552">
            <v>0</v>
          </cell>
          <cell r="AG2552">
            <v>0</v>
          </cell>
          <cell r="AH2552">
            <v>0</v>
          </cell>
          <cell r="AI2552">
            <v>0</v>
          </cell>
        </row>
        <row r="2553">
          <cell r="B2553">
            <v>0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S2553">
            <v>0</v>
          </cell>
          <cell r="T2553">
            <v>0</v>
          </cell>
          <cell r="U2553">
            <v>0</v>
          </cell>
          <cell r="V2553">
            <v>0</v>
          </cell>
          <cell r="W2553">
            <v>0</v>
          </cell>
          <cell r="X2553">
            <v>0</v>
          </cell>
          <cell r="Y2553">
            <v>0</v>
          </cell>
          <cell r="Z2553">
            <v>0</v>
          </cell>
          <cell r="AA2553">
            <v>0</v>
          </cell>
          <cell r="AB2553">
            <v>0</v>
          </cell>
          <cell r="AC2553">
            <v>0</v>
          </cell>
          <cell r="AD2553">
            <v>0</v>
          </cell>
          <cell r="AE2553">
            <v>0</v>
          </cell>
          <cell r="AF2553">
            <v>0</v>
          </cell>
          <cell r="AG2553">
            <v>0</v>
          </cell>
          <cell r="AH2553">
            <v>0</v>
          </cell>
          <cell r="AI2553">
            <v>0</v>
          </cell>
        </row>
        <row r="2554">
          <cell r="B2554">
            <v>0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  <cell r="M2554">
            <v>0</v>
          </cell>
          <cell r="N2554">
            <v>0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>
            <v>0</v>
          </cell>
          <cell r="T2554">
            <v>0</v>
          </cell>
          <cell r="U2554">
            <v>0</v>
          </cell>
          <cell r="V2554">
            <v>0</v>
          </cell>
          <cell r="W2554">
            <v>0</v>
          </cell>
          <cell r="X2554">
            <v>0</v>
          </cell>
          <cell r="Y2554">
            <v>0</v>
          </cell>
          <cell r="Z2554">
            <v>0</v>
          </cell>
          <cell r="AA2554">
            <v>0</v>
          </cell>
          <cell r="AB2554">
            <v>0</v>
          </cell>
          <cell r="AC2554">
            <v>0</v>
          </cell>
          <cell r="AD2554">
            <v>0</v>
          </cell>
          <cell r="AE2554">
            <v>0</v>
          </cell>
          <cell r="AF2554">
            <v>0</v>
          </cell>
          <cell r="AG2554">
            <v>0</v>
          </cell>
          <cell r="AH2554">
            <v>0</v>
          </cell>
          <cell r="AI2554">
            <v>0</v>
          </cell>
        </row>
        <row r="2555">
          <cell r="B2555">
            <v>0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0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  <cell r="S2555">
            <v>0</v>
          </cell>
          <cell r="T2555">
            <v>0</v>
          </cell>
          <cell r="U2555">
            <v>0</v>
          </cell>
          <cell r="V2555">
            <v>0</v>
          </cell>
          <cell r="W2555">
            <v>0</v>
          </cell>
          <cell r="X2555">
            <v>0</v>
          </cell>
          <cell r="Y2555">
            <v>0</v>
          </cell>
          <cell r="Z2555">
            <v>0</v>
          </cell>
          <cell r="AA2555">
            <v>0</v>
          </cell>
          <cell r="AB2555">
            <v>0</v>
          </cell>
          <cell r="AC2555">
            <v>0</v>
          </cell>
          <cell r="AD2555">
            <v>0</v>
          </cell>
          <cell r="AE2555">
            <v>0</v>
          </cell>
          <cell r="AF2555">
            <v>0</v>
          </cell>
          <cell r="AG2555">
            <v>0</v>
          </cell>
          <cell r="AH2555">
            <v>0</v>
          </cell>
          <cell r="AI2555">
            <v>0</v>
          </cell>
        </row>
        <row r="2556">
          <cell r="B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0</v>
          </cell>
          <cell r="U2556">
            <v>0</v>
          </cell>
          <cell r="V2556">
            <v>0</v>
          </cell>
          <cell r="W2556">
            <v>0</v>
          </cell>
          <cell r="X2556">
            <v>0</v>
          </cell>
          <cell r="Y2556">
            <v>0</v>
          </cell>
          <cell r="Z2556">
            <v>0</v>
          </cell>
          <cell r="AA2556">
            <v>0</v>
          </cell>
          <cell r="AB2556">
            <v>0</v>
          </cell>
          <cell r="AC2556">
            <v>0</v>
          </cell>
          <cell r="AD2556">
            <v>0</v>
          </cell>
          <cell r="AE2556">
            <v>0</v>
          </cell>
          <cell r="AF2556">
            <v>0</v>
          </cell>
          <cell r="AG2556">
            <v>0</v>
          </cell>
          <cell r="AH2556">
            <v>0</v>
          </cell>
          <cell r="AI2556">
            <v>0</v>
          </cell>
        </row>
        <row r="2557">
          <cell r="B2557">
            <v>0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  <cell r="V2557">
            <v>0</v>
          </cell>
          <cell r="W2557">
            <v>0</v>
          </cell>
          <cell r="X2557">
            <v>0</v>
          </cell>
          <cell r="Y2557">
            <v>0</v>
          </cell>
          <cell r="Z2557">
            <v>0</v>
          </cell>
          <cell r="AA2557">
            <v>0</v>
          </cell>
          <cell r="AB2557">
            <v>0</v>
          </cell>
          <cell r="AC2557">
            <v>0</v>
          </cell>
          <cell r="AD2557">
            <v>0</v>
          </cell>
          <cell r="AE2557">
            <v>0</v>
          </cell>
          <cell r="AF2557">
            <v>0</v>
          </cell>
          <cell r="AG2557">
            <v>0</v>
          </cell>
          <cell r="AH2557">
            <v>0</v>
          </cell>
          <cell r="AI2557">
            <v>0</v>
          </cell>
        </row>
        <row r="2558">
          <cell r="B2558">
            <v>0</v>
          </cell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  <cell r="M2558">
            <v>0</v>
          </cell>
          <cell r="N2558">
            <v>0</v>
          </cell>
          <cell r="O2558">
            <v>0</v>
          </cell>
          <cell r="P2558">
            <v>0</v>
          </cell>
          <cell r="Q2558">
            <v>0</v>
          </cell>
          <cell r="R2558">
            <v>0</v>
          </cell>
          <cell r="S2558">
            <v>0</v>
          </cell>
          <cell r="T2558">
            <v>0</v>
          </cell>
          <cell r="U2558">
            <v>0</v>
          </cell>
          <cell r="V2558">
            <v>0</v>
          </cell>
          <cell r="W2558">
            <v>0</v>
          </cell>
          <cell r="X2558">
            <v>0</v>
          </cell>
          <cell r="Y2558">
            <v>0</v>
          </cell>
          <cell r="Z2558">
            <v>0</v>
          </cell>
          <cell r="AA2558">
            <v>0</v>
          </cell>
          <cell r="AB2558">
            <v>0</v>
          </cell>
          <cell r="AC2558">
            <v>0</v>
          </cell>
          <cell r="AD2558">
            <v>0</v>
          </cell>
          <cell r="AE2558">
            <v>0</v>
          </cell>
          <cell r="AF2558">
            <v>0</v>
          </cell>
          <cell r="AG2558">
            <v>0</v>
          </cell>
          <cell r="AH2558">
            <v>0</v>
          </cell>
          <cell r="AI2558">
            <v>0</v>
          </cell>
        </row>
        <row r="2559">
          <cell r="B2559">
            <v>0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0</v>
          </cell>
          <cell r="T2559">
            <v>0</v>
          </cell>
          <cell r="U2559">
            <v>0</v>
          </cell>
          <cell r="V2559">
            <v>0</v>
          </cell>
          <cell r="W2559">
            <v>0</v>
          </cell>
          <cell r="X2559">
            <v>0</v>
          </cell>
          <cell r="Y2559">
            <v>0</v>
          </cell>
          <cell r="Z2559">
            <v>0</v>
          </cell>
          <cell r="AA2559">
            <v>0</v>
          </cell>
          <cell r="AB2559">
            <v>0</v>
          </cell>
          <cell r="AC2559">
            <v>0</v>
          </cell>
          <cell r="AD2559">
            <v>0</v>
          </cell>
          <cell r="AE2559">
            <v>0</v>
          </cell>
          <cell r="AF2559">
            <v>0</v>
          </cell>
          <cell r="AG2559">
            <v>0</v>
          </cell>
          <cell r="AH2559">
            <v>0</v>
          </cell>
          <cell r="AI2559">
            <v>0</v>
          </cell>
        </row>
        <row r="2560">
          <cell r="B2560">
            <v>0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  <cell r="W2560">
            <v>0</v>
          </cell>
          <cell r="X2560">
            <v>0</v>
          </cell>
          <cell r="Y2560">
            <v>0</v>
          </cell>
          <cell r="Z2560">
            <v>0</v>
          </cell>
          <cell r="AA2560">
            <v>0</v>
          </cell>
          <cell r="AB2560">
            <v>0</v>
          </cell>
          <cell r="AC2560">
            <v>0</v>
          </cell>
          <cell r="AD2560">
            <v>0</v>
          </cell>
          <cell r="AE2560">
            <v>0</v>
          </cell>
          <cell r="AF2560">
            <v>0</v>
          </cell>
          <cell r="AG2560">
            <v>0</v>
          </cell>
          <cell r="AH2560">
            <v>0</v>
          </cell>
          <cell r="AI2560">
            <v>0</v>
          </cell>
        </row>
        <row r="2561">
          <cell r="B2561">
            <v>0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0</v>
          </cell>
          <cell r="U2561">
            <v>0</v>
          </cell>
          <cell r="V2561">
            <v>0</v>
          </cell>
          <cell r="W2561">
            <v>0</v>
          </cell>
          <cell r="X2561">
            <v>0</v>
          </cell>
          <cell r="Y2561">
            <v>0</v>
          </cell>
          <cell r="Z2561">
            <v>0</v>
          </cell>
          <cell r="AA2561">
            <v>0</v>
          </cell>
          <cell r="AB2561">
            <v>0</v>
          </cell>
          <cell r="AC2561">
            <v>0</v>
          </cell>
          <cell r="AD2561">
            <v>0</v>
          </cell>
          <cell r="AE2561">
            <v>0</v>
          </cell>
          <cell r="AF2561">
            <v>0</v>
          </cell>
          <cell r="AG2561">
            <v>0</v>
          </cell>
          <cell r="AH2561">
            <v>0</v>
          </cell>
          <cell r="AI2561">
            <v>0</v>
          </cell>
        </row>
        <row r="2562">
          <cell r="B2562">
            <v>0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S2562">
            <v>0</v>
          </cell>
          <cell r="T2562">
            <v>0</v>
          </cell>
          <cell r="U2562">
            <v>0</v>
          </cell>
          <cell r="V2562">
            <v>0</v>
          </cell>
          <cell r="W2562">
            <v>0</v>
          </cell>
          <cell r="X2562">
            <v>0</v>
          </cell>
          <cell r="Y2562">
            <v>0</v>
          </cell>
          <cell r="Z2562">
            <v>0</v>
          </cell>
          <cell r="AA2562">
            <v>0</v>
          </cell>
          <cell r="AB2562">
            <v>0</v>
          </cell>
          <cell r="AC2562">
            <v>0</v>
          </cell>
          <cell r="AD2562">
            <v>0</v>
          </cell>
          <cell r="AE2562">
            <v>0</v>
          </cell>
          <cell r="AF2562">
            <v>0</v>
          </cell>
          <cell r="AG2562">
            <v>0</v>
          </cell>
          <cell r="AH2562">
            <v>0</v>
          </cell>
          <cell r="AI2562">
            <v>0</v>
          </cell>
        </row>
        <row r="2563">
          <cell r="B2563">
            <v>0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  <cell r="V2563">
            <v>0</v>
          </cell>
          <cell r="W2563">
            <v>0</v>
          </cell>
          <cell r="X2563">
            <v>0</v>
          </cell>
          <cell r="Y2563">
            <v>0</v>
          </cell>
          <cell r="Z2563">
            <v>0</v>
          </cell>
          <cell r="AA2563">
            <v>0</v>
          </cell>
          <cell r="AB2563">
            <v>0</v>
          </cell>
          <cell r="AC2563">
            <v>0</v>
          </cell>
          <cell r="AD2563">
            <v>0</v>
          </cell>
          <cell r="AE2563">
            <v>0</v>
          </cell>
          <cell r="AF2563">
            <v>0</v>
          </cell>
          <cell r="AG2563">
            <v>0</v>
          </cell>
          <cell r="AH2563">
            <v>0</v>
          </cell>
          <cell r="AI2563">
            <v>0</v>
          </cell>
        </row>
        <row r="2564">
          <cell r="B2564">
            <v>0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0</v>
          </cell>
          <cell r="T2564">
            <v>0</v>
          </cell>
          <cell r="U2564">
            <v>0</v>
          </cell>
          <cell r="V2564">
            <v>0</v>
          </cell>
          <cell r="W2564">
            <v>0</v>
          </cell>
          <cell r="X2564">
            <v>0</v>
          </cell>
          <cell r="Y2564">
            <v>0</v>
          </cell>
          <cell r="Z2564">
            <v>0</v>
          </cell>
          <cell r="AA2564">
            <v>0</v>
          </cell>
          <cell r="AB2564">
            <v>0</v>
          </cell>
          <cell r="AC2564">
            <v>0</v>
          </cell>
          <cell r="AD2564">
            <v>0</v>
          </cell>
          <cell r="AE2564">
            <v>0</v>
          </cell>
          <cell r="AF2564">
            <v>0</v>
          </cell>
          <cell r="AG2564">
            <v>0</v>
          </cell>
          <cell r="AH2564">
            <v>0</v>
          </cell>
          <cell r="AI2564">
            <v>0</v>
          </cell>
        </row>
        <row r="2565">
          <cell r="B2565">
            <v>0</v>
          </cell>
          <cell r="H2565">
            <v>0</v>
          </cell>
          <cell r="I2565">
            <v>0</v>
          </cell>
          <cell r="J2565">
            <v>0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V2565">
            <v>0</v>
          </cell>
          <cell r="W2565">
            <v>0</v>
          </cell>
          <cell r="X2565">
            <v>0</v>
          </cell>
          <cell r="Y2565">
            <v>0</v>
          </cell>
          <cell r="Z2565">
            <v>0</v>
          </cell>
          <cell r="AA2565">
            <v>0</v>
          </cell>
          <cell r="AB2565">
            <v>0</v>
          </cell>
          <cell r="AC2565">
            <v>0</v>
          </cell>
          <cell r="AD2565">
            <v>0</v>
          </cell>
          <cell r="AE2565">
            <v>0</v>
          </cell>
          <cell r="AF2565">
            <v>0</v>
          </cell>
          <cell r="AG2565">
            <v>0</v>
          </cell>
          <cell r="AH2565">
            <v>0</v>
          </cell>
          <cell r="AI2565">
            <v>0</v>
          </cell>
        </row>
        <row r="2566">
          <cell r="B2566">
            <v>0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  <cell r="S2566">
            <v>0</v>
          </cell>
          <cell r="T2566">
            <v>0</v>
          </cell>
          <cell r="U2566">
            <v>0</v>
          </cell>
          <cell r="V2566">
            <v>0</v>
          </cell>
          <cell r="W2566">
            <v>0</v>
          </cell>
          <cell r="X2566">
            <v>0</v>
          </cell>
          <cell r="Y2566">
            <v>0</v>
          </cell>
          <cell r="Z2566">
            <v>0</v>
          </cell>
          <cell r="AA2566">
            <v>0</v>
          </cell>
          <cell r="AB2566">
            <v>0</v>
          </cell>
          <cell r="AC2566">
            <v>0</v>
          </cell>
          <cell r="AD2566">
            <v>0</v>
          </cell>
          <cell r="AE2566">
            <v>0</v>
          </cell>
          <cell r="AF2566">
            <v>0</v>
          </cell>
          <cell r="AG2566">
            <v>0</v>
          </cell>
          <cell r="AH2566">
            <v>0</v>
          </cell>
          <cell r="AI2566">
            <v>0</v>
          </cell>
        </row>
        <row r="2567">
          <cell r="B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V2567">
            <v>0</v>
          </cell>
          <cell r="W2567">
            <v>0</v>
          </cell>
          <cell r="X2567">
            <v>0</v>
          </cell>
          <cell r="Y2567">
            <v>0</v>
          </cell>
          <cell r="Z2567">
            <v>0</v>
          </cell>
          <cell r="AA2567">
            <v>0</v>
          </cell>
          <cell r="AB2567">
            <v>0</v>
          </cell>
          <cell r="AC2567">
            <v>0</v>
          </cell>
          <cell r="AD2567">
            <v>0</v>
          </cell>
          <cell r="AE2567">
            <v>0</v>
          </cell>
          <cell r="AF2567">
            <v>0</v>
          </cell>
          <cell r="AG2567">
            <v>0</v>
          </cell>
          <cell r="AH2567">
            <v>0</v>
          </cell>
          <cell r="AI2567">
            <v>0</v>
          </cell>
        </row>
        <row r="2568">
          <cell r="B2568">
            <v>0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  <cell r="V2568">
            <v>0</v>
          </cell>
          <cell r="W2568">
            <v>0</v>
          </cell>
          <cell r="X2568">
            <v>0</v>
          </cell>
          <cell r="Y2568">
            <v>0</v>
          </cell>
          <cell r="Z2568">
            <v>0</v>
          </cell>
          <cell r="AA2568">
            <v>0</v>
          </cell>
          <cell r="AB2568">
            <v>0</v>
          </cell>
          <cell r="AC2568">
            <v>0</v>
          </cell>
          <cell r="AD2568">
            <v>0</v>
          </cell>
          <cell r="AE2568">
            <v>0</v>
          </cell>
          <cell r="AF2568">
            <v>0</v>
          </cell>
          <cell r="AG2568">
            <v>0</v>
          </cell>
          <cell r="AH2568">
            <v>0</v>
          </cell>
          <cell r="AI2568">
            <v>0</v>
          </cell>
        </row>
        <row r="2569">
          <cell r="B2569">
            <v>0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S2569">
            <v>0</v>
          </cell>
          <cell r="T2569">
            <v>0</v>
          </cell>
          <cell r="U2569">
            <v>0</v>
          </cell>
          <cell r="V2569">
            <v>0</v>
          </cell>
          <cell r="W2569">
            <v>0</v>
          </cell>
          <cell r="X2569">
            <v>0</v>
          </cell>
          <cell r="Y2569">
            <v>0</v>
          </cell>
          <cell r="Z2569">
            <v>0</v>
          </cell>
          <cell r="AA2569">
            <v>0</v>
          </cell>
          <cell r="AB2569">
            <v>0</v>
          </cell>
          <cell r="AC2569">
            <v>0</v>
          </cell>
          <cell r="AD2569">
            <v>0</v>
          </cell>
          <cell r="AE2569">
            <v>0</v>
          </cell>
          <cell r="AF2569">
            <v>0</v>
          </cell>
          <cell r="AG2569">
            <v>0</v>
          </cell>
          <cell r="AH2569">
            <v>0</v>
          </cell>
          <cell r="AI2569">
            <v>0</v>
          </cell>
        </row>
        <row r="2570">
          <cell r="B2570">
            <v>0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0</v>
          </cell>
          <cell r="T2570">
            <v>0</v>
          </cell>
          <cell r="U2570">
            <v>0</v>
          </cell>
          <cell r="V2570">
            <v>0</v>
          </cell>
          <cell r="W2570">
            <v>0</v>
          </cell>
          <cell r="X2570">
            <v>0</v>
          </cell>
          <cell r="Y2570">
            <v>0</v>
          </cell>
          <cell r="Z2570">
            <v>0</v>
          </cell>
          <cell r="AA2570">
            <v>0</v>
          </cell>
          <cell r="AB2570">
            <v>0</v>
          </cell>
          <cell r="AC2570">
            <v>0</v>
          </cell>
          <cell r="AD2570">
            <v>0</v>
          </cell>
          <cell r="AE2570">
            <v>0</v>
          </cell>
          <cell r="AF2570">
            <v>0</v>
          </cell>
          <cell r="AG2570">
            <v>0</v>
          </cell>
          <cell r="AH2570">
            <v>0</v>
          </cell>
          <cell r="AI2570">
            <v>0</v>
          </cell>
        </row>
        <row r="2571">
          <cell r="B2571">
            <v>0</v>
          </cell>
          <cell r="H2571">
            <v>0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0</v>
          </cell>
          <cell r="U2571">
            <v>0</v>
          </cell>
          <cell r="V2571">
            <v>0</v>
          </cell>
          <cell r="W2571">
            <v>0</v>
          </cell>
          <cell r="X2571">
            <v>0</v>
          </cell>
          <cell r="Y2571">
            <v>0</v>
          </cell>
          <cell r="Z2571">
            <v>0</v>
          </cell>
          <cell r="AA2571">
            <v>0</v>
          </cell>
          <cell r="AB2571">
            <v>0</v>
          </cell>
          <cell r="AC2571">
            <v>0</v>
          </cell>
          <cell r="AD2571">
            <v>0</v>
          </cell>
          <cell r="AE2571">
            <v>0</v>
          </cell>
          <cell r="AF2571">
            <v>0</v>
          </cell>
          <cell r="AG2571">
            <v>0</v>
          </cell>
          <cell r="AH2571">
            <v>0</v>
          </cell>
          <cell r="AI2571">
            <v>0</v>
          </cell>
        </row>
        <row r="2572">
          <cell r="B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0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S2572">
            <v>0</v>
          </cell>
          <cell r="T2572">
            <v>0</v>
          </cell>
          <cell r="U2572">
            <v>0</v>
          </cell>
          <cell r="V2572">
            <v>0</v>
          </cell>
          <cell r="W2572">
            <v>0</v>
          </cell>
          <cell r="X2572">
            <v>0</v>
          </cell>
          <cell r="Y2572">
            <v>0</v>
          </cell>
          <cell r="Z2572">
            <v>0</v>
          </cell>
          <cell r="AA2572">
            <v>0</v>
          </cell>
          <cell r="AB2572">
            <v>0</v>
          </cell>
          <cell r="AC2572">
            <v>0</v>
          </cell>
          <cell r="AD2572">
            <v>0</v>
          </cell>
          <cell r="AE2572">
            <v>0</v>
          </cell>
          <cell r="AF2572">
            <v>0</v>
          </cell>
          <cell r="AG2572">
            <v>0</v>
          </cell>
          <cell r="AH2572">
            <v>0</v>
          </cell>
          <cell r="AI2572">
            <v>0</v>
          </cell>
        </row>
        <row r="2573">
          <cell r="B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S2573">
            <v>0</v>
          </cell>
          <cell r="T2573">
            <v>0</v>
          </cell>
          <cell r="U2573">
            <v>0</v>
          </cell>
          <cell r="V2573">
            <v>0</v>
          </cell>
          <cell r="W2573">
            <v>0</v>
          </cell>
          <cell r="X2573">
            <v>0</v>
          </cell>
          <cell r="Y2573">
            <v>0</v>
          </cell>
          <cell r="Z2573">
            <v>0</v>
          </cell>
          <cell r="AA2573">
            <v>0</v>
          </cell>
          <cell r="AB2573">
            <v>0</v>
          </cell>
          <cell r="AC2573">
            <v>0</v>
          </cell>
          <cell r="AD2573">
            <v>0</v>
          </cell>
          <cell r="AE2573">
            <v>0</v>
          </cell>
          <cell r="AF2573">
            <v>0</v>
          </cell>
          <cell r="AG2573">
            <v>0</v>
          </cell>
          <cell r="AH2573">
            <v>0</v>
          </cell>
          <cell r="AI2573">
            <v>0</v>
          </cell>
        </row>
        <row r="2574">
          <cell r="B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  <cell r="V2574">
            <v>0</v>
          </cell>
          <cell r="W2574">
            <v>0</v>
          </cell>
          <cell r="X2574">
            <v>0</v>
          </cell>
          <cell r="Y2574">
            <v>0</v>
          </cell>
          <cell r="Z2574">
            <v>0</v>
          </cell>
          <cell r="AA2574">
            <v>0</v>
          </cell>
          <cell r="AB2574">
            <v>0</v>
          </cell>
          <cell r="AC2574">
            <v>0</v>
          </cell>
          <cell r="AD2574">
            <v>0</v>
          </cell>
          <cell r="AE2574">
            <v>0</v>
          </cell>
          <cell r="AF2574">
            <v>0</v>
          </cell>
          <cell r="AG2574">
            <v>0</v>
          </cell>
          <cell r="AH2574">
            <v>0</v>
          </cell>
          <cell r="AI2574">
            <v>0</v>
          </cell>
        </row>
        <row r="2575">
          <cell r="B2575">
            <v>0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  <cell r="V2575">
            <v>0</v>
          </cell>
          <cell r="W2575">
            <v>0</v>
          </cell>
          <cell r="X2575">
            <v>0</v>
          </cell>
          <cell r="Y2575">
            <v>0</v>
          </cell>
          <cell r="Z2575">
            <v>0</v>
          </cell>
          <cell r="AA2575">
            <v>0</v>
          </cell>
          <cell r="AB2575">
            <v>0</v>
          </cell>
          <cell r="AC2575">
            <v>0</v>
          </cell>
          <cell r="AD2575">
            <v>0</v>
          </cell>
          <cell r="AE2575">
            <v>0</v>
          </cell>
          <cell r="AF2575">
            <v>0</v>
          </cell>
          <cell r="AG2575">
            <v>0</v>
          </cell>
          <cell r="AH2575">
            <v>0</v>
          </cell>
          <cell r="AI2575">
            <v>0</v>
          </cell>
        </row>
        <row r="2576">
          <cell r="B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0</v>
          </cell>
          <cell r="S2576">
            <v>0</v>
          </cell>
          <cell r="T2576">
            <v>0</v>
          </cell>
          <cell r="U2576">
            <v>0</v>
          </cell>
          <cell r="V2576">
            <v>0</v>
          </cell>
          <cell r="W2576">
            <v>0</v>
          </cell>
          <cell r="X2576">
            <v>0</v>
          </cell>
          <cell r="Y2576">
            <v>0</v>
          </cell>
          <cell r="Z2576">
            <v>0</v>
          </cell>
          <cell r="AA2576">
            <v>0</v>
          </cell>
          <cell r="AB2576">
            <v>0</v>
          </cell>
          <cell r="AC2576">
            <v>0</v>
          </cell>
          <cell r="AD2576">
            <v>0</v>
          </cell>
          <cell r="AE2576">
            <v>0</v>
          </cell>
          <cell r="AF2576">
            <v>0</v>
          </cell>
          <cell r="AG2576">
            <v>0</v>
          </cell>
          <cell r="AH2576">
            <v>0</v>
          </cell>
          <cell r="AI2576">
            <v>0</v>
          </cell>
        </row>
        <row r="2577">
          <cell r="B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  <cell r="V2577">
            <v>0</v>
          </cell>
          <cell r="W2577">
            <v>0</v>
          </cell>
          <cell r="X2577">
            <v>0</v>
          </cell>
          <cell r="Y2577">
            <v>0</v>
          </cell>
          <cell r="Z2577">
            <v>0</v>
          </cell>
          <cell r="AA2577">
            <v>0</v>
          </cell>
          <cell r="AB2577">
            <v>0</v>
          </cell>
          <cell r="AC2577">
            <v>0</v>
          </cell>
          <cell r="AD2577">
            <v>0</v>
          </cell>
          <cell r="AE2577">
            <v>0</v>
          </cell>
          <cell r="AF2577">
            <v>0</v>
          </cell>
          <cell r="AG2577">
            <v>0</v>
          </cell>
          <cell r="AH2577">
            <v>0</v>
          </cell>
          <cell r="AI2577">
            <v>0</v>
          </cell>
        </row>
        <row r="2578">
          <cell r="B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>
            <v>0</v>
          </cell>
          <cell r="T2578">
            <v>0</v>
          </cell>
          <cell r="U2578">
            <v>0</v>
          </cell>
          <cell r="V2578">
            <v>0</v>
          </cell>
          <cell r="W2578">
            <v>0</v>
          </cell>
          <cell r="X2578">
            <v>0</v>
          </cell>
          <cell r="Y2578">
            <v>0</v>
          </cell>
          <cell r="Z2578">
            <v>0</v>
          </cell>
          <cell r="AA2578">
            <v>0</v>
          </cell>
          <cell r="AB2578">
            <v>0</v>
          </cell>
          <cell r="AC2578">
            <v>0</v>
          </cell>
          <cell r="AD2578">
            <v>0</v>
          </cell>
          <cell r="AE2578">
            <v>0</v>
          </cell>
          <cell r="AF2578">
            <v>0</v>
          </cell>
          <cell r="AG2578">
            <v>0</v>
          </cell>
          <cell r="AH2578">
            <v>0</v>
          </cell>
          <cell r="AI2578">
            <v>0</v>
          </cell>
        </row>
        <row r="2579">
          <cell r="B2579">
            <v>0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0</v>
          </cell>
          <cell r="U2579">
            <v>0</v>
          </cell>
          <cell r="V2579">
            <v>0</v>
          </cell>
          <cell r="W2579">
            <v>0</v>
          </cell>
          <cell r="X2579">
            <v>0</v>
          </cell>
          <cell r="Y2579">
            <v>0</v>
          </cell>
          <cell r="Z2579">
            <v>0</v>
          </cell>
          <cell r="AA2579">
            <v>0</v>
          </cell>
          <cell r="AB2579">
            <v>0</v>
          </cell>
          <cell r="AC2579">
            <v>0</v>
          </cell>
          <cell r="AD2579">
            <v>0</v>
          </cell>
          <cell r="AE2579">
            <v>0</v>
          </cell>
          <cell r="AF2579">
            <v>0</v>
          </cell>
          <cell r="AG2579">
            <v>0</v>
          </cell>
          <cell r="AH2579">
            <v>0</v>
          </cell>
          <cell r="AI2579">
            <v>0</v>
          </cell>
        </row>
        <row r="2580">
          <cell r="B2580">
            <v>0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>
            <v>0</v>
          </cell>
          <cell r="T2580">
            <v>0</v>
          </cell>
          <cell r="U2580">
            <v>0</v>
          </cell>
          <cell r="V2580">
            <v>0</v>
          </cell>
          <cell r="W2580">
            <v>0</v>
          </cell>
          <cell r="X2580">
            <v>0</v>
          </cell>
          <cell r="Y2580">
            <v>0</v>
          </cell>
          <cell r="Z2580">
            <v>0</v>
          </cell>
          <cell r="AA2580">
            <v>0</v>
          </cell>
          <cell r="AB2580">
            <v>0</v>
          </cell>
          <cell r="AC2580">
            <v>0</v>
          </cell>
          <cell r="AD2580">
            <v>0</v>
          </cell>
          <cell r="AE2580">
            <v>0</v>
          </cell>
          <cell r="AF2580">
            <v>0</v>
          </cell>
          <cell r="AG2580">
            <v>0</v>
          </cell>
          <cell r="AH2580">
            <v>0</v>
          </cell>
          <cell r="AI2580">
            <v>0</v>
          </cell>
        </row>
        <row r="2581">
          <cell r="B2581">
            <v>0</v>
          </cell>
          <cell r="H2581">
            <v>0</v>
          </cell>
          <cell r="I2581">
            <v>0</v>
          </cell>
          <cell r="J2581">
            <v>0</v>
          </cell>
          <cell r="K2581">
            <v>0</v>
          </cell>
          <cell r="L2581">
            <v>0</v>
          </cell>
          <cell r="M2581">
            <v>0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0</v>
          </cell>
          <cell r="U2581">
            <v>0</v>
          </cell>
          <cell r="V2581">
            <v>0</v>
          </cell>
          <cell r="W2581">
            <v>0</v>
          </cell>
          <cell r="X2581">
            <v>0</v>
          </cell>
          <cell r="Y2581">
            <v>0</v>
          </cell>
          <cell r="Z2581">
            <v>0</v>
          </cell>
          <cell r="AA2581">
            <v>0</v>
          </cell>
          <cell r="AB2581">
            <v>0</v>
          </cell>
          <cell r="AC2581">
            <v>0</v>
          </cell>
          <cell r="AD2581">
            <v>0</v>
          </cell>
          <cell r="AE2581">
            <v>0</v>
          </cell>
          <cell r="AF2581">
            <v>0</v>
          </cell>
          <cell r="AG2581">
            <v>0</v>
          </cell>
          <cell r="AH2581">
            <v>0</v>
          </cell>
          <cell r="AI2581">
            <v>0</v>
          </cell>
        </row>
        <row r="2582">
          <cell r="B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  <cell r="T2582">
            <v>0</v>
          </cell>
          <cell r="U2582">
            <v>0</v>
          </cell>
          <cell r="V2582">
            <v>0</v>
          </cell>
          <cell r="W2582">
            <v>0</v>
          </cell>
          <cell r="X2582">
            <v>0</v>
          </cell>
          <cell r="Y2582">
            <v>0</v>
          </cell>
          <cell r="Z2582">
            <v>0</v>
          </cell>
          <cell r="AA2582">
            <v>0</v>
          </cell>
          <cell r="AB2582">
            <v>0</v>
          </cell>
          <cell r="AC2582">
            <v>0</v>
          </cell>
          <cell r="AD2582">
            <v>0</v>
          </cell>
          <cell r="AE2582">
            <v>0</v>
          </cell>
          <cell r="AF2582">
            <v>0</v>
          </cell>
          <cell r="AG2582">
            <v>0</v>
          </cell>
          <cell r="AH2582">
            <v>0</v>
          </cell>
          <cell r="AI2582">
            <v>0</v>
          </cell>
        </row>
        <row r="2583">
          <cell r="B2583">
            <v>0</v>
          </cell>
          <cell r="H2583">
            <v>0</v>
          </cell>
          <cell r="I2583">
            <v>0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>
            <v>0</v>
          </cell>
          <cell r="T2583">
            <v>0</v>
          </cell>
          <cell r="U2583">
            <v>0</v>
          </cell>
          <cell r="V2583">
            <v>0</v>
          </cell>
          <cell r="W2583">
            <v>0</v>
          </cell>
          <cell r="X2583">
            <v>0</v>
          </cell>
          <cell r="Y2583">
            <v>0</v>
          </cell>
          <cell r="Z2583">
            <v>0</v>
          </cell>
          <cell r="AA2583">
            <v>0</v>
          </cell>
          <cell r="AB2583">
            <v>0</v>
          </cell>
          <cell r="AC2583">
            <v>0</v>
          </cell>
          <cell r="AD2583">
            <v>0</v>
          </cell>
          <cell r="AE2583">
            <v>0</v>
          </cell>
          <cell r="AF2583">
            <v>0</v>
          </cell>
          <cell r="AG2583">
            <v>0</v>
          </cell>
          <cell r="AH2583">
            <v>0</v>
          </cell>
          <cell r="AI2583">
            <v>0</v>
          </cell>
        </row>
        <row r="2584">
          <cell r="B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0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0</v>
          </cell>
          <cell r="U2584">
            <v>0</v>
          </cell>
          <cell r="V2584">
            <v>0</v>
          </cell>
          <cell r="W2584">
            <v>0</v>
          </cell>
          <cell r="X2584">
            <v>0</v>
          </cell>
          <cell r="Y2584">
            <v>0</v>
          </cell>
          <cell r="Z2584">
            <v>0</v>
          </cell>
          <cell r="AA2584">
            <v>0</v>
          </cell>
          <cell r="AB2584">
            <v>0</v>
          </cell>
          <cell r="AC2584">
            <v>0</v>
          </cell>
          <cell r="AD2584">
            <v>0</v>
          </cell>
          <cell r="AE2584">
            <v>0</v>
          </cell>
          <cell r="AF2584">
            <v>0</v>
          </cell>
          <cell r="AG2584">
            <v>0</v>
          </cell>
          <cell r="AH2584">
            <v>0</v>
          </cell>
          <cell r="AI2584">
            <v>0</v>
          </cell>
        </row>
        <row r="2585">
          <cell r="B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  <cell r="V2585">
            <v>0</v>
          </cell>
          <cell r="W2585">
            <v>0</v>
          </cell>
          <cell r="X2585">
            <v>0</v>
          </cell>
          <cell r="Y2585">
            <v>0</v>
          </cell>
          <cell r="Z2585">
            <v>0</v>
          </cell>
          <cell r="AA2585">
            <v>0</v>
          </cell>
          <cell r="AB2585">
            <v>0</v>
          </cell>
          <cell r="AC2585">
            <v>0</v>
          </cell>
          <cell r="AD2585">
            <v>0</v>
          </cell>
          <cell r="AE2585">
            <v>0</v>
          </cell>
          <cell r="AF2585">
            <v>0</v>
          </cell>
          <cell r="AG2585">
            <v>0</v>
          </cell>
          <cell r="AH2585">
            <v>0</v>
          </cell>
          <cell r="AI2585">
            <v>0</v>
          </cell>
        </row>
        <row r="2586">
          <cell r="B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  <cell r="V2586">
            <v>0</v>
          </cell>
          <cell r="W2586">
            <v>0</v>
          </cell>
          <cell r="X2586">
            <v>0</v>
          </cell>
          <cell r="Y2586">
            <v>0</v>
          </cell>
          <cell r="Z2586">
            <v>0</v>
          </cell>
          <cell r="AA2586">
            <v>0</v>
          </cell>
          <cell r="AB2586">
            <v>0</v>
          </cell>
          <cell r="AC2586">
            <v>0</v>
          </cell>
          <cell r="AD2586">
            <v>0</v>
          </cell>
          <cell r="AE2586">
            <v>0</v>
          </cell>
          <cell r="AF2586">
            <v>0</v>
          </cell>
          <cell r="AG2586">
            <v>0</v>
          </cell>
          <cell r="AH2586">
            <v>0</v>
          </cell>
          <cell r="AI2586">
            <v>0</v>
          </cell>
        </row>
        <row r="2587">
          <cell r="B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  <cell r="V2587">
            <v>0</v>
          </cell>
          <cell r="W2587">
            <v>0</v>
          </cell>
          <cell r="X2587">
            <v>0</v>
          </cell>
          <cell r="Y2587">
            <v>0</v>
          </cell>
          <cell r="Z2587">
            <v>0</v>
          </cell>
          <cell r="AA2587">
            <v>0</v>
          </cell>
          <cell r="AB2587">
            <v>0</v>
          </cell>
          <cell r="AC2587">
            <v>0</v>
          </cell>
          <cell r="AD2587">
            <v>0</v>
          </cell>
          <cell r="AE2587">
            <v>0</v>
          </cell>
          <cell r="AF2587">
            <v>0</v>
          </cell>
          <cell r="AG2587">
            <v>0</v>
          </cell>
          <cell r="AH2587">
            <v>0</v>
          </cell>
          <cell r="AI2587">
            <v>0</v>
          </cell>
        </row>
        <row r="2588">
          <cell r="B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  <cell r="V2588">
            <v>0</v>
          </cell>
          <cell r="W2588">
            <v>0</v>
          </cell>
          <cell r="X2588">
            <v>0</v>
          </cell>
          <cell r="Y2588">
            <v>0</v>
          </cell>
          <cell r="Z2588">
            <v>0</v>
          </cell>
          <cell r="AA2588">
            <v>0</v>
          </cell>
          <cell r="AB2588">
            <v>0</v>
          </cell>
          <cell r="AC2588">
            <v>0</v>
          </cell>
          <cell r="AD2588">
            <v>0</v>
          </cell>
          <cell r="AE2588">
            <v>0</v>
          </cell>
          <cell r="AF2588">
            <v>0</v>
          </cell>
          <cell r="AG2588">
            <v>0</v>
          </cell>
          <cell r="AH2588">
            <v>0</v>
          </cell>
          <cell r="AI2588">
            <v>0</v>
          </cell>
        </row>
        <row r="2589">
          <cell r="B2589">
            <v>0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R2589">
            <v>0</v>
          </cell>
          <cell r="S2589">
            <v>0</v>
          </cell>
          <cell r="T2589">
            <v>0</v>
          </cell>
          <cell r="U2589">
            <v>0</v>
          </cell>
          <cell r="V2589">
            <v>0</v>
          </cell>
          <cell r="W2589">
            <v>0</v>
          </cell>
          <cell r="X2589">
            <v>0</v>
          </cell>
          <cell r="Y2589">
            <v>0</v>
          </cell>
          <cell r="Z2589">
            <v>0</v>
          </cell>
          <cell r="AA2589">
            <v>0</v>
          </cell>
          <cell r="AB2589">
            <v>0</v>
          </cell>
          <cell r="AC2589">
            <v>0</v>
          </cell>
          <cell r="AD2589">
            <v>0</v>
          </cell>
          <cell r="AE2589">
            <v>0</v>
          </cell>
          <cell r="AF2589">
            <v>0</v>
          </cell>
          <cell r="AG2589">
            <v>0</v>
          </cell>
          <cell r="AH2589">
            <v>0</v>
          </cell>
          <cell r="AI2589">
            <v>0</v>
          </cell>
        </row>
        <row r="2590">
          <cell r="B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S2590">
            <v>0</v>
          </cell>
          <cell r="T2590">
            <v>0</v>
          </cell>
          <cell r="U2590">
            <v>0</v>
          </cell>
          <cell r="V2590">
            <v>0</v>
          </cell>
          <cell r="W2590">
            <v>0</v>
          </cell>
          <cell r="X2590">
            <v>0</v>
          </cell>
          <cell r="Y2590">
            <v>0</v>
          </cell>
          <cell r="Z2590">
            <v>0</v>
          </cell>
          <cell r="AA2590">
            <v>0</v>
          </cell>
          <cell r="AB2590">
            <v>0</v>
          </cell>
          <cell r="AC2590">
            <v>0</v>
          </cell>
          <cell r="AD2590">
            <v>0</v>
          </cell>
          <cell r="AE2590">
            <v>0</v>
          </cell>
          <cell r="AF2590">
            <v>0</v>
          </cell>
          <cell r="AG2590">
            <v>0</v>
          </cell>
          <cell r="AH2590">
            <v>0</v>
          </cell>
          <cell r="AI2590">
            <v>0</v>
          </cell>
        </row>
        <row r="2591">
          <cell r="B2591">
            <v>0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S2591">
            <v>0</v>
          </cell>
          <cell r="T2591">
            <v>0</v>
          </cell>
          <cell r="U2591">
            <v>0</v>
          </cell>
          <cell r="V2591">
            <v>0</v>
          </cell>
          <cell r="W2591">
            <v>0</v>
          </cell>
          <cell r="X2591">
            <v>0</v>
          </cell>
          <cell r="Y2591">
            <v>0</v>
          </cell>
          <cell r="Z2591">
            <v>0</v>
          </cell>
          <cell r="AA2591">
            <v>0</v>
          </cell>
          <cell r="AB2591">
            <v>0</v>
          </cell>
          <cell r="AC2591">
            <v>0</v>
          </cell>
          <cell r="AD2591">
            <v>0</v>
          </cell>
          <cell r="AE2591">
            <v>0</v>
          </cell>
          <cell r="AF2591">
            <v>0</v>
          </cell>
          <cell r="AG2591">
            <v>0</v>
          </cell>
          <cell r="AH2591">
            <v>0</v>
          </cell>
          <cell r="AI2591">
            <v>0</v>
          </cell>
        </row>
        <row r="2592">
          <cell r="B2592">
            <v>0</v>
          </cell>
          <cell r="H2592">
            <v>0</v>
          </cell>
          <cell r="I2592">
            <v>0</v>
          </cell>
          <cell r="J2592">
            <v>0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>
            <v>0</v>
          </cell>
          <cell r="T2592">
            <v>0</v>
          </cell>
          <cell r="U2592">
            <v>0</v>
          </cell>
          <cell r="V2592">
            <v>0</v>
          </cell>
          <cell r="W2592">
            <v>0</v>
          </cell>
          <cell r="X2592">
            <v>0</v>
          </cell>
          <cell r="Y2592">
            <v>0</v>
          </cell>
          <cell r="Z2592">
            <v>0</v>
          </cell>
          <cell r="AA2592">
            <v>0</v>
          </cell>
          <cell r="AB2592">
            <v>0</v>
          </cell>
          <cell r="AC2592">
            <v>0</v>
          </cell>
          <cell r="AD2592">
            <v>0</v>
          </cell>
          <cell r="AE2592">
            <v>0</v>
          </cell>
          <cell r="AF2592">
            <v>0</v>
          </cell>
          <cell r="AG2592">
            <v>0</v>
          </cell>
          <cell r="AH2592">
            <v>0</v>
          </cell>
          <cell r="AI2592">
            <v>0</v>
          </cell>
        </row>
        <row r="2593">
          <cell r="B2593">
            <v>0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  <cell r="V2593">
            <v>0</v>
          </cell>
          <cell r="W2593">
            <v>0</v>
          </cell>
          <cell r="X2593">
            <v>0</v>
          </cell>
          <cell r="Y2593">
            <v>0</v>
          </cell>
          <cell r="Z2593">
            <v>0</v>
          </cell>
          <cell r="AA2593">
            <v>0</v>
          </cell>
          <cell r="AB2593">
            <v>0</v>
          </cell>
          <cell r="AC2593">
            <v>0</v>
          </cell>
          <cell r="AD2593">
            <v>0</v>
          </cell>
          <cell r="AE2593">
            <v>0</v>
          </cell>
          <cell r="AF2593">
            <v>0</v>
          </cell>
          <cell r="AG2593">
            <v>0</v>
          </cell>
          <cell r="AH2593">
            <v>0</v>
          </cell>
          <cell r="AI2593">
            <v>0</v>
          </cell>
        </row>
        <row r="2594">
          <cell r="B2594">
            <v>0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  <cell r="V2594">
            <v>0</v>
          </cell>
          <cell r="W2594">
            <v>0</v>
          </cell>
          <cell r="X2594">
            <v>0</v>
          </cell>
          <cell r="Y2594">
            <v>0</v>
          </cell>
          <cell r="Z2594">
            <v>0</v>
          </cell>
          <cell r="AA2594">
            <v>0</v>
          </cell>
          <cell r="AB2594">
            <v>0</v>
          </cell>
          <cell r="AC2594">
            <v>0</v>
          </cell>
          <cell r="AD2594">
            <v>0</v>
          </cell>
          <cell r="AE2594">
            <v>0</v>
          </cell>
          <cell r="AF2594">
            <v>0</v>
          </cell>
          <cell r="AG2594">
            <v>0</v>
          </cell>
          <cell r="AH2594">
            <v>0</v>
          </cell>
          <cell r="AI2594">
            <v>0</v>
          </cell>
        </row>
        <row r="2595">
          <cell r="B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  <cell r="V2595">
            <v>0</v>
          </cell>
          <cell r="W2595">
            <v>0</v>
          </cell>
          <cell r="X2595">
            <v>0</v>
          </cell>
          <cell r="Y2595">
            <v>0</v>
          </cell>
          <cell r="Z2595">
            <v>0</v>
          </cell>
          <cell r="AA2595">
            <v>0</v>
          </cell>
          <cell r="AB2595">
            <v>0</v>
          </cell>
          <cell r="AC2595">
            <v>0</v>
          </cell>
          <cell r="AD2595">
            <v>0</v>
          </cell>
          <cell r="AE2595">
            <v>0</v>
          </cell>
          <cell r="AF2595">
            <v>0</v>
          </cell>
          <cell r="AG2595">
            <v>0</v>
          </cell>
          <cell r="AH2595">
            <v>0</v>
          </cell>
          <cell r="AI2595">
            <v>0</v>
          </cell>
        </row>
        <row r="2596">
          <cell r="B2596">
            <v>0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S2596">
            <v>0</v>
          </cell>
          <cell r="T2596">
            <v>0</v>
          </cell>
          <cell r="U2596">
            <v>0</v>
          </cell>
          <cell r="V2596">
            <v>0</v>
          </cell>
          <cell r="W2596">
            <v>0</v>
          </cell>
          <cell r="X2596">
            <v>0</v>
          </cell>
          <cell r="Y2596">
            <v>0</v>
          </cell>
          <cell r="Z2596">
            <v>0</v>
          </cell>
          <cell r="AA2596">
            <v>0</v>
          </cell>
          <cell r="AB2596">
            <v>0</v>
          </cell>
          <cell r="AC2596">
            <v>0</v>
          </cell>
          <cell r="AD2596">
            <v>0</v>
          </cell>
          <cell r="AE2596">
            <v>0</v>
          </cell>
          <cell r="AF2596">
            <v>0</v>
          </cell>
          <cell r="AG2596">
            <v>0</v>
          </cell>
          <cell r="AH2596">
            <v>0</v>
          </cell>
          <cell r="AI2596">
            <v>0</v>
          </cell>
        </row>
        <row r="2597">
          <cell r="B2597">
            <v>0</v>
          </cell>
          <cell r="H2597">
            <v>0</v>
          </cell>
          <cell r="I2597">
            <v>0</v>
          </cell>
          <cell r="J2597">
            <v>0</v>
          </cell>
          <cell r="K2597">
            <v>0</v>
          </cell>
          <cell r="L2597">
            <v>0</v>
          </cell>
          <cell r="M2597">
            <v>0</v>
          </cell>
          <cell r="N2597">
            <v>0</v>
          </cell>
          <cell r="O2597">
            <v>0</v>
          </cell>
          <cell r="P2597">
            <v>0</v>
          </cell>
          <cell r="Q2597">
            <v>0</v>
          </cell>
          <cell r="R2597">
            <v>0</v>
          </cell>
          <cell r="S2597">
            <v>0</v>
          </cell>
          <cell r="T2597">
            <v>0</v>
          </cell>
          <cell r="U2597">
            <v>0</v>
          </cell>
          <cell r="V2597">
            <v>0</v>
          </cell>
          <cell r="W2597">
            <v>0</v>
          </cell>
          <cell r="X2597">
            <v>0</v>
          </cell>
          <cell r="Y2597">
            <v>0</v>
          </cell>
          <cell r="Z2597">
            <v>0</v>
          </cell>
          <cell r="AA2597">
            <v>0</v>
          </cell>
          <cell r="AB2597">
            <v>0</v>
          </cell>
          <cell r="AC2597">
            <v>0</v>
          </cell>
          <cell r="AD2597">
            <v>0</v>
          </cell>
          <cell r="AE2597">
            <v>0</v>
          </cell>
          <cell r="AF2597">
            <v>0</v>
          </cell>
          <cell r="AG2597">
            <v>0</v>
          </cell>
          <cell r="AH2597">
            <v>0</v>
          </cell>
          <cell r="AI2597">
            <v>0</v>
          </cell>
        </row>
        <row r="2598">
          <cell r="B2598">
            <v>0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0</v>
          </cell>
          <cell r="M2598">
            <v>0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0</v>
          </cell>
          <cell r="U2598">
            <v>0</v>
          </cell>
          <cell r="V2598">
            <v>0</v>
          </cell>
          <cell r="W2598">
            <v>0</v>
          </cell>
          <cell r="X2598">
            <v>0</v>
          </cell>
          <cell r="Y2598">
            <v>0</v>
          </cell>
          <cell r="Z2598">
            <v>0</v>
          </cell>
          <cell r="AA2598">
            <v>0</v>
          </cell>
          <cell r="AB2598">
            <v>0</v>
          </cell>
          <cell r="AC2598">
            <v>0</v>
          </cell>
          <cell r="AD2598">
            <v>0</v>
          </cell>
          <cell r="AE2598">
            <v>0</v>
          </cell>
          <cell r="AF2598">
            <v>0</v>
          </cell>
          <cell r="AG2598">
            <v>0</v>
          </cell>
          <cell r="AH2598">
            <v>0</v>
          </cell>
          <cell r="AI2598">
            <v>0</v>
          </cell>
        </row>
        <row r="2599">
          <cell r="B2599">
            <v>0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>
            <v>0</v>
          </cell>
          <cell r="S2599">
            <v>0</v>
          </cell>
          <cell r="T2599">
            <v>0</v>
          </cell>
          <cell r="U2599">
            <v>0</v>
          </cell>
          <cell r="V2599">
            <v>0</v>
          </cell>
          <cell r="W2599">
            <v>0</v>
          </cell>
          <cell r="X2599">
            <v>0</v>
          </cell>
          <cell r="Y2599">
            <v>0</v>
          </cell>
          <cell r="Z2599">
            <v>0</v>
          </cell>
          <cell r="AA2599">
            <v>0</v>
          </cell>
          <cell r="AB2599">
            <v>0</v>
          </cell>
          <cell r="AC2599">
            <v>0</v>
          </cell>
          <cell r="AD2599">
            <v>0</v>
          </cell>
          <cell r="AE2599">
            <v>0</v>
          </cell>
          <cell r="AF2599">
            <v>0</v>
          </cell>
          <cell r="AG2599">
            <v>0</v>
          </cell>
          <cell r="AH2599">
            <v>0</v>
          </cell>
          <cell r="AI2599">
            <v>0</v>
          </cell>
        </row>
        <row r="2600">
          <cell r="B2600">
            <v>0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  <cell r="R2600">
            <v>0</v>
          </cell>
          <cell r="S2600">
            <v>0</v>
          </cell>
          <cell r="T2600">
            <v>0</v>
          </cell>
          <cell r="U2600">
            <v>0</v>
          </cell>
          <cell r="V2600">
            <v>0</v>
          </cell>
          <cell r="W2600">
            <v>0</v>
          </cell>
          <cell r="X2600">
            <v>0</v>
          </cell>
          <cell r="Y2600">
            <v>0</v>
          </cell>
          <cell r="Z2600">
            <v>0</v>
          </cell>
          <cell r="AA2600">
            <v>0</v>
          </cell>
          <cell r="AB2600">
            <v>0</v>
          </cell>
          <cell r="AC2600">
            <v>0</v>
          </cell>
          <cell r="AD2600">
            <v>0</v>
          </cell>
          <cell r="AE2600">
            <v>0</v>
          </cell>
          <cell r="AF2600">
            <v>0</v>
          </cell>
          <cell r="AG2600">
            <v>0</v>
          </cell>
          <cell r="AH2600">
            <v>0</v>
          </cell>
          <cell r="AI2600">
            <v>0</v>
          </cell>
        </row>
        <row r="2601">
          <cell r="B2601">
            <v>0</v>
          </cell>
          <cell r="H2601">
            <v>0</v>
          </cell>
          <cell r="I2601">
            <v>0</v>
          </cell>
          <cell r="J2601">
            <v>0</v>
          </cell>
          <cell r="K2601">
            <v>0</v>
          </cell>
          <cell r="L2601">
            <v>0</v>
          </cell>
          <cell r="M2601">
            <v>0</v>
          </cell>
          <cell r="N2601">
            <v>0</v>
          </cell>
          <cell r="O2601">
            <v>0</v>
          </cell>
          <cell r="P2601">
            <v>0</v>
          </cell>
          <cell r="Q2601">
            <v>0</v>
          </cell>
          <cell r="R2601">
            <v>0</v>
          </cell>
          <cell r="S2601">
            <v>0</v>
          </cell>
          <cell r="T2601">
            <v>0</v>
          </cell>
          <cell r="U2601">
            <v>0</v>
          </cell>
          <cell r="V2601">
            <v>0</v>
          </cell>
          <cell r="W2601">
            <v>0</v>
          </cell>
          <cell r="X2601">
            <v>0</v>
          </cell>
          <cell r="Y2601">
            <v>0</v>
          </cell>
          <cell r="Z2601">
            <v>0</v>
          </cell>
          <cell r="AA2601">
            <v>0</v>
          </cell>
          <cell r="AB2601">
            <v>0</v>
          </cell>
          <cell r="AC2601">
            <v>0</v>
          </cell>
          <cell r="AD2601">
            <v>0</v>
          </cell>
          <cell r="AE2601">
            <v>0</v>
          </cell>
          <cell r="AF2601">
            <v>0</v>
          </cell>
          <cell r="AG2601">
            <v>0</v>
          </cell>
          <cell r="AH2601">
            <v>0</v>
          </cell>
          <cell r="AI2601">
            <v>0</v>
          </cell>
        </row>
        <row r="2602">
          <cell r="B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0</v>
          </cell>
          <cell r="S2602">
            <v>0</v>
          </cell>
          <cell r="T2602">
            <v>0</v>
          </cell>
          <cell r="U2602">
            <v>0</v>
          </cell>
          <cell r="V2602">
            <v>0</v>
          </cell>
          <cell r="W2602">
            <v>0</v>
          </cell>
          <cell r="X2602">
            <v>0</v>
          </cell>
          <cell r="Y2602">
            <v>0</v>
          </cell>
          <cell r="Z2602">
            <v>0</v>
          </cell>
          <cell r="AA2602">
            <v>0</v>
          </cell>
          <cell r="AB2602">
            <v>0</v>
          </cell>
          <cell r="AC2602">
            <v>0</v>
          </cell>
          <cell r="AD2602">
            <v>0</v>
          </cell>
          <cell r="AE2602">
            <v>0</v>
          </cell>
          <cell r="AF2602">
            <v>0</v>
          </cell>
          <cell r="AG2602">
            <v>0</v>
          </cell>
          <cell r="AH2602">
            <v>0</v>
          </cell>
          <cell r="AI2602">
            <v>0</v>
          </cell>
        </row>
        <row r="2603">
          <cell r="B2603">
            <v>0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  <cell r="M2603">
            <v>0</v>
          </cell>
          <cell r="N2603">
            <v>0</v>
          </cell>
          <cell r="O2603">
            <v>0</v>
          </cell>
          <cell r="P2603">
            <v>0</v>
          </cell>
          <cell r="Q2603">
            <v>0</v>
          </cell>
          <cell r="R2603">
            <v>0</v>
          </cell>
          <cell r="S2603">
            <v>0</v>
          </cell>
          <cell r="T2603">
            <v>0</v>
          </cell>
          <cell r="U2603">
            <v>0</v>
          </cell>
          <cell r="V2603">
            <v>0</v>
          </cell>
          <cell r="W2603">
            <v>0</v>
          </cell>
          <cell r="X2603">
            <v>0</v>
          </cell>
          <cell r="Y2603">
            <v>0</v>
          </cell>
          <cell r="Z2603">
            <v>0</v>
          </cell>
          <cell r="AA2603">
            <v>0</v>
          </cell>
          <cell r="AB2603">
            <v>0</v>
          </cell>
          <cell r="AC2603">
            <v>0</v>
          </cell>
          <cell r="AD2603">
            <v>0</v>
          </cell>
          <cell r="AE2603">
            <v>0</v>
          </cell>
          <cell r="AF2603">
            <v>0</v>
          </cell>
          <cell r="AG2603">
            <v>0</v>
          </cell>
          <cell r="AH2603">
            <v>0</v>
          </cell>
          <cell r="AI2603">
            <v>0</v>
          </cell>
        </row>
        <row r="2604">
          <cell r="B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  <cell r="V2604">
            <v>0</v>
          </cell>
          <cell r="W2604">
            <v>0</v>
          </cell>
          <cell r="X2604">
            <v>0</v>
          </cell>
          <cell r="Y2604">
            <v>0</v>
          </cell>
          <cell r="Z2604">
            <v>0</v>
          </cell>
          <cell r="AA2604">
            <v>0</v>
          </cell>
          <cell r="AB2604">
            <v>0</v>
          </cell>
          <cell r="AC2604">
            <v>0</v>
          </cell>
          <cell r="AD2604">
            <v>0</v>
          </cell>
          <cell r="AE2604">
            <v>0</v>
          </cell>
          <cell r="AF2604">
            <v>0</v>
          </cell>
          <cell r="AG2604">
            <v>0</v>
          </cell>
          <cell r="AH2604">
            <v>0</v>
          </cell>
          <cell r="AI2604">
            <v>0</v>
          </cell>
        </row>
        <row r="2605">
          <cell r="B2605">
            <v>0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  <cell r="V2605">
            <v>0</v>
          </cell>
          <cell r="W2605">
            <v>0</v>
          </cell>
          <cell r="X2605">
            <v>0</v>
          </cell>
          <cell r="Y2605">
            <v>0</v>
          </cell>
          <cell r="Z2605">
            <v>0</v>
          </cell>
          <cell r="AA2605">
            <v>0</v>
          </cell>
          <cell r="AB2605">
            <v>0</v>
          </cell>
          <cell r="AC2605">
            <v>0</v>
          </cell>
          <cell r="AD2605">
            <v>0</v>
          </cell>
          <cell r="AE2605">
            <v>0</v>
          </cell>
          <cell r="AF2605">
            <v>0</v>
          </cell>
          <cell r="AG2605">
            <v>0</v>
          </cell>
          <cell r="AH2605">
            <v>0</v>
          </cell>
          <cell r="AI2605">
            <v>0</v>
          </cell>
        </row>
        <row r="2606">
          <cell r="B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  <cell r="V2606">
            <v>0</v>
          </cell>
          <cell r="W2606">
            <v>0</v>
          </cell>
          <cell r="X2606">
            <v>0</v>
          </cell>
          <cell r="Y2606">
            <v>0</v>
          </cell>
          <cell r="Z2606">
            <v>0</v>
          </cell>
          <cell r="AA2606">
            <v>0</v>
          </cell>
          <cell r="AB2606">
            <v>0</v>
          </cell>
          <cell r="AC2606">
            <v>0</v>
          </cell>
          <cell r="AD2606">
            <v>0</v>
          </cell>
          <cell r="AE2606">
            <v>0</v>
          </cell>
          <cell r="AF2606">
            <v>0</v>
          </cell>
          <cell r="AG2606">
            <v>0</v>
          </cell>
          <cell r="AH2606">
            <v>0</v>
          </cell>
          <cell r="AI2606">
            <v>0</v>
          </cell>
        </row>
        <row r="2607">
          <cell r="B2607">
            <v>0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Q2607">
            <v>0</v>
          </cell>
          <cell r="R2607">
            <v>0</v>
          </cell>
          <cell r="S2607">
            <v>0</v>
          </cell>
          <cell r="T2607">
            <v>0</v>
          </cell>
          <cell r="U2607">
            <v>0</v>
          </cell>
          <cell r="V2607">
            <v>0</v>
          </cell>
          <cell r="W2607">
            <v>0</v>
          </cell>
          <cell r="X2607">
            <v>0</v>
          </cell>
          <cell r="Y2607">
            <v>0</v>
          </cell>
          <cell r="Z2607">
            <v>0</v>
          </cell>
          <cell r="AA2607">
            <v>0</v>
          </cell>
          <cell r="AB2607">
            <v>0</v>
          </cell>
          <cell r="AC2607">
            <v>0</v>
          </cell>
          <cell r="AD2607">
            <v>0</v>
          </cell>
          <cell r="AE2607">
            <v>0</v>
          </cell>
          <cell r="AF2607">
            <v>0</v>
          </cell>
          <cell r="AG2607">
            <v>0</v>
          </cell>
          <cell r="AH2607">
            <v>0</v>
          </cell>
          <cell r="AI2607">
            <v>0</v>
          </cell>
        </row>
        <row r="2608">
          <cell r="B2608">
            <v>0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  <cell r="V2608">
            <v>0</v>
          </cell>
          <cell r="W2608">
            <v>0</v>
          </cell>
          <cell r="X2608">
            <v>0</v>
          </cell>
          <cell r="Y2608">
            <v>0</v>
          </cell>
          <cell r="Z2608">
            <v>0</v>
          </cell>
          <cell r="AA2608">
            <v>0</v>
          </cell>
          <cell r="AB2608">
            <v>0</v>
          </cell>
          <cell r="AC2608">
            <v>0</v>
          </cell>
          <cell r="AD2608">
            <v>0</v>
          </cell>
          <cell r="AE2608">
            <v>0</v>
          </cell>
          <cell r="AF2608">
            <v>0</v>
          </cell>
          <cell r="AG2608">
            <v>0</v>
          </cell>
          <cell r="AH2608">
            <v>0</v>
          </cell>
          <cell r="AI2608">
            <v>0</v>
          </cell>
        </row>
        <row r="2609">
          <cell r="B2609">
            <v>0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0</v>
          </cell>
          <cell r="P2609">
            <v>0</v>
          </cell>
          <cell r="Q2609">
            <v>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  <cell r="V2609">
            <v>0</v>
          </cell>
          <cell r="W2609">
            <v>0</v>
          </cell>
          <cell r="X2609">
            <v>0</v>
          </cell>
          <cell r="Y2609">
            <v>0</v>
          </cell>
          <cell r="Z2609">
            <v>0</v>
          </cell>
          <cell r="AA2609">
            <v>0</v>
          </cell>
          <cell r="AB2609">
            <v>0</v>
          </cell>
          <cell r="AC2609">
            <v>0</v>
          </cell>
          <cell r="AD2609">
            <v>0</v>
          </cell>
          <cell r="AE2609">
            <v>0</v>
          </cell>
          <cell r="AF2609">
            <v>0</v>
          </cell>
          <cell r="AG2609">
            <v>0</v>
          </cell>
          <cell r="AH2609">
            <v>0</v>
          </cell>
          <cell r="AI2609">
            <v>0</v>
          </cell>
        </row>
        <row r="2610">
          <cell r="B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  <cell r="Q2610">
            <v>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  <cell r="V2610">
            <v>0</v>
          </cell>
          <cell r="W2610">
            <v>0</v>
          </cell>
          <cell r="X2610">
            <v>0</v>
          </cell>
          <cell r="Y2610">
            <v>0</v>
          </cell>
          <cell r="Z2610">
            <v>0</v>
          </cell>
          <cell r="AA2610">
            <v>0</v>
          </cell>
          <cell r="AB2610">
            <v>0</v>
          </cell>
          <cell r="AC2610">
            <v>0</v>
          </cell>
          <cell r="AD2610">
            <v>0</v>
          </cell>
          <cell r="AE2610">
            <v>0</v>
          </cell>
          <cell r="AF2610">
            <v>0</v>
          </cell>
          <cell r="AG2610">
            <v>0</v>
          </cell>
          <cell r="AH2610">
            <v>0</v>
          </cell>
          <cell r="AI2610">
            <v>0</v>
          </cell>
        </row>
        <row r="2611">
          <cell r="B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  <cell r="V2611">
            <v>0</v>
          </cell>
          <cell r="W2611">
            <v>0</v>
          </cell>
          <cell r="X2611">
            <v>0</v>
          </cell>
          <cell r="Y2611">
            <v>0</v>
          </cell>
          <cell r="Z2611">
            <v>0</v>
          </cell>
          <cell r="AA2611">
            <v>0</v>
          </cell>
          <cell r="AB2611">
            <v>0</v>
          </cell>
          <cell r="AC2611">
            <v>0</v>
          </cell>
          <cell r="AD2611">
            <v>0</v>
          </cell>
          <cell r="AE2611">
            <v>0</v>
          </cell>
          <cell r="AF2611">
            <v>0</v>
          </cell>
          <cell r="AG2611">
            <v>0</v>
          </cell>
          <cell r="AH2611">
            <v>0</v>
          </cell>
          <cell r="AI2611">
            <v>0</v>
          </cell>
        </row>
        <row r="2612">
          <cell r="B2612">
            <v>0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  <cell r="V2612">
            <v>0</v>
          </cell>
          <cell r="W2612">
            <v>0</v>
          </cell>
          <cell r="X2612">
            <v>0</v>
          </cell>
          <cell r="Y2612">
            <v>0</v>
          </cell>
          <cell r="Z2612">
            <v>0</v>
          </cell>
          <cell r="AA2612">
            <v>0</v>
          </cell>
          <cell r="AB2612">
            <v>0</v>
          </cell>
          <cell r="AC2612">
            <v>0</v>
          </cell>
          <cell r="AD2612">
            <v>0</v>
          </cell>
          <cell r="AE2612">
            <v>0</v>
          </cell>
          <cell r="AF2612">
            <v>0</v>
          </cell>
          <cell r="AG2612">
            <v>0</v>
          </cell>
          <cell r="AH2612">
            <v>0</v>
          </cell>
          <cell r="AI2612">
            <v>0</v>
          </cell>
        </row>
        <row r="2613">
          <cell r="B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0</v>
          </cell>
          <cell r="P2613">
            <v>0</v>
          </cell>
          <cell r="Q2613">
            <v>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  <cell r="V2613">
            <v>0</v>
          </cell>
          <cell r="W2613">
            <v>0</v>
          </cell>
          <cell r="X2613">
            <v>0</v>
          </cell>
          <cell r="Y2613">
            <v>0</v>
          </cell>
          <cell r="Z2613">
            <v>0</v>
          </cell>
          <cell r="AA2613">
            <v>0</v>
          </cell>
          <cell r="AB2613">
            <v>0</v>
          </cell>
          <cell r="AC2613">
            <v>0</v>
          </cell>
          <cell r="AD2613">
            <v>0</v>
          </cell>
          <cell r="AE2613">
            <v>0</v>
          </cell>
          <cell r="AF2613">
            <v>0</v>
          </cell>
          <cell r="AG2613">
            <v>0</v>
          </cell>
          <cell r="AH2613">
            <v>0</v>
          </cell>
          <cell r="AI2613">
            <v>0</v>
          </cell>
        </row>
        <row r="2614">
          <cell r="B2614">
            <v>0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  <cell r="V2614">
            <v>0</v>
          </cell>
          <cell r="W2614">
            <v>0</v>
          </cell>
          <cell r="X2614">
            <v>0</v>
          </cell>
          <cell r="Y2614">
            <v>0</v>
          </cell>
          <cell r="Z2614">
            <v>0</v>
          </cell>
          <cell r="AA2614">
            <v>0</v>
          </cell>
          <cell r="AB2614">
            <v>0</v>
          </cell>
          <cell r="AC2614">
            <v>0</v>
          </cell>
          <cell r="AD2614">
            <v>0</v>
          </cell>
          <cell r="AE2614">
            <v>0</v>
          </cell>
          <cell r="AF2614">
            <v>0</v>
          </cell>
          <cell r="AG2614">
            <v>0</v>
          </cell>
          <cell r="AH2614">
            <v>0</v>
          </cell>
          <cell r="AI2614">
            <v>0</v>
          </cell>
        </row>
        <row r="2615">
          <cell r="B2615">
            <v>0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  <cell r="Q2615">
            <v>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  <cell r="V2615">
            <v>0</v>
          </cell>
          <cell r="W2615">
            <v>0</v>
          </cell>
          <cell r="X2615">
            <v>0</v>
          </cell>
          <cell r="Y2615">
            <v>0</v>
          </cell>
          <cell r="Z2615">
            <v>0</v>
          </cell>
          <cell r="AA2615">
            <v>0</v>
          </cell>
          <cell r="AB2615">
            <v>0</v>
          </cell>
          <cell r="AC2615">
            <v>0</v>
          </cell>
          <cell r="AD2615">
            <v>0</v>
          </cell>
          <cell r="AE2615">
            <v>0</v>
          </cell>
          <cell r="AF2615">
            <v>0</v>
          </cell>
          <cell r="AG2615">
            <v>0</v>
          </cell>
          <cell r="AH2615">
            <v>0</v>
          </cell>
          <cell r="AI2615">
            <v>0</v>
          </cell>
        </row>
        <row r="2616">
          <cell r="B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0</v>
          </cell>
          <cell r="Q2616">
            <v>0</v>
          </cell>
          <cell r="R2616">
            <v>0</v>
          </cell>
          <cell r="S2616">
            <v>0</v>
          </cell>
          <cell r="T2616">
            <v>0</v>
          </cell>
          <cell r="U2616">
            <v>0</v>
          </cell>
          <cell r="V2616">
            <v>0</v>
          </cell>
          <cell r="W2616">
            <v>0</v>
          </cell>
          <cell r="X2616">
            <v>0</v>
          </cell>
          <cell r="Y2616">
            <v>0</v>
          </cell>
          <cell r="Z2616">
            <v>0</v>
          </cell>
          <cell r="AA2616">
            <v>0</v>
          </cell>
          <cell r="AB2616">
            <v>0</v>
          </cell>
          <cell r="AC2616">
            <v>0</v>
          </cell>
          <cell r="AD2616">
            <v>0</v>
          </cell>
          <cell r="AE2616">
            <v>0</v>
          </cell>
          <cell r="AF2616">
            <v>0</v>
          </cell>
          <cell r="AG2616">
            <v>0</v>
          </cell>
          <cell r="AH2616">
            <v>0</v>
          </cell>
          <cell r="AI2616">
            <v>0</v>
          </cell>
        </row>
        <row r="2617">
          <cell r="B2617">
            <v>0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0</v>
          </cell>
          <cell r="P2617">
            <v>0</v>
          </cell>
          <cell r="Q2617">
            <v>0</v>
          </cell>
          <cell r="R2617">
            <v>0</v>
          </cell>
          <cell r="S2617">
            <v>0</v>
          </cell>
          <cell r="T2617">
            <v>0</v>
          </cell>
          <cell r="U2617">
            <v>0</v>
          </cell>
          <cell r="V2617">
            <v>0</v>
          </cell>
          <cell r="W2617">
            <v>0</v>
          </cell>
          <cell r="X2617">
            <v>0</v>
          </cell>
          <cell r="Y2617">
            <v>0</v>
          </cell>
          <cell r="Z2617">
            <v>0</v>
          </cell>
          <cell r="AA2617">
            <v>0</v>
          </cell>
          <cell r="AB2617">
            <v>0</v>
          </cell>
          <cell r="AC2617">
            <v>0</v>
          </cell>
          <cell r="AD2617">
            <v>0</v>
          </cell>
          <cell r="AE2617">
            <v>0</v>
          </cell>
          <cell r="AF2617">
            <v>0</v>
          </cell>
          <cell r="AG2617">
            <v>0</v>
          </cell>
          <cell r="AH2617">
            <v>0</v>
          </cell>
          <cell r="AI2617">
            <v>0</v>
          </cell>
        </row>
        <row r="2618">
          <cell r="B2618">
            <v>0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0</v>
          </cell>
          <cell r="R2618">
            <v>0</v>
          </cell>
          <cell r="S2618">
            <v>0</v>
          </cell>
          <cell r="T2618">
            <v>0</v>
          </cell>
          <cell r="U2618">
            <v>0</v>
          </cell>
          <cell r="V2618">
            <v>0</v>
          </cell>
          <cell r="W2618">
            <v>0</v>
          </cell>
          <cell r="X2618">
            <v>0</v>
          </cell>
          <cell r="Y2618">
            <v>0</v>
          </cell>
          <cell r="Z2618">
            <v>0</v>
          </cell>
          <cell r="AA2618">
            <v>0</v>
          </cell>
          <cell r="AB2618">
            <v>0</v>
          </cell>
          <cell r="AC2618">
            <v>0</v>
          </cell>
          <cell r="AD2618">
            <v>0</v>
          </cell>
          <cell r="AE2618">
            <v>0</v>
          </cell>
          <cell r="AF2618">
            <v>0</v>
          </cell>
          <cell r="AG2618">
            <v>0</v>
          </cell>
          <cell r="AH2618">
            <v>0</v>
          </cell>
          <cell r="AI2618">
            <v>0</v>
          </cell>
        </row>
        <row r="2619">
          <cell r="B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0</v>
          </cell>
          <cell r="P2619">
            <v>0</v>
          </cell>
          <cell r="Q2619">
            <v>0</v>
          </cell>
          <cell r="R2619">
            <v>0</v>
          </cell>
          <cell r="S2619">
            <v>0</v>
          </cell>
          <cell r="T2619">
            <v>0</v>
          </cell>
          <cell r="U2619">
            <v>0</v>
          </cell>
          <cell r="V2619">
            <v>0</v>
          </cell>
          <cell r="W2619">
            <v>0</v>
          </cell>
          <cell r="X2619">
            <v>0</v>
          </cell>
          <cell r="Y2619">
            <v>0</v>
          </cell>
          <cell r="Z2619">
            <v>0</v>
          </cell>
          <cell r="AA2619">
            <v>0</v>
          </cell>
          <cell r="AB2619">
            <v>0</v>
          </cell>
          <cell r="AC2619">
            <v>0</v>
          </cell>
          <cell r="AD2619">
            <v>0</v>
          </cell>
          <cell r="AE2619">
            <v>0</v>
          </cell>
          <cell r="AF2619">
            <v>0</v>
          </cell>
          <cell r="AG2619">
            <v>0</v>
          </cell>
          <cell r="AH2619">
            <v>0</v>
          </cell>
          <cell r="AI2619">
            <v>0</v>
          </cell>
        </row>
        <row r="2620">
          <cell r="B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Q2620">
            <v>0</v>
          </cell>
          <cell r="R2620">
            <v>0</v>
          </cell>
          <cell r="S2620">
            <v>0</v>
          </cell>
          <cell r="T2620">
            <v>0</v>
          </cell>
          <cell r="U2620">
            <v>0</v>
          </cell>
          <cell r="V2620">
            <v>0</v>
          </cell>
          <cell r="W2620">
            <v>0</v>
          </cell>
          <cell r="X2620">
            <v>0</v>
          </cell>
          <cell r="Y2620">
            <v>0</v>
          </cell>
          <cell r="Z2620">
            <v>0</v>
          </cell>
          <cell r="AA2620">
            <v>0</v>
          </cell>
          <cell r="AB2620">
            <v>0</v>
          </cell>
          <cell r="AC2620">
            <v>0</v>
          </cell>
          <cell r="AD2620">
            <v>0</v>
          </cell>
          <cell r="AE2620">
            <v>0</v>
          </cell>
          <cell r="AF2620">
            <v>0</v>
          </cell>
          <cell r="AG2620">
            <v>0</v>
          </cell>
          <cell r="AH2620">
            <v>0</v>
          </cell>
          <cell r="AI2620">
            <v>0</v>
          </cell>
        </row>
        <row r="2621">
          <cell r="B2621">
            <v>0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  <cell r="R2621">
            <v>0</v>
          </cell>
          <cell r="S2621">
            <v>0</v>
          </cell>
          <cell r="T2621">
            <v>0</v>
          </cell>
          <cell r="U2621">
            <v>0</v>
          </cell>
          <cell r="V2621">
            <v>0</v>
          </cell>
          <cell r="W2621">
            <v>0</v>
          </cell>
          <cell r="X2621">
            <v>0</v>
          </cell>
          <cell r="Y2621">
            <v>0</v>
          </cell>
          <cell r="Z2621">
            <v>0</v>
          </cell>
          <cell r="AA2621">
            <v>0</v>
          </cell>
          <cell r="AB2621">
            <v>0</v>
          </cell>
          <cell r="AC2621">
            <v>0</v>
          </cell>
          <cell r="AD2621">
            <v>0</v>
          </cell>
          <cell r="AE2621">
            <v>0</v>
          </cell>
          <cell r="AF2621">
            <v>0</v>
          </cell>
          <cell r="AG2621">
            <v>0</v>
          </cell>
          <cell r="AH2621">
            <v>0</v>
          </cell>
          <cell r="AI2621">
            <v>0</v>
          </cell>
        </row>
        <row r="2622">
          <cell r="B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  <cell r="R2622">
            <v>0</v>
          </cell>
          <cell r="S2622">
            <v>0</v>
          </cell>
          <cell r="T2622">
            <v>0</v>
          </cell>
          <cell r="U2622">
            <v>0</v>
          </cell>
          <cell r="V2622">
            <v>0</v>
          </cell>
          <cell r="W2622">
            <v>0</v>
          </cell>
          <cell r="X2622">
            <v>0</v>
          </cell>
          <cell r="Y2622">
            <v>0</v>
          </cell>
          <cell r="Z2622">
            <v>0</v>
          </cell>
          <cell r="AA2622">
            <v>0</v>
          </cell>
          <cell r="AB2622">
            <v>0</v>
          </cell>
          <cell r="AC2622">
            <v>0</v>
          </cell>
          <cell r="AD2622">
            <v>0</v>
          </cell>
          <cell r="AE2622">
            <v>0</v>
          </cell>
          <cell r="AF2622">
            <v>0</v>
          </cell>
          <cell r="AG2622">
            <v>0</v>
          </cell>
          <cell r="AH2622">
            <v>0</v>
          </cell>
          <cell r="AI2622">
            <v>0</v>
          </cell>
        </row>
        <row r="2623">
          <cell r="B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0</v>
          </cell>
          <cell r="R2623">
            <v>0</v>
          </cell>
          <cell r="S2623">
            <v>0</v>
          </cell>
          <cell r="T2623">
            <v>0</v>
          </cell>
          <cell r="U2623">
            <v>0</v>
          </cell>
          <cell r="V2623">
            <v>0</v>
          </cell>
          <cell r="W2623">
            <v>0</v>
          </cell>
          <cell r="X2623">
            <v>0</v>
          </cell>
          <cell r="Y2623">
            <v>0</v>
          </cell>
          <cell r="Z2623">
            <v>0</v>
          </cell>
          <cell r="AA2623">
            <v>0</v>
          </cell>
          <cell r="AB2623">
            <v>0</v>
          </cell>
          <cell r="AC2623">
            <v>0</v>
          </cell>
          <cell r="AD2623">
            <v>0</v>
          </cell>
          <cell r="AE2623">
            <v>0</v>
          </cell>
          <cell r="AF2623">
            <v>0</v>
          </cell>
          <cell r="AG2623">
            <v>0</v>
          </cell>
          <cell r="AH2623">
            <v>0</v>
          </cell>
          <cell r="AI2623">
            <v>0</v>
          </cell>
        </row>
        <row r="2624">
          <cell r="B2624">
            <v>0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  <cell r="P2624">
            <v>0</v>
          </cell>
          <cell r="Q2624">
            <v>0</v>
          </cell>
          <cell r="R2624">
            <v>0</v>
          </cell>
          <cell r="S2624">
            <v>0</v>
          </cell>
          <cell r="T2624">
            <v>0</v>
          </cell>
          <cell r="U2624">
            <v>0</v>
          </cell>
          <cell r="V2624">
            <v>0</v>
          </cell>
          <cell r="W2624">
            <v>0</v>
          </cell>
          <cell r="X2624">
            <v>0</v>
          </cell>
          <cell r="Y2624">
            <v>0</v>
          </cell>
          <cell r="Z2624">
            <v>0</v>
          </cell>
          <cell r="AA2624">
            <v>0</v>
          </cell>
          <cell r="AB2624">
            <v>0</v>
          </cell>
          <cell r="AC2624">
            <v>0</v>
          </cell>
          <cell r="AD2624">
            <v>0</v>
          </cell>
          <cell r="AE2624">
            <v>0</v>
          </cell>
          <cell r="AF2624">
            <v>0</v>
          </cell>
          <cell r="AG2624">
            <v>0</v>
          </cell>
          <cell r="AH2624">
            <v>0</v>
          </cell>
          <cell r="AI2624">
            <v>0</v>
          </cell>
        </row>
        <row r="2625">
          <cell r="B2625">
            <v>0</v>
          </cell>
          <cell r="H2625">
            <v>0</v>
          </cell>
          <cell r="I2625">
            <v>0</v>
          </cell>
          <cell r="J2625">
            <v>0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  <cell r="Q2625">
            <v>0</v>
          </cell>
          <cell r="R2625">
            <v>0</v>
          </cell>
          <cell r="S2625">
            <v>0</v>
          </cell>
          <cell r="T2625">
            <v>0</v>
          </cell>
          <cell r="U2625">
            <v>0</v>
          </cell>
          <cell r="V2625">
            <v>0</v>
          </cell>
          <cell r="W2625">
            <v>0</v>
          </cell>
          <cell r="X2625">
            <v>0</v>
          </cell>
          <cell r="Y2625">
            <v>0</v>
          </cell>
          <cell r="Z2625">
            <v>0</v>
          </cell>
          <cell r="AA2625">
            <v>0</v>
          </cell>
          <cell r="AB2625">
            <v>0</v>
          </cell>
          <cell r="AC2625">
            <v>0</v>
          </cell>
          <cell r="AD2625">
            <v>0</v>
          </cell>
          <cell r="AE2625">
            <v>0</v>
          </cell>
          <cell r="AF2625">
            <v>0</v>
          </cell>
          <cell r="AG2625">
            <v>0</v>
          </cell>
          <cell r="AH2625">
            <v>0</v>
          </cell>
          <cell r="AI2625">
            <v>0</v>
          </cell>
        </row>
        <row r="2626">
          <cell r="B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  <cell r="R2626">
            <v>0</v>
          </cell>
          <cell r="S2626">
            <v>0</v>
          </cell>
          <cell r="T2626">
            <v>0</v>
          </cell>
          <cell r="U2626">
            <v>0</v>
          </cell>
          <cell r="V2626">
            <v>0</v>
          </cell>
          <cell r="W2626">
            <v>0</v>
          </cell>
          <cell r="X2626">
            <v>0</v>
          </cell>
          <cell r="Y2626">
            <v>0</v>
          </cell>
          <cell r="Z2626">
            <v>0</v>
          </cell>
          <cell r="AA2626">
            <v>0</v>
          </cell>
          <cell r="AB2626">
            <v>0</v>
          </cell>
          <cell r="AC2626">
            <v>0</v>
          </cell>
          <cell r="AD2626">
            <v>0</v>
          </cell>
          <cell r="AE2626">
            <v>0</v>
          </cell>
          <cell r="AF2626">
            <v>0</v>
          </cell>
          <cell r="AG2626">
            <v>0</v>
          </cell>
          <cell r="AH2626">
            <v>0</v>
          </cell>
          <cell r="AI2626">
            <v>0</v>
          </cell>
        </row>
        <row r="2627">
          <cell r="B2627">
            <v>0</v>
          </cell>
          <cell r="H2627">
            <v>0</v>
          </cell>
          <cell r="I2627">
            <v>0</v>
          </cell>
          <cell r="J2627">
            <v>0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>
            <v>0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  <cell r="W2627">
            <v>0</v>
          </cell>
          <cell r="X2627">
            <v>0</v>
          </cell>
          <cell r="Y2627">
            <v>0</v>
          </cell>
          <cell r="Z2627">
            <v>0</v>
          </cell>
          <cell r="AA2627">
            <v>0</v>
          </cell>
          <cell r="AB2627">
            <v>0</v>
          </cell>
          <cell r="AC2627">
            <v>0</v>
          </cell>
          <cell r="AD2627">
            <v>0</v>
          </cell>
          <cell r="AE2627">
            <v>0</v>
          </cell>
          <cell r="AF2627">
            <v>0</v>
          </cell>
          <cell r="AG2627">
            <v>0</v>
          </cell>
          <cell r="AH2627">
            <v>0</v>
          </cell>
          <cell r="AI2627">
            <v>0</v>
          </cell>
        </row>
        <row r="2628">
          <cell r="B2628">
            <v>0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S2628">
            <v>0</v>
          </cell>
          <cell r="T2628">
            <v>0</v>
          </cell>
          <cell r="U2628">
            <v>0</v>
          </cell>
          <cell r="V2628">
            <v>0</v>
          </cell>
          <cell r="W2628">
            <v>0</v>
          </cell>
          <cell r="X2628">
            <v>0</v>
          </cell>
          <cell r="Y2628">
            <v>0</v>
          </cell>
          <cell r="Z2628">
            <v>0</v>
          </cell>
          <cell r="AA2628">
            <v>0</v>
          </cell>
          <cell r="AB2628">
            <v>0</v>
          </cell>
          <cell r="AC2628">
            <v>0</v>
          </cell>
          <cell r="AD2628">
            <v>0</v>
          </cell>
          <cell r="AE2628">
            <v>0</v>
          </cell>
          <cell r="AF2628">
            <v>0</v>
          </cell>
          <cell r="AG2628">
            <v>0</v>
          </cell>
          <cell r="AH2628">
            <v>0</v>
          </cell>
          <cell r="AI2628">
            <v>0</v>
          </cell>
        </row>
        <row r="2629">
          <cell r="B2629">
            <v>0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P2629">
            <v>0</v>
          </cell>
          <cell r="Q2629">
            <v>0</v>
          </cell>
          <cell r="R2629">
            <v>0</v>
          </cell>
          <cell r="S2629">
            <v>0</v>
          </cell>
          <cell r="T2629">
            <v>0</v>
          </cell>
          <cell r="U2629">
            <v>0</v>
          </cell>
          <cell r="V2629">
            <v>0</v>
          </cell>
          <cell r="W2629">
            <v>0</v>
          </cell>
          <cell r="X2629">
            <v>0</v>
          </cell>
          <cell r="Y2629">
            <v>0</v>
          </cell>
          <cell r="Z2629">
            <v>0</v>
          </cell>
          <cell r="AA2629">
            <v>0</v>
          </cell>
          <cell r="AB2629">
            <v>0</v>
          </cell>
          <cell r="AC2629">
            <v>0</v>
          </cell>
          <cell r="AD2629">
            <v>0</v>
          </cell>
          <cell r="AE2629">
            <v>0</v>
          </cell>
          <cell r="AF2629">
            <v>0</v>
          </cell>
          <cell r="AG2629">
            <v>0</v>
          </cell>
          <cell r="AH2629">
            <v>0</v>
          </cell>
          <cell r="AI2629">
            <v>0</v>
          </cell>
        </row>
        <row r="2630">
          <cell r="B2630">
            <v>0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  <cell r="Q2630">
            <v>0</v>
          </cell>
          <cell r="R2630">
            <v>0</v>
          </cell>
          <cell r="S2630">
            <v>0</v>
          </cell>
          <cell r="T2630">
            <v>0</v>
          </cell>
          <cell r="U2630">
            <v>0</v>
          </cell>
          <cell r="V2630">
            <v>0</v>
          </cell>
          <cell r="W2630">
            <v>0</v>
          </cell>
          <cell r="X2630">
            <v>0</v>
          </cell>
          <cell r="Y2630">
            <v>0</v>
          </cell>
          <cell r="Z2630">
            <v>0</v>
          </cell>
          <cell r="AA2630">
            <v>0</v>
          </cell>
          <cell r="AB2630">
            <v>0</v>
          </cell>
          <cell r="AC2630">
            <v>0</v>
          </cell>
          <cell r="AD2630">
            <v>0</v>
          </cell>
          <cell r="AE2630">
            <v>0</v>
          </cell>
          <cell r="AF2630">
            <v>0</v>
          </cell>
          <cell r="AG2630">
            <v>0</v>
          </cell>
          <cell r="AH2630">
            <v>0</v>
          </cell>
          <cell r="AI2630">
            <v>0</v>
          </cell>
        </row>
        <row r="2631">
          <cell r="B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Q2631">
            <v>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  <cell r="V2631">
            <v>0</v>
          </cell>
          <cell r="W2631">
            <v>0</v>
          </cell>
          <cell r="X2631">
            <v>0</v>
          </cell>
          <cell r="Y2631">
            <v>0</v>
          </cell>
          <cell r="Z2631">
            <v>0</v>
          </cell>
          <cell r="AA2631">
            <v>0</v>
          </cell>
          <cell r="AB2631">
            <v>0</v>
          </cell>
          <cell r="AC2631">
            <v>0</v>
          </cell>
          <cell r="AD2631">
            <v>0</v>
          </cell>
          <cell r="AE2631">
            <v>0</v>
          </cell>
          <cell r="AF2631">
            <v>0</v>
          </cell>
          <cell r="AG2631">
            <v>0</v>
          </cell>
          <cell r="AH2631">
            <v>0</v>
          </cell>
          <cell r="AI2631">
            <v>0</v>
          </cell>
        </row>
        <row r="2632">
          <cell r="B2632">
            <v>0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Q2632">
            <v>0</v>
          </cell>
          <cell r="R2632">
            <v>0</v>
          </cell>
          <cell r="S2632">
            <v>0</v>
          </cell>
          <cell r="T2632">
            <v>0</v>
          </cell>
          <cell r="U2632">
            <v>0</v>
          </cell>
          <cell r="V2632">
            <v>0</v>
          </cell>
          <cell r="W2632">
            <v>0</v>
          </cell>
          <cell r="X2632">
            <v>0</v>
          </cell>
          <cell r="Y2632">
            <v>0</v>
          </cell>
          <cell r="Z2632">
            <v>0</v>
          </cell>
          <cell r="AA2632">
            <v>0</v>
          </cell>
          <cell r="AB2632">
            <v>0</v>
          </cell>
          <cell r="AC2632">
            <v>0</v>
          </cell>
          <cell r="AD2632">
            <v>0</v>
          </cell>
          <cell r="AE2632">
            <v>0</v>
          </cell>
          <cell r="AF2632">
            <v>0</v>
          </cell>
          <cell r="AG2632">
            <v>0</v>
          </cell>
          <cell r="AH2632">
            <v>0</v>
          </cell>
          <cell r="AI2632">
            <v>0</v>
          </cell>
        </row>
        <row r="2633">
          <cell r="B2633">
            <v>0</v>
          </cell>
          <cell r="H2633">
            <v>0</v>
          </cell>
          <cell r="I2633">
            <v>0</v>
          </cell>
          <cell r="J2633">
            <v>0</v>
          </cell>
          <cell r="K2633">
            <v>0</v>
          </cell>
          <cell r="L2633">
            <v>0</v>
          </cell>
          <cell r="M2633">
            <v>0</v>
          </cell>
          <cell r="N2633">
            <v>0</v>
          </cell>
          <cell r="O2633">
            <v>0</v>
          </cell>
          <cell r="P2633">
            <v>0</v>
          </cell>
          <cell r="Q2633">
            <v>0</v>
          </cell>
          <cell r="R2633">
            <v>0</v>
          </cell>
          <cell r="S2633">
            <v>0</v>
          </cell>
          <cell r="T2633">
            <v>0</v>
          </cell>
          <cell r="U2633">
            <v>0</v>
          </cell>
          <cell r="V2633">
            <v>0</v>
          </cell>
          <cell r="W2633">
            <v>0</v>
          </cell>
          <cell r="X2633">
            <v>0</v>
          </cell>
          <cell r="Y2633">
            <v>0</v>
          </cell>
          <cell r="Z2633">
            <v>0</v>
          </cell>
          <cell r="AA2633">
            <v>0</v>
          </cell>
          <cell r="AB2633">
            <v>0</v>
          </cell>
          <cell r="AC2633">
            <v>0</v>
          </cell>
          <cell r="AD2633">
            <v>0</v>
          </cell>
          <cell r="AE2633">
            <v>0</v>
          </cell>
          <cell r="AF2633">
            <v>0</v>
          </cell>
          <cell r="AG2633">
            <v>0</v>
          </cell>
          <cell r="AH2633">
            <v>0</v>
          </cell>
          <cell r="AI2633">
            <v>0</v>
          </cell>
        </row>
        <row r="2634">
          <cell r="B2634">
            <v>0</v>
          </cell>
          <cell r="H2634">
            <v>0</v>
          </cell>
          <cell r="I2634">
            <v>0</v>
          </cell>
          <cell r="J2634">
            <v>0</v>
          </cell>
          <cell r="K2634">
            <v>0</v>
          </cell>
          <cell r="L2634">
            <v>0</v>
          </cell>
          <cell r="M2634">
            <v>0</v>
          </cell>
          <cell r="N2634">
            <v>0</v>
          </cell>
          <cell r="O2634">
            <v>0</v>
          </cell>
          <cell r="P2634">
            <v>0</v>
          </cell>
          <cell r="Q2634">
            <v>0</v>
          </cell>
          <cell r="R2634">
            <v>0</v>
          </cell>
          <cell r="S2634">
            <v>0</v>
          </cell>
          <cell r="T2634">
            <v>0</v>
          </cell>
          <cell r="U2634">
            <v>0</v>
          </cell>
          <cell r="V2634">
            <v>0</v>
          </cell>
          <cell r="W2634">
            <v>0</v>
          </cell>
          <cell r="X2634">
            <v>0</v>
          </cell>
          <cell r="Y2634">
            <v>0</v>
          </cell>
          <cell r="Z2634">
            <v>0</v>
          </cell>
          <cell r="AA2634">
            <v>0</v>
          </cell>
          <cell r="AB2634">
            <v>0</v>
          </cell>
          <cell r="AC2634">
            <v>0</v>
          </cell>
          <cell r="AD2634">
            <v>0</v>
          </cell>
          <cell r="AE2634">
            <v>0</v>
          </cell>
          <cell r="AF2634">
            <v>0</v>
          </cell>
          <cell r="AG2634">
            <v>0</v>
          </cell>
          <cell r="AH2634">
            <v>0</v>
          </cell>
          <cell r="AI2634">
            <v>0</v>
          </cell>
        </row>
        <row r="2635">
          <cell r="B2635">
            <v>0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  <cell r="L2635">
            <v>0</v>
          </cell>
          <cell r="M2635">
            <v>0</v>
          </cell>
          <cell r="N2635">
            <v>0</v>
          </cell>
          <cell r="O2635">
            <v>0</v>
          </cell>
          <cell r="P2635">
            <v>0</v>
          </cell>
          <cell r="Q2635">
            <v>0</v>
          </cell>
          <cell r="R2635">
            <v>0</v>
          </cell>
          <cell r="S2635">
            <v>0</v>
          </cell>
          <cell r="T2635">
            <v>0</v>
          </cell>
          <cell r="U2635">
            <v>0</v>
          </cell>
          <cell r="V2635">
            <v>0</v>
          </cell>
          <cell r="W2635">
            <v>0</v>
          </cell>
          <cell r="X2635">
            <v>0</v>
          </cell>
          <cell r="Y2635">
            <v>0</v>
          </cell>
          <cell r="Z2635">
            <v>0</v>
          </cell>
          <cell r="AA2635">
            <v>0</v>
          </cell>
          <cell r="AB2635">
            <v>0</v>
          </cell>
          <cell r="AC2635">
            <v>0</v>
          </cell>
          <cell r="AD2635">
            <v>0</v>
          </cell>
          <cell r="AE2635">
            <v>0</v>
          </cell>
          <cell r="AF2635">
            <v>0</v>
          </cell>
          <cell r="AG2635">
            <v>0</v>
          </cell>
          <cell r="AH2635">
            <v>0</v>
          </cell>
          <cell r="AI2635">
            <v>0</v>
          </cell>
        </row>
        <row r="2636">
          <cell r="B2636">
            <v>0</v>
          </cell>
          <cell r="H2636">
            <v>0</v>
          </cell>
          <cell r="I2636">
            <v>0</v>
          </cell>
          <cell r="J2636">
            <v>0</v>
          </cell>
          <cell r="K2636">
            <v>0</v>
          </cell>
          <cell r="L2636">
            <v>0</v>
          </cell>
          <cell r="M2636">
            <v>0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  <cell r="R2636">
            <v>0</v>
          </cell>
          <cell r="S2636">
            <v>0</v>
          </cell>
          <cell r="T2636">
            <v>0</v>
          </cell>
          <cell r="U2636">
            <v>0</v>
          </cell>
          <cell r="V2636">
            <v>0</v>
          </cell>
          <cell r="W2636">
            <v>0</v>
          </cell>
          <cell r="X2636">
            <v>0</v>
          </cell>
          <cell r="Y2636">
            <v>0</v>
          </cell>
          <cell r="Z2636">
            <v>0</v>
          </cell>
          <cell r="AA2636">
            <v>0</v>
          </cell>
          <cell r="AB2636">
            <v>0</v>
          </cell>
          <cell r="AC2636">
            <v>0</v>
          </cell>
          <cell r="AD2636">
            <v>0</v>
          </cell>
          <cell r="AE2636">
            <v>0</v>
          </cell>
          <cell r="AF2636">
            <v>0</v>
          </cell>
          <cell r="AG2636">
            <v>0</v>
          </cell>
          <cell r="AH2636">
            <v>0</v>
          </cell>
          <cell r="AI2636">
            <v>0</v>
          </cell>
        </row>
        <row r="2637">
          <cell r="B2637">
            <v>0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Q2637">
            <v>0</v>
          </cell>
          <cell r="R2637">
            <v>0</v>
          </cell>
          <cell r="S2637">
            <v>0</v>
          </cell>
          <cell r="T2637">
            <v>0</v>
          </cell>
          <cell r="U2637">
            <v>0</v>
          </cell>
          <cell r="V2637">
            <v>0</v>
          </cell>
          <cell r="W2637">
            <v>0</v>
          </cell>
          <cell r="X2637">
            <v>0</v>
          </cell>
          <cell r="Y2637">
            <v>0</v>
          </cell>
          <cell r="Z2637">
            <v>0</v>
          </cell>
          <cell r="AA2637">
            <v>0</v>
          </cell>
          <cell r="AB2637">
            <v>0</v>
          </cell>
          <cell r="AC2637">
            <v>0</v>
          </cell>
          <cell r="AD2637">
            <v>0</v>
          </cell>
          <cell r="AE2637">
            <v>0</v>
          </cell>
          <cell r="AF2637">
            <v>0</v>
          </cell>
          <cell r="AG2637">
            <v>0</v>
          </cell>
          <cell r="AH2637">
            <v>0</v>
          </cell>
          <cell r="AI2637">
            <v>0</v>
          </cell>
        </row>
        <row r="2638">
          <cell r="B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Q2638">
            <v>0</v>
          </cell>
          <cell r="R2638">
            <v>0</v>
          </cell>
          <cell r="S2638">
            <v>0</v>
          </cell>
          <cell r="T2638">
            <v>0</v>
          </cell>
          <cell r="U2638">
            <v>0</v>
          </cell>
          <cell r="V2638">
            <v>0</v>
          </cell>
          <cell r="W2638">
            <v>0</v>
          </cell>
          <cell r="X2638">
            <v>0</v>
          </cell>
          <cell r="Y2638">
            <v>0</v>
          </cell>
          <cell r="Z2638">
            <v>0</v>
          </cell>
          <cell r="AA2638">
            <v>0</v>
          </cell>
          <cell r="AB2638">
            <v>0</v>
          </cell>
          <cell r="AC2638">
            <v>0</v>
          </cell>
          <cell r="AD2638">
            <v>0</v>
          </cell>
          <cell r="AE2638">
            <v>0</v>
          </cell>
          <cell r="AF2638">
            <v>0</v>
          </cell>
          <cell r="AG2638">
            <v>0</v>
          </cell>
          <cell r="AH2638">
            <v>0</v>
          </cell>
          <cell r="AI2638">
            <v>0</v>
          </cell>
        </row>
        <row r="2639">
          <cell r="B2639">
            <v>0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  <cell r="Q2639">
            <v>0</v>
          </cell>
          <cell r="R2639">
            <v>0</v>
          </cell>
          <cell r="S2639">
            <v>0</v>
          </cell>
          <cell r="T2639">
            <v>0</v>
          </cell>
          <cell r="U2639">
            <v>0</v>
          </cell>
          <cell r="V2639">
            <v>0</v>
          </cell>
          <cell r="W2639">
            <v>0</v>
          </cell>
          <cell r="X2639">
            <v>0</v>
          </cell>
          <cell r="Y2639">
            <v>0</v>
          </cell>
          <cell r="Z2639">
            <v>0</v>
          </cell>
          <cell r="AA2639">
            <v>0</v>
          </cell>
          <cell r="AB2639">
            <v>0</v>
          </cell>
          <cell r="AC2639">
            <v>0</v>
          </cell>
          <cell r="AD2639">
            <v>0</v>
          </cell>
          <cell r="AE2639">
            <v>0</v>
          </cell>
          <cell r="AF2639">
            <v>0</v>
          </cell>
          <cell r="AG2639">
            <v>0</v>
          </cell>
          <cell r="AH2639">
            <v>0</v>
          </cell>
          <cell r="AI2639">
            <v>0</v>
          </cell>
        </row>
        <row r="2640">
          <cell r="B2640">
            <v>0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  <cell r="R2640">
            <v>0</v>
          </cell>
          <cell r="S2640">
            <v>0</v>
          </cell>
          <cell r="T2640">
            <v>0</v>
          </cell>
          <cell r="U2640">
            <v>0</v>
          </cell>
          <cell r="V2640">
            <v>0</v>
          </cell>
          <cell r="W2640">
            <v>0</v>
          </cell>
          <cell r="X2640">
            <v>0</v>
          </cell>
          <cell r="Y2640">
            <v>0</v>
          </cell>
          <cell r="Z2640">
            <v>0</v>
          </cell>
          <cell r="AA2640">
            <v>0</v>
          </cell>
          <cell r="AB2640">
            <v>0</v>
          </cell>
          <cell r="AC2640">
            <v>0</v>
          </cell>
          <cell r="AD2640">
            <v>0</v>
          </cell>
          <cell r="AE2640">
            <v>0</v>
          </cell>
          <cell r="AF2640">
            <v>0</v>
          </cell>
          <cell r="AG2640">
            <v>0</v>
          </cell>
          <cell r="AH2640">
            <v>0</v>
          </cell>
          <cell r="AI2640">
            <v>0</v>
          </cell>
        </row>
        <row r="2641">
          <cell r="B2641">
            <v>0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Q2641">
            <v>0</v>
          </cell>
          <cell r="R2641">
            <v>0</v>
          </cell>
          <cell r="S2641">
            <v>0</v>
          </cell>
          <cell r="T2641">
            <v>0</v>
          </cell>
          <cell r="U2641">
            <v>0</v>
          </cell>
          <cell r="V2641">
            <v>0</v>
          </cell>
          <cell r="W2641">
            <v>0</v>
          </cell>
          <cell r="X2641">
            <v>0</v>
          </cell>
          <cell r="Y2641">
            <v>0</v>
          </cell>
          <cell r="Z2641">
            <v>0</v>
          </cell>
          <cell r="AA2641">
            <v>0</v>
          </cell>
          <cell r="AB2641">
            <v>0</v>
          </cell>
          <cell r="AC2641">
            <v>0</v>
          </cell>
          <cell r="AD2641">
            <v>0</v>
          </cell>
          <cell r="AE2641">
            <v>0</v>
          </cell>
          <cell r="AF2641">
            <v>0</v>
          </cell>
          <cell r="AG2641">
            <v>0</v>
          </cell>
          <cell r="AH2641">
            <v>0</v>
          </cell>
          <cell r="AI2641">
            <v>0</v>
          </cell>
        </row>
        <row r="2642">
          <cell r="B2642">
            <v>0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  <cell r="R2642">
            <v>0</v>
          </cell>
          <cell r="S2642">
            <v>0</v>
          </cell>
          <cell r="T2642">
            <v>0</v>
          </cell>
          <cell r="U2642">
            <v>0</v>
          </cell>
          <cell r="V2642">
            <v>0</v>
          </cell>
          <cell r="W2642">
            <v>0</v>
          </cell>
          <cell r="X2642">
            <v>0</v>
          </cell>
          <cell r="Y2642">
            <v>0</v>
          </cell>
          <cell r="Z2642">
            <v>0</v>
          </cell>
          <cell r="AA2642">
            <v>0</v>
          </cell>
          <cell r="AB2642">
            <v>0</v>
          </cell>
          <cell r="AC2642">
            <v>0</v>
          </cell>
          <cell r="AD2642">
            <v>0</v>
          </cell>
          <cell r="AE2642">
            <v>0</v>
          </cell>
          <cell r="AF2642">
            <v>0</v>
          </cell>
          <cell r="AG2642">
            <v>0</v>
          </cell>
          <cell r="AH2642">
            <v>0</v>
          </cell>
          <cell r="AI2642">
            <v>0</v>
          </cell>
        </row>
        <row r="2643">
          <cell r="B2643">
            <v>0</v>
          </cell>
          <cell r="H2643">
            <v>0</v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  <cell r="M2643">
            <v>0</v>
          </cell>
          <cell r="N2643">
            <v>0</v>
          </cell>
          <cell r="O2643">
            <v>0</v>
          </cell>
          <cell r="P2643">
            <v>0</v>
          </cell>
          <cell r="Q2643">
            <v>0</v>
          </cell>
          <cell r="R2643">
            <v>0</v>
          </cell>
          <cell r="S2643">
            <v>0</v>
          </cell>
          <cell r="T2643">
            <v>0</v>
          </cell>
          <cell r="U2643">
            <v>0</v>
          </cell>
          <cell r="V2643">
            <v>0</v>
          </cell>
          <cell r="W2643">
            <v>0</v>
          </cell>
          <cell r="X2643">
            <v>0</v>
          </cell>
          <cell r="Y2643">
            <v>0</v>
          </cell>
          <cell r="Z2643">
            <v>0</v>
          </cell>
          <cell r="AA2643">
            <v>0</v>
          </cell>
          <cell r="AB2643">
            <v>0</v>
          </cell>
          <cell r="AC2643">
            <v>0</v>
          </cell>
          <cell r="AD2643">
            <v>0</v>
          </cell>
          <cell r="AE2643">
            <v>0</v>
          </cell>
          <cell r="AF2643">
            <v>0</v>
          </cell>
          <cell r="AG2643">
            <v>0</v>
          </cell>
          <cell r="AH2643">
            <v>0</v>
          </cell>
          <cell r="AI2643">
            <v>0</v>
          </cell>
        </row>
        <row r="2644">
          <cell r="B2644">
            <v>0</v>
          </cell>
          <cell r="H2644">
            <v>0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0</v>
          </cell>
          <cell r="P2644">
            <v>0</v>
          </cell>
          <cell r="Q2644">
            <v>0</v>
          </cell>
          <cell r="R2644">
            <v>0</v>
          </cell>
          <cell r="S2644">
            <v>0</v>
          </cell>
          <cell r="T2644">
            <v>0</v>
          </cell>
          <cell r="U2644">
            <v>0</v>
          </cell>
          <cell r="V2644">
            <v>0</v>
          </cell>
          <cell r="W2644">
            <v>0</v>
          </cell>
          <cell r="X2644">
            <v>0</v>
          </cell>
          <cell r="Y2644">
            <v>0</v>
          </cell>
          <cell r="Z2644">
            <v>0</v>
          </cell>
          <cell r="AA2644">
            <v>0</v>
          </cell>
          <cell r="AB2644">
            <v>0</v>
          </cell>
          <cell r="AC2644">
            <v>0</v>
          </cell>
          <cell r="AD2644">
            <v>0</v>
          </cell>
          <cell r="AE2644">
            <v>0</v>
          </cell>
          <cell r="AF2644">
            <v>0</v>
          </cell>
          <cell r="AG2644">
            <v>0</v>
          </cell>
          <cell r="AH2644">
            <v>0</v>
          </cell>
          <cell r="AI2644">
            <v>0</v>
          </cell>
        </row>
        <row r="2645">
          <cell r="B2645">
            <v>0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  <cell r="M2645">
            <v>0</v>
          </cell>
          <cell r="N2645">
            <v>0</v>
          </cell>
          <cell r="O2645">
            <v>0</v>
          </cell>
          <cell r="P2645">
            <v>0</v>
          </cell>
          <cell r="Q2645">
            <v>0</v>
          </cell>
          <cell r="R2645">
            <v>0</v>
          </cell>
          <cell r="S2645">
            <v>0</v>
          </cell>
          <cell r="T2645">
            <v>0</v>
          </cell>
          <cell r="U2645">
            <v>0</v>
          </cell>
          <cell r="V2645">
            <v>0</v>
          </cell>
          <cell r="W2645">
            <v>0</v>
          </cell>
          <cell r="X2645">
            <v>0</v>
          </cell>
          <cell r="Y2645">
            <v>0</v>
          </cell>
          <cell r="Z2645">
            <v>0</v>
          </cell>
          <cell r="AA2645">
            <v>0</v>
          </cell>
          <cell r="AB2645">
            <v>0</v>
          </cell>
          <cell r="AC2645">
            <v>0</v>
          </cell>
          <cell r="AD2645">
            <v>0</v>
          </cell>
          <cell r="AE2645">
            <v>0</v>
          </cell>
          <cell r="AF2645">
            <v>0</v>
          </cell>
          <cell r="AG2645">
            <v>0</v>
          </cell>
          <cell r="AH2645">
            <v>0</v>
          </cell>
          <cell r="AI2645">
            <v>0</v>
          </cell>
        </row>
        <row r="2646">
          <cell r="B2646">
            <v>0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  <cell r="P2646">
            <v>0</v>
          </cell>
          <cell r="Q2646">
            <v>0</v>
          </cell>
          <cell r="R2646">
            <v>0</v>
          </cell>
          <cell r="S2646">
            <v>0</v>
          </cell>
          <cell r="T2646">
            <v>0</v>
          </cell>
          <cell r="U2646">
            <v>0</v>
          </cell>
          <cell r="V2646">
            <v>0</v>
          </cell>
          <cell r="W2646">
            <v>0</v>
          </cell>
          <cell r="X2646">
            <v>0</v>
          </cell>
          <cell r="Y2646">
            <v>0</v>
          </cell>
          <cell r="Z2646">
            <v>0</v>
          </cell>
          <cell r="AA2646">
            <v>0</v>
          </cell>
          <cell r="AB2646">
            <v>0</v>
          </cell>
          <cell r="AC2646">
            <v>0</v>
          </cell>
          <cell r="AD2646">
            <v>0</v>
          </cell>
          <cell r="AE2646">
            <v>0</v>
          </cell>
          <cell r="AF2646">
            <v>0</v>
          </cell>
          <cell r="AG2646">
            <v>0</v>
          </cell>
          <cell r="AH2646">
            <v>0</v>
          </cell>
          <cell r="AI2646">
            <v>0</v>
          </cell>
        </row>
        <row r="2647">
          <cell r="B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0</v>
          </cell>
          <cell r="P2647">
            <v>0</v>
          </cell>
          <cell r="Q2647">
            <v>0</v>
          </cell>
          <cell r="R2647">
            <v>0</v>
          </cell>
          <cell r="S2647">
            <v>0</v>
          </cell>
          <cell r="T2647">
            <v>0</v>
          </cell>
          <cell r="U2647">
            <v>0</v>
          </cell>
          <cell r="V2647">
            <v>0</v>
          </cell>
          <cell r="W2647">
            <v>0</v>
          </cell>
          <cell r="X2647">
            <v>0</v>
          </cell>
          <cell r="Y2647">
            <v>0</v>
          </cell>
          <cell r="Z2647">
            <v>0</v>
          </cell>
          <cell r="AA2647">
            <v>0</v>
          </cell>
          <cell r="AB2647">
            <v>0</v>
          </cell>
          <cell r="AC2647">
            <v>0</v>
          </cell>
          <cell r="AD2647">
            <v>0</v>
          </cell>
          <cell r="AE2647">
            <v>0</v>
          </cell>
          <cell r="AF2647">
            <v>0</v>
          </cell>
          <cell r="AG2647">
            <v>0</v>
          </cell>
          <cell r="AH2647">
            <v>0</v>
          </cell>
          <cell r="AI2647">
            <v>0</v>
          </cell>
        </row>
        <row r="2648">
          <cell r="B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  <cell r="V2648">
            <v>0</v>
          </cell>
          <cell r="W2648">
            <v>0</v>
          </cell>
          <cell r="X2648">
            <v>0</v>
          </cell>
          <cell r="Y2648">
            <v>0</v>
          </cell>
          <cell r="Z2648">
            <v>0</v>
          </cell>
          <cell r="AA2648">
            <v>0</v>
          </cell>
          <cell r="AB2648">
            <v>0</v>
          </cell>
          <cell r="AC2648">
            <v>0</v>
          </cell>
          <cell r="AD2648">
            <v>0</v>
          </cell>
          <cell r="AE2648">
            <v>0</v>
          </cell>
          <cell r="AF2648">
            <v>0</v>
          </cell>
          <cell r="AG2648">
            <v>0</v>
          </cell>
          <cell r="AH2648">
            <v>0</v>
          </cell>
          <cell r="AI2648">
            <v>0</v>
          </cell>
        </row>
        <row r="2649">
          <cell r="B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0</v>
          </cell>
          <cell r="R2649">
            <v>0</v>
          </cell>
          <cell r="S2649">
            <v>0</v>
          </cell>
          <cell r="T2649">
            <v>0</v>
          </cell>
          <cell r="U2649">
            <v>0</v>
          </cell>
          <cell r="V2649">
            <v>0</v>
          </cell>
          <cell r="W2649">
            <v>0</v>
          </cell>
          <cell r="X2649">
            <v>0</v>
          </cell>
          <cell r="Y2649">
            <v>0</v>
          </cell>
          <cell r="Z2649">
            <v>0</v>
          </cell>
          <cell r="AA2649">
            <v>0</v>
          </cell>
          <cell r="AB2649">
            <v>0</v>
          </cell>
          <cell r="AC2649">
            <v>0</v>
          </cell>
          <cell r="AD2649">
            <v>0</v>
          </cell>
          <cell r="AE2649">
            <v>0</v>
          </cell>
          <cell r="AF2649">
            <v>0</v>
          </cell>
          <cell r="AG2649">
            <v>0</v>
          </cell>
          <cell r="AH2649">
            <v>0</v>
          </cell>
          <cell r="AI2649">
            <v>0</v>
          </cell>
        </row>
        <row r="2650">
          <cell r="B2650">
            <v>0</v>
          </cell>
          <cell r="H2650">
            <v>0</v>
          </cell>
          <cell r="I2650">
            <v>0</v>
          </cell>
          <cell r="J2650">
            <v>0</v>
          </cell>
          <cell r="K2650">
            <v>0</v>
          </cell>
          <cell r="L2650">
            <v>0</v>
          </cell>
          <cell r="M2650">
            <v>0</v>
          </cell>
          <cell r="N2650">
            <v>0</v>
          </cell>
          <cell r="O2650">
            <v>0</v>
          </cell>
          <cell r="P2650">
            <v>0</v>
          </cell>
          <cell r="Q2650">
            <v>0</v>
          </cell>
          <cell r="R2650">
            <v>0</v>
          </cell>
          <cell r="S2650">
            <v>0</v>
          </cell>
          <cell r="T2650">
            <v>0</v>
          </cell>
          <cell r="U2650">
            <v>0</v>
          </cell>
          <cell r="V2650">
            <v>0</v>
          </cell>
          <cell r="W2650">
            <v>0</v>
          </cell>
          <cell r="X2650">
            <v>0</v>
          </cell>
          <cell r="Y2650">
            <v>0</v>
          </cell>
          <cell r="Z2650">
            <v>0</v>
          </cell>
          <cell r="AA2650">
            <v>0</v>
          </cell>
          <cell r="AB2650">
            <v>0</v>
          </cell>
          <cell r="AC2650">
            <v>0</v>
          </cell>
          <cell r="AD2650">
            <v>0</v>
          </cell>
          <cell r="AE2650">
            <v>0</v>
          </cell>
          <cell r="AF2650">
            <v>0</v>
          </cell>
          <cell r="AG2650">
            <v>0</v>
          </cell>
          <cell r="AH2650">
            <v>0</v>
          </cell>
          <cell r="AI2650">
            <v>0</v>
          </cell>
        </row>
        <row r="2651">
          <cell r="B2651">
            <v>0</v>
          </cell>
          <cell r="H2651">
            <v>0</v>
          </cell>
          <cell r="I2651">
            <v>0</v>
          </cell>
          <cell r="J2651">
            <v>0</v>
          </cell>
          <cell r="K2651">
            <v>0</v>
          </cell>
          <cell r="L2651">
            <v>0</v>
          </cell>
          <cell r="M2651">
            <v>0</v>
          </cell>
          <cell r="N2651">
            <v>0</v>
          </cell>
          <cell r="O2651">
            <v>0</v>
          </cell>
          <cell r="P2651">
            <v>0</v>
          </cell>
          <cell r="Q2651">
            <v>0</v>
          </cell>
          <cell r="R2651">
            <v>0</v>
          </cell>
          <cell r="S2651">
            <v>0</v>
          </cell>
          <cell r="T2651">
            <v>0</v>
          </cell>
          <cell r="U2651">
            <v>0</v>
          </cell>
          <cell r="V2651">
            <v>0</v>
          </cell>
          <cell r="W2651">
            <v>0</v>
          </cell>
          <cell r="X2651">
            <v>0</v>
          </cell>
          <cell r="Y2651">
            <v>0</v>
          </cell>
          <cell r="Z2651">
            <v>0</v>
          </cell>
          <cell r="AA2651">
            <v>0</v>
          </cell>
          <cell r="AB2651">
            <v>0</v>
          </cell>
          <cell r="AC2651">
            <v>0</v>
          </cell>
          <cell r="AD2651">
            <v>0</v>
          </cell>
          <cell r="AE2651">
            <v>0</v>
          </cell>
          <cell r="AF2651">
            <v>0</v>
          </cell>
          <cell r="AG2651">
            <v>0</v>
          </cell>
          <cell r="AH2651">
            <v>0</v>
          </cell>
          <cell r="AI2651">
            <v>0</v>
          </cell>
        </row>
        <row r="2652">
          <cell r="B2652">
            <v>0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  <cell r="M2652">
            <v>0</v>
          </cell>
          <cell r="N2652">
            <v>0</v>
          </cell>
          <cell r="O2652">
            <v>0</v>
          </cell>
          <cell r="P2652">
            <v>0</v>
          </cell>
          <cell r="Q2652">
            <v>0</v>
          </cell>
          <cell r="R2652">
            <v>0</v>
          </cell>
          <cell r="S2652">
            <v>0</v>
          </cell>
          <cell r="T2652">
            <v>0</v>
          </cell>
          <cell r="U2652">
            <v>0</v>
          </cell>
          <cell r="V2652">
            <v>0</v>
          </cell>
          <cell r="W2652">
            <v>0</v>
          </cell>
          <cell r="X2652">
            <v>0</v>
          </cell>
          <cell r="Y2652">
            <v>0</v>
          </cell>
          <cell r="Z2652">
            <v>0</v>
          </cell>
          <cell r="AA2652">
            <v>0</v>
          </cell>
          <cell r="AB2652">
            <v>0</v>
          </cell>
          <cell r="AC2652">
            <v>0</v>
          </cell>
          <cell r="AD2652">
            <v>0</v>
          </cell>
          <cell r="AE2652">
            <v>0</v>
          </cell>
          <cell r="AF2652">
            <v>0</v>
          </cell>
          <cell r="AG2652">
            <v>0</v>
          </cell>
          <cell r="AH2652">
            <v>0</v>
          </cell>
          <cell r="AI2652">
            <v>0</v>
          </cell>
        </row>
        <row r="2653">
          <cell r="B2653">
            <v>0</v>
          </cell>
          <cell r="H2653">
            <v>0</v>
          </cell>
          <cell r="I2653">
            <v>0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S2653">
            <v>0</v>
          </cell>
          <cell r="T2653">
            <v>0</v>
          </cell>
          <cell r="U2653">
            <v>0</v>
          </cell>
          <cell r="V2653">
            <v>0</v>
          </cell>
          <cell r="W2653">
            <v>0</v>
          </cell>
          <cell r="X2653">
            <v>0</v>
          </cell>
          <cell r="Y2653">
            <v>0</v>
          </cell>
          <cell r="Z2653">
            <v>0</v>
          </cell>
          <cell r="AA2653">
            <v>0</v>
          </cell>
          <cell r="AB2653">
            <v>0</v>
          </cell>
          <cell r="AC2653">
            <v>0</v>
          </cell>
          <cell r="AD2653">
            <v>0</v>
          </cell>
          <cell r="AE2653">
            <v>0</v>
          </cell>
          <cell r="AF2653">
            <v>0</v>
          </cell>
          <cell r="AG2653">
            <v>0</v>
          </cell>
          <cell r="AH2653">
            <v>0</v>
          </cell>
          <cell r="AI2653">
            <v>0</v>
          </cell>
        </row>
        <row r="2654">
          <cell r="B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0</v>
          </cell>
          <cell r="P2654">
            <v>0</v>
          </cell>
          <cell r="Q2654">
            <v>0</v>
          </cell>
          <cell r="R2654">
            <v>0</v>
          </cell>
          <cell r="S2654">
            <v>0</v>
          </cell>
          <cell r="T2654">
            <v>0</v>
          </cell>
          <cell r="U2654">
            <v>0</v>
          </cell>
          <cell r="V2654">
            <v>0</v>
          </cell>
          <cell r="W2654">
            <v>0</v>
          </cell>
          <cell r="X2654">
            <v>0</v>
          </cell>
          <cell r="Y2654">
            <v>0</v>
          </cell>
          <cell r="Z2654">
            <v>0</v>
          </cell>
          <cell r="AA2654">
            <v>0</v>
          </cell>
          <cell r="AB2654">
            <v>0</v>
          </cell>
          <cell r="AC2654">
            <v>0</v>
          </cell>
          <cell r="AD2654">
            <v>0</v>
          </cell>
          <cell r="AE2654">
            <v>0</v>
          </cell>
          <cell r="AF2654">
            <v>0</v>
          </cell>
          <cell r="AG2654">
            <v>0</v>
          </cell>
          <cell r="AH2654">
            <v>0</v>
          </cell>
          <cell r="AI2654">
            <v>0</v>
          </cell>
        </row>
        <row r="2655">
          <cell r="B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0</v>
          </cell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>
            <v>0</v>
          </cell>
          <cell r="U2655">
            <v>0</v>
          </cell>
          <cell r="V2655">
            <v>0</v>
          </cell>
          <cell r="W2655">
            <v>0</v>
          </cell>
          <cell r="X2655">
            <v>0</v>
          </cell>
          <cell r="Y2655">
            <v>0</v>
          </cell>
          <cell r="Z2655">
            <v>0</v>
          </cell>
          <cell r="AA2655">
            <v>0</v>
          </cell>
          <cell r="AB2655">
            <v>0</v>
          </cell>
          <cell r="AC2655">
            <v>0</v>
          </cell>
          <cell r="AD2655">
            <v>0</v>
          </cell>
          <cell r="AE2655">
            <v>0</v>
          </cell>
          <cell r="AF2655">
            <v>0</v>
          </cell>
          <cell r="AG2655">
            <v>0</v>
          </cell>
          <cell r="AH2655">
            <v>0</v>
          </cell>
          <cell r="AI2655">
            <v>0</v>
          </cell>
        </row>
        <row r="2656">
          <cell r="B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S2656">
            <v>0</v>
          </cell>
          <cell r="T2656">
            <v>0</v>
          </cell>
          <cell r="U2656">
            <v>0</v>
          </cell>
          <cell r="V2656">
            <v>0</v>
          </cell>
          <cell r="W2656">
            <v>0</v>
          </cell>
          <cell r="X2656">
            <v>0</v>
          </cell>
          <cell r="Y2656">
            <v>0</v>
          </cell>
          <cell r="Z2656">
            <v>0</v>
          </cell>
          <cell r="AA2656">
            <v>0</v>
          </cell>
          <cell r="AB2656">
            <v>0</v>
          </cell>
          <cell r="AC2656">
            <v>0</v>
          </cell>
          <cell r="AD2656">
            <v>0</v>
          </cell>
          <cell r="AE2656">
            <v>0</v>
          </cell>
          <cell r="AF2656">
            <v>0</v>
          </cell>
          <cell r="AG2656">
            <v>0</v>
          </cell>
          <cell r="AH2656">
            <v>0</v>
          </cell>
          <cell r="AI2656">
            <v>0</v>
          </cell>
        </row>
        <row r="2657">
          <cell r="B2657">
            <v>0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Q2657">
            <v>0</v>
          </cell>
          <cell r="R2657">
            <v>0</v>
          </cell>
          <cell r="S2657">
            <v>0</v>
          </cell>
          <cell r="T2657">
            <v>0</v>
          </cell>
          <cell r="U2657">
            <v>0</v>
          </cell>
          <cell r="V2657">
            <v>0</v>
          </cell>
          <cell r="W2657">
            <v>0</v>
          </cell>
          <cell r="X2657">
            <v>0</v>
          </cell>
          <cell r="Y2657">
            <v>0</v>
          </cell>
          <cell r="Z2657">
            <v>0</v>
          </cell>
          <cell r="AA2657">
            <v>0</v>
          </cell>
          <cell r="AB2657">
            <v>0</v>
          </cell>
          <cell r="AC2657">
            <v>0</v>
          </cell>
          <cell r="AD2657">
            <v>0</v>
          </cell>
          <cell r="AE2657">
            <v>0</v>
          </cell>
          <cell r="AF2657">
            <v>0</v>
          </cell>
          <cell r="AG2657">
            <v>0</v>
          </cell>
          <cell r="AH2657">
            <v>0</v>
          </cell>
          <cell r="AI2657">
            <v>0</v>
          </cell>
        </row>
        <row r="2658">
          <cell r="B2658">
            <v>0</v>
          </cell>
          <cell r="H2658">
            <v>0</v>
          </cell>
          <cell r="I2658">
            <v>0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0</v>
          </cell>
          <cell r="V2658">
            <v>0</v>
          </cell>
          <cell r="W2658">
            <v>0</v>
          </cell>
          <cell r="X2658">
            <v>0</v>
          </cell>
          <cell r="Y2658">
            <v>0</v>
          </cell>
          <cell r="Z2658">
            <v>0</v>
          </cell>
          <cell r="AA2658">
            <v>0</v>
          </cell>
          <cell r="AB2658">
            <v>0</v>
          </cell>
          <cell r="AC2658">
            <v>0</v>
          </cell>
          <cell r="AD2658">
            <v>0</v>
          </cell>
          <cell r="AE2658">
            <v>0</v>
          </cell>
          <cell r="AF2658">
            <v>0</v>
          </cell>
          <cell r="AG2658">
            <v>0</v>
          </cell>
          <cell r="AH2658">
            <v>0</v>
          </cell>
          <cell r="AI2658">
            <v>0</v>
          </cell>
        </row>
        <row r="2659">
          <cell r="B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0</v>
          </cell>
          <cell r="V2659">
            <v>0</v>
          </cell>
          <cell r="W2659">
            <v>0</v>
          </cell>
          <cell r="X2659">
            <v>0</v>
          </cell>
          <cell r="Y2659">
            <v>0</v>
          </cell>
          <cell r="Z2659">
            <v>0</v>
          </cell>
          <cell r="AA2659">
            <v>0</v>
          </cell>
          <cell r="AB2659">
            <v>0</v>
          </cell>
          <cell r="AC2659">
            <v>0</v>
          </cell>
          <cell r="AD2659">
            <v>0</v>
          </cell>
          <cell r="AE2659">
            <v>0</v>
          </cell>
          <cell r="AF2659">
            <v>0</v>
          </cell>
          <cell r="AG2659">
            <v>0</v>
          </cell>
          <cell r="AH2659">
            <v>0</v>
          </cell>
          <cell r="AI2659">
            <v>0</v>
          </cell>
        </row>
        <row r="2660">
          <cell r="B2660">
            <v>0</v>
          </cell>
          <cell r="H2660">
            <v>0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N2660">
            <v>0</v>
          </cell>
          <cell r="O2660">
            <v>0</v>
          </cell>
          <cell r="P2660">
            <v>0</v>
          </cell>
          <cell r="Q2660">
            <v>0</v>
          </cell>
          <cell r="R2660">
            <v>0</v>
          </cell>
          <cell r="S2660">
            <v>0</v>
          </cell>
          <cell r="T2660">
            <v>0</v>
          </cell>
          <cell r="U2660">
            <v>0</v>
          </cell>
          <cell r="V2660">
            <v>0</v>
          </cell>
          <cell r="W2660">
            <v>0</v>
          </cell>
          <cell r="X2660">
            <v>0</v>
          </cell>
          <cell r="Y2660">
            <v>0</v>
          </cell>
          <cell r="Z2660">
            <v>0</v>
          </cell>
          <cell r="AA2660">
            <v>0</v>
          </cell>
          <cell r="AB2660">
            <v>0</v>
          </cell>
          <cell r="AC2660">
            <v>0</v>
          </cell>
          <cell r="AD2660">
            <v>0</v>
          </cell>
          <cell r="AE2660">
            <v>0</v>
          </cell>
          <cell r="AF2660">
            <v>0</v>
          </cell>
          <cell r="AG2660">
            <v>0</v>
          </cell>
          <cell r="AH2660">
            <v>0</v>
          </cell>
          <cell r="AI2660">
            <v>0</v>
          </cell>
        </row>
        <row r="2661">
          <cell r="B2661">
            <v>0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  <cell r="N2661">
            <v>0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S2661">
            <v>0</v>
          </cell>
          <cell r="T2661">
            <v>0</v>
          </cell>
          <cell r="U2661">
            <v>0</v>
          </cell>
          <cell r="V2661">
            <v>0</v>
          </cell>
          <cell r="W2661">
            <v>0</v>
          </cell>
          <cell r="X2661">
            <v>0</v>
          </cell>
          <cell r="Y2661">
            <v>0</v>
          </cell>
          <cell r="Z2661">
            <v>0</v>
          </cell>
          <cell r="AA2661">
            <v>0</v>
          </cell>
          <cell r="AB2661">
            <v>0</v>
          </cell>
          <cell r="AC2661">
            <v>0</v>
          </cell>
          <cell r="AD2661">
            <v>0</v>
          </cell>
          <cell r="AE2661">
            <v>0</v>
          </cell>
          <cell r="AF2661">
            <v>0</v>
          </cell>
          <cell r="AG2661">
            <v>0</v>
          </cell>
          <cell r="AH2661">
            <v>0</v>
          </cell>
          <cell r="AI2661">
            <v>0</v>
          </cell>
        </row>
        <row r="2662">
          <cell r="B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  <cell r="O2662">
            <v>0</v>
          </cell>
          <cell r="P2662">
            <v>0</v>
          </cell>
          <cell r="Q2662">
            <v>0</v>
          </cell>
          <cell r="R2662">
            <v>0</v>
          </cell>
          <cell r="S2662">
            <v>0</v>
          </cell>
          <cell r="T2662">
            <v>0</v>
          </cell>
          <cell r="U2662">
            <v>0</v>
          </cell>
          <cell r="V2662">
            <v>0</v>
          </cell>
          <cell r="W2662">
            <v>0</v>
          </cell>
          <cell r="X2662">
            <v>0</v>
          </cell>
          <cell r="Y2662">
            <v>0</v>
          </cell>
          <cell r="Z2662">
            <v>0</v>
          </cell>
          <cell r="AA2662">
            <v>0</v>
          </cell>
          <cell r="AB2662">
            <v>0</v>
          </cell>
          <cell r="AC2662">
            <v>0</v>
          </cell>
          <cell r="AD2662">
            <v>0</v>
          </cell>
          <cell r="AE2662">
            <v>0</v>
          </cell>
          <cell r="AF2662">
            <v>0</v>
          </cell>
          <cell r="AG2662">
            <v>0</v>
          </cell>
          <cell r="AH2662">
            <v>0</v>
          </cell>
          <cell r="AI2662">
            <v>0</v>
          </cell>
        </row>
        <row r="2663">
          <cell r="B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  <cell r="M2663">
            <v>0</v>
          </cell>
          <cell r="N2663">
            <v>0</v>
          </cell>
          <cell r="O2663">
            <v>0</v>
          </cell>
          <cell r="P2663">
            <v>0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0</v>
          </cell>
          <cell r="V2663">
            <v>0</v>
          </cell>
          <cell r="W2663">
            <v>0</v>
          </cell>
          <cell r="X2663">
            <v>0</v>
          </cell>
          <cell r="Y2663">
            <v>0</v>
          </cell>
          <cell r="Z2663">
            <v>0</v>
          </cell>
          <cell r="AA2663">
            <v>0</v>
          </cell>
          <cell r="AB2663">
            <v>0</v>
          </cell>
          <cell r="AC2663">
            <v>0</v>
          </cell>
          <cell r="AD2663">
            <v>0</v>
          </cell>
          <cell r="AE2663">
            <v>0</v>
          </cell>
          <cell r="AF2663">
            <v>0</v>
          </cell>
          <cell r="AG2663">
            <v>0</v>
          </cell>
          <cell r="AH2663">
            <v>0</v>
          </cell>
          <cell r="AI2663">
            <v>0</v>
          </cell>
        </row>
        <row r="2664">
          <cell r="B2664">
            <v>0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  <cell r="Q2664">
            <v>0</v>
          </cell>
          <cell r="R2664">
            <v>0</v>
          </cell>
          <cell r="S2664">
            <v>0</v>
          </cell>
          <cell r="T2664">
            <v>0</v>
          </cell>
          <cell r="U2664">
            <v>0</v>
          </cell>
          <cell r="V2664">
            <v>0</v>
          </cell>
          <cell r="W2664">
            <v>0</v>
          </cell>
          <cell r="X2664">
            <v>0</v>
          </cell>
          <cell r="Y2664">
            <v>0</v>
          </cell>
          <cell r="Z2664">
            <v>0</v>
          </cell>
          <cell r="AA2664">
            <v>0</v>
          </cell>
          <cell r="AB2664">
            <v>0</v>
          </cell>
          <cell r="AC2664">
            <v>0</v>
          </cell>
          <cell r="AD2664">
            <v>0</v>
          </cell>
          <cell r="AE2664">
            <v>0</v>
          </cell>
          <cell r="AF2664">
            <v>0</v>
          </cell>
          <cell r="AG2664">
            <v>0</v>
          </cell>
          <cell r="AH2664">
            <v>0</v>
          </cell>
          <cell r="AI2664">
            <v>0</v>
          </cell>
        </row>
        <row r="2665">
          <cell r="B2665">
            <v>0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>
            <v>0</v>
          </cell>
          <cell r="Q2665">
            <v>0</v>
          </cell>
          <cell r="R2665">
            <v>0</v>
          </cell>
          <cell r="S2665">
            <v>0</v>
          </cell>
          <cell r="T2665">
            <v>0</v>
          </cell>
          <cell r="U2665">
            <v>0</v>
          </cell>
          <cell r="V2665">
            <v>0</v>
          </cell>
          <cell r="W2665">
            <v>0</v>
          </cell>
          <cell r="X2665">
            <v>0</v>
          </cell>
          <cell r="Y2665">
            <v>0</v>
          </cell>
          <cell r="Z2665">
            <v>0</v>
          </cell>
          <cell r="AA2665">
            <v>0</v>
          </cell>
          <cell r="AB2665">
            <v>0</v>
          </cell>
          <cell r="AC2665">
            <v>0</v>
          </cell>
          <cell r="AD2665">
            <v>0</v>
          </cell>
          <cell r="AE2665">
            <v>0</v>
          </cell>
          <cell r="AF2665">
            <v>0</v>
          </cell>
          <cell r="AG2665">
            <v>0</v>
          </cell>
          <cell r="AH2665">
            <v>0</v>
          </cell>
          <cell r="AI2665">
            <v>0</v>
          </cell>
        </row>
        <row r="2666">
          <cell r="B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0</v>
          </cell>
          <cell r="R2666">
            <v>0</v>
          </cell>
          <cell r="S2666">
            <v>0</v>
          </cell>
          <cell r="T2666">
            <v>0</v>
          </cell>
          <cell r="U2666">
            <v>0</v>
          </cell>
          <cell r="V2666">
            <v>0</v>
          </cell>
          <cell r="W2666">
            <v>0</v>
          </cell>
          <cell r="X2666">
            <v>0</v>
          </cell>
          <cell r="Y2666">
            <v>0</v>
          </cell>
          <cell r="Z2666">
            <v>0</v>
          </cell>
          <cell r="AA2666">
            <v>0</v>
          </cell>
          <cell r="AB2666">
            <v>0</v>
          </cell>
          <cell r="AC2666">
            <v>0</v>
          </cell>
          <cell r="AD2666">
            <v>0</v>
          </cell>
          <cell r="AE2666">
            <v>0</v>
          </cell>
          <cell r="AF2666">
            <v>0</v>
          </cell>
          <cell r="AG2666">
            <v>0</v>
          </cell>
          <cell r="AH2666">
            <v>0</v>
          </cell>
          <cell r="AI2666">
            <v>0</v>
          </cell>
        </row>
        <row r="2667">
          <cell r="B2667">
            <v>0</v>
          </cell>
          <cell r="H2667">
            <v>0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0</v>
          </cell>
          <cell r="P2667">
            <v>0</v>
          </cell>
          <cell r="Q2667">
            <v>0</v>
          </cell>
          <cell r="R2667">
            <v>0</v>
          </cell>
          <cell r="S2667">
            <v>0</v>
          </cell>
          <cell r="T2667">
            <v>0</v>
          </cell>
          <cell r="U2667">
            <v>0</v>
          </cell>
          <cell r="V2667">
            <v>0</v>
          </cell>
          <cell r="W2667">
            <v>0</v>
          </cell>
          <cell r="X2667">
            <v>0</v>
          </cell>
          <cell r="Y2667">
            <v>0</v>
          </cell>
          <cell r="Z2667">
            <v>0</v>
          </cell>
          <cell r="AA2667">
            <v>0</v>
          </cell>
          <cell r="AB2667">
            <v>0</v>
          </cell>
          <cell r="AC2667">
            <v>0</v>
          </cell>
          <cell r="AD2667">
            <v>0</v>
          </cell>
          <cell r="AE2667">
            <v>0</v>
          </cell>
          <cell r="AF2667">
            <v>0</v>
          </cell>
          <cell r="AG2667">
            <v>0</v>
          </cell>
          <cell r="AH2667">
            <v>0</v>
          </cell>
          <cell r="AI2667">
            <v>0</v>
          </cell>
        </row>
        <row r="2668">
          <cell r="B2668">
            <v>0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0</v>
          </cell>
          <cell r="R2668">
            <v>0</v>
          </cell>
          <cell r="S2668">
            <v>0</v>
          </cell>
          <cell r="T2668">
            <v>0</v>
          </cell>
          <cell r="U2668">
            <v>0</v>
          </cell>
          <cell r="V2668">
            <v>0</v>
          </cell>
          <cell r="W2668">
            <v>0</v>
          </cell>
          <cell r="X2668">
            <v>0</v>
          </cell>
          <cell r="Y2668">
            <v>0</v>
          </cell>
          <cell r="Z2668">
            <v>0</v>
          </cell>
          <cell r="AA2668">
            <v>0</v>
          </cell>
          <cell r="AB2668">
            <v>0</v>
          </cell>
          <cell r="AC2668">
            <v>0</v>
          </cell>
          <cell r="AD2668">
            <v>0</v>
          </cell>
          <cell r="AE2668">
            <v>0</v>
          </cell>
          <cell r="AF2668">
            <v>0</v>
          </cell>
          <cell r="AG2668">
            <v>0</v>
          </cell>
          <cell r="AH2668">
            <v>0</v>
          </cell>
          <cell r="AI2668">
            <v>0</v>
          </cell>
        </row>
        <row r="2669">
          <cell r="B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Q2669">
            <v>0</v>
          </cell>
          <cell r="R2669">
            <v>0</v>
          </cell>
          <cell r="S2669">
            <v>0</v>
          </cell>
          <cell r="T2669">
            <v>0</v>
          </cell>
          <cell r="U2669">
            <v>0</v>
          </cell>
          <cell r="V2669">
            <v>0</v>
          </cell>
          <cell r="W2669">
            <v>0</v>
          </cell>
          <cell r="X2669">
            <v>0</v>
          </cell>
          <cell r="Y2669">
            <v>0</v>
          </cell>
          <cell r="Z2669">
            <v>0</v>
          </cell>
          <cell r="AA2669">
            <v>0</v>
          </cell>
          <cell r="AB2669">
            <v>0</v>
          </cell>
          <cell r="AC2669">
            <v>0</v>
          </cell>
          <cell r="AD2669">
            <v>0</v>
          </cell>
          <cell r="AE2669">
            <v>0</v>
          </cell>
          <cell r="AF2669">
            <v>0</v>
          </cell>
          <cell r="AG2669">
            <v>0</v>
          </cell>
          <cell r="AH2669">
            <v>0</v>
          </cell>
          <cell r="AI2669">
            <v>0</v>
          </cell>
        </row>
        <row r="2670">
          <cell r="B2670">
            <v>0</v>
          </cell>
          <cell r="H2670">
            <v>0</v>
          </cell>
          <cell r="I2670">
            <v>0</v>
          </cell>
          <cell r="J2670">
            <v>0</v>
          </cell>
          <cell r="K2670">
            <v>0</v>
          </cell>
          <cell r="L2670">
            <v>0</v>
          </cell>
          <cell r="M2670">
            <v>0</v>
          </cell>
          <cell r="N2670">
            <v>0</v>
          </cell>
          <cell r="O2670">
            <v>0</v>
          </cell>
          <cell r="P2670">
            <v>0</v>
          </cell>
          <cell r="Q2670">
            <v>0</v>
          </cell>
          <cell r="R2670">
            <v>0</v>
          </cell>
          <cell r="S2670">
            <v>0</v>
          </cell>
          <cell r="T2670">
            <v>0</v>
          </cell>
          <cell r="U2670">
            <v>0</v>
          </cell>
          <cell r="V2670">
            <v>0</v>
          </cell>
          <cell r="W2670">
            <v>0</v>
          </cell>
          <cell r="X2670">
            <v>0</v>
          </cell>
          <cell r="Y2670">
            <v>0</v>
          </cell>
          <cell r="Z2670">
            <v>0</v>
          </cell>
          <cell r="AA2670">
            <v>0</v>
          </cell>
          <cell r="AB2670">
            <v>0</v>
          </cell>
          <cell r="AC2670">
            <v>0</v>
          </cell>
          <cell r="AD2670">
            <v>0</v>
          </cell>
          <cell r="AE2670">
            <v>0</v>
          </cell>
          <cell r="AF2670">
            <v>0</v>
          </cell>
          <cell r="AG2670">
            <v>0</v>
          </cell>
          <cell r="AH2670">
            <v>0</v>
          </cell>
          <cell r="AI2670">
            <v>0</v>
          </cell>
        </row>
        <row r="2671">
          <cell r="B2671">
            <v>0</v>
          </cell>
          <cell r="H2671">
            <v>0</v>
          </cell>
          <cell r="I2671">
            <v>0</v>
          </cell>
          <cell r="J2671">
            <v>0</v>
          </cell>
          <cell r="K2671">
            <v>0</v>
          </cell>
          <cell r="L2671">
            <v>0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S2671">
            <v>0</v>
          </cell>
          <cell r="T2671">
            <v>0</v>
          </cell>
          <cell r="U2671">
            <v>0</v>
          </cell>
          <cell r="V2671">
            <v>0</v>
          </cell>
          <cell r="W2671">
            <v>0</v>
          </cell>
          <cell r="X2671">
            <v>0</v>
          </cell>
          <cell r="Y2671">
            <v>0</v>
          </cell>
          <cell r="Z2671">
            <v>0</v>
          </cell>
          <cell r="AA2671">
            <v>0</v>
          </cell>
          <cell r="AB2671">
            <v>0</v>
          </cell>
          <cell r="AC2671">
            <v>0</v>
          </cell>
          <cell r="AD2671">
            <v>0</v>
          </cell>
          <cell r="AE2671">
            <v>0</v>
          </cell>
          <cell r="AF2671">
            <v>0</v>
          </cell>
          <cell r="AG2671">
            <v>0</v>
          </cell>
          <cell r="AH2671">
            <v>0</v>
          </cell>
          <cell r="AI2671">
            <v>0</v>
          </cell>
        </row>
        <row r="2672">
          <cell r="B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>
            <v>0</v>
          </cell>
          <cell r="P2672">
            <v>0</v>
          </cell>
          <cell r="Q2672">
            <v>0</v>
          </cell>
          <cell r="R2672">
            <v>0</v>
          </cell>
          <cell r="S2672">
            <v>0</v>
          </cell>
          <cell r="T2672">
            <v>0</v>
          </cell>
          <cell r="U2672">
            <v>0</v>
          </cell>
          <cell r="V2672">
            <v>0</v>
          </cell>
          <cell r="W2672">
            <v>0</v>
          </cell>
          <cell r="X2672">
            <v>0</v>
          </cell>
          <cell r="Y2672">
            <v>0</v>
          </cell>
          <cell r="Z2672">
            <v>0</v>
          </cell>
          <cell r="AA2672">
            <v>0</v>
          </cell>
          <cell r="AB2672">
            <v>0</v>
          </cell>
          <cell r="AC2672">
            <v>0</v>
          </cell>
          <cell r="AD2672">
            <v>0</v>
          </cell>
          <cell r="AE2672">
            <v>0</v>
          </cell>
          <cell r="AF2672">
            <v>0</v>
          </cell>
          <cell r="AG2672">
            <v>0</v>
          </cell>
          <cell r="AH2672">
            <v>0</v>
          </cell>
          <cell r="AI2672">
            <v>0</v>
          </cell>
        </row>
        <row r="2673">
          <cell r="B2673">
            <v>0</v>
          </cell>
          <cell r="H2673">
            <v>0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>
            <v>0</v>
          </cell>
          <cell r="P2673">
            <v>0</v>
          </cell>
          <cell r="Q2673">
            <v>0</v>
          </cell>
          <cell r="R2673">
            <v>0</v>
          </cell>
          <cell r="S2673">
            <v>0</v>
          </cell>
          <cell r="T2673">
            <v>0</v>
          </cell>
          <cell r="U2673">
            <v>0</v>
          </cell>
          <cell r="V2673">
            <v>0</v>
          </cell>
          <cell r="W2673">
            <v>0</v>
          </cell>
          <cell r="X2673">
            <v>0</v>
          </cell>
          <cell r="Y2673">
            <v>0</v>
          </cell>
          <cell r="Z2673">
            <v>0</v>
          </cell>
          <cell r="AA2673">
            <v>0</v>
          </cell>
          <cell r="AB2673">
            <v>0</v>
          </cell>
          <cell r="AC2673">
            <v>0</v>
          </cell>
          <cell r="AD2673">
            <v>0</v>
          </cell>
          <cell r="AE2673">
            <v>0</v>
          </cell>
          <cell r="AF2673">
            <v>0</v>
          </cell>
          <cell r="AG2673">
            <v>0</v>
          </cell>
          <cell r="AH2673">
            <v>0</v>
          </cell>
          <cell r="AI2673">
            <v>0</v>
          </cell>
        </row>
        <row r="2674">
          <cell r="B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  <cell r="V2674">
            <v>0</v>
          </cell>
          <cell r="W2674">
            <v>0</v>
          </cell>
          <cell r="X2674">
            <v>0</v>
          </cell>
          <cell r="Y2674">
            <v>0</v>
          </cell>
          <cell r="Z2674">
            <v>0</v>
          </cell>
          <cell r="AA2674">
            <v>0</v>
          </cell>
          <cell r="AB2674">
            <v>0</v>
          </cell>
          <cell r="AC2674">
            <v>0</v>
          </cell>
          <cell r="AD2674">
            <v>0</v>
          </cell>
          <cell r="AE2674">
            <v>0</v>
          </cell>
          <cell r="AF2674">
            <v>0</v>
          </cell>
          <cell r="AG2674">
            <v>0</v>
          </cell>
          <cell r="AH2674">
            <v>0</v>
          </cell>
          <cell r="AI2674">
            <v>0</v>
          </cell>
        </row>
        <row r="2675">
          <cell r="B2675">
            <v>0</v>
          </cell>
          <cell r="H2675">
            <v>0</v>
          </cell>
          <cell r="I2675">
            <v>0</v>
          </cell>
          <cell r="J2675">
            <v>0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  <cell r="O2675">
            <v>0</v>
          </cell>
          <cell r="P2675">
            <v>0</v>
          </cell>
          <cell r="Q2675">
            <v>0</v>
          </cell>
          <cell r="R2675">
            <v>0</v>
          </cell>
          <cell r="S2675">
            <v>0</v>
          </cell>
          <cell r="T2675">
            <v>0</v>
          </cell>
          <cell r="U2675">
            <v>0</v>
          </cell>
          <cell r="V2675">
            <v>0</v>
          </cell>
          <cell r="W2675">
            <v>0</v>
          </cell>
          <cell r="X2675">
            <v>0</v>
          </cell>
          <cell r="Y2675">
            <v>0</v>
          </cell>
          <cell r="Z2675">
            <v>0</v>
          </cell>
          <cell r="AA2675">
            <v>0</v>
          </cell>
          <cell r="AB2675">
            <v>0</v>
          </cell>
          <cell r="AC2675">
            <v>0</v>
          </cell>
          <cell r="AD2675">
            <v>0</v>
          </cell>
          <cell r="AE2675">
            <v>0</v>
          </cell>
          <cell r="AF2675">
            <v>0</v>
          </cell>
          <cell r="AG2675">
            <v>0</v>
          </cell>
          <cell r="AH2675">
            <v>0</v>
          </cell>
          <cell r="AI2675">
            <v>0</v>
          </cell>
        </row>
        <row r="2676">
          <cell r="B2676">
            <v>0</v>
          </cell>
          <cell r="H2676">
            <v>0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V2676">
            <v>0</v>
          </cell>
          <cell r="W2676">
            <v>0</v>
          </cell>
          <cell r="X2676">
            <v>0</v>
          </cell>
          <cell r="Y2676">
            <v>0</v>
          </cell>
          <cell r="Z2676">
            <v>0</v>
          </cell>
          <cell r="AA2676">
            <v>0</v>
          </cell>
          <cell r="AB2676">
            <v>0</v>
          </cell>
          <cell r="AC2676">
            <v>0</v>
          </cell>
          <cell r="AD2676">
            <v>0</v>
          </cell>
          <cell r="AE2676">
            <v>0</v>
          </cell>
          <cell r="AF2676">
            <v>0</v>
          </cell>
          <cell r="AG2676">
            <v>0</v>
          </cell>
          <cell r="AH2676">
            <v>0</v>
          </cell>
          <cell r="AI2676">
            <v>0</v>
          </cell>
        </row>
        <row r="2677">
          <cell r="B2677">
            <v>0</v>
          </cell>
          <cell r="H2677">
            <v>0</v>
          </cell>
          <cell r="I2677">
            <v>0</v>
          </cell>
          <cell r="J2677">
            <v>0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V2677">
            <v>0</v>
          </cell>
          <cell r="W2677">
            <v>0</v>
          </cell>
          <cell r="X2677">
            <v>0</v>
          </cell>
          <cell r="Y2677">
            <v>0</v>
          </cell>
          <cell r="Z2677">
            <v>0</v>
          </cell>
          <cell r="AA2677">
            <v>0</v>
          </cell>
          <cell r="AB2677">
            <v>0</v>
          </cell>
          <cell r="AC2677">
            <v>0</v>
          </cell>
          <cell r="AD2677">
            <v>0</v>
          </cell>
          <cell r="AE2677">
            <v>0</v>
          </cell>
          <cell r="AF2677">
            <v>0</v>
          </cell>
          <cell r="AG2677">
            <v>0</v>
          </cell>
          <cell r="AH2677">
            <v>0</v>
          </cell>
          <cell r="AI2677">
            <v>0</v>
          </cell>
        </row>
        <row r="2678">
          <cell r="B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0</v>
          </cell>
          <cell r="W2678">
            <v>0</v>
          </cell>
          <cell r="X2678">
            <v>0</v>
          </cell>
          <cell r="Y2678">
            <v>0</v>
          </cell>
          <cell r="Z2678">
            <v>0</v>
          </cell>
          <cell r="AA2678">
            <v>0</v>
          </cell>
          <cell r="AB2678">
            <v>0</v>
          </cell>
          <cell r="AC2678">
            <v>0</v>
          </cell>
          <cell r="AD2678">
            <v>0</v>
          </cell>
          <cell r="AE2678">
            <v>0</v>
          </cell>
          <cell r="AF2678">
            <v>0</v>
          </cell>
          <cell r="AG2678">
            <v>0</v>
          </cell>
          <cell r="AH2678">
            <v>0</v>
          </cell>
          <cell r="AI2678">
            <v>0</v>
          </cell>
        </row>
        <row r="2679">
          <cell r="B2679">
            <v>0</v>
          </cell>
          <cell r="H2679">
            <v>0</v>
          </cell>
          <cell r="I2679">
            <v>0</v>
          </cell>
          <cell r="J2679">
            <v>0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  <cell r="T2679">
            <v>0</v>
          </cell>
          <cell r="U2679">
            <v>0</v>
          </cell>
          <cell r="V2679">
            <v>0</v>
          </cell>
          <cell r="W2679">
            <v>0</v>
          </cell>
          <cell r="X2679">
            <v>0</v>
          </cell>
          <cell r="Y2679">
            <v>0</v>
          </cell>
          <cell r="Z2679">
            <v>0</v>
          </cell>
          <cell r="AA2679">
            <v>0</v>
          </cell>
          <cell r="AB2679">
            <v>0</v>
          </cell>
          <cell r="AC2679">
            <v>0</v>
          </cell>
          <cell r="AD2679">
            <v>0</v>
          </cell>
          <cell r="AE2679">
            <v>0</v>
          </cell>
          <cell r="AF2679">
            <v>0</v>
          </cell>
          <cell r="AG2679">
            <v>0</v>
          </cell>
          <cell r="AH2679">
            <v>0</v>
          </cell>
          <cell r="AI2679">
            <v>0</v>
          </cell>
        </row>
        <row r="2680">
          <cell r="B2680">
            <v>0</v>
          </cell>
          <cell r="H2680">
            <v>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0</v>
          </cell>
          <cell r="Q2680">
            <v>0</v>
          </cell>
          <cell r="R2680">
            <v>0</v>
          </cell>
          <cell r="S2680">
            <v>0</v>
          </cell>
          <cell r="T2680">
            <v>0</v>
          </cell>
          <cell r="U2680">
            <v>0</v>
          </cell>
          <cell r="V2680">
            <v>0</v>
          </cell>
          <cell r="W2680">
            <v>0</v>
          </cell>
          <cell r="X2680">
            <v>0</v>
          </cell>
          <cell r="Y2680">
            <v>0</v>
          </cell>
          <cell r="Z2680">
            <v>0</v>
          </cell>
          <cell r="AA2680">
            <v>0</v>
          </cell>
          <cell r="AB2680">
            <v>0</v>
          </cell>
          <cell r="AC2680">
            <v>0</v>
          </cell>
          <cell r="AD2680">
            <v>0</v>
          </cell>
          <cell r="AE2680">
            <v>0</v>
          </cell>
          <cell r="AF2680">
            <v>0</v>
          </cell>
          <cell r="AG2680">
            <v>0</v>
          </cell>
          <cell r="AH2680">
            <v>0</v>
          </cell>
          <cell r="AI2680">
            <v>0</v>
          </cell>
        </row>
        <row r="2681">
          <cell r="B2681">
            <v>0</v>
          </cell>
          <cell r="H2681">
            <v>0</v>
          </cell>
          <cell r="I2681">
            <v>0</v>
          </cell>
          <cell r="J2681">
            <v>0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0</v>
          </cell>
          <cell r="P2681">
            <v>0</v>
          </cell>
          <cell r="Q2681">
            <v>0</v>
          </cell>
          <cell r="R2681">
            <v>0</v>
          </cell>
          <cell r="S2681">
            <v>0</v>
          </cell>
          <cell r="T2681">
            <v>0</v>
          </cell>
          <cell r="U2681">
            <v>0</v>
          </cell>
          <cell r="V2681">
            <v>0</v>
          </cell>
          <cell r="W2681">
            <v>0</v>
          </cell>
          <cell r="X2681">
            <v>0</v>
          </cell>
          <cell r="Y2681">
            <v>0</v>
          </cell>
          <cell r="Z2681">
            <v>0</v>
          </cell>
          <cell r="AA2681">
            <v>0</v>
          </cell>
          <cell r="AB2681">
            <v>0</v>
          </cell>
          <cell r="AC2681">
            <v>0</v>
          </cell>
          <cell r="AD2681">
            <v>0</v>
          </cell>
          <cell r="AE2681">
            <v>0</v>
          </cell>
          <cell r="AF2681">
            <v>0</v>
          </cell>
          <cell r="AG2681">
            <v>0</v>
          </cell>
          <cell r="AH2681">
            <v>0</v>
          </cell>
          <cell r="AI2681">
            <v>0</v>
          </cell>
        </row>
        <row r="2682">
          <cell r="B2682">
            <v>0</v>
          </cell>
          <cell r="H2682">
            <v>0</v>
          </cell>
          <cell r="I2682">
            <v>0</v>
          </cell>
          <cell r="J2682">
            <v>0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V2682">
            <v>0</v>
          </cell>
          <cell r="W2682">
            <v>0</v>
          </cell>
          <cell r="X2682">
            <v>0</v>
          </cell>
          <cell r="Y2682">
            <v>0</v>
          </cell>
          <cell r="Z2682">
            <v>0</v>
          </cell>
          <cell r="AA2682">
            <v>0</v>
          </cell>
          <cell r="AB2682">
            <v>0</v>
          </cell>
          <cell r="AC2682">
            <v>0</v>
          </cell>
          <cell r="AD2682">
            <v>0</v>
          </cell>
          <cell r="AE2682">
            <v>0</v>
          </cell>
          <cell r="AF2682">
            <v>0</v>
          </cell>
          <cell r="AG2682">
            <v>0</v>
          </cell>
          <cell r="AH2682">
            <v>0</v>
          </cell>
          <cell r="AI2682">
            <v>0</v>
          </cell>
        </row>
        <row r="2683">
          <cell r="B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0</v>
          </cell>
          <cell r="P2683">
            <v>0</v>
          </cell>
          <cell r="Q2683">
            <v>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  <cell r="V2683">
            <v>0</v>
          </cell>
          <cell r="W2683">
            <v>0</v>
          </cell>
          <cell r="X2683">
            <v>0</v>
          </cell>
          <cell r="Y2683">
            <v>0</v>
          </cell>
          <cell r="Z2683">
            <v>0</v>
          </cell>
          <cell r="AA2683">
            <v>0</v>
          </cell>
          <cell r="AB2683">
            <v>0</v>
          </cell>
          <cell r="AC2683">
            <v>0</v>
          </cell>
          <cell r="AD2683">
            <v>0</v>
          </cell>
          <cell r="AE2683">
            <v>0</v>
          </cell>
          <cell r="AF2683">
            <v>0</v>
          </cell>
          <cell r="AG2683">
            <v>0</v>
          </cell>
          <cell r="AH2683">
            <v>0</v>
          </cell>
          <cell r="AI2683">
            <v>0</v>
          </cell>
        </row>
        <row r="2684">
          <cell r="B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  <cell r="V2684">
            <v>0</v>
          </cell>
          <cell r="W2684">
            <v>0</v>
          </cell>
          <cell r="X2684">
            <v>0</v>
          </cell>
          <cell r="Y2684">
            <v>0</v>
          </cell>
          <cell r="Z2684">
            <v>0</v>
          </cell>
          <cell r="AA2684">
            <v>0</v>
          </cell>
          <cell r="AB2684">
            <v>0</v>
          </cell>
          <cell r="AC2684">
            <v>0</v>
          </cell>
          <cell r="AD2684">
            <v>0</v>
          </cell>
          <cell r="AE2684">
            <v>0</v>
          </cell>
          <cell r="AF2684">
            <v>0</v>
          </cell>
          <cell r="AG2684">
            <v>0</v>
          </cell>
          <cell r="AH2684">
            <v>0</v>
          </cell>
          <cell r="AI2684">
            <v>0</v>
          </cell>
        </row>
        <row r="2685">
          <cell r="B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  <cell r="V2685">
            <v>0</v>
          </cell>
          <cell r="W2685">
            <v>0</v>
          </cell>
          <cell r="X2685">
            <v>0</v>
          </cell>
          <cell r="Y2685">
            <v>0</v>
          </cell>
          <cell r="Z2685">
            <v>0</v>
          </cell>
          <cell r="AA2685">
            <v>0</v>
          </cell>
          <cell r="AB2685">
            <v>0</v>
          </cell>
          <cell r="AC2685">
            <v>0</v>
          </cell>
          <cell r="AD2685">
            <v>0</v>
          </cell>
          <cell r="AE2685">
            <v>0</v>
          </cell>
          <cell r="AF2685">
            <v>0</v>
          </cell>
          <cell r="AG2685">
            <v>0</v>
          </cell>
          <cell r="AH2685">
            <v>0</v>
          </cell>
          <cell r="AI2685">
            <v>0</v>
          </cell>
        </row>
        <row r="2686">
          <cell r="B2686">
            <v>0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S2686">
            <v>0</v>
          </cell>
          <cell r="T2686">
            <v>0</v>
          </cell>
          <cell r="U2686">
            <v>0</v>
          </cell>
          <cell r="V2686">
            <v>0</v>
          </cell>
          <cell r="W2686">
            <v>0</v>
          </cell>
          <cell r="X2686">
            <v>0</v>
          </cell>
          <cell r="Y2686">
            <v>0</v>
          </cell>
          <cell r="Z2686">
            <v>0</v>
          </cell>
          <cell r="AA2686">
            <v>0</v>
          </cell>
          <cell r="AB2686">
            <v>0</v>
          </cell>
          <cell r="AC2686">
            <v>0</v>
          </cell>
          <cell r="AD2686">
            <v>0</v>
          </cell>
          <cell r="AE2686">
            <v>0</v>
          </cell>
          <cell r="AF2686">
            <v>0</v>
          </cell>
          <cell r="AG2686">
            <v>0</v>
          </cell>
          <cell r="AH2686">
            <v>0</v>
          </cell>
          <cell r="AI2686">
            <v>0</v>
          </cell>
        </row>
        <row r="2687">
          <cell r="B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  <cell r="Q2687">
            <v>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  <cell r="V2687">
            <v>0</v>
          </cell>
          <cell r="W2687">
            <v>0</v>
          </cell>
          <cell r="X2687">
            <v>0</v>
          </cell>
          <cell r="Y2687">
            <v>0</v>
          </cell>
          <cell r="Z2687">
            <v>0</v>
          </cell>
          <cell r="AA2687">
            <v>0</v>
          </cell>
          <cell r="AB2687">
            <v>0</v>
          </cell>
          <cell r="AC2687">
            <v>0</v>
          </cell>
          <cell r="AD2687">
            <v>0</v>
          </cell>
          <cell r="AE2687">
            <v>0</v>
          </cell>
          <cell r="AF2687">
            <v>0</v>
          </cell>
          <cell r="AG2687">
            <v>0</v>
          </cell>
          <cell r="AH2687">
            <v>0</v>
          </cell>
          <cell r="AI2687">
            <v>0</v>
          </cell>
        </row>
        <row r="2688">
          <cell r="B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  <cell r="W2688">
            <v>0</v>
          </cell>
          <cell r="X2688">
            <v>0</v>
          </cell>
          <cell r="Y2688">
            <v>0</v>
          </cell>
          <cell r="Z2688">
            <v>0</v>
          </cell>
          <cell r="AA2688">
            <v>0</v>
          </cell>
          <cell r="AB2688">
            <v>0</v>
          </cell>
          <cell r="AC2688">
            <v>0</v>
          </cell>
          <cell r="AD2688">
            <v>0</v>
          </cell>
          <cell r="AE2688">
            <v>0</v>
          </cell>
          <cell r="AF2688">
            <v>0</v>
          </cell>
          <cell r="AG2688">
            <v>0</v>
          </cell>
          <cell r="AH2688">
            <v>0</v>
          </cell>
          <cell r="AI2688">
            <v>0</v>
          </cell>
        </row>
        <row r="2689">
          <cell r="B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0</v>
          </cell>
          <cell r="P2689">
            <v>0</v>
          </cell>
          <cell r="Q2689">
            <v>0</v>
          </cell>
          <cell r="R2689">
            <v>0</v>
          </cell>
          <cell r="S2689">
            <v>0</v>
          </cell>
          <cell r="T2689">
            <v>0</v>
          </cell>
          <cell r="U2689">
            <v>0</v>
          </cell>
          <cell r="V2689">
            <v>0</v>
          </cell>
          <cell r="W2689">
            <v>0</v>
          </cell>
          <cell r="X2689">
            <v>0</v>
          </cell>
          <cell r="Y2689">
            <v>0</v>
          </cell>
          <cell r="Z2689">
            <v>0</v>
          </cell>
          <cell r="AA2689">
            <v>0</v>
          </cell>
          <cell r="AB2689">
            <v>0</v>
          </cell>
          <cell r="AC2689">
            <v>0</v>
          </cell>
          <cell r="AD2689">
            <v>0</v>
          </cell>
          <cell r="AE2689">
            <v>0</v>
          </cell>
          <cell r="AF2689">
            <v>0</v>
          </cell>
          <cell r="AG2689">
            <v>0</v>
          </cell>
          <cell r="AH2689">
            <v>0</v>
          </cell>
          <cell r="AI2689">
            <v>0</v>
          </cell>
        </row>
        <row r="2690">
          <cell r="B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0</v>
          </cell>
          <cell r="P2690">
            <v>0</v>
          </cell>
          <cell r="Q2690">
            <v>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  <cell r="V2690">
            <v>0</v>
          </cell>
          <cell r="W2690">
            <v>0</v>
          </cell>
          <cell r="X2690">
            <v>0</v>
          </cell>
          <cell r="Y2690">
            <v>0</v>
          </cell>
          <cell r="Z2690">
            <v>0</v>
          </cell>
          <cell r="AA2690">
            <v>0</v>
          </cell>
          <cell r="AB2690">
            <v>0</v>
          </cell>
          <cell r="AC2690">
            <v>0</v>
          </cell>
          <cell r="AD2690">
            <v>0</v>
          </cell>
          <cell r="AE2690">
            <v>0</v>
          </cell>
          <cell r="AF2690">
            <v>0</v>
          </cell>
          <cell r="AG2690">
            <v>0</v>
          </cell>
          <cell r="AH2690">
            <v>0</v>
          </cell>
          <cell r="AI2690">
            <v>0</v>
          </cell>
        </row>
        <row r="2691">
          <cell r="B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0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  <cell r="V2691">
            <v>0</v>
          </cell>
          <cell r="W2691">
            <v>0</v>
          </cell>
          <cell r="X2691">
            <v>0</v>
          </cell>
          <cell r="Y2691">
            <v>0</v>
          </cell>
          <cell r="Z2691">
            <v>0</v>
          </cell>
          <cell r="AA2691">
            <v>0</v>
          </cell>
          <cell r="AB2691">
            <v>0</v>
          </cell>
          <cell r="AC2691">
            <v>0</v>
          </cell>
          <cell r="AD2691">
            <v>0</v>
          </cell>
          <cell r="AE2691">
            <v>0</v>
          </cell>
          <cell r="AF2691">
            <v>0</v>
          </cell>
          <cell r="AG2691">
            <v>0</v>
          </cell>
          <cell r="AH2691">
            <v>0</v>
          </cell>
          <cell r="AI2691">
            <v>0</v>
          </cell>
        </row>
        <row r="2692">
          <cell r="B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0</v>
          </cell>
          <cell r="W2692">
            <v>0</v>
          </cell>
          <cell r="X2692">
            <v>0</v>
          </cell>
          <cell r="Y2692">
            <v>0</v>
          </cell>
          <cell r="Z2692">
            <v>0</v>
          </cell>
          <cell r="AA2692">
            <v>0</v>
          </cell>
          <cell r="AB2692">
            <v>0</v>
          </cell>
          <cell r="AC2692">
            <v>0</v>
          </cell>
          <cell r="AD2692">
            <v>0</v>
          </cell>
          <cell r="AE2692">
            <v>0</v>
          </cell>
          <cell r="AF2692">
            <v>0</v>
          </cell>
          <cell r="AG2692">
            <v>0</v>
          </cell>
          <cell r="AH2692">
            <v>0</v>
          </cell>
          <cell r="AI2692">
            <v>0</v>
          </cell>
        </row>
        <row r="2693">
          <cell r="B2693">
            <v>0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0</v>
          </cell>
          <cell r="W2693">
            <v>0</v>
          </cell>
          <cell r="X2693">
            <v>0</v>
          </cell>
          <cell r="Y2693">
            <v>0</v>
          </cell>
          <cell r="Z2693">
            <v>0</v>
          </cell>
          <cell r="AA2693">
            <v>0</v>
          </cell>
          <cell r="AB2693">
            <v>0</v>
          </cell>
          <cell r="AC2693">
            <v>0</v>
          </cell>
          <cell r="AD2693">
            <v>0</v>
          </cell>
          <cell r="AE2693">
            <v>0</v>
          </cell>
          <cell r="AF2693">
            <v>0</v>
          </cell>
          <cell r="AG2693">
            <v>0</v>
          </cell>
          <cell r="AH2693">
            <v>0</v>
          </cell>
          <cell r="AI2693">
            <v>0</v>
          </cell>
        </row>
        <row r="2694">
          <cell r="B2694">
            <v>0</v>
          </cell>
          <cell r="H2694">
            <v>0</v>
          </cell>
          <cell r="I2694">
            <v>0</v>
          </cell>
          <cell r="J2694">
            <v>0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  <cell r="O2694">
            <v>0</v>
          </cell>
          <cell r="P2694">
            <v>0</v>
          </cell>
          <cell r="Q2694">
            <v>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0</v>
          </cell>
          <cell r="W2694">
            <v>0</v>
          </cell>
          <cell r="X2694">
            <v>0</v>
          </cell>
          <cell r="Y2694">
            <v>0</v>
          </cell>
          <cell r="Z2694">
            <v>0</v>
          </cell>
          <cell r="AA2694">
            <v>0</v>
          </cell>
          <cell r="AB2694">
            <v>0</v>
          </cell>
          <cell r="AC2694">
            <v>0</v>
          </cell>
          <cell r="AD2694">
            <v>0</v>
          </cell>
          <cell r="AE2694">
            <v>0</v>
          </cell>
          <cell r="AF2694">
            <v>0</v>
          </cell>
          <cell r="AG2694">
            <v>0</v>
          </cell>
          <cell r="AH2694">
            <v>0</v>
          </cell>
          <cell r="AI2694">
            <v>0</v>
          </cell>
        </row>
        <row r="2695">
          <cell r="B2695">
            <v>0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0</v>
          </cell>
          <cell r="P2695">
            <v>0</v>
          </cell>
          <cell r="Q2695">
            <v>0</v>
          </cell>
          <cell r="R2695">
            <v>0</v>
          </cell>
          <cell r="S2695">
            <v>0</v>
          </cell>
          <cell r="T2695">
            <v>0</v>
          </cell>
          <cell r="U2695">
            <v>0</v>
          </cell>
          <cell r="V2695">
            <v>0</v>
          </cell>
          <cell r="W2695">
            <v>0</v>
          </cell>
          <cell r="X2695">
            <v>0</v>
          </cell>
          <cell r="Y2695">
            <v>0</v>
          </cell>
          <cell r="Z2695">
            <v>0</v>
          </cell>
          <cell r="AA2695">
            <v>0</v>
          </cell>
          <cell r="AB2695">
            <v>0</v>
          </cell>
          <cell r="AC2695">
            <v>0</v>
          </cell>
          <cell r="AD2695">
            <v>0</v>
          </cell>
          <cell r="AE2695">
            <v>0</v>
          </cell>
          <cell r="AF2695">
            <v>0</v>
          </cell>
          <cell r="AG2695">
            <v>0</v>
          </cell>
          <cell r="AH2695">
            <v>0</v>
          </cell>
          <cell r="AI2695">
            <v>0</v>
          </cell>
        </row>
        <row r="2696">
          <cell r="B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V2696">
            <v>0</v>
          </cell>
          <cell r="W2696">
            <v>0</v>
          </cell>
          <cell r="X2696">
            <v>0</v>
          </cell>
          <cell r="Y2696">
            <v>0</v>
          </cell>
          <cell r="Z2696">
            <v>0</v>
          </cell>
          <cell r="AA2696">
            <v>0</v>
          </cell>
          <cell r="AB2696">
            <v>0</v>
          </cell>
          <cell r="AC2696">
            <v>0</v>
          </cell>
          <cell r="AD2696">
            <v>0</v>
          </cell>
          <cell r="AE2696">
            <v>0</v>
          </cell>
          <cell r="AF2696">
            <v>0</v>
          </cell>
          <cell r="AG2696">
            <v>0</v>
          </cell>
          <cell r="AH2696">
            <v>0</v>
          </cell>
          <cell r="AI2696">
            <v>0</v>
          </cell>
        </row>
        <row r="2697">
          <cell r="B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V2697">
            <v>0</v>
          </cell>
          <cell r="W2697">
            <v>0</v>
          </cell>
          <cell r="X2697">
            <v>0</v>
          </cell>
          <cell r="Y2697">
            <v>0</v>
          </cell>
          <cell r="Z2697">
            <v>0</v>
          </cell>
          <cell r="AA2697">
            <v>0</v>
          </cell>
          <cell r="AB2697">
            <v>0</v>
          </cell>
          <cell r="AC2697">
            <v>0</v>
          </cell>
          <cell r="AD2697">
            <v>0</v>
          </cell>
          <cell r="AE2697">
            <v>0</v>
          </cell>
          <cell r="AF2697">
            <v>0</v>
          </cell>
          <cell r="AG2697">
            <v>0</v>
          </cell>
          <cell r="AH2697">
            <v>0</v>
          </cell>
          <cell r="AI2697">
            <v>0</v>
          </cell>
        </row>
        <row r="2698">
          <cell r="B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  <cell r="S2698">
            <v>0</v>
          </cell>
          <cell r="T2698">
            <v>0</v>
          </cell>
          <cell r="U2698">
            <v>0</v>
          </cell>
          <cell r="V2698">
            <v>0</v>
          </cell>
          <cell r="W2698">
            <v>0</v>
          </cell>
          <cell r="X2698">
            <v>0</v>
          </cell>
          <cell r="Y2698">
            <v>0</v>
          </cell>
          <cell r="Z2698">
            <v>0</v>
          </cell>
          <cell r="AA2698">
            <v>0</v>
          </cell>
          <cell r="AB2698">
            <v>0</v>
          </cell>
          <cell r="AC2698">
            <v>0</v>
          </cell>
          <cell r="AD2698">
            <v>0</v>
          </cell>
          <cell r="AE2698">
            <v>0</v>
          </cell>
          <cell r="AF2698">
            <v>0</v>
          </cell>
          <cell r="AG2698">
            <v>0</v>
          </cell>
          <cell r="AH2698">
            <v>0</v>
          </cell>
          <cell r="AI2698">
            <v>0</v>
          </cell>
        </row>
        <row r="2699">
          <cell r="B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  <cell r="V2699">
            <v>0</v>
          </cell>
          <cell r="W2699">
            <v>0</v>
          </cell>
          <cell r="X2699">
            <v>0</v>
          </cell>
          <cell r="Y2699">
            <v>0</v>
          </cell>
          <cell r="Z2699">
            <v>0</v>
          </cell>
          <cell r="AA2699">
            <v>0</v>
          </cell>
          <cell r="AB2699">
            <v>0</v>
          </cell>
          <cell r="AC2699">
            <v>0</v>
          </cell>
          <cell r="AD2699">
            <v>0</v>
          </cell>
          <cell r="AE2699">
            <v>0</v>
          </cell>
          <cell r="AF2699">
            <v>0</v>
          </cell>
          <cell r="AG2699">
            <v>0</v>
          </cell>
          <cell r="AH2699">
            <v>0</v>
          </cell>
          <cell r="AI2699">
            <v>0</v>
          </cell>
        </row>
        <row r="2700">
          <cell r="B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  <cell r="V2700">
            <v>0</v>
          </cell>
          <cell r="W2700">
            <v>0</v>
          </cell>
          <cell r="X2700">
            <v>0</v>
          </cell>
          <cell r="Y2700">
            <v>0</v>
          </cell>
          <cell r="Z2700">
            <v>0</v>
          </cell>
          <cell r="AA2700">
            <v>0</v>
          </cell>
          <cell r="AB2700">
            <v>0</v>
          </cell>
          <cell r="AC2700">
            <v>0</v>
          </cell>
          <cell r="AD2700">
            <v>0</v>
          </cell>
          <cell r="AE2700">
            <v>0</v>
          </cell>
          <cell r="AF2700">
            <v>0</v>
          </cell>
          <cell r="AG2700">
            <v>0</v>
          </cell>
          <cell r="AH2700">
            <v>0</v>
          </cell>
          <cell r="AI2700">
            <v>0</v>
          </cell>
        </row>
        <row r="2701">
          <cell r="B2701">
            <v>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  <cell r="N2701">
            <v>0</v>
          </cell>
          <cell r="O2701">
            <v>0</v>
          </cell>
          <cell r="P2701">
            <v>0</v>
          </cell>
          <cell r="Q2701">
            <v>0</v>
          </cell>
          <cell r="R2701">
            <v>0</v>
          </cell>
          <cell r="S2701">
            <v>0</v>
          </cell>
          <cell r="T2701">
            <v>0</v>
          </cell>
          <cell r="U2701">
            <v>0</v>
          </cell>
          <cell r="V2701">
            <v>0</v>
          </cell>
          <cell r="W2701">
            <v>0</v>
          </cell>
          <cell r="X2701">
            <v>0</v>
          </cell>
          <cell r="Y2701">
            <v>0</v>
          </cell>
          <cell r="Z2701">
            <v>0</v>
          </cell>
          <cell r="AA2701">
            <v>0</v>
          </cell>
          <cell r="AB2701">
            <v>0</v>
          </cell>
          <cell r="AC2701">
            <v>0</v>
          </cell>
          <cell r="AD2701">
            <v>0</v>
          </cell>
          <cell r="AE2701">
            <v>0</v>
          </cell>
          <cell r="AF2701">
            <v>0</v>
          </cell>
          <cell r="AG2701">
            <v>0</v>
          </cell>
          <cell r="AH2701">
            <v>0</v>
          </cell>
          <cell r="AI2701">
            <v>0</v>
          </cell>
        </row>
        <row r="2702">
          <cell r="B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0</v>
          </cell>
          <cell r="W2702">
            <v>0</v>
          </cell>
          <cell r="X2702">
            <v>0</v>
          </cell>
          <cell r="Y2702">
            <v>0</v>
          </cell>
          <cell r="Z2702">
            <v>0</v>
          </cell>
          <cell r="AA2702">
            <v>0</v>
          </cell>
          <cell r="AB2702">
            <v>0</v>
          </cell>
          <cell r="AC2702">
            <v>0</v>
          </cell>
          <cell r="AD2702">
            <v>0</v>
          </cell>
          <cell r="AE2702">
            <v>0</v>
          </cell>
          <cell r="AF2702">
            <v>0</v>
          </cell>
          <cell r="AG2702">
            <v>0</v>
          </cell>
          <cell r="AH2702">
            <v>0</v>
          </cell>
          <cell r="AI2702">
            <v>0</v>
          </cell>
        </row>
        <row r="2703">
          <cell r="B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0</v>
          </cell>
          <cell r="P2703">
            <v>0</v>
          </cell>
          <cell r="Q2703">
            <v>0</v>
          </cell>
          <cell r="R2703">
            <v>0</v>
          </cell>
          <cell r="S2703">
            <v>0</v>
          </cell>
          <cell r="T2703">
            <v>0</v>
          </cell>
          <cell r="U2703">
            <v>0</v>
          </cell>
          <cell r="V2703">
            <v>0</v>
          </cell>
          <cell r="W2703">
            <v>0</v>
          </cell>
          <cell r="X2703">
            <v>0</v>
          </cell>
          <cell r="Y2703">
            <v>0</v>
          </cell>
          <cell r="Z2703">
            <v>0</v>
          </cell>
          <cell r="AA2703">
            <v>0</v>
          </cell>
          <cell r="AB2703">
            <v>0</v>
          </cell>
          <cell r="AC2703">
            <v>0</v>
          </cell>
          <cell r="AD2703">
            <v>0</v>
          </cell>
          <cell r="AE2703">
            <v>0</v>
          </cell>
          <cell r="AF2703">
            <v>0</v>
          </cell>
          <cell r="AG2703">
            <v>0</v>
          </cell>
          <cell r="AH2703">
            <v>0</v>
          </cell>
          <cell r="AI2703">
            <v>0</v>
          </cell>
        </row>
        <row r="2704">
          <cell r="B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0</v>
          </cell>
          <cell r="Q2704">
            <v>0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V2704">
            <v>0</v>
          </cell>
          <cell r="W2704">
            <v>0</v>
          </cell>
          <cell r="X2704">
            <v>0</v>
          </cell>
          <cell r="Y2704">
            <v>0</v>
          </cell>
          <cell r="Z2704">
            <v>0</v>
          </cell>
          <cell r="AA2704">
            <v>0</v>
          </cell>
          <cell r="AB2704">
            <v>0</v>
          </cell>
          <cell r="AC2704">
            <v>0</v>
          </cell>
          <cell r="AD2704">
            <v>0</v>
          </cell>
          <cell r="AE2704">
            <v>0</v>
          </cell>
          <cell r="AF2704">
            <v>0</v>
          </cell>
          <cell r="AG2704">
            <v>0</v>
          </cell>
          <cell r="AH2704">
            <v>0</v>
          </cell>
          <cell r="AI2704">
            <v>0</v>
          </cell>
        </row>
        <row r="2705">
          <cell r="B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V2705">
            <v>0</v>
          </cell>
          <cell r="W2705">
            <v>0</v>
          </cell>
          <cell r="X2705">
            <v>0</v>
          </cell>
          <cell r="Y2705">
            <v>0</v>
          </cell>
          <cell r="Z2705">
            <v>0</v>
          </cell>
          <cell r="AA2705">
            <v>0</v>
          </cell>
          <cell r="AB2705">
            <v>0</v>
          </cell>
          <cell r="AC2705">
            <v>0</v>
          </cell>
          <cell r="AD2705">
            <v>0</v>
          </cell>
          <cell r="AE2705">
            <v>0</v>
          </cell>
          <cell r="AF2705">
            <v>0</v>
          </cell>
          <cell r="AG2705">
            <v>0</v>
          </cell>
          <cell r="AH2705">
            <v>0</v>
          </cell>
          <cell r="AI2705">
            <v>0</v>
          </cell>
        </row>
        <row r="2706">
          <cell r="B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V2706">
            <v>0</v>
          </cell>
          <cell r="W2706">
            <v>0</v>
          </cell>
          <cell r="X2706">
            <v>0</v>
          </cell>
          <cell r="Y2706">
            <v>0</v>
          </cell>
          <cell r="Z2706">
            <v>0</v>
          </cell>
          <cell r="AA2706">
            <v>0</v>
          </cell>
          <cell r="AB2706">
            <v>0</v>
          </cell>
          <cell r="AC2706">
            <v>0</v>
          </cell>
          <cell r="AD2706">
            <v>0</v>
          </cell>
          <cell r="AE2706">
            <v>0</v>
          </cell>
          <cell r="AF2706">
            <v>0</v>
          </cell>
          <cell r="AG2706">
            <v>0</v>
          </cell>
          <cell r="AH2706">
            <v>0</v>
          </cell>
          <cell r="AI2706">
            <v>0</v>
          </cell>
        </row>
        <row r="2707">
          <cell r="B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0</v>
          </cell>
          <cell r="W2707">
            <v>0</v>
          </cell>
          <cell r="X2707">
            <v>0</v>
          </cell>
          <cell r="Y2707">
            <v>0</v>
          </cell>
          <cell r="Z2707">
            <v>0</v>
          </cell>
          <cell r="AA2707">
            <v>0</v>
          </cell>
          <cell r="AB2707">
            <v>0</v>
          </cell>
          <cell r="AC2707">
            <v>0</v>
          </cell>
          <cell r="AD2707">
            <v>0</v>
          </cell>
          <cell r="AE2707">
            <v>0</v>
          </cell>
          <cell r="AF2707">
            <v>0</v>
          </cell>
          <cell r="AG2707">
            <v>0</v>
          </cell>
          <cell r="AH2707">
            <v>0</v>
          </cell>
          <cell r="AI2707">
            <v>0</v>
          </cell>
        </row>
        <row r="2708">
          <cell r="B2708">
            <v>0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0</v>
          </cell>
          <cell r="P2708">
            <v>0</v>
          </cell>
          <cell r="Q2708">
            <v>0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V2708">
            <v>0</v>
          </cell>
          <cell r="W2708">
            <v>0</v>
          </cell>
          <cell r="X2708">
            <v>0</v>
          </cell>
          <cell r="Y2708">
            <v>0</v>
          </cell>
          <cell r="Z2708">
            <v>0</v>
          </cell>
          <cell r="AA2708">
            <v>0</v>
          </cell>
          <cell r="AB2708">
            <v>0</v>
          </cell>
          <cell r="AC2708">
            <v>0</v>
          </cell>
          <cell r="AD2708">
            <v>0</v>
          </cell>
          <cell r="AE2708">
            <v>0</v>
          </cell>
          <cell r="AF2708">
            <v>0</v>
          </cell>
          <cell r="AG2708">
            <v>0</v>
          </cell>
          <cell r="AH2708">
            <v>0</v>
          </cell>
          <cell r="AI2708">
            <v>0</v>
          </cell>
        </row>
        <row r="2709">
          <cell r="B2709">
            <v>0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0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0</v>
          </cell>
          <cell r="U2709">
            <v>0</v>
          </cell>
          <cell r="V2709">
            <v>0</v>
          </cell>
          <cell r="W2709">
            <v>0</v>
          </cell>
          <cell r="X2709">
            <v>0</v>
          </cell>
          <cell r="Y2709">
            <v>0</v>
          </cell>
          <cell r="Z2709">
            <v>0</v>
          </cell>
          <cell r="AA2709">
            <v>0</v>
          </cell>
          <cell r="AB2709">
            <v>0</v>
          </cell>
          <cell r="AC2709">
            <v>0</v>
          </cell>
          <cell r="AD2709">
            <v>0</v>
          </cell>
          <cell r="AE2709">
            <v>0</v>
          </cell>
          <cell r="AF2709">
            <v>0</v>
          </cell>
          <cell r="AG2709">
            <v>0</v>
          </cell>
          <cell r="AH2709">
            <v>0</v>
          </cell>
          <cell r="AI2709">
            <v>0</v>
          </cell>
        </row>
        <row r="2710">
          <cell r="B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V2710">
            <v>0</v>
          </cell>
          <cell r="W2710">
            <v>0</v>
          </cell>
          <cell r="X2710">
            <v>0</v>
          </cell>
          <cell r="Y2710">
            <v>0</v>
          </cell>
          <cell r="Z2710">
            <v>0</v>
          </cell>
          <cell r="AA2710">
            <v>0</v>
          </cell>
          <cell r="AB2710">
            <v>0</v>
          </cell>
          <cell r="AC2710">
            <v>0</v>
          </cell>
          <cell r="AD2710">
            <v>0</v>
          </cell>
          <cell r="AE2710">
            <v>0</v>
          </cell>
          <cell r="AF2710">
            <v>0</v>
          </cell>
          <cell r="AG2710">
            <v>0</v>
          </cell>
          <cell r="AH2710">
            <v>0</v>
          </cell>
          <cell r="AI2710">
            <v>0</v>
          </cell>
        </row>
        <row r="2711">
          <cell r="B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V2711">
            <v>0</v>
          </cell>
          <cell r="W2711">
            <v>0</v>
          </cell>
          <cell r="X2711">
            <v>0</v>
          </cell>
          <cell r="Y2711">
            <v>0</v>
          </cell>
          <cell r="Z2711">
            <v>0</v>
          </cell>
          <cell r="AA2711">
            <v>0</v>
          </cell>
          <cell r="AB2711">
            <v>0</v>
          </cell>
          <cell r="AC2711">
            <v>0</v>
          </cell>
          <cell r="AD2711">
            <v>0</v>
          </cell>
          <cell r="AE2711">
            <v>0</v>
          </cell>
          <cell r="AF2711">
            <v>0</v>
          </cell>
          <cell r="AG2711">
            <v>0</v>
          </cell>
          <cell r="AH2711">
            <v>0</v>
          </cell>
          <cell r="AI2711">
            <v>0</v>
          </cell>
        </row>
        <row r="2712">
          <cell r="B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0</v>
          </cell>
          <cell r="W2712">
            <v>0</v>
          </cell>
          <cell r="X2712">
            <v>0</v>
          </cell>
          <cell r="Y2712">
            <v>0</v>
          </cell>
          <cell r="Z2712">
            <v>0</v>
          </cell>
          <cell r="AA2712">
            <v>0</v>
          </cell>
          <cell r="AB2712">
            <v>0</v>
          </cell>
          <cell r="AC2712">
            <v>0</v>
          </cell>
          <cell r="AD2712">
            <v>0</v>
          </cell>
          <cell r="AE2712">
            <v>0</v>
          </cell>
          <cell r="AF2712">
            <v>0</v>
          </cell>
          <cell r="AG2712">
            <v>0</v>
          </cell>
          <cell r="AH2712">
            <v>0</v>
          </cell>
          <cell r="AI2712">
            <v>0</v>
          </cell>
        </row>
        <row r="2713">
          <cell r="B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0</v>
          </cell>
          <cell r="W2713">
            <v>0</v>
          </cell>
          <cell r="X2713">
            <v>0</v>
          </cell>
          <cell r="Y2713">
            <v>0</v>
          </cell>
          <cell r="Z2713">
            <v>0</v>
          </cell>
          <cell r="AA2713">
            <v>0</v>
          </cell>
          <cell r="AB2713">
            <v>0</v>
          </cell>
          <cell r="AC2713">
            <v>0</v>
          </cell>
          <cell r="AD2713">
            <v>0</v>
          </cell>
          <cell r="AE2713">
            <v>0</v>
          </cell>
          <cell r="AF2713">
            <v>0</v>
          </cell>
          <cell r="AG2713">
            <v>0</v>
          </cell>
          <cell r="AH2713">
            <v>0</v>
          </cell>
          <cell r="AI2713">
            <v>0</v>
          </cell>
        </row>
        <row r="2714">
          <cell r="B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  <cell r="V2714">
            <v>0</v>
          </cell>
          <cell r="W2714">
            <v>0</v>
          </cell>
          <cell r="X2714">
            <v>0</v>
          </cell>
          <cell r="Y2714">
            <v>0</v>
          </cell>
          <cell r="Z2714">
            <v>0</v>
          </cell>
          <cell r="AA2714">
            <v>0</v>
          </cell>
          <cell r="AB2714">
            <v>0</v>
          </cell>
          <cell r="AC2714">
            <v>0</v>
          </cell>
          <cell r="AD2714">
            <v>0</v>
          </cell>
          <cell r="AE2714">
            <v>0</v>
          </cell>
          <cell r="AF2714">
            <v>0</v>
          </cell>
          <cell r="AG2714">
            <v>0</v>
          </cell>
          <cell r="AH2714">
            <v>0</v>
          </cell>
          <cell r="AI2714">
            <v>0</v>
          </cell>
        </row>
        <row r="2715">
          <cell r="B2715">
            <v>0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V2715">
            <v>0</v>
          </cell>
          <cell r="W2715">
            <v>0</v>
          </cell>
          <cell r="X2715">
            <v>0</v>
          </cell>
          <cell r="Y2715">
            <v>0</v>
          </cell>
          <cell r="Z2715">
            <v>0</v>
          </cell>
          <cell r="AA2715">
            <v>0</v>
          </cell>
          <cell r="AB2715">
            <v>0</v>
          </cell>
          <cell r="AC2715">
            <v>0</v>
          </cell>
          <cell r="AD2715">
            <v>0</v>
          </cell>
          <cell r="AE2715">
            <v>0</v>
          </cell>
          <cell r="AF2715">
            <v>0</v>
          </cell>
          <cell r="AG2715">
            <v>0</v>
          </cell>
          <cell r="AH2715">
            <v>0</v>
          </cell>
          <cell r="AI2715">
            <v>0</v>
          </cell>
        </row>
        <row r="2716">
          <cell r="B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  <cell r="V2716">
            <v>0</v>
          </cell>
          <cell r="W2716">
            <v>0</v>
          </cell>
          <cell r="X2716">
            <v>0</v>
          </cell>
          <cell r="Y2716">
            <v>0</v>
          </cell>
          <cell r="Z2716">
            <v>0</v>
          </cell>
          <cell r="AA2716">
            <v>0</v>
          </cell>
          <cell r="AB2716">
            <v>0</v>
          </cell>
          <cell r="AC2716">
            <v>0</v>
          </cell>
          <cell r="AD2716">
            <v>0</v>
          </cell>
          <cell r="AE2716">
            <v>0</v>
          </cell>
          <cell r="AF2716">
            <v>0</v>
          </cell>
          <cell r="AG2716">
            <v>0</v>
          </cell>
          <cell r="AH2716">
            <v>0</v>
          </cell>
          <cell r="AI2716">
            <v>0</v>
          </cell>
        </row>
        <row r="2717">
          <cell r="B2717">
            <v>0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Q2717">
            <v>0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  <cell r="V2717">
            <v>0</v>
          </cell>
          <cell r="W2717">
            <v>0</v>
          </cell>
          <cell r="X2717">
            <v>0</v>
          </cell>
          <cell r="Y2717">
            <v>0</v>
          </cell>
          <cell r="Z2717">
            <v>0</v>
          </cell>
          <cell r="AA2717">
            <v>0</v>
          </cell>
          <cell r="AB2717">
            <v>0</v>
          </cell>
          <cell r="AC2717">
            <v>0</v>
          </cell>
          <cell r="AD2717">
            <v>0</v>
          </cell>
          <cell r="AE2717">
            <v>0</v>
          </cell>
          <cell r="AF2717">
            <v>0</v>
          </cell>
          <cell r="AG2717">
            <v>0</v>
          </cell>
          <cell r="AH2717">
            <v>0</v>
          </cell>
          <cell r="AI2717">
            <v>0</v>
          </cell>
        </row>
        <row r="2718">
          <cell r="B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V2718">
            <v>0</v>
          </cell>
          <cell r="W2718">
            <v>0</v>
          </cell>
          <cell r="X2718">
            <v>0</v>
          </cell>
          <cell r="Y2718">
            <v>0</v>
          </cell>
          <cell r="Z2718">
            <v>0</v>
          </cell>
          <cell r="AA2718">
            <v>0</v>
          </cell>
          <cell r="AB2718">
            <v>0</v>
          </cell>
          <cell r="AC2718">
            <v>0</v>
          </cell>
          <cell r="AD2718">
            <v>0</v>
          </cell>
          <cell r="AE2718">
            <v>0</v>
          </cell>
          <cell r="AF2718">
            <v>0</v>
          </cell>
          <cell r="AG2718">
            <v>0</v>
          </cell>
          <cell r="AH2718">
            <v>0</v>
          </cell>
          <cell r="AI2718">
            <v>0</v>
          </cell>
        </row>
        <row r="2719">
          <cell r="B2719">
            <v>0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0</v>
          </cell>
          <cell r="R2719">
            <v>0</v>
          </cell>
          <cell r="S2719">
            <v>0</v>
          </cell>
          <cell r="T2719">
            <v>0</v>
          </cell>
          <cell r="U2719">
            <v>0</v>
          </cell>
          <cell r="V2719">
            <v>0</v>
          </cell>
          <cell r="W2719">
            <v>0</v>
          </cell>
          <cell r="X2719">
            <v>0</v>
          </cell>
          <cell r="Y2719">
            <v>0</v>
          </cell>
          <cell r="Z2719">
            <v>0</v>
          </cell>
          <cell r="AA2719">
            <v>0</v>
          </cell>
          <cell r="AB2719">
            <v>0</v>
          </cell>
          <cell r="AC2719">
            <v>0</v>
          </cell>
          <cell r="AD2719">
            <v>0</v>
          </cell>
          <cell r="AE2719">
            <v>0</v>
          </cell>
          <cell r="AF2719">
            <v>0</v>
          </cell>
          <cell r="AG2719">
            <v>0</v>
          </cell>
          <cell r="AH2719">
            <v>0</v>
          </cell>
          <cell r="AI2719">
            <v>0</v>
          </cell>
        </row>
        <row r="2720">
          <cell r="B2720">
            <v>0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  <cell r="P2720">
            <v>0</v>
          </cell>
          <cell r="Q2720">
            <v>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  <cell r="V2720">
            <v>0</v>
          </cell>
          <cell r="W2720">
            <v>0</v>
          </cell>
          <cell r="X2720">
            <v>0</v>
          </cell>
          <cell r="Y2720">
            <v>0</v>
          </cell>
          <cell r="Z2720">
            <v>0</v>
          </cell>
          <cell r="AA2720">
            <v>0</v>
          </cell>
          <cell r="AB2720">
            <v>0</v>
          </cell>
          <cell r="AC2720">
            <v>0</v>
          </cell>
          <cell r="AD2720">
            <v>0</v>
          </cell>
          <cell r="AE2720">
            <v>0</v>
          </cell>
          <cell r="AF2720">
            <v>0</v>
          </cell>
          <cell r="AG2720">
            <v>0</v>
          </cell>
          <cell r="AH2720">
            <v>0</v>
          </cell>
          <cell r="AI2720">
            <v>0</v>
          </cell>
        </row>
        <row r="2721">
          <cell r="B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0</v>
          </cell>
          <cell r="P2721">
            <v>0</v>
          </cell>
          <cell r="Q2721">
            <v>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V2721">
            <v>0</v>
          </cell>
          <cell r="W2721">
            <v>0</v>
          </cell>
          <cell r="X2721">
            <v>0</v>
          </cell>
          <cell r="Y2721">
            <v>0</v>
          </cell>
          <cell r="Z2721">
            <v>0</v>
          </cell>
          <cell r="AA2721">
            <v>0</v>
          </cell>
          <cell r="AB2721">
            <v>0</v>
          </cell>
          <cell r="AC2721">
            <v>0</v>
          </cell>
          <cell r="AD2721">
            <v>0</v>
          </cell>
          <cell r="AE2721">
            <v>0</v>
          </cell>
          <cell r="AF2721">
            <v>0</v>
          </cell>
          <cell r="AG2721">
            <v>0</v>
          </cell>
          <cell r="AH2721">
            <v>0</v>
          </cell>
          <cell r="AI2721">
            <v>0</v>
          </cell>
        </row>
        <row r="2722">
          <cell r="B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0</v>
          </cell>
          <cell r="W2722">
            <v>0</v>
          </cell>
          <cell r="X2722">
            <v>0</v>
          </cell>
          <cell r="Y2722">
            <v>0</v>
          </cell>
          <cell r="Z2722">
            <v>0</v>
          </cell>
          <cell r="AA2722">
            <v>0</v>
          </cell>
          <cell r="AB2722">
            <v>0</v>
          </cell>
          <cell r="AC2722">
            <v>0</v>
          </cell>
          <cell r="AD2722">
            <v>0</v>
          </cell>
          <cell r="AE2722">
            <v>0</v>
          </cell>
          <cell r="AF2722">
            <v>0</v>
          </cell>
          <cell r="AG2722">
            <v>0</v>
          </cell>
          <cell r="AH2722">
            <v>0</v>
          </cell>
          <cell r="AI2722">
            <v>0</v>
          </cell>
        </row>
        <row r="2723">
          <cell r="B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0</v>
          </cell>
          <cell r="W2723">
            <v>0</v>
          </cell>
          <cell r="X2723">
            <v>0</v>
          </cell>
          <cell r="Y2723">
            <v>0</v>
          </cell>
          <cell r="Z2723">
            <v>0</v>
          </cell>
          <cell r="AA2723">
            <v>0</v>
          </cell>
          <cell r="AB2723">
            <v>0</v>
          </cell>
          <cell r="AC2723">
            <v>0</v>
          </cell>
          <cell r="AD2723">
            <v>0</v>
          </cell>
          <cell r="AE2723">
            <v>0</v>
          </cell>
          <cell r="AF2723">
            <v>0</v>
          </cell>
          <cell r="AG2723">
            <v>0</v>
          </cell>
          <cell r="AH2723">
            <v>0</v>
          </cell>
          <cell r="AI2723">
            <v>0</v>
          </cell>
        </row>
        <row r="2724">
          <cell r="B2724">
            <v>0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0</v>
          </cell>
          <cell r="W2724">
            <v>0</v>
          </cell>
          <cell r="X2724">
            <v>0</v>
          </cell>
          <cell r="Y2724">
            <v>0</v>
          </cell>
          <cell r="Z2724">
            <v>0</v>
          </cell>
          <cell r="AA2724">
            <v>0</v>
          </cell>
          <cell r="AB2724">
            <v>0</v>
          </cell>
          <cell r="AC2724">
            <v>0</v>
          </cell>
          <cell r="AD2724">
            <v>0</v>
          </cell>
          <cell r="AE2724">
            <v>0</v>
          </cell>
          <cell r="AF2724">
            <v>0</v>
          </cell>
          <cell r="AG2724">
            <v>0</v>
          </cell>
          <cell r="AH2724">
            <v>0</v>
          </cell>
          <cell r="AI2724">
            <v>0</v>
          </cell>
        </row>
        <row r="2725">
          <cell r="B2725">
            <v>0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  <cell r="R2725">
            <v>0</v>
          </cell>
          <cell r="S2725">
            <v>0</v>
          </cell>
          <cell r="T2725">
            <v>0</v>
          </cell>
          <cell r="U2725">
            <v>0</v>
          </cell>
          <cell r="V2725">
            <v>0</v>
          </cell>
          <cell r="W2725">
            <v>0</v>
          </cell>
          <cell r="X2725">
            <v>0</v>
          </cell>
          <cell r="Y2725">
            <v>0</v>
          </cell>
          <cell r="Z2725">
            <v>0</v>
          </cell>
          <cell r="AA2725">
            <v>0</v>
          </cell>
          <cell r="AB2725">
            <v>0</v>
          </cell>
          <cell r="AC2725">
            <v>0</v>
          </cell>
          <cell r="AD2725">
            <v>0</v>
          </cell>
          <cell r="AE2725">
            <v>0</v>
          </cell>
          <cell r="AF2725">
            <v>0</v>
          </cell>
          <cell r="AG2725">
            <v>0</v>
          </cell>
          <cell r="AH2725">
            <v>0</v>
          </cell>
          <cell r="AI2725">
            <v>0</v>
          </cell>
        </row>
        <row r="2726">
          <cell r="B2726">
            <v>0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  <cell r="V2726">
            <v>0</v>
          </cell>
          <cell r="W2726">
            <v>0</v>
          </cell>
          <cell r="X2726">
            <v>0</v>
          </cell>
          <cell r="Y2726">
            <v>0</v>
          </cell>
          <cell r="Z2726">
            <v>0</v>
          </cell>
          <cell r="AA2726">
            <v>0</v>
          </cell>
          <cell r="AB2726">
            <v>0</v>
          </cell>
          <cell r="AC2726">
            <v>0</v>
          </cell>
          <cell r="AD2726">
            <v>0</v>
          </cell>
          <cell r="AE2726">
            <v>0</v>
          </cell>
          <cell r="AF2726">
            <v>0</v>
          </cell>
          <cell r="AG2726">
            <v>0</v>
          </cell>
          <cell r="AH2726">
            <v>0</v>
          </cell>
          <cell r="AI2726">
            <v>0</v>
          </cell>
        </row>
        <row r="2727">
          <cell r="B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  <cell r="V2727">
            <v>0</v>
          </cell>
          <cell r="W2727">
            <v>0</v>
          </cell>
          <cell r="X2727">
            <v>0</v>
          </cell>
          <cell r="Y2727">
            <v>0</v>
          </cell>
          <cell r="Z2727">
            <v>0</v>
          </cell>
          <cell r="AA2727">
            <v>0</v>
          </cell>
          <cell r="AB2727">
            <v>0</v>
          </cell>
          <cell r="AC2727">
            <v>0</v>
          </cell>
          <cell r="AD2727">
            <v>0</v>
          </cell>
          <cell r="AE2727">
            <v>0</v>
          </cell>
          <cell r="AF2727">
            <v>0</v>
          </cell>
          <cell r="AG2727">
            <v>0</v>
          </cell>
          <cell r="AH2727">
            <v>0</v>
          </cell>
          <cell r="AI2727">
            <v>0</v>
          </cell>
        </row>
        <row r="2728">
          <cell r="B2728">
            <v>0</v>
          </cell>
          <cell r="H2728">
            <v>0</v>
          </cell>
          <cell r="I2728">
            <v>0</v>
          </cell>
          <cell r="J2728">
            <v>0</v>
          </cell>
          <cell r="K2728">
            <v>0</v>
          </cell>
          <cell r="L2728">
            <v>0</v>
          </cell>
          <cell r="M2728">
            <v>0</v>
          </cell>
          <cell r="N2728">
            <v>0</v>
          </cell>
          <cell r="O2728">
            <v>0</v>
          </cell>
          <cell r="P2728">
            <v>0</v>
          </cell>
          <cell r="Q2728">
            <v>0</v>
          </cell>
          <cell r="R2728">
            <v>0</v>
          </cell>
          <cell r="S2728">
            <v>0</v>
          </cell>
          <cell r="T2728">
            <v>0</v>
          </cell>
          <cell r="U2728">
            <v>0</v>
          </cell>
          <cell r="V2728">
            <v>0</v>
          </cell>
          <cell r="W2728">
            <v>0</v>
          </cell>
          <cell r="X2728">
            <v>0</v>
          </cell>
          <cell r="Y2728">
            <v>0</v>
          </cell>
          <cell r="Z2728">
            <v>0</v>
          </cell>
          <cell r="AA2728">
            <v>0</v>
          </cell>
          <cell r="AB2728">
            <v>0</v>
          </cell>
          <cell r="AC2728">
            <v>0</v>
          </cell>
          <cell r="AD2728">
            <v>0</v>
          </cell>
          <cell r="AE2728">
            <v>0</v>
          </cell>
          <cell r="AF2728">
            <v>0</v>
          </cell>
          <cell r="AG2728">
            <v>0</v>
          </cell>
          <cell r="AH2728">
            <v>0</v>
          </cell>
          <cell r="AI2728">
            <v>0</v>
          </cell>
        </row>
        <row r="2729">
          <cell r="B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  <cell r="V2729">
            <v>0</v>
          </cell>
          <cell r="W2729">
            <v>0</v>
          </cell>
          <cell r="X2729">
            <v>0</v>
          </cell>
          <cell r="Y2729">
            <v>0</v>
          </cell>
          <cell r="Z2729">
            <v>0</v>
          </cell>
          <cell r="AA2729">
            <v>0</v>
          </cell>
          <cell r="AB2729">
            <v>0</v>
          </cell>
          <cell r="AC2729">
            <v>0</v>
          </cell>
          <cell r="AD2729">
            <v>0</v>
          </cell>
          <cell r="AE2729">
            <v>0</v>
          </cell>
          <cell r="AF2729">
            <v>0</v>
          </cell>
          <cell r="AG2729">
            <v>0</v>
          </cell>
          <cell r="AH2729">
            <v>0</v>
          </cell>
          <cell r="AI2729">
            <v>0</v>
          </cell>
        </row>
        <row r="2730">
          <cell r="B2730">
            <v>0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  <cell r="V2730">
            <v>0</v>
          </cell>
          <cell r="W2730">
            <v>0</v>
          </cell>
          <cell r="X2730">
            <v>0</v>
          </cell>
          <cell r="Y2730">
            <v>0</v>
          </cell>
          <cell r="Z2730">
            <v>0</v>
          </cell>
          <cell r="AA2730">
            <v>0</v>
          </cell>
          <cell r="AB2730">
            <v>0</v>
          </cell>
          <cell r="AC2730">
            <v>0</v>
          </cell>
          <cell r="AD2730">
            <v>0</v>
          </cell>
          <cell r="AE2730">
            <v>0</v>
          </cell>
          <cell r="AF2730">
            <v>0</v>
          </cell>
          <cell r="AG2730">
            <v>0</v>
          </cell>
          <cell r="AH2730">
            <v>0</v>
          </cell>
          <cell r="AI2730">
            <v>0</v>
          </cell>
        </row>
        <row r="2731">
          <cell r="B2731">
            <v>0</v>
          </cell>
          <cell r="H2731">
            <v>0</v>
          </cell>
          <cell r="I2731">
            <v>0</v>
          </cell>
          <cell r="J2731">
            <v>0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0</v>
          </cell>
          <cell r="P2731">
            <v>0</v>
          </cell>
          <cell r="Q2731">
            <v>0</v>
          </cell>
          <cell r="R2731">
            <v>0</v>
          </cell>
          <cell r="S2731">
            <v>0</v>
          </cell>
          <cell r="T2731">
            <v>0</v>
          </cell>
          <cell r="U2731">
            <v>0</v>
          </cell>
          <cell r="V2731">
            <v>0</v>
          </cell>
          <cell r="W2731">
            <v>0</v>
          </cell>
          <cell r="X2731">
            <v>0</v>
          </cell>
          <cell r="Y2731">
            <v>0</v>
          </cell>
          <cell r="Z2731">
            <v>0</v>
          </cell>
          <cell r="AA2731">
            <v>0</v>
          </cell>
          <cell r="AB2731">
            <v>0</v>
          </cell>
          <cell r="AC2731">
            <v>0</v>
          </cell>
          <cell r="AD2731">
            <v>0</v>
          </cell>
          <cell r="AE2731">
            <v>0</v>
          </cell>
          <cell r="AF2731">
            <v>0</v>
          </cell>
          <cell r="AG2731">
            <v>0</v>
          </cell>
          <cell r="AH2731">
            <v>0</v>
          </cell>
          <cell r="AI2731">
            <v>0</v>
          </cell>
        </row>
        <row r="2732">
          <cell r="B2732">
            <v>0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0</v>
          </cell>
          <cell r="Q2732">
            <v>0</v>
          </cell>
          <cell r="R2732">
            <v>0</v>
          </cell>
          <cell r="S2732">
            <v>0</v>
          </cell>
          <cell r="T2732">
            <v>0</v>
          </cell>
          <cell r="U2732">
            <v>0</v>
          </cell>
          <cell r="V2732">
            <v>0</v>
          </cell>
          <cell r="W2732">
            <v>0</v>
          </cell>
          <cell r="X2732">
            <v>0</v>
          </cell>
          <cell r="Y2732">
            <v>0</v>
          </cell>
          <cell r="Z2732">
            <v>0</v>
          </cell>
          <cell r="AA2732">
            <v>0</v>
          </cell>
          <cell r="AB2732">
            <v>0</v>
          </cell>
          <cell r="AC2732">
            <v>0</v>
          </cell>
          <cell r="AD2732">
            <v>0</v>
          </cell>
          <cell r="AE2732">
            <v>0</v>
          </cell>
          <cell r="AF2732">
            <v>0</v>
          </cell>
          <cell r="AG2732">
            <v>0</v>
          </cell>
          <cell r="AH2732">
            <v>0</v>
          </cell>
          <cell r="AI2732">
            <v>0</v>
          </cell>
        </row>
        <row r="2733">
          <cell r="B2733">
            <v>0</v>
          </cell>
          <cell r="H2733">
            <v>0</v>
          </cell>
          <cell r="I2733">
            <v>0</v>
          </cell>
          <cell r="J2733">
            <v>0</v>
          </cell>
          <cell r="K2733">
            <v>0</v>
          </cell>
          <cell r="L2733">
            <v>0</v>
          </cell>
          <cell r="M2733">
            <v>0</v>
          </cell>
          <cell r="N2733">
            <v>0</v>
          </cell>
          <cell r="O2733">
            <v>0</v>
          </cell>
          <cell r="P2733">
            <v>0</v>
          </cell>
          <cell r="Q2733">
            <v>0</v>
          </cell>
          <cell r="R2733">
            <v>0</v>
          </cell>
          <cell r="S2733">
            <v>0</v>
          </cell>
          <cell r="T2733">
            <v>0</v>
          </cell>
          <cell r="U2733">
            <v>0</v>
          </cell>
          <cell r="V2733">
            <v>0</v>
          </cell>
          <cell r="W2733">
            <v>0</v>
          </cell>
          <cell r="X2733">
            <v>0</v>
          </cell>
          <cell r="Y2733">
            <v>0</v>
          </cell>
          <cell r="Z2733">
            <v>0</v>
          </cell>
          <cell r="AA2733">
            <v>0</v>
          </cell>
          <cell r="AB2733">
            <v>0</v>
          </cell>
          <cell r="AC2733">
            <v>0</v>
          </cell>
          <cell r="AD2733">
            <v>0</v>
          </cell>
          <cell r="AE2733">
            <v>0</v>
          </cell>
          <cell r="AF2733">
            <v>0</v>
          </cell>
          <cell r="AG2733">
            <v>0</v>
          </cell>
          <cell r="AH2733">
            <v>0</v>
          </cell>
          <cell r="AI2733">
            <v>0</v>
          </cell>
        </row>
        <row r="2734">
          <cell r="B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V2734">
            <v>0</v>
          </cell>
          <cell r="W2734">
            <v>0</v>
          </cell>
          <cell r="X2734">
            <v>0</v>
          </cell>
          <cell r="Y2734">
            <v>0</v>
          </cell>
          <cell r="Z2734">
            <v>0</v>
          </cell>
          <cell r="AA2734">
            <v>0</v>
          </cell>
          <cell r="AB2734">
            <v>0</v>
          </cell>
          <cell r="AC2734">
            <v>0</v>
          </cell>
          <cell r="AD2734">
            <v>0</v>
          </cell>
          <cell r="AE2734">
            <v>0</v>
          </cell>
          <cell r="AF2734">
            <v>0</v>
          </cell>
          <cell r="AG2734">
            <v>0</v>
          </cell>
          <cell r="AH2734">
            <v>0</v>
          </cell>
          <cell r="AI2734">
            <v>0</v>
          </cell>
        </row>
        <row r="2735">
          <cell r="B2735">
            <v>0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  <cell r="V2735">
            <v>0</v>
          </cell>
          <cell r="W2735">
            <v>0</v>
          </cell>
          <cell r="X2735">
            <v>0</v>
          </cell>
          <cell r="Y2735">
            <v>0</v>
          </cell>
          <cell r="Z2735">
            <v>0</v>
          </cell>
          <cell r="AA2735">
            <v>0</v>
          </cell>
          <cell r="AB2735">
            <v>0</v>
          </cell>
          <cell r="AC2735">
            <v>0</v>
          </cell>
          <cell r="AD2735">
            <v>0</v>
          </cell>
          <cell r="AE2735">
            <v>0</v>
          </cell>
          <cell r="AF2735">
            <v>0</v>
          </cell>
          <cell r="AG2735">
            <v>0</v>
          </cell>
          <cell r="AH2735">
            <v>0</v>
          </cell>
          <cell r="AI2735">
            <v>0</v>
          </cell>
        </row>
        <row r="2736">
          <cell r="B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V2736">
            <v>0</v>
          </cell>
          <cell r="W2736">
            <v>0</v>
          </cell>
          <cell r="X2736">
            <v>0</v>
          </cell>
          <cell r="Y2736">
            <v>0</v>
          </cell>
          <cell r="Z2736">
            <v>0</v>
          </cell>
          <cell r="AA2736">
            <v>0</v>
          </cell>
          <cell r="AB2736">
            <v>0</v>
          </cell>
          <cell r="AC2736">
            <v>0</v>
          </cell>
          <cell r="AD2736">
            <v>0</v>
          </cell>
          <cell r="AE2736">
            <v>0</v>
          </cell>
          <cell r="AF2736">
            <v>0</v>
          </cell>
          <cell r="AG2736">
            <v>0</v>
          </cell>
          <cell r="AH2736">
            <v>0</v>
          </cell>
          <cell r="AI2736">
            <v>0</v>
          </cell>
        </row>
        <row r="2737">
          <cell r="B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  <cell r="V2737">
            <v>0</v>
          </cell>
          <cell r="W2737">
            <v>0</v>
          </cell>
          <cell r="X2737">
            <v>0</v>
          </cell>
          <cell r="Y2737">
            <v>0</v>
          </cell>
          <cell r="Z2737">
            <v>0</v>
          </cell>
          <cell r="AA2737">
            <v>0</v>
          </cell>
          <cell r="AB2737">
            <v>0</v>
          </cell>
          <cell r="AC2737">
            <v>0</v>
          </cell>
          <cell r="AD2737">
            <v>0</v>
          </cell>
          <cell r="AE2737">
            <v>0</v>
          </cell>
          <cell r="AF2737">
            <v>0</v>
          </cell>
          <cell r="AG2737">
            <v>0</v>
          </cell>
          <cell r="AH2737">
            <v>0</v>
          </cell>
          <cell r="AI2737">
            <v>0</v>
          </cell>
        </row>
        <row r="2738">
          <cell r="B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  <cell r="R2738">
            <v>0</v>
          </cell>
          <cell r="S2738">
            <v>0</v>
          </cell>
          <cell r="T2738">
            <v>0</v>
          </cell>
          <cell r="U2738">
            <v>0</v>
          </cell>
          <cell r="V2738">
            <v>0</v>
          </cell>
          <cell r="W2738">
            <v>0</v>
          </cell>
          <cell r="X2738">
            <v>0</v>
          </cell>
          <cell r="Y2738">
            <v>0</v>
          </cell>
          <cell r="Z2738">
            <v>0</v>
          </cell>
          <cell r="AA2738">
            <v>0</v>
          </cell>
          <cell r="AB2738">
            <v>0</v>
          </cell>
          <cell r="AC2738">
            <v>0</v>
          </cell>
          <cell r="AD2738">
            <v>0</v>
          </cell>
          <cell r="AE2738">
            <v>0</v>
          </cell>
          <cell r="AF2738">
            <v>0</v>
          </cell>
          <cell r="AG2738">
            <v>0</v>
          </cell>
          <cell r="AH2738">
            <v>0</v>
          </cell>
          <cell r="AI2738">
            <v>0</v>
          </cell>
        </row>
        <row r="2739">
          <cell r="B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0</v>
          </cell>
          <cell r="W2739">
            <v>0</v>
          </cell>
          <cell r="X2739">
            <v>0</v>
          </cell>
          <cell r="Y2739">
            <v>0</v>
          </cell>
          <cell r="Z2739">
            <v>0</v>
          </cell>
          <cell r="AA2739">
            <v>0</v>
          </cell>
          <cell r="AB2739">
            <v>0</v>
          </cell>
          <cell r="AC2739">
            <v>0</v>
          </cell>
          <cell r="AD2739">
            <v>0</v>
          </cell>
          <cell r="AE2739">
            <v>0</v>
          </cell>
          <cell r="AF2739">
            <v>0</v>
          </cell>
          <cell r="AG2739">
            <v>0</v>
          </cell>
          <cell r="AH2739">
            <v>0</v>
          </cell>
          <cell r="AI2739">
            <v>0</v>
          </cell>
        </row>
        <row r="2740">
          <cell r="B2740">
            <v>0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0</v>
          </cell>
          <cell r="P2740">
            <v>0</v>
          </cell>
          <cell r="Q2740">
            <v>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  <cell r="V2740">
            <v>0</v>
          </cell>
          <cell r="W2740">
            <v>0</v>
          </cell>
          <cell r="X2740">
            <v>0</v>
          </cell>
          <cell r="Y2740">
            <v>0</v>
          </cell>
          <cell r="Z2740">
            <v>0</v>
          </cell>
          <cell r="AA2740">
            <v>0</v>
          </cell>
          <cell r="AB2740">
            <v>0</v>
          </cell>
          <cell r="AC2740">
            <v>0</v>
          </cell>
          <cell r="AD2740">
            <v>0</v>
          </cell>
          <cell r="AE2740">
            <v>0</v>
          </cell>
          <cell r="AF2740">
            <v>0</v>
          </cell>
          <cell r="AG2740">
            <v>0</v>
          </cell>
          <cell r="AH2740">
            <v>0</v>
          </cell>
          <cell r="AI2740">
            <v>0</v>
          </cell>
        </row>
        <row r="2741">
          <cell r="B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S2741">
            <v>0</v>
          </cell>
          <cell r="T2741">
            <v>0</v>
          </cell>
          <cell r="U2741">
            <v>0</v>
          </cell>
          <cell r="V2741">
            <v>0</v>
          </cell>
          <cell r="W2741">
            <v>0</v>
          </cell>
          <cell r="X2741">
            <v>0</v>
          </cell>
          <cell r="Y2741">
            <v>0</v>
          </cell>
          <cell r="Z2741">
            <v>0</v>
          </cell>
          <cell r="AA2741">
            <v>0</v>
          </cell>
          <cell r="AB2741">
            <v>0</v>
          </cell>
          <cell r="AC2741">
            <v>0</v>
          </cell>
          <cell r="AD2741">
            <v>0</v>
          </cell>
          <cell r="AE2741">
            <v>0</v>
          </cell>
          <cell r="AF2741">
            <v>0</v>
          </cell>
          <cell r="AG2741">
            <v>0</v>
          </cell>
          <cell r="AH2741">
            <v>0</v>
          </cell>
          <cell r="AI2741">
            <v>0</v>
          </cell>
        </row>
        <row r="2742">
          <cell r="B2742">
            <v>0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  <cell r="V2742">
            <v>0</v>
          </cell>
          <cell r="W2742">
            <v>0</v>
          </cell>
          <cell r="X2742">
            <v>0</v>
          </cell>
          <cell r="Y2742">
            <v>0</v>
          </cell>
          <cell r="Z2742">
            <v>0</v>
          </cell>
          <cell r="AA2742">
            <v>0</v>
          </cell>
          <cell r="AB2742">
            <v>0</v>
          </cell>
          <cell r="AC2742">
            <v>0</v>
          </cell>
          <cell r="AD2742">
            <v>0</v>
          </cell>
          <cell r="AE2742">
            <v>0</v>
          </cell>
          <cell r="AF2742">
            <v>0</v>
          </cell>
          <cell r="AG2742">
            <v>0</v>
          </cell>
          <cell r="AH2742">
            <v>0</v>
          </cell>
          <cell r="AI2742">
            <v>0</v>
          </cell>
        </row>
        <row r="2743">
          <cell r="B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0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V2743">
            <v>0</v>
          </cell>
          <cell r="W2743">
            <v>0</v>
          </cell>
          <cell r="X2743">
            <v>0</v>
          </cell>
          <cell r="Y2743">
            <v>0</v>
          </cell>
          <cell r="Z2743">
            <v>0</v>
          </cell>
          <cell r="AA2743">
            <v>0</v>
          </cell>
          <cell r="AB2743">
            <v>0</v>
          </cell>
          <cell r="AC2743">
            <v>0</v>
          </cell>
          <cell r="AD2743">
            <v>0</v>
          </cell>
          <cell r="AE2743">
            <v>0</v>
          </cell>
          <cell r="AF2743">
            <v>0</v>
          </cell>
          <cell r="AG2743">
            <v>0</v>
          </cell>
          <cell r="AH2743">
            <v>0</v>
          </cell>
          <cell r="AI2743">
            <v>0</v>
          </cell>
        </row>
        <row r="2744">
          <cell r="B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V2744">
            <v>0</v>
          </cell>
          <cell r="W2744">
            <v>0</v>
          </cell>
          <cell r="X2744">
            <v>0</v>
          </cell>
          <cell r="Y2744">
            <v>0</v>
          </cell>
          <cell r="Z2744">
            <v>0</v>
          </cell>
          <cell r="AA2744">
            <v>0</v>
          </cell>
          <cell r="AB2744">
            <v>0</v>
          </cell>
          <cell r="AC2744">
            <v>0</v>
          </cell>
          <cell r="AD2744">
            <v>0</v>
          </cell>
          <cell r="AE2744">
            <v>0</v>
          </cell>
          <cell r="AF2744">
            <v>0</v>
          </cell>
          <cell r="AG2744">
            <v>0</v>
          </cell>
          <cell r="AH2744">
            <v>0</v>
          </cell>
          <cell r="AI2744">
            <v>0</v>
          </cell>
        </row>
        <row r="2745">
          <cell r="B2745">
            <v>0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0</v>
          </cell>
          <cell r="R2745">
            <v>0</v>
          </cell>
          <cell r="S2745">
            <v>0</v>
          </cell>
          <cell r="T2745">
            <v>0</v>
          </cell>
          <cell r="U2745">
            <v>0</v>
          </cell>
          <cell r="V2745">
            <v>0</v>
          </cell>
          <cell r="W2745">
            <v>0</v>
          </cell>
          <cell r="X2745">
            <v>0</v>
          </cell>
          <cell r="Y2745">
            <v>0</v>
          </cell>
          <cell r="Z2745">
            <v>0</v>
          </cell>
          <cell r="AA2745">
            <v>0</v>
          </cell>
          <cell r="AB2745">
            <v>0</v>
          </cell>
          <cell r="AC2745">
            <v>0</v>
          </cell>
          <cell r="AD2745">
            <v>0</v>
          </cell>
          <cell r="AE2745">
            <v>0</v>
          </cell>
          <cell r="AF2745">
            <v>0</v>
          </cell>
          <cell r="AG2745">
            <v>0</v>
          </cell>
          <cell r="AH2745">
            <v>0</v>
          </cell>
          <cell r="AI2745">
            <v>0</v>
          </cell>
        </row>
        <row r="2746">
          <cell r="B2746">
            <v>0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0</v>
          </cell>
          <cell r="R2746">
            <v>0</v>
          </cell>
          <cell r="S2746">
            <v>0</v>
          </cell>
          <cell r="T2746">
            <v>0</v>
          </cell>
          <cell r="U2746">
            <v>0</v>
          </cell>
          <cell r="V2746">
            <v>0</v>
          </cell>
          <cell r="W2746">
            <v>0</v>
          </cell>
          <cell r="X2746">
            <v>0</v>
          </cell>
          <cell r="Y2746">
            <v>0</v>
          </cell>
          <cell r="Z2746">
            <v>0</v>
          </cell>
          <cell r="AA2746">
            <v>0</v>
          </cell>
          <cell r="AB2746">
            <v>0</v>
          </cell>
          <cell r="AC2746">
            <v>0</v>
          </cell>
          <cell r="AD2746">
            <v>0</v>
          </cell>
          <cell r="AE2746">
            <v>0</v>
          </cell>
          <cell r="AF2746">
            <v>0</v>
          </cell>
          <cell r="AG2746">
            <v>0</v>
          </cell>
          <cell r="AH2746">
            <v>0</v>
          </cell>
          <cell r="AI2746">
            <v>0</v>
          </cell>
        </row>
        <row r="2747">
          <cell r="B2747">
            <v>0</v>
          </cell>
          <cell r="H2747">
            <v>0</v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0</v>
          </cell>
          <cell r="T2747">
            <v>0</v>
          </cell>
          <cell r="U2747">
            <v>0</v>
          </cell>
          <cell r="V2747">
            <v>0</v>
          </cell>
          <cell r="W2747">
            <v>0</v>
          </cell>
          <cell r="X2747">
            <v>0</v>
          </cell>
          <cell r="Y2747">
            <v>0</v>
          </cell>
          <cell r="Z2747">
            <v>0</v>
          </cell>
          <cell r="AA2747">
            <v>0</v>
          </cell>
          <cell r="AB2747">
            <v>0</v>
          </cell>
          <cell r="AC2747">
            <v>0</v>
          </cell>
          <cell r="AD2747">
            <v>0</v>
          </cell>
          <cell r="AE2747">
            <v>0</v>
          </cell>
          <cell r="AF2747">
            <v>0</v>
          </cell>
          <cell r="AG2747">
            <v>0</v>
          </cell>
          <cell r="AH2747">
            <v>0</v>
          </cell>
          <cell r="AI2747">
            <v>0</v>
          </cell>
        </row>
        <row r="2748">
          <cell r="B2748">
            <v>0</v>
          </cell>
          <cell r="H2748">
            <v>0</v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  <cell r="R2748">
            <v>0</v>
          </cell>
          <cell r="S2748">
            <v>0</v>
          </cell>
          <cell r="T2748">
            <v>0</v>
          </cell>
          <cell r="U2748">
            <v>0</v>
          </cell>
          <cell r="V2748">
            <v>0</v>
          </cell>
          <cell r="W2748">
            <v>0</v>
          </cell>
          <cell r="X2748">
            <v>0</v>
          </cell>
          <cell r="Y2748">
            <v>0</v>
          </cell>
          <cell r="Z2748">
            <v>0</v>
          </cell>
          <cell r="AA2748">
            <v>0</v>
          </cell>
          <cell r="AB2748">
            <v>0</v>
          </cell>
          <cell r="AC2748">
            <v>0</v>
          </cell>
          <cell r="AD2748">
            <v>0</v>
          </cell>
          <cell r="AE2748">
            <v>0</v>
          </cell>
          <cell r="AF2748">
            <v>0</v>
          </cell>
          <cell r="AG2748">
            <v>0</v>
          </cell>
          <cell r="AH2748">
            <v>0</v>
          </cell>
          <cell r="AI2748">
            <v>0</v>
          </cell>
        </row>
        <row r="2749">
          <cell r="B2749">
            <v>0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0</v>
          </cell>
          <cell r="P2749">
            <v>0</v>
          </cell>
          <cell r="Q2749">
            <v>0</v>
          </cell>
          <cell r="R2749">
            <v>0</v>
          </cell>
          <cell r="S2749">
            <v>0</v>
          </cell>
          <cell r="T2749">
            <v>0</v>
          </cell>
          <cell r="U2749">
            <v>0</v>
          </cell>
          <cell r="V2749">
            <v>0</v>
          </cell>
          <cell r="W2749">
            <v>0</v>
          </cell>
          <cell r="X2749">
            <v>0</v>
          </cell>
          <cell r="Y2749">
            <v>0</v>
          </cell>
          <cell r="Z2749">
            <v>0</v>
          </cell>
          <cell r="AA2749">
            <v>0</v>
          </cell>
          <cell r="AB2749">
            <v>0</v>
          </cell>
          <cell r="AC2749">
            <v>0</v>
          </cell>
          <cell r="AD2749">
            <v>0</v>
          </cell>
          <cell r="AE2749">
            <v>0</v>
          </cell>
          <cell r="AF2749">
            <v>0</v>
          </cell>
          <cell r="AG2749">
            <v>0</v>
          </cell>
          <cell r="AH2749">
            <v>0</v>
          </cell>
          <cell r="AI2749">
            <v>0</v>
          </cell>
        </row>
        <row r="2750">
          <cell r="B2750">
            <v>0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Q2750">
            <v>0</v>
          </cell>
          <cell r="R2750">
            <v>0</v>
          </cell>
          <cell r="S2750">
            <v>0</v>
          </cell>
          <cell r="T2750">
            <v>0</v>
          </cell>
          <cell r="U2750">
            <v>0</v>
          </cell>
          <cell r="V2750">
            <v>0</v>
          </cell>
          <cell r="W2750">
            <v>0</v>
          </cell>
          <cell r="X2750">
            <v>0</v>
          </cell>
          <cell r="Y2750">
            <v>0</v>
          </cell>
          <cell r="Z2750">
            <v>0</v>
          </cell>
          <cell r="AA2750">
            <v>0</v>
          </cell>
          <cell r="AB2750">
            <v>0</v>
          </cell>
          <cell r="AC2750">
            <v>0</v>
          </cell>
          <cell r="AD2750">
            <v>0</v>
          </cell>
          <cell r="AE2750">
            <v>0</v>
          </cell>
          <cell r="AF2750">
            <v>0</v>
          </cell>
          <cell r="AG2750">
            <v>0</v>
          </cell>
          <cell r="AH2750">
            <v>0</v>
          </cell>
          <cell r="AI2750">
            <v>0</v>
          </cell>
        </row>
        <row r="2751">
          <cell r="B2751">
            <v>0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S2751">
            <v>0</v>
          </cell>
          <cell r="T2751">
            <v>0</v>
          </cell>
          <cell r="U2751">
            <v>0</v>
          </cell>
          <cell r="V2751">
            <v>0</v>
          </cell>
          <cell r="W2751">
            <v>0</v>
          </cell>
          <cell r="X2751">
            <v>0</v>
          </cell>
          <cell r="Y2751">
            <v>0</v>
          </cell>
          <cell r="Z2751">
            <v>0</v>
          </cell>
          <cell r="AA2751">
            <v>0</v>
          </cell>
          <cell r="AB2751">
            <v>0</v>
          </cell>
          <cell r="AC2751">
            <v>0</v>
          </cell>
          <cell r="AD2751">
            <v>0</v>
          </cell>
          <cell r="AE2751">
            <v>0</v>
          </cell>
          <cell r="AF2751">
            <v>0</v>
          </cell>
          <cell r="AG2751">
            <v>0</v>
          </cell>
          <cell r="AH2751">
            <v>0</v>
          </cell>
          <cell r="AI2751">
            <v>0</v>
          </cell>
        </row>
        <row r="2752">
          <cell r="B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0</v>
          </cell>
          <cell r="R2752">
            <v>0</v>
          </cell>
          <cell r="S2752">
            <v>0</v>
          </cell>
          <cell r="T2752">
            <v>0</v>
          </cell>
          <cell r="U2752">
            <v>0</v>
          </cell>
          <cell r="V2752">
            <v>0</v>
          </cell>
          <cell r="W2752">
            <v>0</v>
          </cell>
          <cell r="X2752">
            <v>0</v>
          </cell>
          <cell r="Y2752">
            <v>0</v>
          </cell>
          <cell r="Z2752">
            <v>0</v>
          </cell>
          <cell r="AA2752">
            <v>0</v>
          </cell>
          <cell r="AB2752">
            <v>0</v>
          </cell>
          <cell r="AC2752">
            <v>0</v>
          </cell>
          <cell r="AD2752">
            <v>0</v>
          </cell>
          <cell r="AE2752">
            <v>0</v>
          </cell>
          <cell r="AF2752">
            <v>0</v>
          </cell>
          <cell r="AG2752">
            <v>0</v>
          </cell>
          <cell r="AH2752">
            <v>0</v>
          </cell>
          <cell r="AI2752">
            <v>0</v>
          </cell>
        </row>
        <row r="2753">
          <cell r="B2753">
            <v>0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  <cell r="S2753">
            <v>0</v>
          </cell>
          <cell r="T2753">
            <v>0</v>
          </cell>
          <cell r="U2753">
            <v>0</v>
          </cell>
          <cell r="V2753">
            <v>0</v>
          </cell>
          <cell r="W2753">
            <v>0</v>
          </cell>
          <cell r="X2753">
            <v>0</v>
          </cell>
          <cell r="Y2753">
            <v>0</v>
          </cell>
          <cell r="Z2753">
            <v>0</v>
          </cell>
          <cell r="AA2753">
            <v>0</v>
          </cell>
          <cell r="AB2753">
            <v>0</v>
          </cell>
          <cell r="AC2753">
            <v>0</v>
          </cell>
          <cell r="AD2753">
            <v>0</v>
          </cell>
          <cell r="AE2753">
            <v>0</v>
          </cell>
          <cell r="AF2753">
            <v>0</v>
          </cell>
          <cell r="AG2753">
            <v>0</v>
          </cell>
          <cell r="AH2753">
            <v>0</v>
          </cell>
          <cell r="AI2753">
            <v>0</v>
          </cell>
        </row>
        <row r="2754">
          <cell r="B2754">
            <v>0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0</v>
          </cell>
          <cell r="P2754">
            <v>0</v>
          </cell>
          <cell r="Q2754">
            <v>0</v>
          </cell>
          <cell r="R2754">
            <v>0</v>
          </cell>
          <cell r="S2754">
            <v>0</v>
          </cell>
          <cell r="T2754">
            <v>0</v>
          </cell>
          <cell r="U2754">
            <v>0</v>
          </cell>
          <cell r="V2754">
            <v>0</v>
          </cell>
          <cell r="W2754">
            <v>0</v>
          </cell>
          <cell r="X2754">
            <v>0</v>
          </cell>
          <cell r="Y2754">
            <v>0</v>
          </cell>
          <cell r="Z2754">
            <v>0</v>
          </cell>
          <cell r="AA2754">
            <v>0</v>
          </cell>
          <cell r="AB2754">
            <v>0</v>
          </cell>
          <cell r="AC2754">
            <v>0</v>
          </cell>
          <cell r="AD2754">
            <v>0</v>
          </cell>
          <cell r="AE2754">
            <v>0</v>
          </cell>
          <cell r="AF2754">
            <v>0</v>
          </cell>
          <cell r="AG2754">
            <v>0</v>
          </cell>
          <cell r="AH2754">
            <v>0</v>
          </cell>
          <cell r="AI2754">
            <v>0</v>
          </cell>
        </row>
        <row r="2755">
          <cell r="B2755">
            <v>0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>
            <v>0</v>
          </cell>
          <cell r="N2755">
            <v>0</v>
          </cell>
          <cell r="O2755">
            <v>0</v>
          </cell>
          <cell r="P2755">
            <v>0</v>
          </cell>
          <cell r="Q2755">
            <v>0</v>
          </cell>
          <cell r="R2755">
            <v>0</v>
          </cell>
          <cell r="S2755">
            <v>0</v>
          </cell>
          <cell r="T2755">
            <v>0</v>
          </cell>
          <cell r="U2755">
            <v>0</v>
          </cell>
          <cell r="V2755">
            <v>0</v>
          </cell>
          <cell r="W2755">
            <v>0</v>
          </cell>
          <cell r="X2755">
            <v>0</v>
          </cell>
          <cell r="Y2755">
            <v>0</v>
          </cell>
          <cell r="Z2755">
            <v>0</v>
          </cell>
          <cell r="AA2755">
            <v>0</v>
          </cell>
          <cell r="AB2755">
            <v>0</v>
          </cell>
          <cell r="AC2755">
            <v>0</v>
          </cell>
          <cell r="AD2755">
            <v>0</v>
          </cell>
          <cell r="AE2755">
            <v>0</v>
          </cell>
          <cell r="AF2755">
            <v>0</v>
          </cell>
          <cell r="AG2755">
            <v>0</v>
          </cell>
          <cell r="AH2755">
            <v>0</v>
          </cell>
          <cell r="AI2755">
            <v>0</v>
          </cell>
        </row>
        <row r="2756">
          <cell r="B2756">
            <v>0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0</v>
          </cell>
          <cell r="R2756">
            <v>0</v>
          </cell>
          <cell r="S2756">
            <v>0</v>
          </cell>
          <cell r="T2756">
            <v>0</v>
          </cell>
          <cell r="U2756">
            <v>0</v>
          </cell>
          <cell r="V2756">
            <v>0</v>
          </cell>
          <cell r="W2756">
            <v>0</v>
          </cell>
          <cell r="X2756">
            <v>0</v>
          </cell>
          <cell r="Y2756">
            <v>0</v>
          </cell>
          <cell r="Z2756">
            <v>0</v>
          </cell>
          <cell r="AA2756">
            <v>0</v>
          </cell>
          <cell r="AB2756">
            <v>0</v>
          </cell>
          <cell r="AC2756">
            <v>0</v>
          </cell>
          <cell r="AD2756">
            <v>0</v>
          </cell>
          <cell r="AE2756">
            <v>0</v>
          </cell>
          <cell r="AF2756">
            <v>0</v>
          </cell>
          <cell r="AG2756">
            <v>0</v>
          </cell>
          <cell r="AH2756">
            <v>0</v>
          </cell>
          <cell r="AI2756">
            <v>0</v>
          </cell>
        </row>
        <row r="2757">
          <cell r="B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0</v>
          </cell>
          <cell r="R2757">
            <v>0</v>
          </cell>
          <cell r="S2757">
            <v>0</v>
          </cell>
          <cell r="T2757">
            <v>0</v>
          </cell>
          <cell r="U2757">
            <v>0</v>
          </cell>
          <cell r="V2757">
            <v>0</v>
          </cell>
          <cell r="W2757">
            <v>0</v>
          </cell>
          <cell r="X2757">
            <v>0</v>
          </cell>
          <cell r="Y2757">
            <v>0</v>
          </cell>
          <cell r="Z2757">
            <v>0</v>
          </cell>
          <cell r="AA2757">
            <v>0</v>
          </cell>
          <cell r="AB2757">
            <v>0</v>
          </cell>
          <cell r="AC2757">
            <v>0</v>
          </cell>
          <cell r="AD2757">
            <v>0</v>
          </cell>
          <cell r="AE2757">
            <v>0</v>
          </cell>
          <cell r="AF2757">
            <v>0</v>
          </cell>
          <cell r="AG2757">
            <v>0</v>
          </cell>
          <cell r="AH2757">
            <v>0</v>
          </cell>
          <cell r="AI2757">
            <v>0</v>
          </cell>
        </row>
        <row r="2758">
          <cell r="B2758">
            <v>0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  <cell r="V2758">
            <v>0</v>
          </cell>
          <cell r="W2758">
            <v>0</v>
          </cell>
          <cell r="X2758">
            <v>0</v>
          </cell>
          <cell r="Y2758">
            <v>0</v>
          </cell>
          <cell r="Z2758">
            <v>0</v>
          </cell>
          <cell r="AA2758">
            <v>0</v>
          </cell>
          <cell r="AB2758">
            <v>0</v>
          </cell>
          <cell r="AC2758">
            <v>0</v>
          </cell>
          <cell r="AD2758">
            <v>0</v>
          </cell>
          <cell r="AE2758">
            <v>0</v>
          </cell>
          <cell r="AF2758">
            <v>0</v>
          </cell>
          <cell r="AG2758">
            <v>0</v>
          </cell>
          <cell r="AH2758">
            <v>0</v>
          </cell>
          <cell r="AI2758">
            <v>0</v>
          </cell>
        </row>
        <row r="2759">
          <cell r="B2759">
            <v>0</v>
          </cell>
          <cell r="H2759">
            <v>0</v>
          </cell>
          <cell r="I2759">
            <v>0</v>
          </cell>
          <cell r="J2759">
            <v>0</v>
          </cell>
          <cell r="K2759">
            <v>0</v>
          </cell>
          <cell r="L2759">
            <v>0</v>
          </cell>
          <cell r="M2759">
            <v>0</v>
          </cell>
          <cell r="N2759">
            <v>0</v>
          </cell>
          <cell r="O2759">
            <v>0</v>
          </cell>
          <cell r="P2759">
            <v>0</v>
          </cell>
          <cell r="Q2759">
            <v>0</v>
          </cell>
          <cell r="R2759">
            <v>0</v>
          </cell>
          <cell r="S2759">
            <v>0</v>
          </cell>
          <cell r="T2759">
            <v>0</v>
          </cell>
          <cell r="U2759">
            <v>0</v>
          </cell>
          <cell r="V2759">
            <v>0</v>
          </cell>
          <cell r="W2759">
            <v>0</v>
          </cell>
          <cell r="X2759">
            <v>0</v>
          </cell>
          <cell r="Y2759">
            <v>0</v>
          </cell>
          <cell r="Z2759">
            <v>0</v>
          </cell>
          <cell r="AA2759">
            <v>0</v>
          </cell>
          <cell r="AB2759">
            <v>0</v>
          </cell>
          <cell r="AC2759">
            <v>0</v>
          </cell>
          <cell r="AD2759">
            <v>0</v>
          </cell>
          <cell r="AE2759">
            <v>0</v>
          </cell>
          <cell r="AF2759">
            <v>0</v>
          </cell>
          <cell r="AG2759">
            <v>0</v>
          </cell>
          <cell r="AH2759">
            <v>0</v>
          </cell>
          <cell r="AI2759">
            <v>0</v>
          </cell>
        </row>
        <row r="2760">
          <cell r="B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  <cell r="V2760">
            <v>0</v>
          </cell>
          <cell r="W2760">
            <v>0</v>
          </cell>
          <cell r="X2760">
            <v>0</v>
          </cell>
          <cell r="Y2760">
            <v>0</v>
          </cell>
          <cell r="Z2760">
            <v>0</v>
          </cell>
          <cell r="AA2760">
            <v>0</v>
          </cell>
          <cell r="AB2760">
            <v>0</v>
          </cell>
          <cell r="AC2760">
            <v>0</v>
          </cell>
          <cell r="AD2760">
            <v>0</v>
          </cell>
          <cell r="AE2760">
            <v>0</v>
          </cell>
          <cell r="AF2760">
            <v>0</v>
          </cell>
          <cell r="AG2760">
            <v>0</v>
          </cell>
          <cell r="AH2760">
            <v>0</v>
          </cell>
          <cell r="AI2760">
            <v>0</v>
          </cell>
        </row>
        <row r="2761">
          <cell r="B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  <cell r="R2761">
            <v>0</v>
          </cell>
          <cell r="S2761">
            <v>0</v>
          </cell>
          <cell r="T2761">
            <v>0</v>
          </cell>
          <cell r="U2761">
            <v>0</v>
          </cell>
          <cell r="V2761">
            <v>0</v>
          </cell>
          <cell r="W2761">
            <v>0</v>
          </cell>
          <cell r="X2761">
            <v>0</v>
          </cell>
          <cell r="Y2761">
            <v>0</v>
          </cell>
          <cell r="Z2761">
            <v>0</v>
          </cell>
          <cell r="AA2761">
            <v>0</v>
          </cell>
          <cell r="AB2761">
            <v>0</v>
          </cell>
          <cell r="AC2761">
            <v>0</v>
          </cell>
          <cell r="AD2761">
            <v>0</v>
          </cell>
          <cell r="AE2761">
            <v>0</v>
          </cell>
          <cell r="AF2761">
            <v>0</v>
          </cell>
          <cell r="AG2761">
            <v>0</v>
          </cell>
          <cell r="AH2761">
            <v>0</v>
          </cell>
          <cell r="AI2761">
            <v>0</v>
          </cell>
        </row>
        <row r="2762">
          <cell r="B2762">
            <v>0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  <cell r="Q2762">
            <v>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  <cell r="V2762">
            <v>0</v>
          </cell>
          <cell r="W2762">
            <v>0</v>
          </cell>
          <cell r="X2762">
            <v>0</v>
          </cell>
          <cell r="Y2762">
            <v>0</v>
          </cell>
          <cell r="Z2762">
            <v>0</v>
          </cell>
          <cell r="AA2762">
            <v>0</v>
          </cell>
          <cell r="AB2762">
            <v>0</v>
          </cell>
          <cell r="AC2762">
            <v>0</v>
          </cell>
          <cell r="AD2762">
            <v>0</v>
          </cell>
          <cell r="AE2762">
            <v>0</v>
          </cell>
          <cell r="AF2762">
            <v>0</v>
          </cell>
          <cell r="AG2762">
            <v>0</v>
          </cell>
          <cell r="AH2762">
            <v>0</v>
          </cell>
          <cell r="AI2762">
            <v>0</v>
          </cell>
        </row>
        <row r="2763">
          <cell r="B2763">
            <v>0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  <cell r="V2763">
            <v>0</v>
          </cell>
          <cell r="W2763">
            <v>0</v>
          </cell>
          <cell r="X2763">
            <v>0</v>
          </cell>
          <cell r="Y2763">
            <v>0</v>
          </cell>
          <cell r="Z2763">
            <v>0</v>
          </cell>
          <cell r="AA2763">
            <v>0</v>
          </cell>
          <cell r="AB2763">
            <v>0</v>
          </cell>
          <cell r="AC2763">
            <v>0</v>
          </cell>
          <cell r="AD2763">
            <v>0</v>
          </cell>
          <cell r="AE2763">
            <v>0</v>
          </cell>
          <cell r="AF2763">
            <v>0</v>
          </cell>
          <cell r="AG2763">
            <v>0</v>
          </cell>
          <cell r="AH2763">
            <v>0</v>
          </cell>
          <cell r="AI2763">
            <v>0</v>
          </cell>
        </row>
        <row r="2764">
          <cell r="B2764">
            <v>0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  <cell r="P2764">
            <v>0</v>
          </cell>
          <cell r="Q2764">
            <v>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  <cell r="V2764">
            <v>0</v>
          </cell>
          <cell r="W2764">
            <v>0</v>
          </cell>
          <cell r="X2764">
            <v>0</v>
          </cell>
          <cell r="Y2764">
            <v>0</v>
          </cell>
          <cell r="Z2764">
            <v>0</v>
          </cell>
          <cell r="AA2764">
            <v>0</v>
          </cell>
          <cell r="AB2764">
            <v>0</v>
          </cell>
          <cell r="AC2764">
            <v>0</v>
          </cell>
          <cell r="AD2764">
            <v>0</v>
          </cell>
          <cell r="AE2764">
            <v>0</v>
          </cell>
          <cell r="AF2764">
            <v>0</v>
          </cell>
          <cell r="AG2764">
            <v>0</v>
          </cell>
          <cell r="AH2764">
            <v>0</v>
          </cell>
          <cell r="AI2764">
            <v>0</v>
          </cell>
        </row>
        <row r="2765">
          <cell r="B2765">
            <v>0</v>
          </cell>
          <cell r="H2765">
            <v>0</v>
          </cell>
          <cell r="I2765">
            <v>0</v>
          </cell>
          <cell r="J2765">
            <v>0</v>
          </cell>
          <cell r="K2765">
            <v>0</v>
          </cell>
          <cell r="L2765">
            <v>0</v>
          </cell>
          <cell r="M2765">
            <v>0</v>
          </cell>
          <cell r="N2765">
            <v>0</v>
          </cell>
          <cell r="O2765">
            <v>0</v>
          </cell>
          <cell r="P2765">
            <v>0</v>
          </cell>
          <cell r="Q2765">
            <v>0</v>
          </cell>
          <cell r="R2765">
            <v>0</v>
          </cell>
          <cell r="S2765">
            <v>0</v>
          </cell>
          <cell r="T2765">
            <v>0</v>
          </cell>
          <cell r="U2765">
            <v>0</v>
          </cell>
          <cell r="V2765">
            <v>0</v>
          </cell>
          <cell r="W2765">
            <v>0</v>
          </cell>
          <cell r="X2765">
            <v>0</v>
          </cell>
          <cell r="Y2765">
            <v>0</v>
          </cell>
          <cell r="Z2765">
            <v>0</v>
          </cell>
          <cell r="AA2765">
            <v>0</v>
          </cell>
          <cell r="AB2765">
            <v>0</v>
          </cell>
          <cell r="AC2765">
            <v>0</v>
          </cell>
          <cell r="AD2765">
            <v>0</v>
          </cell>
          <cell r="AE2765">
            <v>0</v>
          </cell>
          <cell r="AF2765">
            <v>0</v>
          </cell>
          <cell r="AG2765">
            <v>0</v>
          </cell>
          <cell r="AH2765">
            <v>0</v>
          </cell>
          <cell r="AI2765">
            <v>0</v>
          </cell>
        </row>
        <row r="2766">
          <cell r="B2766">
            <v>0</v>
          </cell>
          <cell r="H2766">
            <v>0</v>
          </cell>
          <cell r="I2766">
            <v>0</v>
          </cell>
          <cell r="J2766">
            <v>0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0</v>
          </cell>
          <cell r="P2766">
            <v>0</v>
          </cell>
          <cell r="Q2766">
            <v>0</v>
          </cell>
          <cell r="R2766">
            <v>0</v>
          </cell>
          <cell r="S2766">
            <v>0</v>
          </cell>
          <cell r="T2766">
            <v>0</v>
          </cell>
          <cell r="U2766">
            <v>0</v>
          </cell>
          <cell r="V2766">
            <v>0</v>
          </cell>
          <cell r="W2766">
            <v>0</v>
          </cell>
          <cell r="X2766">
            <v>0</v>
          </cell>
          <cell r="Y2766">
            <v>0</v>
          </cell>
          <cell r="Z2766">
            <v>0</v>
          </cell>
          <cell r="AA2766">
            <v>0</v>
          </cell>
          <cell r="AB2766">
            <v>0</v>
          </cell>
          <cell r="AC2766">
            <v>0</v>
          </cell>
          <cell r="AD2766">
            <v>0</v>
          </cell>
          <cell r="AE2766">
            <v>0</v>
          </cell>
          <cell r="AF2766">
            <v>0</v>
          </cell>
          <cell r="AG2766">
            <v>0</v>
          </cell>
          <cell r="AH2766">
            <v>0</v>
          </cell>
          <cell r="AI2766">
            <v>0</v>
          </cell>
        </row>
        <row r="2767">
          <cell r="B2767">
            <v>0</v>
          </cell>
          <cell r="H2767">
            <v>0</v>
          </cell>
          <cell r="I2767">
            <v>0</v>
          </cell>
          <cell r="J2767">
            <v>0</v>
          </cell>
          <cell r="K2767">
            <v>0</v>
          </cell>
          <cell r="L2767">
            <v>0</v>
          </cell>
          <cell r="M2767">
            <v>0</v>
          </cell>
          <cell r="N2767">
            <v>0</v>
          </cell>
          <cell r="O2767">
            <v>0</v>
          </cell>
          <cell r="P2767">
            <v>0</v>
          </cell>
          <cell r="Q2767">
            <v>0</v>
          </cell>
          <cell r="R2767">
            <v>0</v>
          </cell>
          <cell r="S2767">
            <v>0</v>
          </cell>
          <cell r="T2767">
            <v>0</v>
          </cell>
          <cell r="U2767">
            <v>0</v>
          </cell>
          <cell r="V2767">
            <v>0</v>
          </cell>
          <cell r="W2767">
            <v>0</v>
          </cell>
          <cell r="X2767">
            <v>0</v>
          </cell>
          <cell r="Y2767">
            <v>0</v>
          </cell>
          <cell r="Z2767">
            <v>0</v>
          </cell>
          <cell r="AA2767">
            <v>0</v>
          </cell>
          <cell r="AB2767">
            <v>0</v>
          </cell>
          <cell r="AC2767">
            <v>0</v>
          </cell>
          <cell r="AD2767">
            <v>0</v>
          </cell>
          <cell r="AE2767">
            <v>0</v>
          </cell>
          <cell r="AF2767">
            <v>0</v>
          </cell>
          <cell r="AG2767">
            <v>0</v>
          </cell>
          <cell r="AH2767">
            <v>0</v>
          </cell>
          <cell r="AI2767">
            <v>0</v>
          </cell>
        </row>
        <row r="2768">
          <cell r="B2768">
            <v>0</v>
          </cell>
          <cell r="H2768">
            <v>0</v>
          </cell>
          <cell r="I2768">
            <v>0</v>
          </cell>
          <cell r="J2768">
            <v>0</v>
          </cell>
          <cell r="K2768">
            <v>0</v>
          </cell>
          <cell r="L2768">
            <v>0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0</v>
          </cell>
          <cell r="R2768">
            <v>0</v>
          </cell>
          <cell r="S2768">
            <v>0</v>
          </cell>
          <cell r="T2768">
            <v>0</v>
          </cell>
          <cell r="U2768">
            <v>0</v>
          </cell>
          <cell r="V2768">
            <v>0</v>
          </cell>
          <cell r="W2768">
            <v>0</v>
          </cell>
          <cell r="X2768">
            <v>0</v>
          </cell>
          <cell r="Y2768">
            <v>0</v>
          </cell>
          <cell r="Z2768">
            <v>0</v>
          </cell>
          <cell r="AA2768">
            <v>0</v>
          </cell>
          <cell r="AB2768">
            <v>0</v>
          </cell>
          <cell r="AC2768">
            <v>0</v>
          </cell>
          <cell r="AD2768">
            <v>0</v>
          </cell>
          <cell r="AE2768">
            <v>0</v>
          </cell>
          <cell r="AF2768">
            <v>0</v>
          </cell>
          <cell r="AG2768">
            <v>0</v>
          </cell>
          <cell r="AH2768">
            <v>0</v>
          </cell>
          <cell r="AI2768">
            <v>0</v>
          </cell>
        </row>
        <row r="2769">
          <cell r="B2769">
            <v>0</v>
          </cell>
          <cell r="H2769">
            <v>0</v>
          </cell>
          <cell r="I2769">
            <v>0</v>
          </cell>
          <cell r="J2769">
            <v>0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0</v>
          </cell>
          <cell r="P2769">
            <v>0</v>
          </cell>
          <cell r="Q2769">
            <v>0</v>
          </cell>
          <cell r="R2769">
            <v>0</v>
          </cell>
          <cell r="S2769">
            <v>0</v>
          </cell>
          <cell r="T2769">
            <v>0</v>
          </cell>
          <cell r="U2769">
            <v>0</v>
          </cell>
          <cell r="V2769">
            <v>0</v>
          </cell>
          <cell r="W2769">
            <v>0</v>
          </cell>
          <cell r="X2769">
            <v>0</v>
          </cell>
          <cell r="Y2769">
            <v>0</v>
          </cell>
          <cell r="Z2769">
            <v>0</v>
          </cell>
          <cell r="AA2769">
            <v>0</v>
          </cell>
          <cell r="AB2769">
            <v>0</v>
          </cell>
          <cell r="AC2769">
            <v>0</v>
          </cell>
          <cell r="AD2769">
            <v>0</v>
          </cell>
          <cell r="AE2769">
            <v>0</v>
          </cell>
          <cell r="AF2769">
            <v>0</v>
          </cell>
          <cell r="AG2769">
            <v>0</v>
          </cell>
          <cell r="AH2769">
            <v>0</v>
          </cell>
          <cell r="AI2769">
            <v>0</v>
          </cell>
        </row>
        <row r="2770">
          <cell r="B2770">
            <v>0</v>
          </cell>
          <cell r="H2770">
            <v>0</v>
          </cell>
          <cell r="I2770">
            <v>0</v>
          </cell>
          <cell r="J2770">
            <v>0</v>
          </cell>
          <cell r="K2770">
            <v>0</v>
          </cell>
          <cell r="L2770">
            <v>0</v>
          </cell>
          <cell r="M2770">
            <v>0</v>
          </cell>
          <cell r="N2770">
            <v>0</v>
          </cell>
          <cell r="O2770">
            <v>0</v>
          </cell>
          <cell r="P2770">
            <v>0</v>
          </cell>
          <cell r="Q2770">
            <v>0</v>
          </cell>
          <cell r="R2770">
            <v>0</v>
          </cell>
          <cell r="S2770">
            <v>0</v>
          </cell>
          <cell r="T2770">
            <v>0</v>
          </cell>
          <cell r="U2770">
            <v>0</v>
          </cell>
          <cell r="V2770">
            <v>0</v>
          </cell>
          <cell r="W2770">
            <v>0</v>
          </cell>
          <cell r="X2770">
            <v>0</v>
          </cell>
          <cell r="Y2770">
            <v>0</v>
          </cell>
          <cell r="Z2770">
            <v>0</v>
          </cell>
          <cell r="AA2770">
            <v>0</v>
          </cell>
          <cell r="AB2770">
            <v>0</v>
          </cell>
          <cell r="AC2770">
            <v>0</v>
          </cell>
          <cell r="AD2770">
            <v>0</v>
          </cell>
          <cell r="AE2770">
            <v>0</v>
          </cell>
          <cell r="AF2770">
            <v>0</v>
          </cell>
          <cell r="AG2770">
            <v>0</v>
          </cell>
          <cell r="AH2770">
            <v>0</v>
          </cell>
          <cell r="AI2770">
            <v>0</v>
          </cell>
        </row>
        <row r="2771">
          <cell r="B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0</v>
          </cell>
          <cell r="T2771">
            <v>0</v>
          </cell>
          <cell r="U2771">
            <v>0</v>
          </cell>
          <cell r="V2771">
            <v>0</v>
          </cell>
          <cell r="W2771">
            <v>0</v>
          </cell>
          <cell r="X2771">
            <v>0</v>
          </cell>
          <cell r="Y2771">
            <v>0</v>
          </cell>
          <cell r="Z2771">
            <v>0</v>
          </cell>
          <cell r="AA2771">
            <v>0</v>
          </cell>
          <cell r="AB2771">
            <v>0</v>
          </cell>
          <cell r="AC2771">
            <v>0</v>
          </cell>
          <cell r="AD2771">
            <v>0</v>
          </cell>
          <cell r="AE2771">
            <v>0</v>
          </cell>
          <cell r="AF2771">
            <v>0</v>
          </cell>
          <cell r="AG2771">
            <v>0</v>
          </cell>
          <cell r="AH2771">
            <v>0</v>
          </cell>
          <cell r="AI2771">
            <v>0</v>
          </cell>
        </row>
        <row r="2772">
          <cell r="B2772">
            <v>0</v>
          </cell>
          <cell r="H2772">
            <v>0</v>
          </cell>
          <cell r="I2772">
            <v>0</v>
          </cell>
          <cell r="J2772">
            <v>0</v>
          </cell>
          <cell r="K2772">
            <v>0</v>
          </cell>
          <cell r="L2772">
            <v>0</v>
          </cell>
          <cell r="M2772">
            <v>0</v>
          </cell>
          <cell r="N2772">
            <v>0</v>
          </cell>
          <cell r="O2772">
            <v>0</v>
          </cell>
          <cell r="P2772">
            <v>0</v>
          </cell>
          <cell r="Q2772">
            <v>0</v>
          </cell>
          <cell r="R2772">
            <v>0</v>
          </cell>
          <cell r="S2772">
            <v>0</v>
          </cell>
          <cell r="T2772">
            <v>0</v>
          </cell>
          <cell r="U2772">
            <v>0</v>
          </cell>
          <cell r="V2772">
            <v>0</v>
          </cell>
          <cell r="W2772">
            <v>0</v>
          </cell>
          <cell r="X2772">
            <v>0</v>
          </cell>
          <cell r="Y2772">
            <v>0</v>
          </cell>
          <cell r="Z2772">
            <v>0</v>
          </cell>
          <cell r="AA2772">
            <v>0</v>
          </cell>
          <cell r="AB2772">
            <v>0</v>
          </cell>
          <cell r="AC2772">
            <v>0</v>
          </cell>
          <cell r="AD2772">
            <v>0</v>
          </cell>
          <cell r="AE2772">
            <v>0</v>
          </cell>
          <cell r="AF2772">
            <v>0</v>
          </cell>
          <cell r="AG2772">
            <v>0</v>
          </cell>
          <cell r="AH2772">
            <v>0</v>
          </cell>
          <cell r="AI2772">
            <v>0</v>
          </cell>
        </row>
        <row r="2773">
          <cell r="B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0</v>
          </cell>
          <cell r="R2773">
            <v>0</v>
          </cell>
          <cell r="S2773">
            <v>0</v>
          </cell>
          <cell r="T2773">
            <v>0</v>
          </cell>
          <cell r="U2773">
            <v>0</v>
          </cell>
          <cell r="V2773">
            <v>0</v>
          </cell>
          <cell r="W2773">
            <v>0</v>
          </cell>
          <cell r="X2773">
            <v>0</v>
          </cell>
          <cell r="Y2773">
            <v>0</v>
          </cell>
          <cell r="Z2773">
            <v>0</v>
          </cell>
          <cell r="AA2773">
            <v>0</v>
          </cell>
          <cell r="AB2773">
            <v>0</v>
          </cell>
          <cell r="AC2773">
            <v>0</v>
          </cell>
          <cell r="AD2773">
            <v>0</v>
          </cell>
          <cell r="AE2773">
            <v>0</v>
          </cell>
          <cell r="AF2773">
            <v>0</v>
          </cell>
          <cell r="AG2773">
            <v>0</v>
          </cell>
          <cell r="AH2773">
            <v>0</v>
          </cell>
          <cell r="AI2773">
            <v>0</v>
          </cell>
        </row>
        <row r="2774">
          <cell r="B2774">
            <v>0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  <cell r="V2774">
            <v>0</v>
          </cell>
          <cell r="W2774">
            <v>0</v>
          </cell>
          <cell r="X2774">
            <v>0</v>
          </cell>
          <cell r="Y2774">
            <v>0</v>
          </cell>
          <cell r="Z2774">
            <v>0</v>
          </cell>
          <cell r="AA2774">
            <v>0</v>
          </cell>
          <cell r="AB2774">
            <v>0</v>
          </cell>
          <cell r="AC2774">
            <v>0</v>
          </cell>
          <cell r="AD2774">
            <v>0</v>
          </cell>
          <cell r="AE2774">
            <v>0</v>
          </cell>
          <cell r="AF2774">
            <v>0</v>
          </cell>
          <cell r="AG2774">
            <v>0</v>
          </cell>
          <cell r="AH2774">
            <v>0</v>
          </cell>
          <cell r="AI2774">
            <v>0</v>
          </cell>
        </row>
        <row r="2775">
          <cell r="B2775">
            <v>0</v>
          </cell>
          <cell r="H2775">
            <v>0</v>
          </cell>
          <cell r="I2775">
            <v>0</v>
          </cell>
          <cell r="J2775">
            <v>0</v>
          </cell>
          <cell r="K2775">
            <v>0</v>
          </cell>
          <cell r="L2775">
            <v>0</v>
          </cell>
          <cell r="M2775">
            <v>0</v>
          </cell>
          <cell r="N2775">
            <v>0</v>
          </cell>
          <cell r="O2775">
            <v>0</v>
          </cell>
          <cell r="P2775">
            <v>0</v>
          </cell>
          <cell r="Q2775">
            <v>0</v>
          </cell>
          <cell r="R2775">
            <v>0</v>
          </cell>
          <cell r="S2775">
            <v>0</v>
          </cell>
          <cell r="T2775">
            <v>0</v>
          </cell>
          <cell r="U2775">
            <v>0</v>
          </cell>
          <cell r="V2775">
            <v>0</v>
          </cell>
          <cell r="W2775">
            <v>0</v>
          </cell>
          <cell r="X2775">
            <v>0</v>
          </cell>
          <cell r="Y2775">
            <v>0</v>
          </cell>
          <cell r="Z2775">
            <v>0</v>
          </cell>
          <cell r="AA2775">
            <v>0</v>
          </cell>
          <cell r="AB2775">
            <v>0</v>
          </cell>
          <cell r="AC2775">
            <v>0</v>
          </cell>
          <cell r="AD2775">
            <v>0</v>
          </cell>
          <cell r="AE2775">
            <v>0</v>
          </cell>
          <cell r="AF2775">
            <v>0</v>
          </cell>
          <cell r="AG2775">
            <v>0</v>
          </cell>
          <cell r="AH2775">
            <v>0</v>
          </cell>
          <cell r="AI2775">
            <v>0</v>
          </cell>
        </row>
        <row r="2776">
          <cell r="B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  <cell r="M2776">
            <v>0</v>
          </cell>
          <cell r="N2776">
            <v>0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  <cell r="V2776">
            <v>0</v>
          </cell>
          <cell r="W2776">
            <v>0</v>
          </cell>
          <cell r="X2776">
            <v>0</v>
          </cell>
          <cell r="Y2776">
            <v>0</v>
          </cell>
          <cell r="Z2776">
            <v>0</v>
          </cell>
          <cell r="AA2776">
            <v>0</v>
          </cell>
          <cell r="AB2776">
            <v>0</v>
          </cell>
          <cell r="AC2776">
            <v>0</v>
          </cell>
          <cell r="AD2776">
            <v>0</v>
          </cell>
          <cell r="AE2776">
            <v>0</v>
          </cell>
          <cell r="AF2776">
            <v>0</v>
          </cell>
          <cell r="AG2776">
            <v>0</v>
          </cell>
          <cell r="AH2776">
            <v>0</v>
          </cell>
          <cell r="AI2776">
            <v>0</v>
          </cell>
        </row>
        <row r="2777">
          <cell r="B2777">
            <v>0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  <cell r="Q2777">
            <v>0</v>
          </cell>
          <cell r="R2777">
            <v>0</v>
          </cell>
          <cell r="S2777">
            <v>0</v>
          </cell>
          <cell r="T2777">
            <v>0</v>
          </cell>
          <cell r="U2777">
            <v>0</v>
          </cell>
          <cell r="V2777">
            <v>0</v>
          </cell>
          <cell r="W2777">
            <v>0</v>
          </cell>
          <cell r="X2777">
            <v>0</v>
          </cell>
          <cell r="Y2777">
            <v>0</v>
          </cell>
          <cell r="Z2777">
            <v>0</v>
          </cell>
          <cell r="AA2777">
            <v>0</v>
          </cell>
          <cell r="AB2777">
            <v>0</v>
          </cell>
          <cell r="AC2777">
            <v>0</v>
          </cell>
          <cell r="AD2777">
            <v>0</v>
          </cell>
          <cell r="AE2777">
            <v>0</v>
          </cell>
          <cell r="AF2777">
            <v>0</v>
          </cell>
          <cell r="AG2777">
            <v>0</v>
          </cell>
          <cell r="AH2777">
            <v>0</v>
          </cell>
          <cell r="AI2777">
            <v>0</v>
          </cell>
        </row>
        <row r="2778">
          <cell r="B2778">
            <v>0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  <cell r="Q2778">
            <v>0</v>
          </cell>
          <cell r="R2778">
            <v>0</v>
          </cell>
          <cell r="S2778">
            <v>0</v>
          </cell>
          <cell r="T2778">
            <v>0</v>
          </cell>
          <cell r="U2778">
            <v>0</v>
          </cell>
          <cell r="V2778">
            <v>0</v>
          </cell>
          <cell r="W2778">
            <v>0</v>
          </cell>
          <cell r="X2778">
            <v>0</v>
          </cell>
          <cell r="Y2778">
            <v>0</v>
          </cell>
          <cell r="Z2778">
            <v>0</v>
          </cell>
          <cell r="AA2778">
            <v>0</v>
          </cell>
          <cell r="AB2778">
            <v>0</v>
          </cell>
          <cell r="AC2778">
            <v>0</v>
          </cell>
          <cell r="AD2778">
            <v>0</v>
          </cell>
          <cell r="AE2778">
            <v>0</v>
          </cell>
          <cell r="AF2778">
            <v>0</v>
          </cell>
          <cell r="AG2778">
            <v>0</v>
          </cell>
          <cell r="AH2778">
            <v>0</v>
          </cell>
          <cell r="AI2778">
            <v>0</v>
          </cell>
        </row>
        <row r="2779">
          <cell r="B2779">
            <v>0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0</v>
          </cell>
          <cell r="R2779">
            <v>0</v>
          </cell>
          <cell r="S2779">
            <v>0</v>
          </cell>
          <cell r="T2779">
            <v>0</v>
          </cell>
          <cell r="U2779">
            <v>0</v>
          </cell>
          <cell r="V2779">
            <v>0</v>
          </cell>
          <cell r="W2779">
            <v>0</v>
          </cell>
          <cell r="X2779">
            <v>0</v>
          </cell>
          <cell r="Y2779">
            <v>0</v>
          </cell>
          <cell r="Z2779">
            <v>0</v>
          </cell>
          <cell r="AA2779">
            <v>0</v>
          </cell>
          <cell r="AB2779">
            <v>0</v>
          </cell>
          <cell r="AC2779">
            <v>0</v>
          </cell>
          <cell r="AD2779">
            <v>0</v>
          </cell>
          <cell r="AE2779">
            <v>0</v>
          </cell>
          <cell r="AF2779">
            <v>0</v>
          </cell>
          <cell r="AG2779">
            <v>0</v>
          </cell>
          <cell r="AH2779">
            <v>0</v>
          </cell>
          <cell r="AI2779">
            <v>0</v>
          </cell>
        </row>
        <row r="2780">
          <cell r="B2780">
            <v>0</v>
          </cell>
          <cell r="H2780">
            <v>0</v>
          </cell>
          <cell r="I2780">
            <v>0</v>
          </cell>
          <cell r="J2780">
            <v>0</v>
          </cell>
          <cell r="K2780">
            <v>0</v>
          </cell>
          <cell r="L2780">
            <v>0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0</v>
          </cell>
          <cell r="R2780">
            <v>0</v>
          </cell>
          <cell r="S2780">
            <v>0</v>
          </cell>
          <cell r="T2780">
            <v>0</v>
          </cell>
          <cell r="U2780">
            <v>0</v>
          </cell>
          <cell r="V2780">
            <v>0</v>
          </cell>
          <cell r="W2780">
            <v>0</v>
          </cell>
          <cell r="X2780">
            <v>0</v>
          </cell>
          <cell r="Y2780">
            <v>0</v>
          </cell>
          <cell r="Z2780">
            <v>0</v>
          </cell>
          <cell r="AA2780">
            <v>0</v>
          </cell>
          <cell r="AB2780">
            <v>0</v>
          </cell>
          <cell r="AC2780">
            <v>0</v>
          </cell>
          <cell r="AD2780">
            <v>0</v>
          </cell>
          <cell r="AE2780">
            <v>0</v>
          </cell>
          <cell r="AF2780">
            <v>0</v>
          </cell>
          <cell r="AG2780">
            <v>0</v>
          </cell>
          <cell r="AH2780">
            <v>0</v>
          </cell>
          <cell r="AI2780">
            <v>0</v>
          </cell>
        </row>
        <row r="2781">
          <cell r="B2781">
            <v>0</v>
          </cell>
          <cell r="H2781">
            <v>0</v>
          </cell>
          <cell r="I2781">
            <v>0</v>
          </cell>
          <cell r="J2781">
            <v>0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0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0</v>
          </cell>
          <cell r="W2781">
            <v>0</v>
          </cell>
          <cell r="X2781">
            <v>0</v>
          </cell>
          <cell r="Y2781">
            <v>0</v>
          </cell>
          <cell r="Z2781">
            <v>0</v>
          </cell>
          <cell r="AA2781">
            <v>0</v>
          </cell>
          <cell r="AB2781">
            <v>0</v>
          </cell>
          <cell r="AC2781">
            <v>0</v>
          </cell>
          <cell r="AD2781">
            <v>0</v>
          </cell>
          <cell r="AE2781">
            <v>0</v>
          </cell>
          <cell r="AF2781">
            <v>0</v>
          </cell>
          <cell r="AG2781">
            <v>0</v>
          </cell>
          <cell r="AH2781">
            <v>0</v>
          </cell>
          <cell r="AI2781">
            <v>0</v>
          </cell>
        </row>
        <row r="2782">
          <cell r="B2782">
            <v>0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  <cell r="T2782">
            <v>0</v>
          </cell>
          <cell r="U2782">
            <v>0</v>
          </cell>
          <cell r="V2782">
            <v>0</v>
          </cell>
          <cell r="W2782">
            <v>0</v>
          </cell>
          <cell r="X2782">
            <v>0</v>
          </cell>
          <cell r="Y2782">
            <v>0</v>
          </cell>
          <cell r="Z2782">
            <v>0</v>
          </cell>
          <cell r="AA2782">
            <v>0</v>
          </cell>
          <cell r="AB2782">
            <v>0</v>
          </cell>
          <cell r="AC2782">
            <v>0</v>
          </cell>
          <cell r="AD2782">
            <v>0</v>
          </cell>
          <cell r="AE2782">
            <v>0</v>
          </cell>
          <cell r="AF2782">
            <v>0</v>
          </cell>
          <cell r="AG2782">
            <v>0</v>
          </cell>
          <cell r="AH2782">
            <v>0</v>
          </cell>
          <cell r="AI2782">
            <v>0</v>
          </cell>
        </row>
        <row r="2783">
          <cell r="B2783">
            <v>0</v>
          </cell>
          <cell r="H2783">
            <v>0</v>
          </cell>
          <cell r="I2783">
            <v>0</v>
          </cell>
          <cell r="J2783">
            <v>0</v>
          </cell>
          <cell r="K2783">
            <v>0</v>
          </cell>
          <cell r="L2783">
            <v>0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0</v>
          </cell>
          <cell r="R2783">
            <v>0</v>
          </cell>
          <cell r="S2783">
            <v>0</v>
          </cell>
          <cell r="T2783">
            <v>0</v>
          </cell>
          <cell r="U2783">
            <v>0</v>
          </cell>
          <cell r="V2783">
            <v>0</v>
          </cell>
          <cell r="W2783">
            <v>0</v>
          </cell>
          <cell r="X2783">
            <v>0</v>
          </cell>
          <cell r="Y2783">
            <v>0</v>
          </cell>
          <cell r="Z2783">
            <v>0</v>
          </cell>
          <cell r="AA2783">
            <v>0</v>
          </cell>
          <cell r="AB2783">
            <v>0</v>
          </cell>
          <cell r="AC2783">
            <v>0</v>
          </cell>
          <cell r="AD2783">
            <v>0</v>
          </cell>
          <cell r="AE2783">
            <v>0</v>
          </cell>
          <cell r="AF2783">
            <v>0</v>
          </cell>
          <cell r="AG2783">
            <v>0</v>
          </cell>
          <cell r="AH2783">
            <v>0</v>
          </cell>
          <cell r="AI2783">
            <v>0</v>
          </cell>
        </row>
        <row r="2784">
          <cell r="B2784">
            <v>0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  <cell r="Q2784">
            <v>0</v>
          </cell>
          <cell r="R2784">
            <v>0</v>
          </cell>
          <cell r="S2784">
            <v>0</v>
          </cell>
          <cell r="T2784">
            <v>0</v>
          </cell>
          <cell r="U2784">
            <v>0</v>
          </cell>
          <cell r="V2784">
            <v>0</v>
          </cell>
          <cell r="W2784">
            <v>0</v>
          </cell>
          <cell r="X2784">
            <v>0</v>
          </cell>
          <cell r="Y2784">
            <v>0</v>
          </cell>
          <cell r="Z2784">
            <v>0</v>
          </cell>
          <cell r="AA2784">
            <v>0</v>
          </cell>
          <cell r="AB2784">
            <v>0</v>
          </cell>
          <cell r="AC2784">
            <v>0</v>
          </cell>
          <cell r="AD2784">
            <v>0</v>
          </cell>
          <cell r="AE2784">
            <v>0</v>
          </cell>
          <cell r="AF2784">
            <v>0</v>
          </cell>
          <cell r="AG2784">
            <v>0</v>
          </cell>
          <cell r="AH2784">
            <v>0</v>
          </cell>
          <cell r="AI2784">
            <v>0</v>
          </cell>
        </row>
        <row r="2785">
          <cell r="B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  <cell r="V2785">
            <v>0</v>
          </cell>
          <cell r="W2785">
            <v>0</v>
          </cell>
          <cell r="X2785">
            <v>0</v>
          </cell>
          <cell r="Y2785">
            <v>0</v>
          </cell>
          <cell r="Z2785">
            <v>0</v>
          </cell>
          <cell r="AA2785">
            <v>0</v>
          </cell>
          <cell r="AB2785">
            <v>0</v>
          </cell>
          <cell r="AC2785">
            <v>0</v>
          </cell>
          <cell r="AD2785">
            <v>0</v>
          </cell>
          <cell r="AE2785">
            <v>0</v>
          </cell>
          <cell r="AF2785">
            <v>0</v>
          </cell>
          <cell r="AG2785">
            <v>0</v>
          </cell>
          <cell r="AH2785">
            <v>0</v>
          </cell>
          <cell r="AI2785">
            <v>0</v>
          </cell>
        </row>
        <row r="2786">
          <cell r="B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  <cell r="V2786">
            <v>0</v>
          </cell>
          <cell r="W2786">
            <v>0</v>
          </cell>
          <cell r="X2786">
            <v>0</v>
          </cell>
          <cell r="Y2786">
            <v>0</v>
          </cell>
          <cell r="Z2786">
            <v>0</v>
          </cell>
          <cell r="AA2786">
            <v>0</v>
          </cell>
          <cell r="AB2786">
            <v>0</v>
          </cell>
          <cell r="AC2786">
            <v>0</v>
          </cell>
          <cell r="AD2786">
            <v>0</v>
          </cell>
          <cell r="AE2786">
            <v>0</v>
          </cell>
          <cell r="AF2786">
            <v>0</v>
          </cell>
          <cell r="AG2786">
            <v>0</v>
          </cell>
          <cell r="AH2786">
            <v>0</v>
          </cell>
          <cell r="AI2786">
            <v>0</v>
          </cell>
        </row>
        <row r="2787">
          <cell r="B2787">
            <v>0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  <cell r="R2787">
            <v>0</v>
          </cell>
          <cell r="S2787">
            <v>0</v>
          </cell>
          <cell r="T2787">
            <v>0</v>
          </cell>
          <cell r="U2787">
            <v>0</v>
          </cell>
          <cell r="V2787">
            <v>0</v>
          </cell>
          <cell r="W2787">
            <v>0</v>
          </cell>
          <cell r="X2787">
            <v>0</v>
          </cell>
          <cell r="Y2787">
            <v>0</v>
          </cell>
          <cell r="Z2787">
            <v>0</v>
          </cell>
          <cell r="AA2787">
            <v>0</v>
          </cell>
          <cell r="AB2787">
            <v>0</v>
          </cell>
          <cell r="AC2787">
            <v>0</v>
          </cell>
          <cell r="AD2787">
            <v>0</v>
          </cell>
          <cell r="AE2787">
            <v>0</v>
          </cell>
          <cell r="AF2787">
            <v>0</v>
          </cell>
          <cell r="AG2787">
            <v>0</v>
          </cell>
          <cell r="AH2787">
            <v>0</v>
          </cell>
          <cell r="AI2787">
            <v>0</v>
          </cell>
        </row>
        <row r="2788">
          <cell r="B2788">
            <v>0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>
            <v>0</v>
          </cell>
          <cell r="T2788">
            <v>0</v>
          </cell>
          <cell r="U2788">
            <v>0</v>
          </cell>
          <cell r="V2788">
            <v>0</v>
          </cell>
          <cell r="W2788">
            <v>0</v>
          </cell>
          <cell r="X2788">
            <v>0</v>
          </cell>
          <cell r="Y2788">
            <v>0</v>
          </cell>
          <cell r="Z2788">
            <v>0</v>
          </cell>
          <cell r="AA2788">
            <v>0</v>
          </cell>
          <cell r="AB2788">
            <v>0</v>
          </cell>
          <cell r="AC2788">
            <v>0</v>
          </cell>
          <cell r="AD2788">
            <v>0</v>
          </cell>
          <cell r="AE2788">
            <v>0</v>
          </cell>
          <cell r="AF2788">
            <v>0</v>
          </cell>
          <cell r="AG2788">
            <v>0</v>
          </cell>
          <cell r="AH2788">
            <v>0</v>
          </cell>
          <cell r="AI2788">
            <v>0</v>
          </cell>
        </row>
        <row r="2789">
          <cell r="B2789">
            <v>0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S2789">
            <v>0</v>
          </cell>
          <cell r="T2789">
            <v>0</v>
          </cell>
          <cell r="U2789">
            <v>0</v>
          </cell>
          <cell r="V2789">
            <v>0</v>
          </cell>
          <cell r="W2789">
            <v>0</v>
          </cell>
          <cell r="X2789">
            <v>0</v>
          </cell>
          <cell r="Y2789">
            <v>0</v>
          </cell>
          <cell r="Z2789">
            <v>0</v>
          </cell>
          <cell r="AA2789">
            <v>0</v>
          </cell>
          <cell r="AB2789">
            <v>0</v>
          </cell>
          <cell r="AC2789">
            <v>0</v>
          </cell>
          <cell r="AD2789">
            <v>0</v>
          </cell>
          <cell r="AE2789">
            <v>0</v>
          </cell>
          <cell r="AF2789">
            <v>0</v>
          </cell>
          <cell r="AG2789">
            <v>0</v>
          </cell>
          <cell r="AH2789">
            <v>0</v>
          </cell>
          <cell r="AI2789">
            <v>0</v>
          </cell>
        </row>
        <row r="2790">
          <cell r="B2790">
            <v>0</v>
          </cell>
          <cell r="H2790">
            <v>0</v>
          </cell>
          <cell r="I2790">
            <v>0</v>
          </cell>
          <cell r="J2790">
            <v>0</v>
          </cell>
          <cell r="K2790">
            <v>0</v>
          </cell>
          <cell r="L2790">
            <v>0</v>
          </cell>
          <cell r="M2790">
            <v>0</v>
          </cell>
          <cell r="N2790">
            <v>0</v>
          </cell>
          <cell r="O2790">
            <v>0</v>
          </cell>
          <cell r="P2790">
            <v>0</v>
          </cell>
          <cell r="Q2790">
            <v>0</v>
          </cell>
          <cell r="R2790">
            <v>0</v>
          </cell>
          <cell r="S2790">
            <v>0</v>
          </cell>
          <cell r="T2790">
            <v>0</v>
          </cell>
          <cell r="U2790">
            <v>0</v>
          </cell>
          <cell r="V2790">
            <v>0</v>
          </cell>
          <cell r="W2790">
            <v>0</v>
          </cell>
          <cell r="X2790">
            <v>0</v>
          </cell>
          <cell r="Y2790">
            <v>0</v>
          </cell>
          <cell r="Z2790">
            <v>0</v>
          </cell>
          <cell r="AA2790">
            <v>0</v>
          </cell>
          <cell r="AB2790">
            <v>0</v>
          </cell>
          <cell r="AC2790">
            <v>0</v>
          </cell>
          <cell r="AD2790">
            <v>0</v>
          </cell>
          <cell r="AE2790">
            <v>0</v>
          </cell>
          <cell r="AF2790">
            <v>0</v>
          </cell>
          <cell r="AG2790">
            <v>0</v>
          </cell>
          <cell r="AH2790">
            <v>0</v>
          </cell>
          <cell r="AI2790">
            <v>0</v>
          </cell>
        </row>
        <row r="2791">
          <cell r="B2791">
            <v>0</v>
          </cell>
          <cell r="H2791">
            <v>0</v>
          </cell>
          <cell r="I2791">
            <v>0</v>
          </cell>
          <cell r="J2791">
            <v>0</v>
          </cell>
          <cell r="K2791">
            <v>0</v>
          </cell>
          <cell r="L2791">
            <v>0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  <cell r="R2791">
            <v>0</v>
          </cell>
          <cell r="S2791">
            <v>0</v>
          </cell>
          <cell r="T2791">
            <v>0</v>
          </cell>
          <cell r="U2791">
            <v>0</v>
          </cell>
          <cell r="V2791">
            <v>0</v>
          </cell>
          <cell r="W2791">
            <v>0</v>
          </cell>
          <cell r="X2791">
            <v>0</v>
          </cell>
          <cell r="Y2791">
            <v>0</v>
          </cell>
          <cell r="Z2791">
            <v>0</v>
          </cell>
          <cell r="AA2791">
            <v>0</v>
          </cell>
          <cell r="AB2791">
            <v>0</v>
          </cell>
          <cell r="AC2791">
            <v>0</v>
          </cell>
          <cell r="AD2791">
            <v>0</v>
          </cell>
          <cell r="AE2791">
            <v>0</v>
          </cell>
          <cell r="AF2791">
            <v>0</v>
          </cell>
          <cell r="AG2791">
            <v>0</v>
          </cell>
          <cell r="AH2791">
            <v>0</v>
          </cell>
          <cell r="AI2791">
            <v>0</v>
          </cell>
        </row>
        <row r="2792">
          <cell r="B2792">
            <v>0</v>
          </cell>
          <cell r="H2792">
            <v>0</v>
          </cell>
          <cell r="I2792">
            <v>0</v>
          </cell>
          <cell r="J2792">
            <v>0</v>
          </cell>
          <cell r="K2792">
            <v>0</v>
          </cell>
          <cell r="L2792">
            <v>0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  <cell r="R2792">
            <v>0</v>
          </cell>
          <cell r="S2792">
            <v>0</v>
          </cell>
          <cell r="T2792">
            <v>0</v>
          </cell>
          <cell r="U2792">
            <v>0</v>
          </cell>
          <cell r="V2792">
            <v>0</v>
          </cell>
          <cell r="W2792">
            <v>0</v>
          </cell>
          <cell r="X2792">
            <v>0</v>
          </cell>
          <cell r="Y2792">
            <v>0</v>
          </cell>
          <cell r="Z2792">
            <v>0</v>
          </cell>
          <cell r="AA2792">
            <v>0</v>
          </cell>
          <cell r="AB2792">
            <v>0</v>
          </cell>
          <cell r="AC2792">
            <v>0</v>
          </cell>
          <cell r="AD2792">
            <v>0</v>
          </cell>
          <cell r="AE2792">
            <v>0</v>
          </cell>
          <cell r="AF2792">
            <v>0</v>
          </cell>
          <cell r="AG2792">
            <v>0</v>
          </cell>
          <cell r="AH2792">
            <v>0</v>
          </cell>
          <cell r="AI2792">
            <v>0</v>
          </cell>
        </row>
        <row r="2793">
          <cell r="B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  <cell r="N2793">
            <v>0</v>
          </cell>
          <cell r="O2793">
            <v>0</v>
          </cell>
          <cell r="P2793">
            <v>0</v>
          </cell>
          <cell r="Q2793">
            <v>0</v>
          </cell>
          <cell r="R2793">
            <v>0</v>
          </cell>
          <cell r="S2793">
            <v>0</v>
          </cell>
          <cell r="T2793">
            <v>0</v>
          </cell>
          <cell r="U2793">
            <v>0</v>
          </cell>
          <cell r="V2793">
            <v>0</v>
          </cell>
          <cell r="W2793">
            <v>0</v>
          </cell>
          <cell r="X2793">
            <v>0</v>
          </cell>
          <cell r="Y2793">
            <v>0</v>
          </cell>
          <cell r="Z2793">
            <v>0</v>
          </cell>
          <cell r="AA2793">
            <v>0</v>
          </cell>
          <cell r="AB2793">
            <v>0</v>
          </cell>
          <cell r="AC2793">
            <v>0</v>
          </cell>
          <cell r="AD2793">
            <v>0</v>
          </cell>
          <cell r="AE2793">
            <v>0</v>
          </cell>
          <cell r="AF2793">
            <v>0</v>
          </cell>
          <cell r="AG2793">
            <v>0</v>
          </cell>
          <cell r="AH2793">
            <v>0</v>
          </cell>
          <cell r="AI2793">
            <v>0</v>
          </cell>
        </row>
        <row r="2794">
          <cell r="B2794">
            <v>0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0</v>
          </cell>
          <cell r="P2794">
            <v>0</v>
          </cell>
          <cell r="Q2794">
            <v>0</v>
          </cell>
          <cell r="R2794">
            <v>0</v>
          </cell>
          <cell r="S2794">
            <v>0</v>
          </cell>
          <cell r="T2794">
            <v>0</v>
          </cell>
          <cell r="U2794">
            <v>0</v>
          </cell>
          <cell r="V2794">
            <v>0</v>
          </cell>
          <cell r="W2794">
            <v>0</v>
          </cell>
          <cell r="X2794">
            <v>0</v>
          </cell>
          <cell r="Y2794">
            <v>0</v>
          </cell>
          <cell r="Z2794">
            <v>0</v>
          </cell>
          <cell r="AA2794">
            <v>0</v>
          </cell>
          <cell r="AB2794">
            <v>0</v>
          </cell>
          <cell r="AC2794">
            <v>0</v>
          </cell>
          <cell r="AD2794">
            <v>0</v>
          </cell>
          <cell r="AE2794">
            <v>0</v>
          </cell>
          <cell r="AF2794">
            <v>0</v>
          </cell>
          <cell r="AG2794">
            <v>0</v>
          </cell>
          <cell r="AH2794">
            <v>0</v>
          </cell>
          <cell r="AI2794">
            <v>0</v>
          </cell>
        </row>
        <row r="2795">
          <cell r="B2795">
            <v>0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  <cell r="O2795">
            <v>0</v>
          </cell>
          <cell r="P2795">
            <v>0</v>
          </cell>
          <cell r="Q2795">
            <v>0</v>
          </cell>
          <cell r="R2795">
            <v>0</v>
          </cell>
          <cell r="S2795">
            <v>0</v>
          </cell>
          <cell r="T2795">
            <v>0</v>
          </cell>
          <cell r="U2795">
            <v>0</v>
          </cell>
          <cell r="V2795">
            <v>0</v>
          </cell>
          <cell r="W2795">
            <v>0</v>
          </cell>
          <cell r="X2795">
            <v>0</v>
          </cell>
          <cell r="Y2795">
            <v>0</v>
          </cell>
          <cell r="Z2795">
            <v>0</v>
          </cell>
          <cell r="AA2795">
            <v>0</v>
          </cell>
          <cell r="AB2795">
            <v>0</v>
          </cell>
          <cell r="AC2795">
            <v>0</v>
          </cell>
          <cell r="AD2795">
            <v>0</v>
          </cell>
          <cell r="AE2795">
            <v>0</v>
          </cell>
          <cell r="AF2795">
            <v>0</v>
          </cell>
          <cell r="AG2795">
            <v>0</v>
          </cell>
          <cell r="AH2795">
            <v>0</v>
          </cell>
          <cell r="AI2795">
            <v>0</v>
          </cell>
        </row>
        <row r="2796">
          <cell r="B2796">
            <v>0</v>
          </cell>
          <cell r="H2796">
            <v>0</v>
          </cell>
          <cell r="I2796">
            <v>0</v>
          </cell>
          <cell r="J2796">
            <v>0</v>
          </cell>
          <cell r="K2796">
            <v>0</v>
          </cell>
          <cell r="L2796">
            <v>0</v>
          </cell>
          <cell r="M2796">
            <v>0</v>
          </cell>
          <cell r="N2796">
            <v>0</v>
          </cell>
          <cell r="O2796">
            <v>0</v>
          </cell>
          <cell r="P2796">
            <v>0</v>
          </cell>
          <cell r="Q2796">
            <v>0</v>
          </cell>
          <cell r="R2796">
            <v>0</v>
          </cell>
          <cell r="S2796">
            <v>0</v>
          </cell>
          <cell r="T2796">
            <v>0</v>
          </cell>
          <cell r="U2796">
            <v>0</v>
          </cell>
          <cell r="V2796">
            <v>0</v>
          </cell>
          <cell r="W2796">
            <v>0</v>
          </cell>
          <cell r="X2796">
            <v>0</v>
          </cell>
          <cell r="Y2796">
            <v>0</v>
          </cell>
          <cell r="Z2796">
            <v>0</v>
          </cell>
          <cell r="AA2796">
            <v>0</v>
          </cell>
          <cell r="AB2796">
            <v>0</v>
          </cell>
          <cell r="AC2796">
            <v>0</v>
          </cell>
          <cell r="AD2796">
            <v>0</v>
          </cell>
          <cell r="AE2796">
            <v>0</v>
          </cell>
          <cell r="AF2796">
            <v>0</v>
          </cell>
          <cell r="AG2796">
            <v>0</v>
          </cell>
          <cell r="AH2796">
            <v>0</v>
          </cell>
          <cell r="AI2796">
            <v>0</v>
          </cell>
        </row>
        <row r="2797">
          <cell r="B2797">
            <v>0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0</v>
          </cell>
          <cell r="R2797">
            <v>0</v>
          </cell>
          <cell r="S2797">
            <v>0</v>
          </cell>
          <cell r="T2797">
            <v>0</v>
          </cell>
          <cell r="U2797">
            <v>0</v>
          </cell>
          <cell r="V2797">
            <v>0</v>
          </cell>
          <cell r="W2797">
            <v>0</v>
          </cell>
          <cell r="X2797">
            <v>0</v>
          </cell>
          <cell r="Y2797">
            <v>0</v>
          </cell>
          <cell r="Z2797">
            <v>0</v>
          </cell>
          <cell r="AA2797">
            <v>0</v>
          </cell>
          <cell r="AB2797">
            <v>0</v>
          </cell>
          <cell r="AC2797">
            <v>0</v>
          </cell>
          <cell r="AD2797">
            <v>0</v>
          </cell>
          <cell r="AE2797">
            <v>0</v>
          </cell>
          <cell r="AF2797">
            <v>0</v>
          </cell>
          <cell r="AG2797">
            <v>0</v>
          </cell>
          <cell r="AH2797">
            <v>0</v>
          </cell>
          <cell r="AI2797">
            <v>0</v>
          </cell>
        </row>
        <row r="2798">
          <cell r="B2798">
            <v>0</v>
          </cell>
          <cell r="H2798">
            <v>0</v>
          </cell>
          <cell r="I2798">
            <v>0</v>
          </cell>
          <cell r="J2798">
            <v>0</v>
          </cell>
          <cell r="K2798">
            <v>0</v>
          </cell>
          <cell r="L2798">
            <v>0</v>
          </cell>
          <cell r="M2798">
            <v>0</v>
          </cell>
          <cell r="N2798">
            <v>0</v>
          </cell>
          <cell r="O2798">
            <v>0</v>
          </cell>
          <cell r="P2798">
            <v>0</v>
          </cell>
          <cell r="Q2798">
            <v>0</v>
          </cell>
          <cell r="R2798">
            <v>0</v>
          </cell>
          <cell r="S2798">
            <v>0</v>
          </cell>
          <cell r="T2798">
            <v>0</v>
          </cell>
          <cell r="U2798">
            <v>0</v>
          </cell>
          <cell r="V2798">
            <v>0</v>
          </cell>
          <cell r="W2798">
            <v>0</v>
          </cell>
          <cell r="X2798">
            <v>0</v>
          </cell>
          <cell r="Y2798">
            <v>0</v>
          </cell>
          <cell r="Z2798">
            <v>0</v>
          </cell>
          <cell r="AA2798">
            <v>0</v>
          </cell>
          <cell r="AB2798">
            <v>0</v>
          </cell>
          <cell r="AC2798">
            <v>0</v>
          </cell>
          <cell r="AD2798">
            <v>0</v>
          </cell>
          <cell r="AE2798">
            <v>0</v>
          </cell>
          <cell r="AF2798">
            <v>0</v>
          </cell>
          <cell r="AG2798">
            <v>0</v>
          </cell>
          <cell r="AH2798">
            <v>0</v>
          </cell>
          <cell r="AI2798">
            <v>0</v>
          </cell>
        </row>
        <row r="2799">
          <cell r="B2799">
            <v>0</v>
          </cell>
          <cell r="H2799">
            <v>0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  <cell r="M2799">
            <v>0</v>
          </cell>
          <cell r="N2799">
            <v>0</v>
          </cell>
          <cell r="O2799">
            <v>0</v>
          </cell>
          <cell r="P2799">
            <v>0</v>
          </cell>
          <cell r="Q2799">
            <v>0</v>
          </cell>
          <cell r="R2799">
            <v>0</v>
          </cell>
          <cell r="S2799">
            <v>0</v>
          </cell>
          <cell r="T2799">
            <v>0</v>
          </cell>
          <cell r="U2799">
            <v>0</v>
          </cell>
          <cell r="V2799">
            <v>0</v>
          </cell>
          <cell r="W2799">
            <v>0</v>
          </cell>
          <cell r="X2799">
            <v>0</v>
          </cell>
          <cell r="Y2799">
            <v>0</v>
          </cell>
          <cell r="Z2799">
            <v>0</v>
          </cell>
          <cell r="AA2799">
            <v>0</v>
          </cell>
          <cell r="AB2799">
            <v>0</v>
          </cell>
          <cell r="AC2799">
            <v>0</v>
          </cell>
          <cell r="AD2799">
            <v>0</v>
          </cell>
          <cell r="AE2799">
            <v>0</v>
          </cell>
          <cell r="AF2799">
            <v>0</v>
          </cell>
          <cell r="AG2799">
            <v>0</v>
          </cell>
          <cell r="AH2799">
            <v>0</v>
          </cell>
          <cell r="AI2799">
            <v>0</v>
          </cell>
        </row>
        <row r="2800">
          <cell r="B2800">
            <v>0</v>
          </cell>
          <cell r="H2800">
            <v>0</v>
          </cell>
          <cell r="I2800">
            <v>0</v>
          </cell>
          <cell r="J2800">
            <v>0</v>
          </cell>
          <cell r="K2800">
            <v>0</v>
          </cell>
          <cell r="L2800">
            <v>0</v>
          </cell>
          <cell r="M2800">
            <v>0</v>
          </cell>
          <cell r="N2800">
            <v>0</v>
          </cell>
          <cell r="O2800">
            <v>0</v>
          </cell>
          <cell r="P2800">
            <v>0</v>
          </cell>
          <cell r="Q2800">
            <v>0</v>
          </cell>
          <cell r="R2800">
            <v>0</v>
          </cell>
          <cell r="S2800">
            <v>0</v>
          </cell>
          <cell r="T2800">
            <v>0</v>
          </cell>
          <cell r="U2800">
            <v>0</v>
          </cell>
          <cell r="V2800">
            <v>0</v>
          </cell>
          <cell r="W2800">
            <v>0</v>
          </cell>
          <cell r="X2800">
            <v>0</v>
          </cell>
          <cell r="Y2800">
            <v>0</v>
          </cell>
          <cell r="Z2800">
            <v>0</v>
          </cell>
          <cell r="AA2800">
            <v>0</v>
          </cell>
          <cell r="AB2800">
            <v>0</v>
          </cell>
          <cell r="AC2800">
            <v>0</v>
          </cell>
          <cell r="AD2800">
            <v>0</v>
          </cell>
          <cell r="AE2800">
            <v>0</v>
          </cell>
          <cell r="AF2800">
            <v>0</v>
          </cell>
          <cell r="AG2800">
            <v>0</v>
          </cell>
          <cell r="AH2800">
            <v>0</v>
          </cell>
          <cell r="AI2800">
            <v>0</v>
          </cell>
        </row>
        <row r="2801">
          <cell r="B2801">
            <v>0</v>
          </cell>
          <cell r="H2801">
            <v>0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>
            <v>0</v>
          </cell>
          <cell r="S2801">
            <v>0</v>
          </cell>
          <cell r="T2801">
            <v>0</v>
          </cell>
          <cell r="U2801">
            <v>0</v>
          </cell>
          <cell r="V2801">
            <v>0</v>
          </cell>
          <cell r="W2801">
            <v>0</v>
          </cell>
          <cell r="X2801">
            <v>0</v>
          </cell>
          <cell r="Y2801">
            <v>0</v>
          </cell>
          <cell r="Z2801">
            <v>0</v>
          </cell>
          <cell r="AA2801">
            <v>0</v>
          </cell>
          <cell r="AB2801">
            <v>0</v>
          </cell>
          <cell r="AC2801">
            <v>0</v>
          </cell>
          <cell r="AD2801">
            <v>0</v>
          </cell>
          <cell r="AE2801">
            <v>0</v>
          </cell>
          <cell r="AF2801">
            <v>0</v>
          </cell>
          <cell r="AG2801">
            <v>0</v>
          </cell>
          <cell r="AH2801">
            <v>0</v>
          </cell>
          <cell r="AI2801">
            <v>0</v>
          </cell>
        </row>
        <row r="2802">
          <cell r="B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  <cell r="T2802">
            <v>0</v>
          </cell>
          <cell r="U2802">
            <v>0</v>
          </cell>
          <cell r="V2802">
            <v>0</v>
          </cell>
          <cell r="W2802">
            <v>0</v>
          </cell>
          <cell r="X2802">
            <v>0</v>
          </cell>
          <cell r="Y2802">
            <v>0</v>
          </cell>
          <cell r="Z2802">
            <v>0</v>
          </cell>
          <cell r="AA2802">
            <v>0</v>
          </cell>
          <cell r="AB2802">
            <v>0</v>
          </cell>
          <cell r="AC2802">
            <v>0</v>
          </cell>
          <cell r="AD2802">
            <v>0</v>
          </cell>
          <cell r="AE2802">
            <v>0</v>
          </cell>
          <cell r="AF2802">
            <v>0</v>
          </cell>
          <cell r="AG2802">
            <v>0</v>
          </cell>
          <cell r="AH2802">
            <v>0</v>
          </cell>
          <cell r="AI2802">
            <v>0</v>
          </cell>
        </row>
        <row r="2803">
          <cell r="B2803">
            <v>0</v>
          </cell>
          <cell r="H2803">
            <v>0</v>
          </cell>
          <cell r="I2803">
            <v>0</v>
          </cell>
          <cell r="J2803">
            <v>0</v>
          </cell>
          <cell r="K2803">
            <v>0</v>
          </cell>
          <cell r="L2803">
            <v>0</v>
          </cell>
          <cell r="M2803">
            <v>0</v>
          </cell>
          <cell r="N2803">
            <v>0</v>
          </cell>
          <cell r="O2803">
            <v>0</v>
          </cell>
          <cell r="P2803">
            <v>0</v>
          </cell>
          <cell r="Q2803">
            <v>0</v>
          </cell>
          <cell r="R2803">
            <v>0</v>
          </cell>
          <cell r="S2803">
            <v>0</v>
          </cell>
          <cell r="T2803">
            <v>0</v>
          </cell>
          <cell r="U2803">
            <v>0</v>
          </cell>
          <cell r="V2803">
            <v>0</v>
          </cell>
          <cell r="W2803">
            <v>0</v>
          </cell>
          <cell r="X2803">
            <v>0</v>
          </cell>
          <cell r="Y2803">
            <v>0</v>
          </cell>
          <cell r="Z2803">
            <v>0</v>
          </cell>
          <cell r="AA2803">
            <v>0</v>
          </cell>
          <cell r="AB2803">
            <v>0</v>
          </cell>
          <cell r="AC2803">
            <v>0</v>
          </cell>
          <cell r="AD2803">
            <v>0</v>
          </cell>
          <cell r="AE2803">
            <v>0</v>
          </cell>
          <cell r="AF2803">
            <v>0</v>
          </cell>
          <cell r="AG2803">
            <v>0</v>
          </cell>
          <cell r="AH2803">
            <v>0</v>
          </cell>
          <cell r="AI2803">
            <v>0</v>
          </cell>
        </row>
        <row r="2804">
          <cell r="B2804">
            <v>0</v>
          </cell>
          <cell r="H2804">
            <v>0</v>
          </cell>
          <cell r="I2804">
            <v>0</v>
          </cell>
          <cell r="J2804">
            <v>0</v>
          </cell>
          <cell r="K2804">
            <v>0</v>
          </cell>
          <cell r="L2804">
            <v>0</v>
          </cell>
          <cell r="M2804">
            <v>0</v>
          </cell>
          <cell r="N2804">
            <v>0</v>
          </cell>
          <cell r="O2804">
            <v>0</v>
          </cell>
          <cell r="P2804">
            <v>0</v>
          </cell>
          <cell r="Q2804">
            <v>0</v>
          </cell>
          <cell r="R2804">
            <v>0</v>
          </cell>
          <cell r="S2804">
            <v>0</v>
          </cell>
          <cell r="T2804">
            <v>0</v>
          </cell>
          <cell r="U2804">
            <v>0</v>
          </cell>
          <cell r="V2804">
            <v>0</v>
          </cell>
          <cell r="W2804">
            <v>0</v>
          </cell>
          <cell r="X2804">
            <v>0</v>
          </cell>
          <cell r="Y2804">
            <v>0</v>
          </cell>
          <cell r="Z2804">
            <v>0</v>
          </cell>
          <cell r="AA2804">
            <v>0</v>
          </cell>
          <cell r="AB2804">
            <v>0</v>
          </cell>
          <cell r="AC2804">
            <v>0</v>
          </cell>
          <cell r="AD2804">
            <v>0</v>
          </cell>
          <cell r="AE2804">
            <v>0</v>
          </cell>
          <cell r="AF2804">
            <v>0</v>
          </cell>
          <cell r="AG2804">
            <v>0</v>
          </cell>
          <cell r="AH2804">
            <v>0</v>
          </cell>
          <cell r="AI2804">
            <v>0</v>
          </cell>
        </row>
        <row r="2805">
          <cell r="B2805">
            <v>0</v>
          </cell>
          <cell r="H2805">
            <v>0</v>
          </cell>
          <cell r="I2805">
            <v>0</v>
          </cell>
          <cell r="J2805">
            <v>0</v>
          </cell>
          <cell r="K2805">
            <v>0</v>
          </cell>
          <cell r="L2805">
            <v>0</v>
          </cell>
          <cell r="M2805">
            <v>0</v>
          </cell>
          <cell r="N2805">
            <v>0</v>
          </cell>
          <cell r="O2805">
            <v>0</v>
          </cell>
          <cell r="P2805">
            <v>0</v>
          </cell>
          <cell r="Q2805">
            <v>0</v>
          </cell>
          <cell r="R2805">
            <v>0</v>
          </cell>
          <cell r="S2805">
            <v>0</v>
          </cell>
          <cell r="T2805">
            <v>0</v>
          </cell>
          <cell r="U2805">
            <v>0</v>
          </cell>
          <cell r="V2805">
            <v>0</v>
          </cell>
          <cell r="W2805">
            <v>0</v>
          </cell>
          <cell r="X2805">
            <v>0</v>
          </cell>
          <cell r="Y2805">
            <v>0</v>
          </cell>
          <cell r="Z2805">
            <v>0</v>
          </cell>
          <cell r="AA2805">
            <v>0</v>
          </cell>
          <cell r="AB2805">
            <v>0</v>
          </cell>
          <cell r="AC2805">
            <v>0</v>
          </cell>
          <cell r="AD2805">
            <v>0</v>
          </cell>
          <cell r="AE2805">
            <v>0</v>
          </cell>
          <cell r="AF2805">
            <v>0</v>
          </cell>
          <cell r="AG2805">
            <v>0</v>
          </cell>
          <cell r="AH2805">
            <v>0</v>
          </cell>
          <cell r="AI2805">
            <v>0</v>
          </cell>
        </row>
        <row r="2806">
          <cell r="B2806">
            <v>0</v>
          </cell>
          <cell r="H2806">
            <v>0</v>
          </cell>
          <cell r="I2806">
            <v>0</v>
          </cell>
          <cell r="J2806">
            <v>0</v>
          </cell>
          <cell r="K2806">
            <v>0</v>
          </cell>
          <cell r="L2806">
            <v>0</v>
          </cell>
          <cell r="M2806">
            <v>0</v>
          </cell>
          <cell r="N2806">
            <v>0</v>
          </cell>
          <cell r="O2806">
            <v>0</v>
          </cell>
          <cell r="P2806">
            <v>0</v>
          </cell>
          <cell r="Q2806">
            <v>0</v>
          </cell>
          <cell r="R2806">
            <v>0</v>
          </cell>
          <cell r="S2806">
            <v>0</v>
          </cell>
          <cell r="T2806">
            <v>0</v>
          </cell>
          <cell r="U2806">
            <v>0</v>
          </cell>
          <cell r="V2806">
            <v>0</v>
          </cell>
          <cell r="W2806">
            <v>0</v>
          </cell>
          <cell r="X2806">
            <v>0</v>
          </cell>
          <cell r="Y2806">
            <v>0</v>
          </cell>
          <cell r="Z2806">
            <v>0</v>
          </cell>
          <cell r="AA2806">
            <v>0</v>
          </cell>
          <cell r="AB2806">
            <v>0</v>
          </cell>
          <cell r="AC2806">
            <v>0</v>
          </cell>
          <cell r="AD2806">
            <v>0</v>
          </cell>
          <cell r="AE2806">
            <v>0</v>
          </cell>
          <cell r="AF2806">
            <v>0</v>
          </cell>
          <cell r="AG2806">
            <v>0</v>
          </cell>
          <cell r="AH2806">
            <v>0</v>
          </cell>
          <cell r="AI2806">
            <v>0</v>
          </cell>
        </row>
        <row r="2807">
          <cell r="B2807">
            <v>0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0</v>
          </cell>
          <cell r="P2807">
            <v>0</v>
          </cell>
          <cell r="Q2807">
            <v>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  <cell r="V2807">
            <v>0</v>
          </cell>
          <cell r="W2807">
            <v>0</v>
          </cell>
          <cell r="X2807">
            <v>0</v>
          </cell>
          <cell r="Y2807">
            <v>0</v>
          </cell>
          <cell r="Z2807">
            <v>0</v>
          </cell>
          <cell r="AA2807">
            <v>0</v>
          </cell>
          <cell r="AB2807">
            <v>0</v>
          </cell>
          <cell r="AC2807">
            <v>0</v>
          </cell>
          <cell r="AD2807">
            <v>0</v>
          </cell>
          <cell r="AE2807">
            <v>0</v>
          </cell>
          <cell r="AF2807">
            <v>0</v>
          </cell>
          <cell r="AG2807">
            <v>0</v>
          </cell>
          <cell r="AH2807">
            <v>0</v>
          </cell>
          <cell r="AI2807">
            <v>0</v>
          </cell>
        </row>
        <row r="2808">
          <cell r="B2808">
            <v>0</v>
          </cell>
          <cell r="H2808">
            <v>0</v>
          </cell>
          <cell r="I2808">
            <v>0</v>
          </cell>
          <cell r="J2808">
            <v>0</v>
          </cell>
          <cell r="K2808">
            <v>0</v>
          </cell>
          <cell r="L2808">
            <v>0</v>
          </cell>
          <cell r="M2808">
            <v>0</v>
          </cell>
          <cell r="N2808">
            <v>0</v>
          </cell>
          <cell r="O2808">
            <v>0</v>
          </cell>
          <cell r="P2808">
            <v>0</v>
          </cell>
          <cell r="Q2808">
            <v>0</v>
          </cell>
          <cell r="R2808">
            <v>0</v>
          </cell>
          <cell r="S2808">
            <v>0</v>
          </cell>
          <cell r="T2808">
            <v>0</v>
          </cell>
          <cell r="U2808">
            <v>0</v>
          </cell>
          <cell r="V2808">
            <v>0</v>
          </cell>
          <cell r="W2808">
            <v>0</v>
          </cell>
          <cell r="X2808">
            <v>0</v>
          </cell>
          <cell r="Y2808">
            <v>0</v>
          </cell>
          <cell r="Z2808">
            <v>0</v>
          </cell>
          <cell r="AA2808">
            <v>0</v>
          </cell>
          <cell r="AB2808">
            <v>0</v>
          </cell>
          <cell r="AC2808">
            <v>0</v>
          </cell>
          <cell r="AD2808">
            <v>0</v>
          </cell>
          <cell r="AE2808">
            <v>0</v>
          </cell>
          <cell r="AF2808">
            <v>0</v>
          </cell>
          <cell r="AG2808">
            <v>0</v>
          </cell>
          <cell r="AH2808">
            <v>0</v>
          </cell>
          <cell r="AI2808">
            <v>0</v>
          </cell>
        </row>
        <row r="2809">
          <cell r="B2809">
            <v>0</v>
          </cell>
          <cell r="H2809">
            <v>0</v>
          </cell>
          <cell r="I2809">
            <v>0</v>
          </cell>
          <cell r="J2809">
            <v>0</v>
          </cell>
          <cell r="K2809">
            <v>0</v>
          </cell>
          <cell r="L2809">
            <v>0</v>
          </cell>
          <cell r="M2809">
            <v>0</v>
          </cell>
          <cell r="N2809">
            <v>0</v>
          </cell>
          <cell r="O2809">
            <v>0</v>
          </cell>
          <cell r="P2809">
            <v>0</v>
          </cell>
          <cell r="Q2809">
            <v>0</v>
          </cell>
          <cell r="R2809">
            <v>0</v>
          </cell>
          <cell r="S2809">
            <v>0</v>
          </cell>
          <cell r="T2809">
            <v>0</v>
          </cell>
          <cell r="U2809">
            <v>0</v>
          </cell>
          <cell r="V2809">
            <v>0</v>
          </cell>
          <cell r="W2809">
            <v>0</v>
          </cell>
          <cell r="X2809">
            <v>0</v>
          </cell>
          <cell r="Y2809">
            <v>0</v>
          </cell>
          <cell r="Z2809">
            <v>0</v>
          </cell>
          <cell r="AA2809">
            <v>0</v>
          </cell>
          <cell r="AB2809">
            <v>0</v>
          </cell>
          <cell r="AC2809">
            <v>0</v>
          </cell>
          <cell r="AD2809">
            <v>0</v>
          </cell>
          <cell r="AE2809">
            <v>0</v>
          </cell>
          <cell r="AF2809">
            <v>0</v>
          </cell>
          <cell r="AG2809">
            <v>0</v>
          </cell>
          <cell r="AH2809">
            <v>0</v>
          </cell>
          <cell r="AI2809">
            <v>0</v>
          </cell>
        </row>
        <row r="2810">
          <cell r="B2810">
            <v>0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>
            <v>0</v>
          </cell>
          <cell r="P2810">
            <v>0</v>
          </cell>
          <cell r="Q2810">
            <v>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  <cell r="V2810">
            <v>0</v>
          </cell>
          <cell r="W2810">
            <v>0</v>
          </cell>
          <cell r="X2810">
            <v>0</v>
          </cell>
          <cell r="Y2810">
            <v>0</v>
          </cell>
          <cell r="Z2810">
            <v>0</v>
          </cell>
          <cell r="AA2810">
            <v>0</v>
          </cell>
          <cell r="AB2810">
            <v>0</v>
          </cell>
          <cell r="AC2810">
            <v>0</v>
          </cell>
          <cell r="AD2810">
            <v>0</v>
          </cell>
          <cell r="AE2810">
            <v>0</v>
          </cell>
          <cell r="AF2810">
            <v>0</v>
          </cell>
          <cell r="AG2810">
            <v>0</v>
          </cell>
          <cell r="AH2810">
            <v>0</v>
          </cell>
          <cell r="AI2810">
            <v>0</v>
          </cell>
        </row>
        <row r="2811">
          <cell r="B2811">
            <v>0</v>
          </cell>
          <cell r="H2811">
            <v>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  <cell r="V2811">
            <v>0</v>
          </cell>
          <cell r="W2811">
            <v>0</v>
          </cell>
          <cell r="X2811">
            <v>0</v>
          </cell>
          <cell r="Y2811">
            <v>0</v>
          </cell>
          <cell r="Z2811">
            <v>0</v>
          </cell>
          <cell r="AA2811">
            <v>0</v>
          </cell>
          <cell r="AB2811">
            <v>0</v>
          </cell>
          <cell r="AC2811">
            <v>0</v>
          </cell>
          <cell r="AD2811">
            <v>0</v>
          </cell>
          <cell r="AE2811">
            <v>0</v>
          </cell>
          <cell r="AF2811">
            <v>0</v>
          </cell>
          <cell r="AG2811">
            <v>0</v>
          </cell>
          <cell r="AH2811">
            <v>0</v>
          </cell>
          <cell r="AI2811">
            <v>0</v>
          </cell>
        </row>
        <row r="2812">
          <cell r="B2812">
            <v>0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  <cell r="N2812">
            <v>0</v>
          </cell>
          <cell r="O2812">
            <v>0</v>
          </cell>
          <cell r="P2812">
            <v>0</v>
          </cell>
          <cell r="Q2812">
            <v>0</v>
          </cell>
          <cell r="R2812">
            <v>0</v>
          </cell>
          <cell r="S2812">
            <v>0</v>
          </cell>
          <cell r="T2812">
            <v>0</v>
          </cell>
          <cell r="U2812">
            <v>0</v>
          </cell>
          <cell r="V2812">
            <v>0</v>
          </cell>
          <cell r="W2812">
            <v>0</v>
          </cell>
          <cell r="X2812">
            <v>0</v>
          </cell>
          <cell r="Y2812">
            <v>0</v>
          </cell>
          <cell r="Z2812">
            <v>0</v>
          </cell>
          <cell r="AA2812">
            <v>0</v>
          </cell>
          <cell r="AB2812">
            <v>0</v>
          </cell>
          <cell r="AC2812">
            <v>0</v>
          </cell>
          <cell r="AD2812">
            <v>0</v>
          </cell>
          <cell r="AE2812">
            <v>0</v>
          </cell>
          <cell r="AF2812">
            <v>0</v>
          </cell>
          <cell r="AG2812">
            <v>0</v>
          </cell>
          <cell r="AH2812">
            <v>0</v>
          </cell>
          <cell r="AI2812">
            <v>0</v>
          </cell>
        </row>
        <row r="2813">
          <cell r="B2813">
            <v>0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  <cell r="P2813">
            <v>0</v>
          </cell>
          <cell r="Q2813">
            <v>0</v>
          </cell>
          <cell r="R2813">
            <v>0</v>
          </cell>
          <cell r="S2813">
            <v>0</v>
          </cell>
          <cell r="T2813">
            <v>0</v>
          </cell>
          <cell r="U2813">
            <v>0</v>
          </cell>
          <cell r="V2813">
            <v>0</v>
          </cell>
          <cell r="W2813">
            <v>0</v>
          </cell>
          <cell r="X2813">
            <v>0</v>
          </cell>
          <cell r="Y2813">
            <v>0</v>
          </cell>
          <cell r="Z2813">
            <v>0</v>
          </cell>
          <cell r="AA2813">
            <v>0</v>
          </cell>
          <cell r="AB2813">
            <v>0</v>
          </cell>
          <cell r="AC2813">
            <v>0</v>
          </cell>
          <cell r="AD2813">
            <v>0</v>
          </cell>
          <cell r="AE2813">
            <v>0</v>
          </cell>
          <cell r="AF2813">
            <v>0</v>
          </cell>
          <cell r="AG2813">
            <v>0</v>
          </cell>
          <cell r="AH2813">
            <v>0</v>
          </cell>
          <cell r="AI2813">
            <v>0</v>
          </cell>
        </row>
        <row r="2814">
          <cell r="B2814">
            <v>0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  <cell r="N2814">
            <v>0</v>
          </cell>
          <cell r="O2814">
            <v>0</v>
          </cell>
          <cell r="P2814">
            <v>0</v>
          </cell>
          <cell r="Q2814">
            <v>0</v>
          </cell>
          <cell r="R2814">
            <v>0</v>
          </cell>
          <cell r="S2814">
            <v>0</v>
          </cell>
          <cell r="T2814">
            <v>0</v>
          </cell>
          <cell r="U2814">
            <v>0</v>
          </cell>
          <cell r="V2814">
            <v>0</v>
          </cell>
          <cell r="W2814">
            <v>0</v>
          </cell>
          <cell r="X2814">
            <v>0</v>
          </cell>
          <cell r="Y2814">
            <v>0</v>
          </cell>
          <cell r="Z2814">
            <v>0</v>
          </cell>
          <cell r="AA2814">
            <v>0</v>
          </cell>
          <cell r="AB2814">
            <v>0</v>
          </cell>
          <cell r="AC2814">
            <v>0</v>
          </cell>
          <cell r="AD2814">
            <v>0</v>
          </cell>
          <cell r="AE2814">
            <v>0</v>
          </cell>
          <cell r="AF2814">
            <v>0</v>
          </cell>
          <cell r="AG2814">
            <v>0</v>
          </cell>
          <cell r="AH2814">
            <v>0</v>
          </cell>
          <cell r="AI2814">
            <v>0</v>
          </cell>
        </row>
        <row r="2815">
          <cell r="B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  <cell r="N2815">
            <v>0</v>
          </cell>
          <cell r="O2815">
            <v>0</v>
          </cell>
          <cell r="P2815">
            <v>0</v>
          </cell>
          <cell r="Q2815">
            <v>0</v>
          </cell>
          <cell r="R2815">
            <v>0</v>
          </cell>
          <cell r="S2815">
            <v>0</v>
          </cell>
          <cell r="T2815">
            <v>0</v>
          </cell>
          <cell r="U2815">
            <v>0</v>
          </cell>
          <cell r="V2815">
            <v>0</v>
          </cell>
          <cell r="W2815">
            <v>0</v>
          </cell>
          <cell r="X2815">
            <v>0</v>
          </cell>
          <cell r="Y2815">
            <v>0</v>
          </cell>
          <cell r="Z2815">
            <v>0</v>
          </cell>
          <cell r="AA2815">
            <v>0</v>
          </cell>
          <cell r="AB2815">
            <v>0</v>
          </cell>
          <cell r="AC2815">
            <v>0</v>
          </cell>
          <cell r="AD2815">
            <v>0</v>
          </cell>
          <cell r="AE2815">
            <v>0</v>
          </cell>
          <cell r="AF2815">
            <v>0</v>
          </cell>
          <cell r="AG2815">
            <v>0</v>
          </cell>
          <cell r="AH2815">
            <v>0</v>
          </cell>
          <cell r="AI2815">
            <v>0</v>
          </cell>
        </row>
        <row r="2816">
          <cell r="B2816">
            <v>0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  <cell r="V2816">
            <v>0</v>
          </cell>
          <cell r="W2816">
            <v>0</v>
          </cell>
          <cell r="X2816">
            <v>0</v>
          </cell>
          <cell r="Y2816">
            <v>0</v>
          </cell>
          <cell r="Z2816">
            <v>0</v>
          </cell>
          <cell r="AA2816">
            <v>0</v>
          </cell>
          <cell r="AB2816">
            <v>0</v>
          </cell>
          <cell r="AC2816">
            <v>0</v>
          </cell>
          <cell r="AD2816">
            <v>0</v>
          </cell>
          <cell r="AE2816">
            <v>0</v>
          </cell>
          <cell r="AF2816">
            <v>0</v>
          </cell>
          <cell r="AG2816">
            <v>0</v>
          </cell>
          <cell r="AH2816">
            <v>0</v>
          </cell>
          <cell r="AI2816">
            <v>0</v>
          </cell>
        </row>
        <row r="2817">
          <cell r="B2817">
            <v>0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  <cell r="N2817">
            <v>0</v>
          </cell>
          <cell r="O2817">
            <v>0</v>
          </cell>
          <cell r="P2817">
            <v>0</v>
          </cell>
          <cell r="Q2817">
            <v>0</v>
          </cell>
          <cell r="R2817">
            <v>0</v>
          </cell>
          <cell r="S2817">
            <v>0</v>
          </cell>
          <cell r="T2817">
            <v>0</v>
          </cell>
          <cell r="U2817">
            <v>0</v>
          </cell>
          <cell r="V2817">
            <v>0</v>
          </cell>
          <cell r="W2817">
            <v>0</v>
          </cell>
          <cell r="X2817">
            <v>0</v>
          </cell>
          <cell r="Y2817">
            <v>0</v>
          </cell>
          <cell r="Z2817">
            <v>0</v>
          </cell>
          <cell r="AA2817">
            <v>0</v>
          </cell>
          <cell r="AB2817">
            <v>0</v>
          </cell>
          <cell r="AC2817">
            <v>0</v>
          </cell>
          <cell r="AD2817">
            <v>0</v>
          </cell>
          <cell r="AE2817">
            <v>0</v>
          </cell>
          <cell r="AF2817">
            <v>0</v>
          </cell>
          <cell r="AG2817">
            <v>0</v>
          </cell>
          <cell r="AH2817">
            <v>0</v>
          </cell>
          <cell r="AI2817">
            <v>0</v>
          </cell>
        </row>
        <row r="2818">
          <cell r="B2818">
            <v>0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  <cell r="N2818">
            <v>0</v>
          </cell>
          <cell r="O2818">
            <v>0</v>
          </cell>
          <cell r="P2818">
            <v>0</v>
          </cell>
          <cell r="Q2818">
            <v>0</v>
          </cell>
          <cell r="R2818">
            <v>0</v>
          </cell>
          <cell r="S2818">
            <v>0</v>
          </cell>
          <cell r="T2818">
            <v>0</v>
          </cell>
          <cell r="U2818">
            <v>0</v>
          </cell>
          <cell r="V2818">
            <v>0</v>
          </cell>
          <cell r="W2818">
            <v>0</v>
          </cell>
          <cell r="X2818">
            <v>0</v>
          </cell>
          <cell r="Y2818">
            <v>0</v>
          </cell>
          <cell r="Z2818">
            <v>0</v>
          </cell>
          <cell r="AA2818">
            <v>0</v>
          </cell>
          <cell r="AB2818">
            <v>0</v>
          </cell>
          <cell r="AC2818">
            <v>0</v>
          </cell>
          <cell r="AD2818">
            <v>0</v>
          </cell>
          <cell r="AE2818">
            <v>0</v>
          </cell>
          <cell r="AF2818">
            <v>0</v>
          </cell>
          <cell r="AG2818">
            <v>0</v>
          </cell>
          <cell r="AH2818">
            <v>0</v>
          </cell>
          <cell r="AI2818">
            <v>0</v>
          </cell>
        </row>
        <row r="2819">
          <cell r="B2819">
            <v>0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R2819">
            <v>0</v>
          </cell>
          <cell r="S2819">
            <v>0</v>
          </cell>
          <cell r="T2819">
            <v>0</v>
          </cell>
          <cell r="U2819">
            <v>0</v>
          </cell>
          <cell r="V2819">
            <v>0</v>
          </cell>
          <cell r="W2819">
            <v>0</v>
          </cell>
          <cell r="X2819">
            <v>0</v>
          </cell>
          <cell r="Y2819">
            <v>0</v>
          </cell>
          <cell r="Z2819">
            <v>0</v>
          </cell>
          <cell r="AA2819">
            <v>0</v>
          </cell>
          <cell r="AB2819">
            <v>0</v>
          </cell>
          <cell r="AC2819">
            <v>0</v>
          </cell>
          <cell r="AD2819">
            <v>0</v>
          </cell>
          <cell r="AE2819">
            <v>0</v>
          </cell>
          <cell r="AF2819">
            <v>0</v>
          </cell>
          <cell r="AG2819">
            <v>0</v>
          </cell>
          <cell r="AH2819">
            <v>0</v>
          </cell>
          <cell r="AI2819">
            <v>0</v>
          </cell>
        </row>
        <row r="2820">
          <cell r="B2820">
            <v>0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  <cell r="N2820">
            <v>0</v>
          </cell>
          <cell r="O2820">
            <v>0</v>
          </cell>
          <cell r="P2820">
            <v>0</v>
          </cell>
          <cell r="Q2820">
            <v>0</v>
          </cell>
          <cell r="R2820">
            <v>0</v>
          </cell>
          <cell r="S2820">
            <v>0</v>
          </cell>
          <cell r="T2820">
            <v>0</v>
          </cell>
          <cell r="U2820">
            <v>0</v>
          </cell>
          <cell r="V2820">
            <v>0</v>
          </cell>
          <cell r="W2820">
            <v>0</v>
          </cell>
          <cell r="X2820">
            <v>0</v>
          </cell>
          <cell r="Y2820">
            <v>0</v>
          </cell>
          <cell r="Z2820">
            <v>0</v>
          </cell>
          <cell r="AA2820">
            <v>0</v>
          </cell>
          <cell r="AB2820">
            <v>0</v>
          </cell>
          <cell r="AC2820">
            <v>0</v>
          </cell>
          <cell r="AD2820">
            <v>0</v>
          </cell>
          <cell r="AE2820">
            <v>0</v>
          </cell>
          <cell r="AF2820">
            <v>0</v>
          </cell>
          <cell r="AG2820">
            <v>0</v>
          </cell>
          <cell r="AH2820">
            <v>0</v>
          </cell>
          <cell r="AI2820">
            <v>0</v>
          </cell>
        </row>
        <row r="2821">
          <cell r="B2821">
            <v>0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0</v>
          </cell>
          <cell r="U2821">
            <v>0</v>
          </cell>
          <cell r="V2821">
            <v>0</v>
          </cell>
          <cell r="W2821">
            <v>0</v>
          </cell>
          <cell r="X2821">
            <v>0</v>
          </cell>
          <cell r="Y2821">
            <v>0</v>
          </cell>
          <cell r="Z2821">
            <v>0</v>
          </cell>
          <cell r="AA2821">
            <v>0</v>
          </cell>
          <cell r="AB2821">
            <v>0</v>
          </cell>
          <cell r="AC2821">
            <v>0</v>
          </cell>
          <cell r="AD2821">
            <v>0</v>
          </cell>
          <cell r="AE2821">
            <v>0</v>
          </cell>
          <cell r="AF2821">
            <v>0</v>
          </cell>
          <cell r="AG2821">
            <v>0</v>
          </cell>
          <cell r="AH2821">
            <v>0</v>
          </cell>
          <cell r="AI2821">
            <v>0</v>
          </cell>
        </row>
        <row r="2822">
          <cell r="B2822">
            <v>0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  <cell r="N2822">
            <v>0</v>
          </cell>
          <cell r="O2822">
            <v>0</v>
          </cell>
          <cell r="P2822">
            <v>0</v>
          </cell>
          <cell r="Q2822">
            <v>0</v>
          </cell>
          <cell r="R2822">
            <v>0</v>
          </cell>
          <cell r="S2822">
            <v>0</v>
          </cell>
          <cell r="T2822">
            <v>0</v>
          </cell>
          <cell r="U2822">
            <v>0</v>
          </cell>
          <cell r="V2822">
            <v>0</v>
          </cell>
          <cell r="W2822">
            <v>0</v>
          </cell>
          <cell r="X2822">
            <v>0</v>
          </cell>
          <cell r="Y2822">
            <v>0</v>
          </cell>
          <cell r="Z2822">
            <v>0</v>
          </cell>
          <cell r="AA2822">
            <v>0</v>
          </cell>
          <cell r="AB2822">
            <v>0</v>
          </cell>
          <cell r="AC2822">
            <v>0</v>
          </cell>
          <cell r="AD2822">
            <v>0</v>
          </cell>
          <cell r="AE2822">
            <v>0</v>
          </cell>
          <cell r="AF2822">
            <v>0</v>
          </cell>
          <cell r="AG2822">
            <v>0</v>
          </cell>
          <cell r="AH2822">
            <v>0</v>
          </cell>
          <cell r="AI2822">
            <v>0</v>
          </cell>
        </row>
        <row r="2823">
          <cell r="B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0</v>
          </cell>
          <cell r="W2823">
            <v>0</v>
          </cell>
          <cell r="X2823">
            <v>0</v>
          </cell>
          <cell r="Y2823">
            <v>0</v>
          </cell>
          <cell r="Z2823">
            <v>0</v>
          </cell>
          <cell r="AA2823">
            <v>0</v>
          </cell>
          <cell r="AB2823">
            <v>0</v>
          </cell>
          <cell r="AC2823">
            <v>0</v>
          </cell>
          <cell r="AD2823">
            <v>0</v>
          </cell>
          <cell r="AE2823">
            <v>0</v>
          </cell>
          <cell r="AF2823">
            <v>0</v>
          </cell>
          <cell r="AG2823">
            <v>0</v>
          </cell>
          <cell r="AH2823">
            <v>0</v>
          </cell>
          <cell r="AI2823">
            <v>0</v>
          </cell>
        </row>
        <row r="2824">
          <cell r="B2824">
            <v>0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  <cell r="N2824">
            <v>0</v>
          </cell>
          <cell r="O2824">
            <v>0</v>
          </cell>
          <cell r="P2824">
            <v>0</v>
          </cell>
          <cell r="Q2824">
            <v>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V2824">
            <v>0</v>
          </cell>
          <cell r="W2824">
            <v>0</v>
          </cell>
          <cell r="X2824">
            <v>0</v>
          </cell>
          <cell r="Y2824">
            <v>0</v>
          </cell>
          <cell r="Z2824">
            <v>0</v>
          </cell>
          <cell r="AA2824">
            <v>0</v>
          </cell>
          <cell r="AB2824">
            <v>0</v>
          </cell>
          <cell r="AC2824">
            <v>0</v>
          </cell>
          <cell r="AD2824">
            <v>0</v>
          </cell>
          <cell r="AE2824">
            <v>0</v>
          </cell>
          <cell r="AF2824">
            <v>0</v>
          </cell>
          <cell r="AG2824">
            <v>0</v>
          </cell>
          <cell r="AH2824">
            <v>0</v>
          </cell>
          <cell r="AI2824">
            <v>0</v>
          </cell>
        </row>
        <row r="2825">
          <cell r="B2825">
            <v>0</v>
          </cell>
          <cell r="H2825">
            <v>0</v>
          </cell>
          <cell r="I2825">
            <v>0</v>
          </cell>
          <cell r="J2825">
            <v>0</v>
          </cell>
          <cell r="K2825">
            <v>0</v>
          </cell>
          <cell r="L2825">
            <v>0</v>
          </cell>
          <cell r="M2825">
            <v>0</v>
          </cell>
          <cell r="N2825">
            <v>0</v>
          </cell>
          <cell r="O2825">
            <v>0</v>
          </cell>
          <cell r="P2825">
            <v>0</v>
          </cell>
          <cell r="Q2825">
            <v>0</v>
          </cell>
          <cell r="R2825">
            <v>0</v>
          </cell>
          <cell r="S2825">
            <v>0</v>
          </cell>
          <cell r="T2825">
            <v>0</v>
          </cell>
          <cell r="U2825">
            <v>0</v>
          </cell>
          <cell r="V2825">
            <v>0</v>
          </cell>
          <cell r="W2825">
            <v>0</v>
          </cell>
          <cell r="X2825">
            <v>0</v>
          </cell>
          <cell r="Y2825">
            <v>0</v>
          </cell>
          <cell r="Z2825">
            <v>0</v>
          </cell>
          <cell r="AA2825">
            <v>0</v>
          </cell>
          <cell r="AB2825">
            <v>0</v>
          </cell>
          <cell r="AC2825">
            <v>0</v>
          </cell>
          <cell r="AD2825">
            <v>0</v>
          </cell>
          <cell r="AE2825">
            <v>0</v>
          </cell>
          <cell r="AF2825">
            <v>0</v>
          </cell>
          <cell r="AG2825">
            <v>0</v>
          </cell>
          <cell r="AH2825">
            <v>0</v>
          </cell>
          <cell r="AI2825">
            <v>0</v>
          </cell>
        </row>
        <row r="2826">
          <cell r="B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  <cell r="R2826">
            <v>0</v>
          </cell>
          <cell r="S2826">
            <v>0</v>
          </cell>
          <cell r="T2826">
            <v>0</v>
          </cell>
          <cell r="U2826">
            <v>0</v>
          </cell>
          <cell r="V2826">
            <v>0</v>
          </cell>
          <cell r="W2826">
            <v>0</v>
          </cell>
          <cell r="X2826">
            <v>0</v>
          </cell>
          <cell r="Y2826">
            <v>0</v>
          </cell>
          <cell r="Z2826">
            <v>0</v>
          </cell>
          <cell r="AA2826">
            <v>0</v>
          </cell>
          <cell r="AB2826">
            <v>0</v>
          </cell>
          <cell r="AC2826">
            <v>0</v>
          </cell>
          <cell r="AD2826">
            <v>0</v>
          </cell>
          <cell r="AE2826">
            <v>0</v>
          </cell>
          <cell r="AF2826">
            <v>0</v>
          </cell>
          <cell r="AG2826">
            <v>0</v>
          </cell>
          <cell r="AH2826">
            <v>0</v>
          </cell>
          <cell r="AI2826">
            <v>0</v>
          </cell>
        </row>
        <row r="2827">
          <cell r="B2827">
            <v>0</v>
          </cell>
          <cell r="H2827">
            <v>0</v>
          </cell>
          <cell r="I2827">
            <v>0</v>
          </cell>
          <cell r="J2827">
            <v>0</v>
          </cell>
          <cell r="K2827">
            <v>0</v>
          </cell>
          <cell r="L2827">
            <v>0</v>
          </cell>
          <cell r="M2827">
            <v>0</v>
          </cell>
          <cell r="N2827">
            <v>0</v>
          </cell>
          <cell r="O2827">
            <v>0</v>
          </cell>
          <cell r="P2827">
            <v>0</v>
          </cell>
          <cell r="Q2827">
            <v>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V2827">
            <v>0</v>
          </cell>
          <cell r="W2827">
            <v>0</v>
          </cell>
          <cell r="X2827">
            <v>0</v>
          </cell>
          <cell r="Y2827">
            <v>0</v>
          </cell>
          <cell r="Z2827">
            <v>0</v>
          </cell>
          <cell r="AA2827">
            <v>0</v>
          </cell>
          <cell r="AB2827">
            <v>0</v>
          </cell>
          <cell r="AC2827">
            <v>0</v>
          </cell>
          <cell r="AD2827">
            <v>0</v>
          </cell>
          <cell r="AE2827">
            <v>0</v>
          </cell>
          <cell r="AF2827">
            <v>0</v>
          </cell>
          <cell r="AG2827">
            <v>0</v>
          </cell>
          <cell r="AH2827">
            <v>0</v>
          </cell>
          <cell r="AI2827">
            <v>0</v>
          </cell>
        </row>
        <row r="2828">
          <cell r="B2828">
            <v>0</v>
          </cell>
          <cell r="H2828">
            <v>0</v>
          </cell>
          <cell r="I2828">
            <v>0</v>
          </cell>
          <cell r="J2828">
            <v>0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V2828">
            <v>0</v>
          </cell>
          <cell r="W2828">
            <v>0</v>
          </cell>
          <cell r="X2828">
            <v>0</v>
          </cell>
          <cell r="Y2828">
            <v>0</v>
          </cell>
          <cell r="Z2828">
            <v>0</v>
          </cell>
          <cell r="AA2828">
            <v>0</v>
          </cell>
          <cell r="AB2828">
            <v>0</v>
          </cell>
          <cell r="AC2828">
            <v>0</v>
          </cell>
          <cell r="AD2828">
            <v>0</v>
          </cell>
          <cell r="AE2828">
            <v>0</v>
          </cell>
          <cell r="AF2828">
            <v>0</v>
          </cell>
          <cell r="AG2828">
            <v>0</v>
          </cell>
          <cell r="AH2828">
            <v>0</v>
          </cell>
          <cell r="AI2828">
            <v>0</v>
          </cell>
        </row>
        <row r="2829">
          <cell r="B2829">
            <v>0</v>
          </cell>
          <cell r="H2829">
            <v>0</v>
          </cell>
          <cell r="I2829">
            <v>0</v>
          </cell>
          <cell r="J2829">
            <v>0</v>
          </cell>
          <cell r="K2829">
            <v>0</v>
          </cell>
          <cell r="L2829">
            <v>0</v>
          </cell>
          <cell r="M2829">
            <v>0</v>
          </cell>
          <cell r="N2829">
            <v>0</v>
          </cell>
          <cell r="O2829">
            <v>0</v>
          </cell>
          <cell r="P2829">
            <v>0</v>
          </cell>
          <cell r="Q2829">
            <v>0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  <cell r="V2829">
            <v>0</v>
          </cell>
          <cell r="W2829">
            <v>0</v>
          </cell>
          <cell r="X2829">
            <v>0</v>
          </cell>
          <cell r="Y2829">
            <v>0</v>
          </cell>
          <cell r="Z2829">
            <v>0</v>
          </cell>
          <cell r="AA2829">
            <v>0</v>
          </cell>
          <cell r="AB2829">
            <v>0</v>
          </cell>
          <cell r="AC2829">
            <v>0</v>
          </cell>
          <cell r="AD2829">
            <v>0</v>
          </cell>
          <cell r="AE2829">
            <v>0</v>
          </cell>
          <cell r="AF2829">
            <v>0</v>
          </cell>
          <cell r="AG2829">
            <v>0</v>
          </cell>
          <cell r="AH2829">
            <v>0</v>
          </cell>
          <cell r="AI2829">
            <v>0</v>
          </cell>
        </row>
        <row r="2830">
          <cell r="B2830">
            <v>0</v>
          </cell>
          <cell r="H2830">
            <v>0</v>
          </cell>
          <cell r="I2830">
            <v>0</v>
          </cell>
          <cell r="J2830">
            <v>0</v>
          </cell>
          <cell r="K2830">
            <v>0</v>
          </cell>
          <cell r="L2830">
            <v>0</v>
          </cell>
          <cell r="M2830">
            <v>0</v>
          </cell>
          <cell r="N2830">
            <v>0</v>
          </cell>
          <cell r="O2830">
            <v>0</v>
          </cell>
          <cell r="P2830">
            <v>0</v>
          </cell>
          <cell r="Q2830">
            <v>0</v>
          </cell>
          <cell r="R2830">
            <v>0</v>
          </cell>
          <cell r="S2830">
            <v>0</v>
          </cell>
          <cell r="T2830">
            <v>0</v>
          </cell>
          <cell r="U2830">
            <v>0</v>
          </cell>
          <cell r="V2830">
            <v>0</v>
          </cell>
          <cell r="W2830">
            <v>0</v>
          </cell>
          <cell r="X2830">
            <v>0</v>
          </cell>
          <cell r="Y2830">
            <v>0</v>
          </cell>
          <cell r="Z2830">
            <v>0</v>
          </cell>
          <cell r="AA2830">
            <v>0</v>
          </cell>
          <cell r="AB2830">
            <v>0</v>
          </cell>
          <cell r="AC2830">
            <v>0</v>
          </cell>
          <cell r="AD2830">
            <v>0</v>
          </cell>
          <cell r="AE2830">
            <v>0</v>
          </cell>
          <cell r="AF2830">
            <v>0</v>
          </cell>
          <cell r="AG2830">
            <v>0</v>
          </cell>
          <cell r="AH2830">
            <v>0</v>
          </cell>
          <cell r="AI2830">
            <v>0</v>
          </cell>
        </row>
        <row r="2831">
          <cell r="B2831">
            <v>0</v>
          </cell>
          <cell r="H2831">
            <v>0</v>
          </cell>
          <cell r="I2831">
            <v>0</v>
          </cell>
          <cell r="J2831">
            <v>0</v>
          </cell>
          <cell r="K2831">
            <v>0</v>
          </cell>
          <cell r="L2831">
            <v>0</v>
          </cell>
          <cell r="M2831">
            <v>0</v>
          </cell>
          <cell r="N2831">
            <v>0</v>
          </cell>
          <cell r="O2831">
            <v>0</v>
          </cell>
          <cell r="P2831">
            <v>0</v>
          </cell>
          <cell r="Q2831">
            <v>0</v>
          </cell>
          <cell r="R2831">
            <v>0</v>
          </cell>
          <cell r="S2831">
            <v>0</v>
          </cell>
          <cell r="T2831">
            <v>0</v>
          </cell>
          <cell r="U2831">
            <v>0</v>
          </cell>
          <cell r="V2831">
            <v>0</v>
          </cell>
          <cell r="W2831">
            <v>0</v>
          </cell>
          <cell r="X2831">
            <v>0</v>
          </cell>
          <cell r="Y2831">
            <v>0</v>
          </cell>
          <cell r="Z2831">
            <v>0</v>
          </cell>
          <cell r="AA2831">
            <v>0</v>
          </cell>
          <cell r="AB2831">
            <v>0</v>
          </cell>
          <cell r="AC2831">
            <v>0</v>
          </cell>
          <cell r="AD2831">
            <v>0</v>
          </cell>
          <cell r="AE2831">
            <v>0</v>
          </cell>
          <cell r="AF2831">
            <v>0</v>
          </cell>
          <cell r="AG2831">
            <v>0</v>
          </cell>
          <cell r="AH2831">
            <v>0</v>
          </cell>
          <cell r="AI2831">
            <v>0</v>
          </cell>
        </row>
        <row r="2832">
          <cell r="B2832">
            <v>0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  <cell r="N2832">
            <v>0</v>
          </cell>
          <cell r="O2832">
            <v>0</v>
          </cell>
          <cell r="P2832">
            <v>0</v>
          </cell>
          <cell r="Q2832">
            <v>0</v>
          </cell>
          <cell r="R2832">
            <v>0</v>
          </cell>
          <cell r="S2832">
            <v>0</v>
          </cell>
          <cell r="T2832">
            <v>0</v>
          </cell>
          <cell r="U2832">
            <v>0</v>
          </cell>
          <cell r="V2832">
            <v>0</v>
          </cell>
          <cell r="W2832">
            <v>0</v>
          </cell>
          <cell r="X2832">
            <v>0</v>
          </cell>
          <cell r="Y2832">
            <v>0</v>
          </cell>
          <cell r="Z2832">
            <v>0</v>
          </cell>
          <cell r="AA2832">
            <v>0</v>
          </cell>
          <cell r="AB2832">
            <v>0</v>
          </cell>
          <cell r="AC2832">
            <v>0</v>
          </cell>
          <cell r="AD2832">
            <v>0</v>
          </cell>
          <cell r="AE2832">
            <v>0</v>
          </cell>
          <cell r="AF2832">
            <v>0</v>
          </cell>
          <cell r="AG2832">
            <v>0</v>
          </cell>
          <cell r="AH2832">
            <v>0</v>
          </cell>
          <cell r="AI2832">
            <v>0</v>
          </cell>
        </row>
        <row r="2833">
          <cell r="B2833">
            <v>0</v>
          </cell>
          <cell r="H2833">
            <v>0</v>
          </cell>
          <cell r="I2833">
            <v>0</v>
          </cell>
          <cell r="J2833">
            <v>0</v>
          </cell>
          <cell r="K2833">
            <v>0</v>
          </cell>
          <cell r="L2833">
            <v>0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  <cell r="R2833">
            <v>0</v>
          </cell>
          <cell r="S2833">
            <v>0</v>
          </cell>
          <cell r="T2833">
            <v>0</v>
          </cell>
          <cell r="U2833">
            <v>0</v>
          </cell>
          <cell r="V2833">
            <v>0</v>
          </cell>
          <cell r="W2833">
            <v>0</v>
          </cell>
          <cell r="X2833">
            <v>0</v>
          </cell>
          <cell r="Y2833">
            <v>0</v>
          </cell>
          <cell r="Z2833">
            <v>0</v>
          </cell>
          <cell r="AA2833">
            <v>0</v>
          </cell>
          <cell r="AB2833">
            <v>0</v>
          </cell>
          <cell r="AC2833">
            <v>0</v>
          </cell>
          <cell r="AD2833">
            <v>0</v>
          </cell>
          <cell r="AE2833">
            <v>0</v>
          </cell>
          <cell r="AF2833">
            <v>0</v>
          </cell>
          <cell r="AG2833">
            <v>0</v>
          </cell>
          <cell r="AH2833">
            <v>0</v>
          </cell>
          <cell r="AI2833">
            <v>0</v>
          </cell>
        </row>
        <row r="2834">
          <cell r="B2834">
            <v>0</v>
          </cell>
          <cell r="H2834">
            <v>0</v>
          </cell>
          <cell r="I2834">
            <v>0</v>
          </cell>
          <cell r="J2834">
            <v>0</v>
          </cell>
          <cell r="K2834">
            <v>0</v>
          </cell>
          <cell r="L2834">
            <v>0</v>
          </cell>
          <cell r="M2834">
            <v>0</v>
          </cell>
          <cell r="N2834">
            <v>0</v>
          </cell>
          <cell r="O2834">
            <v>0</v>
          </cell>
          <cell r="P2834">
            <v>0</v>
          </cell>
          <cell r="Q2834">
            <v>0</v>
          </cell>
          <cell r="R2834">
            <v>0</v>
          </cell>
          <cell r="S2834">
            <v>0</v>
          </cell>
          <cell r="T2834">
            <v>0</v>
          </cell>
          <cell r="U2834">
            <v>0</v>
          </cell>
          <cell r="V2834">
            <v>0</v>
          </cell>
          <cell r="W2834">
            <v>0</v>
          </cell>
          <cell r="X2834">
            <v>0</v>
          </cell>
          <cell r="Y2834">
            <v>0</v>
          </cell>
          <cell r="Z2834">
            <v>0</v>
          </cell>
          <cell r="AA2834">
            <v>0</v>
          </cell>
          <cell r="AB2834">
            <v>0</v>
          </cell>
          <cell r="AC2834">
            <v>0</v>
          </cell>
          <cell r="AD2834">
            <v>0</v>
          </cell>
          <cell r="AE2834">
            <v>0</v>
          </cell>
          <cell r="AF2834">
            <v>0</v>
          </cell>
          <cell r="AG2834">
            <v>0</v>
          </cell>
          <cell r="AH2834">
            <v>0</v>
          </cell>
          <cell r="AI2834">
            <v>0</v>
          </cell>
        </row>
        <row r="2835">
          <cell r="B2835">
            <v>0</v>
          </cell>
          <cell r="H2835">
            <v>0</v>
          </cell>
          <cell r="I2835">
            <v>0</v>
          </cell>
          <cell r="J2835">
            <v>0</v>
          </cell>
          <cell r="K2835">
            <v>0</v>
          </cell>
          <cell r="L2835">
            <v>0</v>
          </cell>
          <cell r="M2835">
            <v>0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>
            <v>0</v>
          </cell>
          <cell r="S2835">
            <v>0</v>
          </cell>
          <cell r="T2835">
            <v>0</v>
          </cell>
          <cell r="U2835">
            <v>0</v>
          </cell>
          <cell r="V2835">
            <v>0</v>
          </cell>
          <cell r="W2835">
            <v>0</v>
          </cell>
          <cell r="X2835">
            <v>0</v>
          </cell>
          <cell r="Y2835">
            <v>0</v>
          </cell>
          <cell r="Z2835">
            <v>0</v>
          </cell>
          <cell r="AA2835">
            <v>0</v>
          </cell>
          <cell r="AB2835">
            <v>0</v>
          </cell>
          <cell r="AC2835">
            <v>0</v>
          </cell>
          <cell r="AD2835">
            <v>0</v>
          </cell>
          <cell r="AE2835">
            <v>0</v>
          </cell>
          <cell r="AF2835">
            <v>0</v>
          </cell>
          <cell r="AG2835">
            <v>0</v>
          </cell>
          <cell r="AH2835">
            <v>0</v>
          </cell>
          <cell r="AI2835">
            <v>0</v>
          </cell>
        </row>
        <row r="2836">
          <cell r="B2836">
            <v>0</v>
          </cell>
          <cell r="H2836">
            <v>0</v>
          </cell>
          <cell r="I2836">
            <v>0</v>
          </cell>
          <cell r="J2836">
            <v>0</v>
          </cell>
          <cell r="K2836">
            <v>0</v>
          </cell>
          <cell r="L2836">
            <v>0</v>
          </cell>
          <cell r="M2836">
            <v>0</v>
          </cell>
          <cell r="N2836">
            <v>0</v>
          </cell>
          <cell r="O2836">
            <v>0</v>
          </cell>
          <cell r="P2836">
            <v>0</v>
          </cell>
          <cell r="Q2836">
            <v>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  <cell r="V2836">
            <v>0</v>
          </cell>
          <cell r="W2836">
            <v>0</v>
          </cell>
          <cell r="X2836">
            <v>0</v>
          </cell>
          <cell r="Y2836">
            <v>0</v>
          </cell>
          <cell r="Z2836">
            <v>0</v>
          </cell>
          <cell r="AA2836">
            <v>0</v>
          </cell>
          <cell r="AB2836">
            <v>0</v>
          </cell>
          <cell r="AC2836">
            <v>0</v>
          </cell>
          <cell r="AD2836">
            <v>0</v>
          </cell>
          <cell r="AE2836">
            <v>0</v>
          </cell>
          <cell r="AF2836">
            <v>0</v>
          </cell>
          <cell r="AG2836">
            <v>0</v>
          </cell>
          <cell r="AH2836">
            <v>0</v>
          </cell>
          <cell r="AI2836">
            <v>0</v>
          </cell>
        </row>
        <row r="2837">
          <cell r="B2837">
            <v>0</v>
          </cell>
          <cell r="H2837">
            <v>0</v>
          </cell>
          <cell r="I2837">
            <v>0</v>
          </cell>
          <cell r="J2837">
            <v>0</v>
          </cell>
          <cell r="K2837">
            <v>0</v>
          </cell>
          <cell r="L2837">
            <v>0</v>
          </cell>
          <cell r="M2837">
            <v>0</v>
          </cell>
          <cell r="N2837">
            <v>0</v>
          </cell>
          <cell r="O2837">
            <v>0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  <cell r="W2837">
            <v>0</v>
          </cell>
          <cell r="X2837">
            <v>0</v>
          </cell>
          <cell r="Y2837">
            <v>0</v>
          </cell>
          <cell r="Z2837">
            <v>0</v>
          </cell>
          <cell r="AA2837">
            <v>0</v>
          </cell>
          <cell r="AB2837">
            <v>0</v>
          </cell>
          <cell r="AC2837">
            <v>0</v>
          </cell>
          <cell r="AD2837">
            <v>0</v>
          </cell>
          <cell r="AE2837">
            <v>0</v>
          </cell>
          <cell r="AF2837">
            <v>0</v>
          </cell>
          <cell r="AG2837">
            <v>0</v>
          </cell>
          <cell r="AH2837">
            <v>0</v>
          </cell>
          <cell r="AI2837">
            <v>0</v>
          </cell>
        </row>
        <row r="2838">
          <cell r="B2838">
            <v>0</v>
          </cell>
          <cell r="H2838">
            <v>0</v>
          </cell>
          <cell r="I2838">
            <v>0</v>
          </cell>
          <cell r="J2838">
            <v>0</v>
          </cell>
          <cell r="K2838">
            <v>0</v>
          </cell>
          <cell r="L2838">
            <v>0</v>
          </cell>
          <cell r="M2838">
            <v>0</v>
          </cell>
          <cell r="N2838">
            <v>0</v>
          </cell>
          <cell r="O2838">
            <v>0</v>
          </cell>
          <cell r="P2838">
            <v>0</v>
          </cell>
          <cell r="Q2838">
            <v>0</v>
          </cell>
          <cell r="R2838">
            <v>0</v>
          </cell>
          <cell r="S2838">
            <v>0</v>
          </cell>
          <cell r="T2838">
            <v>0</v>
          </cell>
          <cell r="U2838">
            <v>0</v>
          </cell>
          <cell r="V2838">
            <v>0</v>
          </cell>
          <cell r="W2838">
            <v>0</v>
          </cell>
          <cell r="X2838">
            <v>0</v>
          </cell>
          <cell r="Y2838">
            <v>0</v>
          </cell>
          <cell r="Z2838">
            <v>0</v>
          </cell>
          <cell r="AA2838">
            <v>0</v>
          </cell>
          <cell r="AB2838">
            <v>0</v>
          </cell>
          <cell r="AC2838">
            <v>0</v>
          </cell>
          <cell r="AD2838">
            <v>0</v>
          </cell>
          <cell r="AE2838">
            <v>0</v>
          </cell>
          <cell r="AF2838">
            <v>0</v>
          </cell>
          <cell r="AG2838">
            <v>0</v>
          </cell>
          <cell r="AH2838">
            <v>0</v>
          </cell>
          <cell r="AI2838">
            <v>0</v>
          </cell>
        </row>
        <row r="2839">
          <cell r="B2839">
            <v>0</v>
          </cell>
          <cell r="H2839">
            <v>0</v>
          </cell>
          <cell r="I2839">
            <v>0</v>
          </cell>
          <cell r="J2839">
            <v>0</v>
          </cell>
          <cell r="K2839">
            <v>0</v>
          </cell>
          <cell r="L2839">
            <v>0</v>
          </cell>
          <cell r="M2839">
            <v>0</v>
          </cell>
          <cell r="N2839">
            <v>0</v>
          </cell>
          <cell r="O2839">
            <v>0</v>
          </cell>
          <cell r="P2839">
            <v>0</v>
          </cell>
          <cell r="Q2839">
            <v>0</v>
          </cell>
          <cell r="R2839">
            <v>0</v>
          </cell>
          <cell r="S2839">
            <v>0</v>
          </cell>
          <cell r="T2839">
            <v>0</v>
          </cell>
          <cell r="U2839">
            <v>0</v>
          </cell>
          <cell r="V2839">
            <v>0</v>
          </cell>
          <cell r="W2839">
            <v>0</v>
          </cell>
          <cell r="X2839">
            <v>0</v>
          </cell>
          <cell r="Y2839">
            <v>0</v>
          </cell>
          <cell r="Z2839">
            <v>0</v>
          </cell>
          <cell r="AA2839">
            <v>0</v>
          </cell>
          <cell r="AB2839">
            <v>0</v>
          </cell>
          <cell r="AC2839">
            <v>0</v>
          </cell>
          <cell r="AD2839">
            <v>0</v>
          </cell>
          <cell r="AE2839">
            <v>0</v>
          </cell>
          <cell r="AF2839">
            <v>0</v>
          </cell>
          <cell r="AG2839">
            <v>0</v>
          </cell>
          <cell r="AH2839">
            <v>0</v>
          </cell>
          <cell r="AI2839">
            <v>0</v>
          </cell>
        </row>
        <row r="2840">
          <cell r="B2840">
            <v>0</v>
          </cell>
          <cell r="H2840">
            <v>0</v>
          </cell>
          <cell r="I2840">
            <v>0</v>
          </cell>
          <cell r="J2840">
            <v>0</v>
          </cell>
          <cell r="K2840">
            <v>0</v>
          </cell>
          <cell r="L2840">
            <v>0</v>
          </cell>
          <cell r="M2840">
            <v>0</v>
          </cell>
          <cell r="N2840">
            <v>0</v>
          </cell>
          <cell r="O2840">
            <v>0</v>
          </cell>
          <cell r="P2840">
            <v>0</v>
          </cell>
          <cell r="Q2840">
            <v>0</v>
          </cell>
          <cell r="R2840">
            <v>0</v>
          </cell>
          <cell r="S2840">
            <v>0</v>
          </cell>
          <cell r="T2840">
            <v>0</v>
          </cell>
          <cell r="U2840">
            <v>0</v>
          </cell>
          <cell r="V2840">
            <v>0</v>
          </cell>
          <cell r="W2840">
            <v>0</v>
          </cell>
          <cell r="X2840">
            <v>0</v>
          </cell>
          <cell r="Y2840">
            <v>0</v>
          </cell>
          <cell r="Z2840">
            <v>0</v>
          </cell>
          <cell r="AA2840">
            <v>0</v>
          </cell>
          <cell r="AB2840">
            <v>0</v>
          </cell>
          <cell r="AC2840">
            <v>0</v>
          </cell>
          <cell r="AD2840">
            <v>0</v>
          </cell>
          <cell r="AE2840">
            <v>0</v>
          </cell>
          <cell r="AF2840">
            <v>0</v>
          </cell>
          <cell r="AG2840">
            <v>0</v>
          </cell>
          <cell r="AH2840">
            <v>0</v>
          </cell>
          <cell r="AI2840">
            <v>0</v>
          </cell>
        </row>
        <row r="2841">
          <cell r="B2841">
            <v>0</v>
          </cell>
          <cell r="H2841">
            <v>0</v>
          </cell>
          <cell r="I2841">
            <v>0</v>
          </cell>
          <cell r="J2841">
            <v>0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>
            <v>0</v>
          </cell>
          <cell r="P2841">
            <v>0</v>
          </cell>
          <cell r="Q2841">
            <v>0</v>
          </cell>
          <cell r="R2841">
            <v>0</v>
          </cell>
          <cell r="S2841">
            <v>0</v>
          </cell>
          <cell r="T2841">
            <v>0</v>
          </cell>
          <cell r="U2841">
            <v>0</v>
          </cell>
          <cell r="V2841">
            <v>0</v>
          </cell>
          <cell r="W2841">
            <v>0</v>
          </cell>
          <cell r="X2841">
            <v>0</v>
          </cell>
          <cell r="Y2841">
            <v>0</v>
          </cell>
          <cell r="Z2841">
            <v>0</v>
          </cell>
          <cell r="AA2841">
            <v>0</v>
          </cell>
          <cell r="AB2841">
            <v>0</v>
          </cell>
          <cell r="AC2841">
            <v>0</v>
          </cell>
          <cell r="AD2841">
            <v>0</v>
          </cell>
          <cell r="AE2841">
            <v>0</v>
          </cell>
          <cell r="AF2841">
            <v>0</v>
          </cell>
          <cell r="AG2841">
            <v>0</v>
          </cell>
          <cell r="AH2841">
            <v>0</v>
          </cell>
          <cell r="AI2841">
            <v>0</v>
          </cell>
        </row>
        <row r="2842">
          <cell r="B2842">
            <v>0</v>
          </cell>
          <cell r="H2842">
            <v>0</v>
          </cell>
          <cell r="I2842">
            <v>0</v>
          </cell>
          <cell r="J2842">
            <v>0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Q2842">
            <v>0</v>
          </cell>
          <cell r="R2842">
            <v>0</v>
          </cell>
          <cell r="S2842">
            <v>0</v>
          </cell>
          <cell r="T2842">
            <v>0</v>
          </cell>
          <cell r="U2842">
            <v>0</v>
          </cell>
          <cell r="V2842">
            <v>0</v>
          </cell>
          <cell r="W2842">
            <v>0</v>
          </cell>
          <cell r="X2842">
            <v>0</v>
          </cell>
          <cell r="Y2842">
            <v>0</v>
          </cell>
          <cell r="Z2842">
            <v>0</v>
          </cell>
          <cell r="AA2842">
            <v>0</v>
          </cell>
          <cell r="AB2842">
            <v>0</v>
          </cell>
          <cell r="AC2842">
            <v>0</v>
          </cell>
          <cell r="AD2842">
            <v>0</v>
          </cell>
          <cell r="AE2842">
            <v>0</v>
          </cell>
          <cell r="AF2842">
            <v>0</v>
          </cell>
          <cell r="AG2842">
            <v>0</v>
          </cell>
          <cell r="AH2842">
            <v>0</v>
          </cell>
          <cell r="AI2842">
            <v>0</v>
          </cell>
        </row>
        <row r="2843">
          <cell r="B2843">
            <v>0</v>
          </cell>
          <cell r="H2843">
            <v>0</v>
          </cell>
          <cell r="I2843">
            <v>0</v>
          </cell>
          <cell r="J2843">
            <v>0</v>
          </cell>
          <cell r="K2843">
            <v>0</v>
          </cell>
          <cell r="L2843">
            <v>0</v>
          </cell>
          <cell r="M2843">
            <v>0</v>
          </cell>
          <cell r="N2843">
            <v>0</v>
          </cell>
          <cell r="O2843">
            <v>0</v>
          </cell>
          <cell r="P2843">
            <v>0</v>
          </cell>
          <cell r="Q2843">
            <v>0</v>
          </cell>
          <cell r="R2843">
            <v>0</v>
          </cell>
          <cell r="S2843">
            <v>0</v>
          </cell>
          <cell r="T2843">
            <v>0</v>
          </cell>
          <cell r="U2843">
            <v>0</v>
          </cell>
          <cell r="V2843">
            <v>0</v>
          </cell>
          <cell r="W2843">
            <v>0</v>
          </cell>
          <cell r="X2843">
            <v>0</v>
          </cell>
          <cell r="Y2843">
            <v>0</v>
          </cell>
          <cell r="Z2843">
            <v>0</v>
          </cell>
          <cell r="AA2843">
            <v>0</v>
          </cell>
          <cell r="AB2843">
            <v>0</v>
          </cell>
          <cell r="AC2843">
            <v>0</v>
          </cell>
          <cell r="AD2843">
            <v>0</v>
          </cell>
          <cell r="AE2843">
            <v>0</v>
          </cell>
          <cell r="AF2843">
            <v>0</v>
          </cell>
          <cell r="AG2843">
            <v>0</v>
          </cell>
          <cell r="AH2843">
            <v>0</v>
          </cell>
          <cell r="AI2843">
            <v>0</v>
          </cell>
        </row>
        <row r="2844">
          <cell r="B2844">
            <v>0</v>
          </cell>
          <cell r="H2844">
            <v>0</v>
          </cell>
          <cell r="I2844">
            <v>0</v>
          </cell>
          <cell r="J2844">
            <v>0</v>
          </cell>
          <cell r="K2844">
            <v>0</v>
          </cell>
          <cell r="L2844">
            <v>0</v>
          </cell>
          <cell r="M2844">
            <v>0</v>
          </cell>
          <cell r="N2844">
            <v>0</v>
          </cell>
          <cell r="O2844">
            <v>0</v>
          </cell>
          <cell r="P2844">
            <v>0</v>
          </cell>
          <cell r="Q2844">
            <v>0</v>
          </cell>
          <cell r="R2844">
            <v>0</v>
          </cell>
          <cell r="S2844">
            <v>0</v>
          </cell>
          <cell r="T2844">
            <v>0</v>
          </cell>
          <cell r="U2844">
            <v>0</v>
          </cell>
          <cell r="V2844">
            <v>0</v>
          </cell>
          <cell r="W2844">
            <v>0</v>
          </cell>
          <cell r="X2844">
            <v>0</v>
          </cell>
          <cell r="Y2844">
            <v>0</v>
          </cell>
          <cell r="Z2844">
            <v>0</v>
          </cell>
          <cell r="AA2844">
            <v>0</v>
          </cell>
          <cell r="AB2844">
            <v>0</v>
          </cell>
          <cell r="AC2844">
            <v>0</v>
          </cell>
          <cell r="AD2844">
            <v>0</v>
          </cell>
          <cell r="AE2844">
            <v>0</v>
          </cell>
          <cell r="AF2844">
            <v>0</v>
          </cell>
          <cell r="AG2844">
            <v>0</v>
          </cell>
          <cell r="AH2844">
            <v>0</v>
          </cell>
          <cell r="AI2844">
            <v>0</v>
          </cell>
        </row>
        <row r="2845">
          <cell r="B2845">
            <v>0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  <cell r="N2845">
            <v>0</v>
          </cell>
          <cell r="O2845">
            <v>0</v>
          </cell>
          <cell r="P2845">
            <v>0</v>
          </cell>
          <cell r="Q2845">
            <v>0</v>
          </cell>
          <cell r="R2845">
            <v>0</v>
          </cell>
          <cell r="S2845">
            <v>0</v>
          </cell>
          <cell r="T2845">
            <v>0</v>
          </cell>
          <cell r="U2845">
            <v>0</v>
          </cell>
          <cell r="V2845">
            <v>0</v>
          </cell>
          <cell r="W2845">
            <v>0</v>
          </cell>
          <cell r="X2845">
            <v>0</v>
          </cell>
          <cell r="Y2845">
            <v>0</v>
          </cell>
          <cell r="Z2845">
            <v>0</v>
          </cell>
          <cell r="AA2845">
            <v>0</v>
          </cell>
          <cell r="AB2845">
            <v>0</v>
          </cell>
          <cell r="AC2845">
            <v>0</v>
          </cell>
          <cell r="AD2845">
            <v>0</v>
          </cell>
          <cell r="AE2845">
            <v>0</v>
          </cell>
          <cell r="AF2845">
            <v>0</v>
          </cell>
          <cell r="AG2845">
            <v>0</v>
          </cell>
          <cell r="AH2845">
            <v>0</v>
          </cell>
          <cell r="AI2845">
            <v>0</v>
          </cell>
        </row>
        <row r="2846">
          <cell r="B2846">
            <v>0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0</v>
          </cell>
          <cell r="P2846">
            <v>0</v>
          </cell>
          <cell r="Q2846">
            <v>0</v>
          </cell>
          <cell r="R2846">
            <v>0</v>
          </cell>
          <cell r="S2846">
            <v>0</v>
          </cell>
          <cell r="T2846">
            <v>0</v>
          </cell>
          <cell r="U2846">
            <v>0</v>
          </cell>
          <cell r="V2846">
            <v>0</v>
          </cell>
          <cell r="W2846">
            <v>0</v>
          </cell>
          <cell r="X2846">
            <v>0</v>
          </cell>
          <cell r="Y2846">
            <v>0</v>
          </cell>
          <cell r="Z2846">
            <v>0</v>
          </cell>
          <cell r="AA2846">
            <v>0</v>
          </cell>
          <cell r="AB2846">
            <v>0</v>
          </cell>
          <cell r="AC2846">
            <v>0</v>
          </cell>
          <cell r="AD2846">
            <v>0</v>
          </cell>
          <cell r="AE2846">
            <v>0</v>
          </cell>
          <cell r="AF2846">
            <v>0</v>
          </cell>
          <cell r="AG2846">
            <v>0</v>
          </cell>
          <cell r="AH2846">
            <v>0</v>
          </cell>
          <cell r="AI2846">
            <v>0</v>
          </cell>
        </row>
        <row r="2847">
          <cell r="B2847">
            <v>0</v>
          </cell>
          <cell r="H2847">
            <v>0</v>
          </cell>
          <cell r="I2847">
            <v>0</v>
          </cell>
          <cell r="J2847">
            <v>0</v>
          </cell>
          <cell r="K2847">
            <v>0</v>
          </cell>
          <cell r="L2847">
            <v>0</v>
          </cell>
          <cell r="M2847">
            <v>0</v>
          </cell>
          <cell r="N2847">
            <v>0</v>
          </cell>
          <cell r="O2847">
            <v>0</v>
          </cell>
          <cell r="P2847">
            <v>0</v>
          </cell>
          <cell r="Q2847">
            <v>0</v>
          </cell>
          <cell r="R2847">
            <v>0</v>
          </cell>
          <cell r="S2847">
            <v>0</v>
          </cell>
          <cell r="T2847">
            <v>0</v>
          </cell>
          <cell r="U2847">
            <v>0</v>
          </cell>
          <cell r="V2847">
            <v>0</v>
          </cell>
          <cell r="W2847">
            <v>0</v>
          </cell>
          <cell r="X2847">
            <v>0</v>
          </cell>
          <cell r="Y2847">
            <v>0</v>
          </cell>
          <cell r="Z2847">
            <v>0</v>
          </cell>
          <cell r="AA2847">
            <v>0</v>
          </cell>
          <cell r="AB2847">
            <v>0</v>
          </cell>
          <cell r="AC2847">
            <v>0</v>
          </cell>
          <cell r="AD2847">
            <v>0</v>
          </cell>
          <cell r="AE2847">
            <v>0</v>
          </cell>
          <cell r="AF2847">
            <v>0</v>
          </cell>
          <cell r="AG2847">
            <v>0</v>
          </cell>
          <cell r="AH2847">
            <v>0</v>
          </cell>
          <cell r="AI2847">
            <v>0</v>
          </cell>
        </row>
        <row r="2848">
          <cell r="B2848">
            <v>0</v>
          </cell>
          <cell r="H2848">
            <v>0</v>
          </cell>
          <cell r="I2848">
            <v>0</v>
          </cell>
          <cell r="J2848">
            <v>0</v>
          </cell>
          <cell r="K2848">
            <v>0</v>
          </cell>
          <cell r="L2848">
            <v>0</v>
          </cell>
          <cell r="M2848">
            <v>0</v>
          </cell>
          <cell r="N2848">
            <v>0</v>
          </cell>
          <cell r="O2848">
            <v>0</v>
          </cell>
          <cell r="P2848">
            <v>0</v>
          </cell>
          <cell r="Q2848">
            <v>0</v>
          </cell>
          <cell r="R2848">
            <v>0</v>
          </cell>
          <cell r="S2848">
            <v>0</v>
          </cell>
          <cell r="T2848">
            <v>0</v>
          </cell>
          <cell r="U2848">
            <v>0</v>
          </cell>
          <cell r="V2848">
            <v>0</v>
          </cell>
          <cell r="W2848">
            <v>0</v>
          </cell>
          <cell r="X2848">
            <v>0</v>
          </cell>
          <cell r="Y2848">
            <v>0</v>
          </cell>
          <cell r="Z2848">
            <v>0</v>
          </cell>
          <cell r="AA2848">
            <v>0</v>
          </cell>
          <cell r="AB2848">
            <v>0</v>
          </cell>
          <cell r="AC2848">
            <v>0</v>
          </cell>
          <cell r="AD2848">
            <v>0</v>
          </cell>
          <cell r="AE2848">
            <v>0</v>
          </cell>
          <cell r="AF2848">
            <v>0</v>
          </cell>
          <cell r="AG2848">
            <v>0</v>
          </cell>
          <cell r="AH2848">
            <v>0</v>
          </cell>
          <cell r="AI2848">
            <v>0</v>
          </cell>
        </row>
        <row r="2849">
          <cell r="B2849">
            <v>0</v>
          </cell>
          <cell r="H2849">
            <v>0</v>
          </cell>
          <cell r="I2849">
            <v>0</v>
          </cell>
          <cell r="J2849">
            <v>0</v>
          </cell>
          <cell r="K2849">
            <v>0</v>
          </cell>
          <cell r="L2849">
            <v>0</v>
          </cell>
          <cell r="M2849">
            <v>0</v>
          </cell>
          <cell r="N2849">
            <v>0</v>
          </cell>
          <cell r="O2849">
            <v>0</v>
          </cell>
          <cell r="P2849">
            <v>0</v>
          </cell>
          <cell r="Q2849">
            <v>0</v>
          </cell>
          <cell r="R2849">
            <v>0</v>
          </cell>
          <cell r="S2849">
            <v>0</v>
          </cell>
          <cell r="T2849">
            <v>0</v>
          </cell>
          <cell r="U2849">
            <v>0</v>
          </cell>
          <cell r="V2849">
            <v>0</v>
          </cell>
          <cell r="W2849">
            <v>0</v>
          </cell>
          <cell r="X2849">
            <v>0</v>
          </cell>
          <cell r="Y2849">
            <v>0</v>
          </cell>
          <cell r="Z2849">
            <v>0</v>
          </cell>
          <cell r="AA2849">
            <v>0</v>
          </cell>
          <cell r="AB2849">
            <v>0</v>
          </cell>
          <cell r="AC2849">
            <v>0</v>
          </cell>
          <cell r="AD2849">
            <v>0</v>
          </cell>
          <cell r="AE2849">
            <v>0</v>
          </cell>
          <cell r="AF2849">
            <v>0</v>
          </cell>
          <cell r="AG2849">
            <v>0</v>
          </cell>
          <cell r="AH2849">
            <v>0</v>
          </cell>
          <cell r="AI2849">
            <v>0</v>
          </cell>
        </row>
        <row r="2850">
          <cell r="B2850">
            <v>0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0</v>
          </cell>
          <cell r="M2850">
            <v>0</v>
          </cell>
          <cell r="N2850">
            <v>0</v>
          </cell>
          <cell r="O2850">
            <v>0</v>
          </cell>
          <cell r="P2850">
            <v>0</v>
          </cell>
          <cell r="Q2850">
            <v>0</v>
          </cell>
          <cell r="R2850">
            <v>0</v>
          </cell>
          <cell r="S2850">
            <v>0</v>
          </cell>
          <cell r="T2850">
            <v>0</v>
          </cell>
          <cell r="U2850">
            <v>0</v>
          </cell>
          <cell r="V2850">
            <v>0</v>
          </cell>
          <cell r="W2850">
            <v>0</v>
          </cell>
          <cell r="X2850">
            <v>0</v>
          </cell>
          <cell r="Y2850">
            <v>0</v>
          </cell>
          <cell r="Z2850">
            <v>0</v>
          </cell>
          <cell r="AA2850">
            <v>0</v>
          </cell>
          <cell r="AB2850">
            <v>0</v>
          </cell>
          <cell r="AC2850">
            <v>0</v>
          </cell>
          <cell r="AD2850">
            <v>0</v>
          </cell>
          <cell r="AE2850">
            <v>0</v>
          </cell>
          <cell r="AF2850">
            <v>0</v>
          </cell>
          <cell r="AG2850">
            <v>0</v>
          </cell>
          <cell r="AH2850">
            <v>0</v>
          </cell>
          <cell r="AI2850">
            <v>0</v>
          </cell>
        </row>
        <row r="2851">
          <cell r="B2851">
            <v>0</v>
          </cell>
          <cell r="H2851">
            <v>0</v>
          </cell>
          <cell r="I2851">
            <v>0</v>
          </cell>
          <cell r="J2851">
            <v>0</v>
          </cell>
          <cell r="K2851">
            <v>0</v>
          </cell>
          <cell r="L2851">
            <v>0</v>
          </cell>
          <cell r="M2851">
            <v>0</v>
          </cell>
          <cell r="N2851">
            <v>0</v>
          </cell>
          <cell r="O2851">
            <v>0</v>
          </cell>
          <cell r="P2851">
            <v>0</v>
          </cell>
          <cell r="Q2851">
            <v>0</v>
          </cell>
          <cell r="R2851">
            <v>0</v>
          </cell>
          <cell r="S2851">
            <v>0</v>
          </cell>
          <cell r="T2851">
            <v>0</v>
          </cell>
          <cell r="U2851">
            <v>0</v>
          </cell>
          <cell r="V2851">
            <v>0</v>
          </cell>
          <cell r="W2851">
            <v>0</v>
          </cell>
          <cell r="X2851">
            <v>0</v>
          </cell>
          <cell r="Y2851">
            <v>0</v>
          </cell>
          <cell r="Z2851">
            <v>0</v>
          </cell>
          <cell r="AA2851">
            <v>0</v>
          </cell>
          <cell r="AB2851">
            <v>0</v>
          </cell>
          <cell r="AC2851">
            <v>0</v>
          </cell>
          <cell r="AD2851">
            <v>0</v>
          </cell>
          <cell r="AE2851">
            <v>0</v>
          </cell>
          <cell r="AF2851">
            <v>0</v>
          </cell>
          <cell r="AG2851">
            <v>0</v>
          </cell>
          <cell r="AH2851">
            <v>0</v>
          </cell>
          <cell r="AI2851">
            <v>0</v>
          </cell>
        </row>
        <row r="2852">
          <cell r="B2852">
            <v>0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  <cell r="N2852">
            <v>0</v>
          </cell>
          <cell r="O2852">
            <v>0</v>
          </cell>
          <cell r="P2852">
            <v>0</v>
          </cell>
          <cell r="Q2852">
            <v>0</v>
          </cell>
          <cell r="R2852">
            <v>0</v>
          </cell>
          <cell r="S2852">
            <v>0</v>
          </cell>
          <cell r="T2852">
            <v>0</v>
          </cell>
          <cell r="U2852">
            <v>0</v>
          </cell>
          <cell r="V2852">
            <v>0</v>
          </cell>
          <cell r="W2852">
            <v>0</v>
          </cell>
          <cell r="X2852">
            <v>0</v>
          </cell>
          <cell r="Y2852">
            <v>0</v>
          </cell>
          <cell r="Z2852">
            <v>0</v>
          </cell>
          <cell r="AA2852">
            <v>0</v>
          </cell>
          <cell r="AB2852">
            <v>0</v>
          </cell>
          <cell r="AC2852">
            <v>0</v>
          </cell>
          <cell r="AD2852">
            <v>0</v>
          </cell>
          <cell r="AE2852">
            <v>0</v>
          </cell>
          <cell r="AF2852">
            <v>0</v>
          </cell>
          <cell r="AG2852">
            <v>0</v>
          </cell>
          <cell r="AH2852">
            <v>0</v>
          </cell>
          <cell r="AI2852">
            <v>0</v>
          </cell>
        </row>
        <row r="2853">
          <cell r="B2853">
            <v>0</v>
          </cell>
          <cell r="H2853">
            <v>0</v>
          </cell>
          <cell r="I2853">
            <v>0</v>
          </cell>
          <cell r="J2853">
            <v>0</v>
          </cell>
          <cell r="K2853">
            <v>0</v>
          </cell>
          <cell r="L2853">
            <v>0</v>
          </cell>
          <cell r="M2853">
            <v>0</v>
          </cell>
          <cell r="N2853">
            <v>0</v>
          </cell>
          <cell r="O2853">
            <v>0</v>
          </cell>
          <cell r="P2853">
            <v>0</v>
          </cell>
          <cell r="Q2853">
            <v>0</v>
          </cell>
          <cell r="R2853">
            <v>0</v>
          </cell>
          <cell r="S2853">
            <v>0</v>
          </cell>
          <cell r="T2853">
            <v>0</v>
          </cell>
          <cell r="U2853">
            <v>0</v>
          </cell>
          <cell r="V2853">
            <v>0</v>
          </cell>
          <cell r="W2853">
            <v>0</v>
          </cell>
          <cell r="X2853">
            <v>0</v>
          </cell>
          <cell r="Y2853">
            <v>0</v>
          </cell>
          <cell r="Z2853">
            <v>0</v>
          </cell>
          <cell r="AA2853">
            <v>0</v>
          </cell>
          <cell r="AB2853">
            <v>0</v>
          </cell>
          <cell r="AC2853">
            <v>0</v>
          </cell>
          <cell r="AD2853">
            <v>0</v>
          </cell>
          <cell r="AE2853">
            <v>0</v>
          </cell>
          <cell r="AF2853">
            <v>0</v>
          </cell>
          <cell r="AG2853">
            <v>0</v>
          </cell>
          <cell r="AH2853">
            <v>0</v>
          </cell>
          <cell r="AI2853">
            <v>0</v>
          </cell>
        </row>
        <row r="2854">
          <cell r="B2854">
            <v>0</v>
          </cell>
          <cell r="H2854">
            <v>0</v>
          </cell>
          <cell r="I2854">
            <v>0</v>
          </cell>
          <cell r="J2854">
            <v>0</v>
          </cell>
          <cell r="K2854">
            <v>0</v>
          </cell>
          <cell r="L2854">
            <v>0</v>
          </cell>
          <cell r="M2854">
            <v>0</v>
          </cell>
          <cell r="N2854">
            <v>0</v>
          </cell>
          <cell r="O2854">
            <v>0</v>
          </cell>
          <cell r="P2854">
            <v>0</v>
          </cell>
          <cell r="Q2854">
            <v>0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  <cell r="V2854">
            <v>0</v>
          </cell>
          <cell r="W2854">
            <v>0</v>
          </cell>
          <cell r="X2854">
            <v>0</v>
          </cell>
          <cell r="Y2854">
            <v>0</v>
          </cell>
          <cell r="Z2854">
            <v>0</v>
          </cell>
          <cell r="AA2854">
            <v>0</v>
          </cell>
          <cell r="AB2854">
            <v>0</v>
          </cell>
          <cell r="AC2854">
            <v>0</v>
          </cell>
          <cell r="AD2854">
            <v>0</v>
          </cell>
          <cell r="AE2854">
            <v>0</v>
          </cell>
          <cell r="AF2854">
            <v>0</v>
          </cell>
          <cell r="AG2854">
            <v>0</v>
          </cell>
          <cell r="AH2854">
            <v>0</v>
          </cell>
          <cell r="AI2854">
            <v>0</v>
          </cell>
        </row>
        <row r="2855">
          <cell r="B2855">
            <v>0</v>
          </cell>
          <cell r="H2855">
            <v>0</v>
          </cell>
          <cell r="I2855">
            <v>0</v>
          </cell>
          <cell r="J2855">
            <v>0</v>
          </cell>
          <cell r="K2855">
            <v>0</v>
          </cell>
          <cell r="L2855">
            <v>0</v>
          </cell>
          <cell r="M2855">
            <v>0</v>
          </cell>
          <cell r="N2855">
            <v>0</v>
          </cell>
          <cell r="O2855">
            <v>0</v>
          </cell>
          <cell r="P2855">
            <v>0</v>
          </cell>
          <cell r="Q2855">
            <v>0</v>
          </cell>
          <cell r="R2855">
            <v>0</v>
          </cell>
          <cell r="S2855">
            <v>0</v>
          </cell>
          <cell r="T2855">
            <v>0</v>
          </cell>
          <cell r="U2855">
            <v>0</v>
          </cell>
          <cell r="V2855">
            <v>0</v>
          </cell>
          <cell r="W2855">
            <v>0</v>
          </cell>
          <cell r="X2855">
            <v>0</v>
          </cell>
          <cell r="Y2855">
            <v>0</v>
          </cell>
          <cell r="Z2855">
            <v>0</v>
          </cell>
          <cell r="AA2855">
            <v>0</v>
          </cell>
          <cell r="AB2855">
            <v>0</v>
          </cell>
          <cell r="AC2855">
            <v>0</v>
          </cell>
          <cell r="AD2855">
            <v>0</v>
          </cell>
          <cell r="AE2855">
            <v>0</v>
          </cell>
          <cell r="AF2855">
            <v>0</v>
          </cell>
          <cell r="AG2855">
            <v>0</v>
          </cell>
          <cell r="AH2855">
            <v>0</v>
          </cell>
          <cell r="AI2855">
            <v>0</v>
          </cell>
        </row>
        <row r="2856">
          <cell r="B2856">
            <v>0</v>
          </cell>
          <cell r="H2856">
            <v>0</v>
          </cell>
          <cell r="I2856">
            <v>0</v>
          </cell>
          <cell r="J2856">
            <v>0</v>
          </cell>
          <cell r="K2856">
            <v>0</v>
          </cell>
          <cell r="L2856">
            <v>0</v>
          </cell>
          <cell r="M2856">
            <v>0</v>
          </cell>
          <cell r="N2856">
            <v>0</v>
          </cell>
          <cell r="O2856">
            <v>0</v>
          </cell>
          <cell r="P2856">
            <v>0</v>
          </cell>
          <cell r="Q2856">
            <v>0</v>
          </cell>
          <cell r="R2856">
            <v>0</v>
          </cell>
          <cell r="S2856">
            <v>0</v>
          </cell>
          <cell r="T2856">
            <v>0</v>
          </cell>
          <cell r="U2856">
            <v>0</v>
          </cell>
          <cell r="V2856">
            <v>0</v>
          </cell>
          <cell r="W2856">
            <v>0</v>
          </cell>
          <cell r="X2856">
            <v>0</v>
          </cell>
          <cell r="Y2856">
            <v>0</v>
          </cell>
          <cell r="Z2856">
            <v>0</v>
          </cell>
          <cell r="AA2856">
            <v>0</v>
          </cell>
          <cell r="AB2856">
            <v>0</v>
          </cell>
          <cell r="AC2856">
            <v>0</v>
          </cell>
          <cell r="AD2856">
            <v>0</v>
          </cell>
          <cell r="AE2856">
            <v>0</v>
          </cell>
          <cell r="AF2856">
            <v>0</v>
          </cell>
          <cell r="AG2856">
            <v>0</v>
          </cell>
          <cell r="AH2856">
            <v>0</v>
          </cell>
          <cell r="AI2856">
            <v>0</v>
          </cell>
        </row>
        <row r="2857">
          <cell r="B2857">
            <v>0</v>
          </cell>
          <cell r="H2857">
            <v>0</v>
          </cell>
          <cell r="I2857">
            <v>0</v>
          </cell>
          <cell r="J2857">
            <v>0</v>
          </cell>
          <cell r="K2857">
            <v>0</v>
          </cell>
          <cell r="L2857">
            <v>0</v>
          </cell>
          <cell r="M2857">
            <v>0</v>
          </cell>
          <cell r="N2857">
            <v>0</v>
          </cell>
          <cell r="O2857">
            <v>0</v>
          </cell>
          <cell r="P2857">
            <v>0</v>
          </cell>
          <cell r="Q2857">
            <v>0</v>
          </cell>
          <cell r="R2857">
            <v>0</v>
          </cell>
          <cell r="S2857">
            <v>0</v>
          </cell>
          <cell r="T2857">
            <v>0</v>
          </cell>
          <cell r="U2857">
            <v>0</v>
          </cell>
          <cell r="V2857">
            <v>0</v>
          </cell>
          <cell r="W2857">
            <v>0</v>
          </cell>
          <cell r="X2857">
            <v>0</v>
          </cell>
          <cell r="Y2857">
            <v>0</v>
          </cell>
          <cell r="Z2857">
            <v>0</v>
          </cell>
          <cell r="AA2857">
            <v>0</v>
          </cell>
          <cell r="AB2857">
            <v>0</v>
          </cell>
          <cell r="AC2857">
            <v>0</v>
          </cell>
          <cell r="AD2857">
            <v>0</v>
          </cell>
          <cell r="AE2857">
            <v>0</v>
          </cell>
          <cell r="AF2857">
            <v>0</v>
          </cell>
          <cell r="AG2857">
            <v>0</v>
          </cell>
          <cell r="AH2857">
            <v>0</v>
          </cell>
          <cell r="AI2857">
            <v>0</v>
          </cell>
        </row>
        <row r="2858">
          <cell r="B2858">
            <v>0</v>
          </cell>
          <cell r="H2858">
            <v>0</v>
          </cell>
          <cell r="I2858">
            <v>0</v>
          </cell>
          <cell r="J2858">
            <v>0</v>
          </cell>
          <cell r="K2858">
            <v>0</v>
          </cell>
          <cell r="L2858">
            <v>0</v>
          </cell>
          <cell r="M2858">
            <v>0</v>
          </cell>
          <cell r="N2858">
            <v>0</v>
          </cell>
          <cell r="O2858">
            <v>0</v>
          </cell>
          <cell r="P2858">
            <v>0</v>
          </cell>
          <cell r="Q2858">
            <v>0</v>
          </cell>
          <cell r="R2858">
            <v>0</v>
          </cell>
          <cell r="S2858">
            <v>0</v>
          </cell>
          <cell r="T2858">
            <v>0</v>
          </cell>
          <cell r="U2858">
            <v>0</v>
          </cell>
          <cell r="V2858">
            <v>0</v>
          </cell>
          <cell r="W2858">
            <v>0</v>
          </cell>
          <cell r="X2858">
            <v>0</v>
          </cell>
          <cell r="Y2858">
            <v>0</v>
          </cell>
          <cell r="Z2858">
            <v>0</v>
          </cell>
          <cell r="AA2858">
            <v>0</v>
          </cell>
          <cell r="AB2858">
            <v>0</v>
          </cell>
          <cell r="AC2858">
            <v>0</v>
          </cell>
          <cell r="AD2858">
            <v>0</v>
          </cell>
          <cell r="AE2858">
            <v>0</v>
          </cell>
          <cell r="AF2858">
            <v>0</v>
          </cell>
          <cell r="AG2858">
            <v>0</v>
          </cell>
          <cell r="AH2858">
            <v>0</v>
          </cell>
          <cell r="AI2858">
            <v>0</v>
          </cell>
        </row>
        <row r="2859">
          <cell r="B2859">
            <v>0</v>
          </cell>
          <cell r="H2859">
            <v>0</v>
          </cell>
          <cell r="I2859">
            <v>0</v>
          </cell>
          <cell r="J2859">
            <v>0</v>
          </cell>
          <cell r="K2859">
            <v>0</v>
          </cell>
          <cell r="L2859">
            <v>0</v>
          </cell>
          <cell r="M2859">
            <v>0</v>
          </cell>
          <cell r="N2859">
            <v>0</v>
          </cell>
          <cell r="O2859">
            <v>0</v>
          </cell>
          <cell r="P2859">
            <v>0</v>
          </cell>
          <cell r="Q2859">
            <v>0</v>
          </cell>
          <cell r="R2859">
            <v>0</v>
          </cell>
          <cell r="S2859">
            <v>0</v>
          </cell>
          <cell r="T2859">
            <v>0</v>
          </cell>
          <cell r="U2859">
            <v>0</v>
          </cell>
          <cell r="V2859">
            <v>0</v>
          </cell>
          <cell r="W2859">
            <v>0</v>
          </cell>
          <cell r="X2859">
            <v>0</v>
          </cell>
          <cell r="Y2859">
            <v>0</v>
          </cell>
          <cell r="Z2859">
            <v>0</v>
          </cell>
          <cell r="AA2859">
            <v>0</v>
          </cell>
          <cell r="AB2859">
            <v>0</v>
          </cell>
          <cell r="AC2859">
            <v>0</v>
          </cell>
          <cell r="AD2859">
            <v>0</v>
          </cell>
          <cell r="AE2859">
            <v>0</v>
          </cell>
          <cell r="AF2859">
            <v>0</v>
          </cell>
          <cell r="AG2859">
            <v>0</v>
          </cell>
          <cell r="AH2859">
            <v>0</v>
          </cell>
          <cell r="AI2859">
            <v>0</v>
          </cell>
        </row>
        <row r="2860">
          <cell r="B2860">
            <v>0</v>
          </cell>
          <cell r="H2860">
            <v>0</v>
          </cell>
          <cell r="I2860">
            <v>0</v>
          </cell>
          <cell r="J2860">
            <v>0</v>
          </cell>
          <cell r="K2860">
            <v>0</v>
          </cell>
          <cell r="L2860">
            <v>0</v>
          </cell>
          <cell r="M2860">
            <v>0</v>
          </cell>
          <cell r="N2860">
            <v>0</v>
          </cell>
          <cell r="O2860">
            <v>0</v>
          </cell>
          <cell r="P2860">
            <v>0</v>
          </cell>
          <cell r="Q2860">
            <v>0</v>
          </cell>
          <cell r="R2860">
            <v>0</v>
          </cell>
          <cell r="S2860">
            <v>0</v>
          </cell>
          <cell r="T2860">
            <v>0</v>
          </cell>
          <cell r="U2860">
            <v>0</v>
          </cell>
          <cell r="V2860">
            <v>0</v>
          </cell>
          <cell r="W2860">
            <v>0</v>
          </cell>
          <cell r="X2860">
            <v>0</v>
          </cell>
          <cell r="Y2860">
            <v>0</v>
          </cell>
          <cell r="Z2860">
            <v>0</v>
          </cell>
          <cell r="AA2860">
            <v>0</v>
          </cell>
          <cell r="AB2860">
            <v>0</v>
          </cell>
          <cell r="AC2860">
            <v>0</v>
          </cell>
          <cell r="AD2860">
            <v>0</v>
          </cell>
          <cell r="AE2860">
            <v>0</v>
          </cell>
          <cell r="AF2860">
            <v>0</v>
          </cell>
          <cell r="AG2860">
            <v>0</v>
          </cell>
          <cell r="AH2860">
            <v>0</v>
          </cell>
          <cell r="AI2860">
            <v>0</v>
          </cell>
        </row>
        <row r="2861">
          <cell r="B2861">
            <v>0</v>
          </cell>
          <cell r="H2861">
            <v>0</v>
          </cell>
          <cell r="I2861">
            <v>0</v>
          </cell>
          <cell r="J2861">
            <v>0</v>
          </cell>
          <cell r="K2861">
            <v>0</v>
          </cell>
          <cell r="L2861">
            <v>0</v>
          </cell>
          <cell r="M2861">
            <v>0</v>
          </cell>
          <cell r="N2861">
            <v>0</v>
          </cell>
          <cell r="O2861">
            <v>0</v>
          </cell>
          <cell r="P2861">
            <v>0</v>
          </cell>
          <cell r="Q2861">
            <v>0</v>
          </cell>
          <cell r="R2861">
            <v>0</v>
          </cell>
          <cell r="S2861">
            <v>0</v>
          </cell>
          <cell r="T2861">
            <v>0</v>
          </cell>
          <cell r="U2861">
            <v>0</v>
          </cell>
          <cell r="V2861">
            <v>0</v>
          </cell>
          <cell r="W2861">
            <v>0</v>
          </cell>
          <cell r="X2861">
            <v>0</v>
          </cell>
          <cell r="Y2861">
            <v>0</v>
          </cell>
          <cell r="Z2861">
            <v>0</v>
          </cell>
          <cell r="AA2861">
            <v>0</v>
          </cell>
          <cell r="AB2861">
            <v>0</v>
          </cell>
          <cell r="AC2861">
            <v>0</v>
          </cell>
          <cell r="AD2861">
            <v>0</v>
          </cell>
          <cell r="AE2861">
            <v>0</v>
          </cell>
          <cell r="AF2861">
            <v>0</v>
          </cell>
          <cell r="AG2861">
            <v>0</v>
          </cell>
          <cell r="AH2861">
            <v>0</v>
          </cell>
          <cell r="AI2861">
            <v>0</v>
          </cell>
        </row>
        <row r="2862">
          <cell r="B2862">
            <v>0</v>
          </cell>
          <cell r="H2862">
            <v>0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  <cell r="Q2862">
            <v>0</v>
          </cell>
          <cell r="R2862">
            <v>0</v>
          </cell>
          <cell r="S2862">
            <v>0</v>
          </cell>
          <cell r="T2862">
            <v>0</v>
          </cell>
          <cell r="U2862">
            <v>0</v>
          </cell>
          <cell r="V2862">
            <v>0</v>
          </cell>
          <cell r="W2862">
            <v>0</v>
          </cell>
          <cell r="X2862">
            <v>0</v>
          </cell>
          <cell r="Y2862">
            <v>0</v>
          </cell>
          <cell r="Z2862">
            <v>0</v>
          </cell>
          <cell r="AA2862">
            <v>0</v>
          </cell>
          <cell r="AB2862">
            <v>0</v>
          </cell>
          <cell r="AC2862">
            <v>0</v>
          </cell>
          <cell r="AD2862">
            <v>0</v>
          </cell>
          <cell r="AE2862">
            <v>0</v>
          </cell>
          <cell r="AF2862">
            <v>0</v>
          </cell>
          <cell r="AG2862">
            <v>0</v>
          </cell>
          <cell r="AH2862">
            <v>0</v>
          </cell>
          <cell r="AI2862">
            <v>0</v>
          </cell>
        </row>
        <row r="2863">
          <cell r="B2863">
            <v>0</v>
          </cell>
          <cell r="H2863">
            <v>0</v>
          </cell>
          <cell r="I2863">
            <v>0</v>
          </cell>
          <cell r="J2863">
            <v>0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>
            <v>0</v>
          </cell>
          <cell r="P2863">
            <v>0</v>
          </cell>
          <cell r="Q2863">
            <v>0</v>
          </cell>
          <cell r="R2863">
            <v>0</v>
          </cell>
          <cell r="S2863">
            <v>0</v>
          </cell>
          <cell r="T2863">
            <v>0</v>
          </cell>
          <cell r="U2863">
            <v>0</v>
          </cell>
          <cell r="V2863">
            <v>0</v>
          </cell>
          <cell r="W2863">
            <v>0</v>
          </cell>
          <cell r="X2863">
            <v>0</v>
          </cell>
          <cell r="Y2863">
            <v>0</v>
          </cell>
          <cell r="Z2863">
            <v>0</v>
          </cell>
          <cell r="AA2863">
            <v>0</v>
          </cell>
          <cell r="AB2863">
            <v>0</v>
          </cell>
          <cell r="AC2863">
            <v>0</v>
          </cell>
          <cell r="AD2863">
            <v>0</v>
          </cell>
          <cell r="AE2863">
            <v>0</v>
          </cell>
          <cell r="AF2863">
            <v>0</v>
          </cell>
          <cell r="AG2863">
            <v>0</v>
          </cell>
          <cell r="AH2863">
            <v>0</v>
          </cell>
          <cell r="AI2863">
            <v>0</v>
          </cell>
        </row>
        <row r="2864">
          <cell r="B2864">
            <v>0</v>
          </cell>
          <cell r="H2864">
            <v>0</v>
          </cell>
          <cell r="I2864">
            <v>0</v>
          </cell>
          <cell r="J2864">
            <v>0</v>
          </cell>
          <cell r="K2864">
            <v>0</v>
          </cell>
          <cell r="L2864">
            <v>0</v>
          </cell>
          <cell r="M2864">
            <v>0</v>
          </cell>
          <cell r="N2864">
            <v>0</v>
          </cell>
          <cell r="O2864">
            <v>0</v>
          </cell>
          <cell r="P2864">
            <v>0</v>
          </cell>
          <cell r="Q2864">
            <v>0</v>
          </cell>
          <cell r="R2864">
            <v>0</v>
          </cell>
          <cell r="S2864">
            <v>0</v>
          </cell>
          <cell r="T2864">
            <v>0</v>
          </cell>
          <cell r="U2864">
            <v>0</v>
          </cell>
          <cell r="V2864">
            <v>0</v>
          </cell>
          <cell r="W2864">
            <v>0</v>
          </cell>
          <cell r="X2864">
            <v>0</v>
          </cell>
          <cell r="Y2864">
            <v>0</v>
          </cell>
          <cell r="Z2864">
            <v>0</v>
          </cell>
          <cell r="AA2864">
            <v>0</v>
          </cell>
          <cell r="AB2864">
            <v>0</v>
          </cell>
          <cell r="AC2864">
            <v>0</v>
          </cell>
          <cell r="AD2864">
            <v>0</v>
          </cell>
          <cell r="AE2864">
            <v>0</v>
          </cell>
          <cell r="AF2864">
            <v>0</v>
          </cell>
          <cell r="AG2864">
            <v>0</v>
          </cell>
          <cell r="AH2864">
            <v>0</v>
          </cell>
          <cell r="AI2864">
            <v>0</v>
          </cell>
        </row>
        <row r="2865">
          <cell r="B2865">
            <v>0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  <cell r="M2865">
            <v>0</v>
          </cell>
          <cell r="N2865">
            <v>0</v>
          </cell>
          <cell r="O2865">
            <v>0</v>
          </cell>
          <cell r="P2865">
            <v>0</v>
          </cell>
          <cell r="Q2865">
            <v>0</v>
          </cell>
          <cell r="R2865">
            <v>0</v>
          </cell>
          <cell r="S2865">
            <v>0</v>
          </cell>
          <cell r="T2865">
            <v>0</v>
          </cell>
          <cell r="U2865">
            <v>0</v>
          </cell>
          <cell r="V2865">
            <v>0</v>
          </cell>
          <cell r="W2865">
            <v>0</v>
          </cell>
          <cell r="X2865">
            <v>0</v>
          </cell>
          <cell r="Y2865">
            <v>0</v>
          </cell>
          <cell r="Z2865">
            <v>0</v>
          </cell>
          <cell r="AA2865">
            <v>0</v>
          </cell>
          <cell r="AB2865">
            <v>0</v>
          </cell>
          <cell r="AC2865">
            <v>0</v>
          </cell>
          <cell r="AD2865">
            <v>0</v>
          </cell>
          <cell r="AE2865">
            <v>0</v>
          </cell>
          <cell r="AF2865">
            <v>0</v>
          </cell>
          <cell r="AG2865">
            <v>0</v>
          </cell>
          <cell r="AH2865">
            <v>0</v>
          </cell>
          <cell r="AI2865">
            <v>0</v>
          </cell>
        </row>
        <row r="2866">
          <cell r="B2866">
            <v>0</v>
          </cell>
          <cell r="H2866">
            <v>0</v>
          </cell>
          <cell r="I2866">
            <v>0</v>
          </cell>
          <cell r="J2866">
            <v>0</v>
          </cell>
          <cell r="K2866">
            <v>0</v>
          </cell>
          <cell r="L2866">
            <v>0</v>
          </cell>
          <cell r="M2866">
            <v>0</v>
          </cell>
          <cell r="N2866">
            <v>0</v>
          </cell>
          <cell r="O2866">
            <v>0</v>
          </cell>
          <cell r="P2866">
            <v>0</v>
          </cell>
          <cell r="Q2866">
            <v>0</v>
          </cell>
          <cell r="R2866">
            <v>0</v>
          </cell>
          <cell r="S2866">
            <v>0</v>
          </cell>
          <cell r="T2866">
            <v>0</v>
          </cell>
          <cell r="U2866">
            <v>0</v>
          </cell>
          <cell r="V2866">
            <v>0</v>
          </cell>
          <cell r="W2866">
            <v>0</v>
          </cell>
          <cell r="X2866">
            <v>0</v>
          </cell>
          <cell r="Y2866">
            <v>0</v>
          </cell>
          <cell r="Z2866">
            <v>0</v>
          </cell>
          <cell r="AA2866">
            <v>0</v>
          </cell>
          <cell r="AB2866">
            <v>0</v>
          </cell>
          <cell r="AC2866">
            <v>0</v>
          </cell>
          <cell r="AD2866">
            <v>0</v>
          </cell>
          <cell r="AE2866">
            <v>0</v>
          </cell>
          <cell r="AF2866">
            <v>0</v>
          </cell>
          <cell r="AG2866">
            <v>0</v>
          </cell>
          <cell r="AH2866">
            <v>0</v>
          </cell>
          <cell r="AI2866">
            <v>0</v>
          </cell>
        </row>
        <row r="2867">
          <cell r="B2867">
            <v>0</v>
          </cell>
          <cell r="H2867">
            <v>0</v>
          </cell>
          <cell r="I2867">
            <v>0</v>
          </cell>
          <cell r="J2867">
            <v>0</v>
          </cell>
          <cell r="K2867">
            <v>0</v>
          </cell>
          <cell r="L2867">
            <v>0</v>
          </cell>
          <cell r="M2867">
            <v>0</v>
          </cell>
          <cell r="N2867">
            <v>0</v>
          </cell>
          <cell r="O2867">
            <v>0</v>
          </cell>
          <cell r="P2867">
            <v>0</v>
          </cell>
          <cell r="Q2867">
            <v>0</v>
          </cell>
          <cell r="R2867">
            <v>0</v>
          </cell>
          <cell r="S2867">
            <v>0</v>
          </cell>
          <cell r="T2867">
            <v>0</v>
          </cell>
          <cell r="U2867">
            <v>0</v>
          </cell>
          <cell r="V2867">
            <v>0</v>
          </cell>
          <cell r="W2867">
            <v>0</v>
          </cell>
          <cell r="X2867">
            <v>0</v>
          </cell>
          <cell r="Y2867">
            <v>0</v>
          </cell>
          <cell r="Z2867">
            <v>0</v>
          </cell>
          <cell r="AA2867">
            <v>0</v>
          </cell>
          <cell r="AB2867">
            <v>0</v>
          </cell>
          <cell r="AC2867">
            <v>0</v>
          </cell>
          <cell r="AD2867">
            <v>0</v>
          </cell>
          <cell r="AE2867">
            <v>0</v>
          </cell>
          <cell r="AF2867">
            <v>0</v>
          </cell>
          <cell r="AG2867">
            <v>0</v>
          </cell>
          <cell r="AH2867">
            <v>0</v>
          </cell>
          <cell r="AI2867">
            <v>0</v>
          </cell>
        </row>
        <row r="2868">
          <cell r="B2868">
            <v>0</v>
          </cell>
          <cell r="H2868">
            <v>0</v>
          </cell>
          <cell r="I2868">
            <v>0</v>
          </cell>
          <cell r="J2868">
            <v>0</v>
          </cell>
          <cell r="K2868">
            <v>0</v>
          </cell>
          <cell r="L2868">
            <v>0</v>
          </cell>
          <cell r="M2868">
            <v>0</v>
          </cell>
          <cell r="N2868">
            <v>0</v>
          </cell>
          <cell r="O2868">
            <v>0</v>
          </cell>
          <cell r="P2868">
            <v>0</v>
          </cell>
          <cell r="Q2868">
            <v>0</v>
          </cell>
          <cell r="R2868">
            <v>0</v>
          </cell>
          <cell r="S2868">
            <v>0</v>
          </cell>
          <cell r="T2868">
            <v>0</v>
          </cell>
          <cell r="U2868">
            <v>0</v>
          </cell>
          <cell r="V2868">
            <v>0</v>
          </cell>
          <cell r="W2868">
            <v>0</v>
          </cell>
          <cell r="X2868">
            <v>0</v>
          </cell>
          <cell r="Y2868">
            <v>0</v>
          </cell>
          <cell r="Z2868">
            <v>0</v>
          </cell>
          <cell r="AA2868">
            <v>0</v>
          </cell>
          <cell r="AB2868">
            <v>0</v>
          </cell>
          <cell r="AC2868">
            <v>0</v>
          </cell>
          <cell r="AD2868">
            <v>0</v>
          </cell>
          <cell r="AE2868">
            <v>0</v>
          </cell>
          <cell r="AF2868">
            <v>0</v>
          </cell>
          <cell r="AG2868">
            <v>0</v>
          </cell>
          <cell r="AH2868">
            <v>0</v>
          </cell>
          <cell r="AI2868">
            <v>0</v>
          </cell>
        </row>
        <row r="2869">
          <cell r="B2869">
            <v>0</v>
          </cell>
          <cell r="H2869">
            <v>0</v>
          </cell>
          <cell r="I2869">
            <v>0</v>
          </cell>
          <cell r="J2869">
            <v>0</v>
          </cell>
          <cell r="K2869">
            <v>0</v>
          </cell>
          <cell r="L2869">
            <v>0</v>
          </cell>
          <cell r="M2869">
            <v>0</v>
          </cell>
          <cell r="N2869">
            <v>0</v>
          </cell>
          <cell r="O2869">
            <v>0</v>
          </cell>
          <cell r="P2869">
            <v>0</v>
          </cell>
          <cell r="Q2869">
            <v>0</v>
          </cell>
          <cell r="R2869">
            <v>0</v>
          </cell>
          <cell r="S2869">
            <v>0</v>
          </cell>
          <cell r="T2869">
            <v>0</v>
          </cell>
          <cell r="U2869">
            <v>0</v>
          </cell>
          <cell r="V2869">
            <v>0</v>
          </cell>
          <cell r="W2869">
            <v>0</v>
          </cell>
          <cell r="X2869">
            <v>0</v>
          </cell>
          <cell r="Y2869">
            <v>0</v>
          </cell>
          <cell r="Z2869">
            <v>0</v>
          </cell>
          <cell r="AA2869">
            <v>0</v>
          </cell>
          <cell r="AB2869">
            <v>0</v>
          </cell>
          <cell r="AC2869">
            <v>0</v>
          </cell>
          <cell r="AD2869">
            <v>0</v>
          </cell>
          <cell r="AE2869">
            <v>0</v>
          </cell>
          <cell r="AF2869">
            <v>0</v>
          </cell>
          <cell r="AG2869">
            <v>0</v>
          </cell>
          <cell r="AH2869">
            <v>0</v>
          </cell>
          <cell r="AI2869">
            <v>0</v>
          </cell>
        </row>
        <row r="2870">
          <cell r="B2870">
            <v>0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  <cell r="P2870">
            <v>0</v>
          </cell>
          <cell r="Q2870">
            <v>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  <cell r="V2870">
            <v>0</v>
          </cell>
          <cell r="W2870">
            <v>0</v>
          </cell>
          <cell r="X2870">
            <v>0</v>
          </cell>
          <cell r="Y2870">
            <v>0</v>
          </cell>
          <cell r="Z2870">
            <v>0</v>
          </cell>
          <cell r="AA2870">
            <v>0</v>
          </cell>
          <cell r="AB2870">
            <v>0</v>
          </cell>
          <cell r="AC2870">
            <v>0</v>
          </cell>
          <cell r="AD2870">
            <v>0</v>
          </cell>
          <cell r="AE2870">
            <v>0</v>
          </cell>
          <cell r="AF2870">
            <v>0</v>
          </cell>
          <cell r="AG2870">
            <v>0</v>
          </cell>
          <cell r="AH2870">
            <v>0</v>
          </cell>
          <cell r="AI2870">
            <v>0</v>
          </cell>
        </row>
        <row r="2871">
          <cell r="B2871">
            <v>0</v>
          </cell>
          <cell r="H2871">
            <v>0</v>
          </cell>
          <cell r="I2871">
            <v>0</v>
          </cell>
          <cell r="J2871">
            <v>0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  <cell r="Q2871">
            <v>0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  <cell r="V2871">
            <v>0</v>
          </cell>
          <cell r="W2871">
            <v>0</v>
          </cell>
          <cell r="X2871">
            <v>0</v>
          </cell>
          <cell r="Y2871">
            <v>0</v>
          </cell>
          <cell r="Z2871">
            <v>0</v>
          </cell>
          <cell r="AA2871">
            <v>0</v>
          </cell>
          <cell r="AB2871">
            <v>0</v>
          </cell>
          <cell r="AC2871">
            <v>0</v>
          </cell>
          <cell r="AD2871">
            <v>0</v>
          </cell>
          <cell r="AE2871">
            <v>0</v>
          </cell>
          <cell r="AF2871">
            <v>0</v>
          </cell>
          <cell r="AG2871">
            <v>0</v>
          </cell>
          <cell r="AH2871">
            <v>0</v>
          </cell>
          <cell r="AI2871">
            <v>0</v>
          </cell>
        </row>
        <row r="2872">
          <cell r="B2872">
            <v>0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  <cell r="Q2872">
            <v>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  <cell r="W2872">
            <v>0</v>
          </cell>
          <cell r="X2872">
            <v>0</v>
          </cell>
          <cell r="Y2872">
            <v>0</v>
          </cell>
          <cell r="Z2872">
            <v>0</v>
          </cell>
          <cell r="AA2872">
            <v>0</v>
          </cell>
          <cell r="AB2872">
            <v>0</v>
          </cell>
          <cell r="AC2872">
            <v>0</v>
          </cell>
          <cell r="AD2872">
            <v>0</v>
          </cell>
          <cell r="AE2872">
            <v>0</v>
          </cell>
          <cell r="AF2872">
            <v>0</v>
          </cell>
          <cell r="AG2872">
            <v>0</v>
          </cell>
          <cell r="AH2872">
            <v>0</v>
          </cell>
          <cell r="AI2872">
            <v>0</v>
          </cell>
        </row>
        <row r="2873">
          <cell r="B2873">
            <v>0</v>
          </cell>
          <cell r="H2873">
            <v>0</v>
          </cell>
          <cell r="I2873">
            <v>0</v>
          </cell>
          <cell r="J2873">
            <v>0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0</v>
          </cell>
          <cell r="P2873">
            <v>0</v>
          </cell>
          <cell r="Q2873">
            <v>0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  <cell r="W2873">
            <v>0</v>
          </cell>
          <cell r="X2873">
            <v>0</v>
          </cell>
          <cell r="Y2873">
            <v>0</v>
          </cell>
          <cell r="Z2873">
            <v>0</v>
          </cell>
          <cell r="AA2873">
            <v>0</v>
          </cell>
          <cell r="AB2873">
            <v>0</v>
          </cell>
          <cell r="AC2873">
            <v>0</v>
          </cell>
          <cell r="AD2873">
            <v>0</v>
          </cell>
          <cell r="AE2873">
            <v>0</v>
          </cell>
          <cell r="AF2873">
            <v>0</v>
          </cell>
          <cell r="AG2873">
            <v>0</v>
          </cell>
          <cell r="AH2873">
            <v>0</v>
          </cell>
          <cell r="AI2873">
            <v>0</v>
          </cell>
        </row>
        <row r="2874">
          <cell r="B2874">
            <v>0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  <cell r="N2874">
            <v>0</v>
          </cell>
          <cell r="O2874">
            <v>0</v>
          </cell>
          <cell r="P2874">
            <v>0</v>
          </cell>
          <cell r="Q2874">
            <v>0</v>
          </cell>
          <cell r="R2874">
            <v>0</v>
          </cell>
          <cell r="S2874">
            <v>0</v>
          </cell>
          <cell r="T2874">
            <v>0</v>
          </cell>
          <cell r="U2874">
            <v>0</v>
          </cell>
          <cell r="V2874">
            <v>0</v>
          </cell>
          <cell r="W2874">
            <v>0</v>
          </cell>
          <cell r="X2874">
            <v>0</v>
          </cell>
          <cell r="Y2874">
            <v>0</v>
          </cell>
          <cell r="Z2874">
            <v>0</v>
          </cell>
          <cell r="AA2874">
            <v>0</v>
          </cell>
          <cell r="AB2874">
            <v>0</v>
          </cell>
          <cell r="AC2874">
            <v>0</v>
          </cell>
          <cell r="AD2874">
            <v>0</v>
          </cell>
          <cell r="AE2874">
            <v>0</v>
          </cell>
          <cell r="AF2874">
            <v>0</v>
          </cell>
          <cell r="AG2874">
            <v>0</v>
          </cell>
          <cell r="AH2874">
            <v>0</v>
          </cell>
          <cell r="AI2874">
            <v>0</v>
          </cell>
        </row>
        <row r="2875">
          <cell r="B2875">
            <v>0</v>
          </cell>
          <cell r="H2875">
            <v>0</v>
          </cell>
          <cell r="I2875">
            <v>0</v>
          </cell>
          <cell r="J2875">
            <v>0</v>
          </cell>
          <cell r="K2875">
            <v>0</v>
          </cell>
          <cell r="L2875">
            <v>0</v>
          </cell>
          <cell r="M2875">
            <v>0</v>
          </cell>
          <cell r="N2875">
            <v>0</v>
          </cell>
          <cell r="O2875">
            <v>0</v>
          </cell>
          <cell r="P2875">
            <v>0</v>
          </cell>
          <cell r="Q2875">
            <v>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  <cell r="W2875">
            <v>0</v>
          </cell>
          <cell r="X2875">
            <v>0</v>
          </cell>
          <cell r="Y2875">
            <v>0</v>
          </cell>
          <cell r="Z2875">
            <v>0</v>
          </cell>
          <cell r="AA2875">
            <v>0</v>
          </cell>
          <cell r="AB2875">
            <v>0</v>
          </cell>
          <cell r="AC2875">
            <v>0</v>
          </cell>
          <cell r="AD2875">
            <v>0</v>
          </cell>
          <cell r="AE2875">
            <v>0</v>
          </cell>
          <cell r="AF2875">
            <v>0</v>
          </cell>
          <cell r="AG2875">
            <v>0</v>
          </cell>
          <cell r="AH2875">
            <v>0</v>
          </cell>
          <cell r="AI2875">
            <v>0</v>
          </cell>
        </row>
        <row r="2876">
          <cell r="B2876">
            <v>0</v>
          </cell>
          <cell r="H2876">
            <v>0</v>
          </cell>
          <cell r="I2876">
            <v>0</v>
          </cell>
          <cell r="J2876">
            <v>0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  <cell r="P2876">
            <v>0</v>
          </cell>
          <cell r="Q2876">
            <v>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  <cell r="V2876">
            <v>0</v>
          </cell>
          <cell r="W2876">
            <v>0</v>
          </cell>
          <cell r="X2876">
            <v>0</v>
          </cell>
          <cell r="Y2876">
            <v>0</v>
          </cell>
          <cell r="Z2876">
            <v>0</v>
          </cell>
          <cell r="AA2876">
            <v>0</v>
          </cell>
          <cell r="AB2876">
            <v>0</v>
          </cell>
          <cell r="AC2876">
            <v>0</v>
          </cell>
          <cell r="AD2876">
            <v>0</v>
          </cell>
          <cell r="AE2876">
            <v>0</v>
          </cell>
          <cell r="AF2876">
            <v>0</v>
          </cell>
          <cell r="AG2876">
            <v>0</v>
          </cell>
          <cell r="AH2876">
            <v>0</v>
          </cell>
          <cell r="AI2876">
            <v>0</v>
          </cell>
        </row>
        <row r="2877">
          <cell r="B2877">
            <v>0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  <cell r="N2877">
            <v>0</v>
          </cell>
          <cell r="O2877">
            <v>0</v>
          </cell>
          <cell r="P2877">
            <v>0</v>
          </cell>
          <cell r="Q2877">
            <v>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  <cell r="W2877">
            <v>0</v>
          </cell>
          <cell r="X2877">
            <v>0</v>
          </cell>
          <cell r="Y2877">
            <v>0</v>
          </cell>
          <cell r="Z2877">
            <v>0</v>
          </cell>
          <cell r="AA2877">
            <v>0</v>
          </cell>
          <cell r="AB2877">
            <v>0</v>
          </cell>
          <cell r="AC2877">
            <v>0</v>
          </cell>
          <cell r="AD2877">
            <v>0</v>
          </cell>
          <cell r="AE2877">
            <v>0</v>
          </cell>
          <cell r="AF2877">
            <v>0</v>
          </cell>
          <cell r="AG2877">
            <v>0</v>
          </cell>
          <cell r="AH2877">
            <v>0</v>
          </cell>
          <cell r="AI2877">
            <v>0</v>
          </cell>
        </row>
        <row r="2878">
          <cell r="B2878">
            <v>0</v>
          </cell>
          <cell r="H2878">
            <v>0</v>
          </cell>
          <cell r="I2878">
            <v>0</v>
          </cell>
          <cell r="J2878">
            <v>0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>
            <v>0</v>
          </cell>
          <cell r="P2878">
            <v>0</v>
          </cell>
          <cell r="Q2878">
            <v>0</v>
          </cell>
          <cell r="R2878">
            <v>0</v>
          </cell>
          <cell r="S2878">
            <v>0</v>
          </cell>
          <cell r="T2878">
            <v>0</v>
          </cell>
          <cell r="U2878">
            <v>0</v>
          </cell>
          <cell r="V2878">
            <v>0</v>
          </cell>
          <cell r="W2878">
            <v>0</v>
          </cell>
          <cell r="X2878">
            <v>0</v>
          </cell>
          <cell r="Y2878">
            <v>0</v>
          </cell>
          <cell r="Z2878">
            <v>0</v>
          </cell>
          <cell r="AA2878">
            <v>0</v>
          </cell>
          <cell r="AB2878">
            <v>0</v>
          </cell>
          <cell r="AC2878">
            <v>0</v>
          </cell>
          <cell r="AD2878">
            <v>0</v>
          </cell>
          <cell r="AE2878">
            <v>0</v>
          </cell>
          <cell r="AF2878">
            <v>0</v>
          </cell>
          <cell r="AG2878">
            <v>0</v>
          </cell>
          <cell r="AH2878">
            <v>0</v>
          </cell>
          <cell r="AI2878">
            <v>0</v>
          </cell>
        </row>
        <row r="2879">
          <cell r="B2879">
            <v>0</v>
          </cell>
          <cell r="H2879">
            <v>0</v>
          </cell>
          <cell r="I2879">
            <v>0</v>
          </cell>
          <cell r="J2879">
            <v>0</v>
          </cell>
          <cell r="K2879">
            <v>0</v>
          </cell>
          <cell r="L2879">
            <v>0</v>
          </cell>
          <cell r="M2879">
            <v>0</v>
          </cell>
          <cell r="N2879">
            <v>0</v>
          </cell>
          <cell r="O2879">
            <v>0</v>
          </cell>
          <cell r="P2879">
            <v>0</v>
          </cell>
          <cell r="Q2879">
            <v>0</v>
          </cell>
          <cell r="R2879">
            <v>0</v>
          </cell>
          <cell r="S2879">
            <v>0</v>
          </cell>
          <cell r="T2879">
            <v>0</v>
          </cell>
          <cell r="U2879">
            <v>0</v>
          </cell>
          <cell r="V2879">
            <v>0</v>
          </cell>
          <cell r="W2879">
            <v>0</v>
          </cell>
          <cell r="X2879">
            <v>0</v>
          </cell>
          <cell r="Y2879">
            <v>0</v>
          </cell>
          <cell r="Z2879">
            <v>0</v>
          </cell>
          <cell r="AA2879">
            <v>0</v>
          </cell>
          <cell r="AB2879">
            <v>0</v>
          </cell>
          <cell r="AC2879">
            <v>0</v>
          </cell>
          <cell r="AD2879">
            <v>0</v>
          </cell>
          <cell r="AE2879">
            <v>0</v>
          </cell>
          <cell r="AF2879">
            <v>0</v>
          </cell>
          <cell r="AG2879">
            <v>0</v>
          </cell>
          <cell r="AH2879">
            <v>0</v>
          </cell>
          <cell r="AI2879">
            <v>0</v>
          </cell>
        </row>
        <row r="2880">
          <cell r="B2880">
            <v>0</v>
          </cell>
          <cell r="H2880">
            <v>0</v>
          </cell>
          <cell r="I2880">
            <v>0</v>
          </cell>
          <cell r="J2880">
            <v>0</v>
          </cell>
          <cell r="K2880">
            <v>0</v>
          </cell>
          <cell r="L2880">
            <v>0</v>
          </cell>
          <cell r="M2880">
            <v>0</v>
          </cell>
          <cell r="N2880">
            <v>0</v>
          </cell>
          <cell r="O2880">
            <v>0</v>
          </cell>
          <cell r="P2880">
            <v>0</v>
          </cell>
          <cell r="Q2880">
            <v>0</v>
          </cell>
          <cell r="R2880">
            <v>0</v>
          </cell>
          <cell r="S2880">
            <v>0</v>
          </cell>
          <cell r="T2880">
            <v>0</v>
          </cell>
          <cell r="U2880">
            <v>0</v>
          </cell>
          <cell r="V2880">
            <v>0</v>
          </cell>
          <cell r="W2880">
            <v>0</v>
          </cell>
          <cell r="X2880">
            <v>0</v>
          </cell>
          <cell r="Y2880">
            <v>0</v>
          </cell>
          <cell r="Z2880">
            <v>0</v>
          </cell>
          <cell r="AA2880">
            <v>0</v>
          </cell>
          <cell r="AB2880">
            <v>0</v>
          </cell>
          <cell r="AC2880">
            <v>0</v>
          </cell>
          <cell r="AD2880">
            <v>0</v>
          </cell>
          <cell r="AE2880">
            <v>0</v>
          </cell>
          <cell r="AF2880">
            <v>0</v>
          </cell>
          <cell r="AG2880">
            <v>0</v>
          </cell>
          <cell r="AH2880">
            <v>0</v>
          </cell>
          <cell r="AI2880">
            <v>0</v>
          </cell>
        </row>
        <row r="2881">
          <cell r="B2881">
            <v>0</v>
          </cell>
          <cell r="H2881">
            <v>0</v>
          </cell>
          <cell r="I2881">
            <v>0</v>
          </cell>
          <cell r="J2881">
            <v>0</v>
          </cell>
          <cell r="K2881">
            <v>0</v>
          </cell>
          <cell r="L2881">
            <v>0</v>
          </cell>
          <cell r="M2881">
            <v>0</v>
          </cell>
          <cell r="N2881">
            <v>0</v>
          </cell>
          <cell r="O2881">
            <v>0</v>
          </cell>
          <cell r="P2881">
            <v>0</v>
          </cell>
          <cell r="Q2881">
            <v>0</v>
          </cell>
          <cell r="R2881">
            <v>0</v>
          </cell>
          <cell r="S2881">
            <v>0</v>
          </cell>
          <cell r="T2881">
            <v>0</v>
          </cell>
          <cell r="U2881">
            <v>0</v>
          </cell>
          <cell r="V2881">
            <v>0</v>
          </cell>
          <cell r="W2881">
            <v>0</v>
          </cell>
          <cell r="X2881">
            <v>0</v>
          </cell>
          <cell r="Y2881">
            <v>0</v>
          </cell>
          <cell r="Z2881">
            <v>0</v>
          </cell>
          <cell r="AA2881">
            <v>0</v>
          </cell>
          <cell r="AB2881">
            <v>0</v>
          </cell>
          <cell r="AC2881">
            <v>0</v>
          </cell>
          <cell r="AD2881">
            <v>0</v>
          </cell>
          <cell r="AE2881">
            <v>0</v>
          </cell>
          <cell r="AF2881">
            <v>0</v>
          </cell>
          <cell r="AG2881">
            <v>0</v>
          </cell>
          <cell r="AH2881">
            <v>0</v>
          </cell>
          <cell r="AI2881">
            <v>0</v>
          </cell>
        </row>
        <row r="2882">
          <cell r="B2882">
            <v>0</v>
          </cell>
          <cell r="H2882">
            <v>0</v>
          </cell>
          <cell r="I2882">
            <v>0</v>
          </cell>
          <cell r="J2882">
            <v>0</v>
          </cell>
          <cell r="K2882">
            <v>0</v>
          </cell>
          <cell r="L2882">
            <v>0</v>
          </cell>
          <cell r="M2882">
            <v>0</v>
          </cell>
          <cell r="N2882">
            <v>0</v>
          </cell>
          <cell r="O2882">
            <v>0</v>
          </cell>
          <cell r="P2882">
            <v>0</v>
          </cell>
          <cell r="Q2882">
            <v>0</v>
          </cell>
          <cell r="R2882">
            <v>0</v>
          </cell>
          <cell r="S2882">
            <v>0</v>
          </cell>
          <cell r="T2882">
            <v>0</v>
          </cell>
          <cell r="U2882">
            <v>0</v>
          </cell>
          <cell r="V2882">
            <v>0</v>
          </cell>
          <cell r="W2882">
            <v>0</v>
          </cell>
          <cell r="X2882">
            <v>0</v>
          </cell>
          <cell r="Y2882">
            <v>0</v>
          </cell>
          <cell r="Z2882">
            <v>0</v>
          </cell>
          <cell r="AA2882">
            <v>0</v>
          </cell>
          <cell r="AB2882">
            <v>0</v>
          </cell>
          <cell r="AC2882">
            <v>0</v>
          </cell>
          <cell r="AD2882">
            <v>0</v>
          </cell>
          <cell r="AE2882">
            <v>0</v>
          </cell>
          <cell r="AF2882">
            <v>0</v>
          </cell>
          <cell r="AG2882">
            <v>0</v>
          </cell>
          <cell r="AH2882">
            <v>0</v>
          </cell>
          <cell r="AI2882">
            <v>0</v>
          </cell>
        </row>
        <row r="2883">
          <cell r="B2883">
            <v>0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  <cell r="N2883">
            <v>0</v>
          </cell>
          <cell r="O2883">
            <v>0</v>
          </cell>
          <cell r="P2883">
            <v>0</v>
          </cell>
          <cell r="Q2883">
            <v>0</v>
          </cell>
          <cell r="R2883">
            <v>0</v>
          </cell>
          <cell r="S2883">
            <v>0</v>
          </cell>
          <cell r="T2883">
            <v>0</v>
          </cell>
          <cell r="U2883">
            <v>0</v>
          </cell>
          <cell r="V2883">
            <v>0</v>
          </cell>
          <cell r="W2883">
            <v>0</v>
          </cell>
          <cell r="X2883">
            <v>0</v>
          </cell>
          <cell r="Y2883">
            <v>0</v>
          </cell>
          <cell r="Z2883">
            <v>0</v>
          </cell>
          <cell r="AA2883">
            <v>0</v>
          </cell>
          <cell r="AB2883">
            <v>0</v>
          </cell>
          <cell r="AC2883">
            <v>0</v>
          </cell>
          <cell r="AD2883">
            <v>0</v>
          </cell>
          <cell r="AE2883">
            <v>0</v>
          </cell>
          <cell r="AF2883">
            <v>0</v>
          </cell>
          <cell r="AG2883">
            <v>0</v>
          </cell>
          <cell r="AH2883">
            <v>0</v>
          </cell>
          <cell r="AI2883">
            <v>0</v>
          </cell>
        </row>
        <row r="2884">
          <cell r="B2884">
            <v>0</v>
          </cell>
          <cell r="H2884">
            <v>0</v>
          </cell>
          <cell r="I2884">
            <v>0</v>
          </cell>
          <cell r="J2884">
            <v>0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0</v>
          </cell>
          <cell r="P2884">
            <v>0</v>
          </cell>
          <cell r="Q2884">
            <v>0</v>
          </cell>
          <cell r="R2884">
            <v>0</v>
          </cell>
          <cell r="S2884">
            <v>0</v>
          </cell>
          <cell r="T2884">
            <v>0</v>
          </cell>
          <cell r="U2884">
            <v>0</v>
          </cell>
          <cell r="V2884">
            <v>0</v>
          </cell>
          <cell r="W2884">
            <v>0</v>
          </cell>
          <cell r="X2884">
            <v>0</v>
          </cell>
          <cell r="Y2884">
            <v>0</v>
          </cell>
          <cell r="Z2884">
            <v>0</v>
          </cell>
          <cell r="AA2884">
            <v>0</v>
          </cell>
          <cell r="AB2884">
            <v>0</v>
          </cell>
          <cell r="AC2884">
            <v>0</v>
          </cell>
          <cell r="AD2884">
            <v>0</v>
          </cell>
          <cell r="AE2884">
            <v>0</v>
          </cell>
          <cell r="AF2884">
            <v>0</v>
          </cell>
          <cell r="AG2884">
            <v>0</v>
          </cell>
          <cell r="AH2884">
            <v>0</v>
          </cell>
          <cell r="AI2884">
            <v>0</v>
          </cell>
        </row>
        <row r="2885">
          <cell r="B2885">
            <v>0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0</v>
          </cell>
          <cell r="P2885">
            <v>0</v>
          </cell>
          <cell r="Q2885">
            <v>0</v>
          </cell>
          <cell r="R2885">
            <v>0</v>
          </cell>
          <cell r="S2885">
            <v>0</v>
          </cell>
          <cell r="T2885">
            <v>0</v>
          </cell>
          <cell r="U2885">
            <v>0</v>
          </cell>
          <cell r="V2885">
            <v>0</v>
          </cell>
          <cell r="W2885">
            <v>0</v>
          </cell>
          <cell r="X2885">
            <v>0</v>
          </cell>
          <cell r="Y2885">
            <v>0</v>
          </cell>
          <cell r="Z2885">
            <v>0</v>
          </cell>
          <cell r="AA2885">
            <v>0</v>
          </cell>
          <cell r="AB2885">
            <v>0</v>
          </cell>
          <cell r="AC2885">
            <v>0</v>
          </cell>
          <cell r="AD2885">
            <v>0</v>
          </cell>
          <cell r="AE2885">
            <v>0</v>
          </cell>
          <cell r="AF2885">
            <v>0</v>
          </cell>
          <cell r="AG2885">
            <v>0</v>
          </cell>
          <cell r="AH2885">
            <v>0</v>
          </cell>
          <cell r="AI2885">
            <v>0</v>
          </cell>
        </row>
        <row r="2886">
          <cell r="B2886">
            <v>0</v>
          </cell>
          <cell r="H2886">
            <v>0</v>
          </cell>
          <cell r="I2886">
            <v>0</v>
          </cell>
          <cell r="J2886">
            <v>0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0</v>
          </cell>
          <cell r="P2886">
            <v>0</v>
          </cell>
          <cell r="Q2886">
            <v>0</v>
          </cell>
          <cell r="R2886">
            <v>0</v>
          </cell>
          <cell r="S2886">
            <v>0</v>
          </cell>
          <cell r="T2886">
            <v>0</v>
          </cell>
          <cell r="U2886">
            <v>0</v>
          </cell>
          <cell r="V2886">
            <v>0</v>
          </cell>
          <cell r="W2886">
            <v>0</v>
          </cell>
          <cell r="X2886">
            <v>0</v>
          </cell>
          <cell r="Y2886">
            <v>0</v>
          </cell>
          <cell r="Z2886">
            <v>0</v>
          </cell>
          <cell r="AA2886">
            <v>0</v>
          </cell>
          <cell r="AB2886">
            <v>0</v>
          </cell>
          <cell r="AC2886">
            <v>0</v>
          </cell>
          <cell r="AD2886">
            <v>0</v>
          </cell>
          <cell r="AE2886">
            <v>0</v>
          </cell>
          <cell r="AF2886">
            <v>0</v>
          </cell>
          <cell r="AG2886">
            <v>0</v>
          </cell>
          <cell r="AH2886">
            <v>0</v>
          </cell>
          <cell r="AI2886">
            <v>0</v>
          </cell>
        </row>
        <row r="2887">
          <cell r="B2887">
            <v>0</v>
          </cell>
          <cell r="H2887">
            <v>0</v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  <cell r="M2887">
            <v>0</v>
          </cell>
          <cell r="N2887">
            <v>0</v>
          </cell>
          <cell r="O2887">
            <v>0</v>
          </cell>
          <cell r="P2887">
            <v>0</v>
          </cell>
          <cell r="Q2887">
            <v>0</v>
          </cell>
          <cell r="R2887">
            <v>0</v>
          </cell>
          <cell r="S2887">
            <v>0</v>
          </cell>
          <cell r="T2887">
            <v>0</v>
          </cell>
          <cell r="U2887">
            <v>0</v>
          </cell>
          <cell r="V2887">
            <v>0</v>
          </cell>
          <cell r="W2887">
            <v>0</v>
          </cell>
          <cell r="X2887">
            <v>0</v>
          </cell>
          <cell r="Y2887">
            <v>0</v>
          </cell>
          <cell r="Z2887">
            <v>0</v>
          </cell>
          <cell r="AA2887">
            <v>0</v>
          </cell>
          <cell r="AB2887">
            <v>0</v>
          </cell>
          <cell r="AC2887">
            <v>0</v>
          </cell>
          <cell r="AD2887">
            <v>0</v>
          </cell>
          <cell r="AE2887">
            <v>0</v>
          </cell>
          <cell r="AF2887">
            <v>0</v>
          </cell>
          <cell r="AG2887">
            <v>0</v>
          </cell>
          <cell r="AH2887">
            <v>0</v>
          </cell>
          <cell r="AI2887">
            <v>0</v>
          </cell>
        </row>
        <row r="2888">
          <cell r="B2888">
            <v>0</v>
          </cell>
          <cell r="H2888">
            <v>0</v>
          </cell>
          <cell r="I2888">
            <v>0</v>
          </cell>
          <cell r="J2888">
            <v>0</v>
          </cell>
          <cell r="K2888">
            <v>0</v>
          </cell>
          <cell r="L2888">
            <v>0</v>
          </cell>
          <cell r="M2888">
            <v>0</v>
          </cell>
          <cell r="N2888">
            <v>0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  <cell r="S2888">
            <v>0</v>
          </cell>
          <cell r="T2888">
            <v>0</v>
          </cell>
          <cell r="U2888">
            <v>0</v>
          </cell>
          <cell r="V2888">
            <v>0</v>
          </cell>
          <cell r="W2888">
            <v>0</v>
          </cell>
          <cell r="X2888">
            <v>0</v>
          </cell>
          <cell r="Y2888">
            <v>0</v>
          </cell>
          <cell r="Z2888">
            <v>0</v>
          </cell>
          <cell r="AA2888">
            <v>0</v>
          </cell>
          <cell r="AB2888">
            <v>0</v>
          </cell>
          <cell r="AC2888">
            <v>0</v>
          </cell>
          <cell r="AD2888">
            <v>0</v>
          </cell>
          <cell r="AE2888">
            <v>0</v>
          </cell>
          <cell r="AF2888">
            <v>0</v>
          </cell>
          <cell r="AG2888">
            <v>0</v>
          </cell>
          <cell r="AH2888">
            <v>0</v>
          </cell>
          <cell r="AI2888">
            <v>0</v>
          </cell>
        </row>
        <row r="2889">
          <cell r="B2889">
            <v>0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0</v>
          </cell>
          <cell r="Q2889">
            <v>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V2889">
            <v>0</v>
          </cell>
          <cell r="W2889">
            <v>0</v>
          </cell>
          <cell r="X2889">
            <v>0</v>
          </cell>
          <cell r="Y2889">
            <v>0</v>
          </cell>
          <cell r="Z2889">
            <v>0</v>
          </cell>
          <cell r="AA2889">
            <v>0</v>
          </cell>
          <cell r="AB2889">
            <v>0</v>
          </cell>
          <cell r="AC2889">
            <v>0</v>
          </cell>
          <cell r="AD2889">
            <v>0</v>
          </cell>
          <cell r="AE2889">
            <v>0</v>
          </cell>
          <cell r="AF2889">
            <v>0</v>
          </cell>
          <cell r="AG2889">
            <v>0</v>
          </cell>
          <cell r="AH2889">
            <v>0</v>
          </cell>
          <cell r="AI2889">
            <v>0</v>
          </cell>
        </row>
        <row r="2890">
          <cell r="B2890">
            <v>0</v>
          </cell>
          <cell r="H2890">
            <v>0</v>
          </cell>
          <cell r="I2890">
            <v>0</v>
          </cell>
          <cell r="J2890">
            <v>0</v>
          </cell>
          <cell r="K2890">
            <v>0</v>
          </cell>
          <cell r="L2890">
            <v>0</v>
          </cell>
          <cell r="M2890">
            <v>0</v>
          </cell>
          <cell r="N2890">
            <v>0</v>
          </cell>
          <cell r="O2890">
            <v>0</v>
          </cell>
          <cell r="P2890">
            <v>0</v>
          </cell>
          <cell r="Q2890">
            <v>0</v>
          </cell>
          <cell r="R2890">
            <v>0</v>
          </cell>
          <cell r="S2890">
            <v>0</v>
          </cell>
          <cell r="T2890">
            <v>0</v>
          </cell>
          <cell r="U2890">
            <v>0</v>
          </cell>
          <cell r="V2890">
            <v>0</v>
          </cell>
          <cell r="W2890">
            <v>0</v>
          </cell>
          <cell r="X2890">
            <v>0</v>
          </cell>
          <cell r="Y2890">
            <v>0</v>
          </cell>
          <cell r="Z2890">
            <v>0</v>
          </cell>
          <cell r="AA2890">
            <v>0</v>
          </cell>
          <cell r="AB2890">
            <v>0</v>
          </cell>
          <cell r="AC2890">
            <v>0</v>
          </cell>
          <cell r="AD2890">
            <v>0</v>
          </cell>
          <cell r="AE2890">
            <v>0</v>
          </cell>
          <cell r="AF2890">
            <v>0</v>
          </cell>
          <cell r="AG2890">
            <v>0</v>
          </cell>
          <cell r="AH2890">
            <v>0</v>
          </cell>
          <cell r="AI2890">
            <v>0</v>
          </cell>
        </row>
        <row r="2891">
          <cell r="B2891">
            <v>0</v>
          </cell>
          <cell r="H2891">
            <v>0</v>
          </cell>
          <cell r="I2891">
            <v>0</v>
          </cell>
          <cell r="J2891">
            <v>0</v>
          </cell>
          <cell r="K2891">
            <v>0</v>
          </cell>
          <cell r="L2891">
            <v>0</v>
          </cell>
          <cell r="M2891">
            <v>0</v>
          </cell>
          <cell r="N2891">
            <v>0</v>
          </cell>
          <cell r="O2891">
            <v>0</v>
          </cell>
          <cell r="P2891">
            <v>0</v>
          </cell>
          <cell r="Q2891">
            <v>0</v>
          </cell>
          <cell r="R2891">
            <v>0</v>
          </cell>
          <cell r="S2891">
            <v>0</v>
          </cell>
          <cell r="T2891">
            <v>0</v>
          </cell>
          <cell r="U2891">
            <v>0</v>
          </cell>
          <cell r="V2891">
            <v>0</v>
          </cell>
          <cell r="W2891">
            <v>0</v>
          </cell>
          <cell r="X2891">
            <v>0</v>
          </cell>
          <cell r="Y2891">
            <v>0</v>
          </cell>
          <cell r="Z2891">
            <v>0</v>
          </cell>
          <cell r="AA2891">
            <v>0</v>
          </cell>
          <cell r="AB2891">
            <v>0</v>
          </cell>
          <cell r="AC2891">
            <v>0</v>
          </cell>
          <cell r="AD2891">
            <v>0</v>
          </cell>
          <cell r="AE2891">
            <v>0</v>
          </cell>
          <cell r="AF2891">
            <v>0</v>
          </cell>
          <cell r="AG2891">
            <v>0</v>
          </cell>
          <cell r="AH2891">
            <v>0</v>
          </cell>
          <cell r="AI2891">
            <v>0</v>
          </cell>
        </row>
        <row r="2892">
          <cell r="B2892">
            <v>0</v>
          </cell>
          <cell r="H2892">
            <v>0</v>
          </cell>
          <cell r="I2892">
            <v>0</v>
          </cell>
          <cell r="J2892">
            <v>0</v>
          </cell>
          <cell r="K2892">
            <v>0</v>
          </cell>
          <cell r="L2892">
            <v>0</v>
          </cell>
          <cell r="M2892">
            <v>0</v>
          </cell>
          <cell r="N2892">
            <v>0</v>
          </cell>
          <cell r="O2892">
            <v>0</v>
          </cell>
          <cell r="P2892">
            <v>0</v>
          </cell>
          <cell r="Q2892">
            <v>0</v>
          </cell>
          <cell r="R2892">
            <v>0</v>
          </cell>
          <cell r="S2892">
            <v>0</v>
          </cell>
          <cell r="T2892">
            <v>0</v>
          </cell>
          <cell r="U2892">
            <v>0</v>
          </cell>
          <cell r="V2892">
            <v>0</v>
          </cell>
          <cell r="W2892">
            <v>0</v>
          </cell>
          <cell r="X2892">
            <v>0</v>
          </cell>
          <cell r="Y2892">
            <v>0</v>
          </cell>
          <cell r="Z2892">
            <v>0</v>
          </cell>
          <cell r="AA2892">
            <v>0</v>
          </cell>
          <cell r="AB2892">
            <v>0</v>
          </cell>
          <cell r="AC2892">
            <v>0</v>
          </cell>
          <cell r="AD2892">
            <v>0</v>
          </cell>
          <cell r="AE2892">
            <v>0</v>
          </cell>
          <cell r="AF2892">
            <v>0</v>
          </cell>
          <cell r="AG2892">
            <v>0</v>
          </cell>
          <cell r="AH2892">
            <v>0</v>
          </cell>
          <cell r="AI2892">
            <v>0</v>
          </cell>
        </row>
        <row r="2893">
          <cell r="B2893">
            <v>0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0</v>
          </cell>
          <cell r="P2893">
            <v>0</v>
          </cell>
          <cell r="Q2893">
            <v>0</v>
          </cell>
          <cell r="R2893">
            <v>0</v>
          </cell>
          <cell r="S2893">
            <v>0</v>
          </cell>
          <cell r="T2893">
            <v>0</v>
          </cell>
          <cell r="U2893">
            <v>0</v>
          </cell>
          <cell r="V2893">
            <v>0</v>
          </cell>
          <cell r="W2893">
            <v>0</v>
          </cell>
          <cell r="X2893">
            <v>0</v>
          </cell>
          <cell r="Y2893">
            <v>0</v>
          </cell>
          <cell r="Z2893">
            <v>0</v>
          </cell>
          <cell r="AA2893">
            <v>0</v>
          </cell>
          <cell r="AB2893">
            <v>0</v>
          </cell>
          <cell r="AC2893">
            <v>0</v>
          </cell>
          <cell r="AD2893">
            <v>0</v>
          </cell>
          <cell r="AE2893">
            <v>0</v>
          </cell>
          <cell r="AF2893">
            <v>0</v>
          </cell>
          <cell r="AG2893">
            <v>0</v>
          </cell>
          <cell r="AH2893">
            <v>0</v>
          </cell>
          <cell r="AI2893">
            <v>0</v>
          </cell>
        </row>
        <row r="2894">
          <cell r="B2894">
            <v>0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  <cell r="M2894">
            <v>0</v>
          </cell>
          <cell r="N2894">
            <v>0</v>
          </cell>
          <cell r="O2894">
            <v>0</v>
          </cell>
          <cell r="P2894">
            <v>0</v>
          </cell>
          <cell r="Q2894">
            <v>0</v>
          </cell>
          <cell r="R2894">
            <v>0</v>
          </cell>
          <cell r="S2894">
            <v>0</v>
          </cell>
          <cell r="T2894">
            <v>0</v>
          </cell>
          <cell r="U2894">
            <v>0</v>
          </cell>
          <cell r="V2894">
            <v>0</v>
          </cell>
          <cell r="W2894">
            <v>0</v>
          </cell>
          <cell r="X2894">
            <v>0</v>
          </cell>
          <cell r="Y2894">
            <v>0</v>
          </cell>
          <cell r="Z2894">
            <v>0</v>
          </cell>
          <cell r="AA2894">
            <v>0</v>
          </cell>
          <cell r="AB2894">
            <v>0</v>
          </cell>
          <cell r="AC2894">
            <v>0</v>
          </cell>
          <cell r="AD2894">
            <v>0</v>
          </cell>
          <cell r="AE2894">
            <v>0</v>
          </cell>
          <cell r="AF2894">
            <v>0</v>
          </cell>
          <cell r="AG2894">
            <v>0</v>
          </cell>
          <cell r="AH2894">
            <v>0</v>
          </cell>
          <cell r="AI2894">
            <v>0</v>
          </cell>
        </row>
        <row r="2895">
          <cell r="B2895">
            <v>0</v>
          </cell>
          <cell r="H2895">
            <v>0</v>
          </cell>
          <cell r="I2895">
            <v>0</v>
          </cell>
          <cell r="J2895">
            <v>0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  <cell r="O2895">
            <v>0</v>
          </cell>
          <cell r="P2895">
            <v>0</v>
          </cell>
          <cell r="Q2895">
            <v>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  <cell r="V2895">
            <v>0</v>
          </cell>
          <cell r="W2895">
            <v>0</v>
          </cell>
          <cell r="X2895">
            <v>0</v>
          </cell>
          <cell r="Y2895">
            <v>0</v>
          </cell>
          <cell r="Z2895">
            <v>0</v>
          </cell>
          <cell r="AA2895">
            <v>0</v>
          </cell>
          <cell r="AB2895">
            <v>0</v>
          </cell>
          <cell r="AC2895">
            <v>0</v>
          </cell>
          <cell r="AD2895">
            <v>0</v>
          </cell>
          <cell r="AE2895">
            <v>0</v>
          </cell>
          <cell r="AF2895">
            <v>0</v>
          </cell>
          <cell r="AG2895">
            <v>0</v>
          </cell>
          <cell r="AH2895">
            <v>0</v>
          </cell>
          <cell r="AI2895">
            <v>0</v>
          </cell>
        </row>
        <row r="2896">
          <cell r="B2896">
            <v>0</v>
          </cell>
          <cell r="H2896">
            <v>0</v>
          </cell>
          <cell r="I2896">
            <v>0</v>
          </cell>
          <cell r="J2896">
            <v>0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>
            <v>0</v>
          </cell>
          <cell r="P2896">
            <v>0</v>
          </cell>
          <cell r="Q2896">
            <v>0</v>
          </cell>
          <cell r="R2896">
            <v>0</v>
          </cell>
          <cell r="S2896">
            <v>0</v>
          </cell>
          <cell r="T2896">
            <v>0</v>
          </cell>
          <cell r="U2896">
            <v>0</v>
          </cell>
          <cell r="V2896">
            <v>0</v>
          </cell>
          <cell r="W2896">
            <v>0</v>
          </cell>
          <cell r="X2896">
            <v>0</v>
          </cell>
          <cell r="Y2896">
            <v>0</v>
          </cell>
          <cell r="Z2896">
            <v>0</v>
          </cell>
          <cell r="AA2896">
            <v>0</v>
          </cell>
          <cell r="AB2896">
            <v>0</v>
          </cell>
          <cell r="AC2896">
            <v>0</v>
          </cell>
          <cell r="AD2896">
            <v>0</v>
          </cell>
          <cell r="AE2896">
            <v>0</v>
          </cell>
          <cell r="AF2896">
            <v>0</v>
          </cell>
          <cell r="AG2896">
            <v>0</v>
          </cell>
          <cell r="AH2896">
            <v>0</v>
          </cell>
          <cell r="AI2896">
            <v>0</v>
          </cell>
        </row>
        <row r="2897">
          <cell r="B2897">
            <v>0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P2897">
            <v>0</v>
          </cell>
          <cell r="Q2897">
            <v>0</v>
          </cell>
          <cell r="R2897">
            <v>0</v>
          </cell>
          <cell r="S2897">
            <v>0</v>
          </cell>
          <cell r="T2897">
            <v>0</v>
          </cell>
          <cell r="U2897">
            <v>0</v>
          </cell>
          <cell r="V2897">
            <v>0</v>
          </cell>
          <cell r="W2897">
            <v>0</v>
          </cell>
          <cell r="X2897">
            <v>0</v>
          </cell>
          <cell r="Y2897">
            <v>0</v>
          </cell>
          <cell r="Z2897">
            <v>0</v>
          </cell>
          <cell r="AA2897">
            <v>0</v>
          </cell>
          <cell r="AB2897">
            <v>0</v>
          </cell>
          <cell r="AC2897">
            <v>0</v>
          </cell>
          <cell r="AD2897">
            <v>0</v>
          </cell>
          <cell r="AE2897">
            <v>0</v>
          </cell>
          <cell r="AF2897">
            <v>0</v>
          </cell>
          <cell r="AG2897">
            <v>0</v>
          </cell>
          <cell r="AH2897">
            <v>0</v>
          </cell>
          <cell r="AI2897">
            <v>0</v>
          </cell>
        </row>
        <row r="2898">
          <cell r="B2898">
            <v>0</v>
          </cell>
          <cell r="H2898">
            <v>0</v>
          </cell>
          <cell r="I2898">
            <v>0</v>
          </cell>
          <cell r="J2898">
            <v>0</v>
          </cell>
          <cell r="K2898">
            <v>0</v>
          </cell>
          <cell r="L2898">
            <v>0</v>
          </cell>
          <cell r="M2898">
            <v>0</v>
          </cell>
          <cell r="N2898">
            <v>0</v>
          </cell>
          <cell r="O2898">
            <v>0</v>
          </cell>
          <cell r="P2898">
            <v>0</v>
          </cell>
          <cell r="Q2898">
            <v>0</v>
          </cell>
          <cell r="R2898">
            <v>0</v>
          </cell>
          <cell r="S2898">
            <v>0</v>
          </cell>
          <cell r="T2898">
            <v>0</v>
          </cell>
          <cell r="U2898">
            <v>0</v>
          </cell>
          <cell r="V2898">
            <v>0</v>
          </cell>
          <cell r="W2898">
            <v>0</v>
          </cell>
          <cell r="X2898">
            <v>0</v>
          </cell>
          <cell r="Y2898">
            <v>0</v>
          </cell>
          <cell r="Z2898">
            <v>0</v>
          </cell>
          <cell r="AA2898">
            <v>0</v>
          </cell>
          <cell r="AB2898">
            <v>0</v>
          </cell>
          <cell r="AC2898">
            <v>0</v>
          </cell>
          <cell r="AD2898">
            <v>0</v>
          </cell>
          <cell r="AE2898">
            <v>0</v>
          </cell>
          <cell r="AF2898">
            <v>0</v>
          </cell>
          <cell r="AG2898">
            <v>0</v>
          </cell>
          <cell r="AH2898">
            <v>0</v>
          </cell>
          <cell r="AI2898">
            <v>0</v>
          </cell>
        </row>
        <row r="2899">
          <cell r="B2899">
            <v>0</v>
          </cell>
          <cell r="H2899">
            <v>0</v>
          </cell>
          <cell r="I2899">
            <v>0</v>
          </cell>
          <cell r="J2899">
            <v>0</v>
          </cell>
          <cell r="K2899">
            <v>0</v>
          </cell>
          <cell r="L2899">
            <v>0</v>
          </cell>
          <cell r="M2899">
            <v>0</v>
          </cell>
          <cell r="N2899">
            <v>0</v>
          </cell>
          <cell r="O2899">
            <v>0</v>
          </cell>
          <cell r="P2899">
            <v>0</v>
          </cell>
          <cell r="Q2899">
            <v>0</v>
          </cell>
          <cell r="R2899">
            <v>0</v>
          </cell>
          <cell r="S2899">
            <v>0</v>
          </cell>
          <cell r="T2899">
            <v>0</v>
          </cell>
          <cell r="U2899">
            <v>0</v>
          </cell>
          <cell r="V2899">
            <v>0</v>
          </cell>
          <cell r="W2899">
            <v>0</v>
          </cell>
          <cell r="X2899">
            <v>0</v>
          </cell>
          <cell r="Y2899">
            <v>0</v>
          </cell>
          <cell r="Z2899">
            <v>0</v>
          </cell>
          <cell r="AA2899">
            <v>0</v>
          </cell>
          <cell r="AB2899">
            <v>0</v>
          </cell>
          <cell r="AC2899">
            <v>0</v>
          </cell>
          <cell r="AD2899">
            <v>0</v>
          </cell>
          <cell r="AE2899">
            <v>0</v>
          </cell>
          <cell r="AF2899">
            <v>0</v>
          </cell>
          <cell r="AG2899">
            <v>0</v>
          </cell>
          <cell r="AH2899">
            <v>0</v>
          </cell>
          <cell r="AI2899">
            <v>0</v>
          </cell>
        </row>
        <row r="2900">
          <cell r="B2900">
            <v>0</v>
          </cell>
          <cell r="H2900">
            <v>0</v>
          </cell>
          <cell r="I2900">
            <v>0</v>
          </cell>
          <cell r="J2900">
            <v>0</v>
          </cell>
          <cell r="K2900">
            <v>0</v>
          </cell>
          <cell r="L2900">
            <v>0</v>
          </cell>
          <cell r="M2900">
            <v>0</v>
          </cell>
          <cell r="N2900">
            <v>0</v>
          </cell>
          <cell r="O2900">
            <v>0</v>
          </cell>
          <cell r="P2900">
            <v>0</v>
          </cell>
          <cell r="Q2900">
            <v>0</v>
          </cell>
          <cell r="R2900">
            <v>0</v>
          </cell>
          <cell r="S2900">
            <v>0</v>
          </cell>
          <cell r="T2900">
            <v>0</v>
          </cell>
          <cell r="U2900">
            <v>0</v>
          </cell>
          <cell r="V2900">
            <v>0</v>
          </cell>
          <cell r="W2900">
            <v>0</v>
          </cell>
          <cell r="X2900">
            <v>0</v>
          </cell>
          <cell r="Y2900">
            <v>0</v>
          </cell>
          <cell r="Z2900">
            <v>0</v>
          </cell>
          <cell r="AA2900">
            <v>0</v>
          </cell>
          <cell r="AB2900">
            <v>0</v>
          </cell>
          <cell r="AC2900">
            <v>0</v>
          </cell>
          <cell r="AD2900">
            <v>0</v>
          </cell>
          <cell r="AE2900">
            <v>0</v>
          </cell>
          <cell r="AF2900">
            <v>0</v>
          </cell>
          <cell r="AG2900">
            <v>0</v>
          </cell>
          <cell r="AH2900">
            <v>0</v>
          </cell>
          <cell r="AI2900">
            <v>0</v>
          </cell>
        </row>
        <row r="2901">
          <cell r="B2901">
            <v>0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  <cell r="N2901">
            <v>0</v>
          </cell>
          <cell r="O2901">
            <v>0</v>
          </cell>
          <cell r="P2901">
            <v>0</v>
          </cell>
          <cell r="Q2901">
            <v>0</v>
          </cell>
          <cell r="R2901">
            <v>0</v>
          </cell>
          <cell r="S2901">
            <v>0</v>
          </cell>
          <cell r="T2901">
            <v>0</v>
          </cell>
          <cell r="U2901">
            <v>0</v>
          </cell>
          <cell r="V2901">
            <v>0</v>
          </cell>
          <cell r="W2901">
            <v>0</v>
          </cell>
          <cell r="X2901">
            <v>0</v>
          </cell>
          <cell r="Y2901">
            <v>0</v>
          </cell>
          <cell r="Z2901">
            <v>0</v>
          </cell>
          <cell r="AA2901">
            <v>0</v>
          </cell>
          <cell r="AB2901">
            <v>0</v>
          </cell>
          <cell r="AC2901">
            <v>0</v>
          </cell>
          <cell r="AD2901">
            <v>0</v>
          </cell>
          <cell r="AE2901">
            <v>0</v>
          </cell>
          <cell r="AF2901">
            <v>0</v>
          </cell>
          <cell r="AG2901">
            <v>0</v>
          </cell>
          <cell r="AH2901">
            <v>0</v>
          </cell>
          <cell r="AI2901">
            <v>0</v>
          </cell>
        </row>
        <row r="2902">
          <cell r="B2902">
            <v>0</v>
          </cell>
          <cell r="H2902">
            <v>0</v>
          </cell>
          <cell r="I2902">
            <v>0</v>
          </cell>
          <cell r="J2902">
            <v>0</v>
          </cell>
          <cell r="K2902">
            <v>0</v>
          </cell>
          <cell r="L2902">
            <v>0</v>
          </cell>
          <cell r="M2902">
            <v>0</v>
          </cell>
          <cell r="N2902">
            <v>0</v>
          </cell>
          <cell r="O2902">
            <v>0</v>
          </cell>
          <cell r="P2902">
            <v>0</v>
          </cell>
          <cell r="Q2902">
            <v>0</v>
          </cell>
          <cell r="R2902">
            <v>0</v>
          </cell>
          <cell r="S2902">
            <v>0</v>
          </cell>
          <cell r="T2902">
            <v>0</v>
          </cell>
          <cell r="U2902">
            <v>0</v>
          </cell>
          <cell r="V2902">
            <v>0</v>
          </cell>
          <cell r="W2902">
            <v>0</v>
          </cell>
          <cell r="X2902">
            <v>0</v>
          </cell>
          <cell r="Y2902">
            <v>0</v>
          </cell>
          <cell r="Z2902">
            <v>0</v>
          </cell>
          <cell r="AA2902">
            <v>0</v>
          </cell>
          <cell r="AB2902">
            <v>0</v>
          </cell>
          <cell r="AC2902">
            <v>0</v>
          </cell>
          <cell r="AD2902">
            <v>0</v>
          </cell>
          <cell r="AE2902">
            <v>0</v>
          </cell>
          <cell r="AF2902">
            <v>0</v>
          </cell>
          <cell r="AG2902">
            <v>0</v>
          </cell>
          <cell r="AH2902">
            <v>0</v>
          </cell>
          <cell r="AI2902">
            <v>0</v>
          </cell>
        </row>
        <row r="2903">
          <cell r="B2903">
            <v>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  <cell r="N2903">
            <v>0</v>
          </cell>
          <cell r="O2903">
            <v>0</v>
          </cell>
          <cell r="P2903">
            <v>0</v>
          </cell>
          <cell r="Q2903">
            <v>0</v>
          </cell>
          <cell r="R2903">
            <v>0</v>
          </cell>
          <cell r="S2903">
            <v>0</v>
          </cell>
          <cell r="T2903">
            <v>0</v>
          </cell>
          <cell r="U2903">
            <v>0</v>
          </cell>
          <cell r="V2903">
            <v>0</v>
          </cell>
          <cell r="W2903">
            <v>0</v>
          </cell>
          <cell r="X2903">
            <v>0</v>
          </cell>
          <cell r="Y2903">
            <v>0</v>
          </cell>
          <cell r="Z2903">
            <v>0</v>
          </cell>
          <cell r="AA2903">
            <v>0</v>
          </cell>
          <cell r="AB2903">
            <v>0</v>
          </cell>
          <cell r="AC2903">
            <v>0</v>
          </cell>
          <cell r="AD2903">
            <v>0</v>
          </cell>
          <cell r="AE2903">
            <v>0</v>
          </cell>
          <cell r="AF2903">
            <v>0</v>
          </cell>
          <cell r="AG2903">
            <v>0</v>
          </cell>
          <cell r="AH2903">
            <v>0</v>
          </cell>
          <cell r="AI2903">
            <v>0</v>
          </cell>
        </row>
        <row r="2904">
          <cell r="B2904">
            <v>0</v>
          </cell>
          <cell r="H2904">
            <v>0</v>
          </cell>
          <cell r="I2904">
            <v>0</v>
          </cell>
          <cell r="J2904">
            <v>0</v>
          </cell>
          <cell r="K2904">
            <v>0</v>
          </cell>
          <cell r="L2904">
            <v>0</v>
          </cell>
          <cell r="M2904">
            <v>0</v>
          </cell>
          <cell r="N2904">
            <v>0</v>
          </cell>
          <cell r="O2904">
            <v>0</v>
          </cell>
          <cell r="P2904">
            <v>0</v>
          </cell>
          <cell r="Q2904">
            <v>0</v>
          </cell>
          <cell r="R2904">
            <v>0</v>
          </cell>
          <cell r="S2904">
            <v>0</v>
          </cell>
          <cell r="T2904">
            <v>0</v>
          </cell>
          <cell r="U2904">
            <v>0</v>
          </cell>
          <cell r="V2904">
            <v>0</v>
          </cell>
          <cell r="W2904">
            <v>0</v>
          </cell>
          <cell r="X2904">
            <v>0</v>
          </cell>
          <cell r="Y2904">
            <v>0</v>
          </cell>
          <cell r="Z2904">
            <v>0</v>
          </cell>
          <cell r="AA2904">
            <v>0</v>
          </cell>
          <cell r="AB2904">
            <v>0</v>
          </cell>
          <cell r="AC2904">
            <v>0</v>
          </cell>
          <cell r="AD2904">
            <v>0</v>
          </cell>
          <cell r="AE2904">
            <v>0</v>
          </cell>
          <cell r="AF2904">
            <v>0</v>
          </cell>
          <cell r="AG2904">
            <v>0</v>
          </cell>
          <cell r="AH2904">
            <v>0</v>
          </cell>
          <cell r="AI2904">
            <v>0</v>
          </cell>
        </row>
        <row r="2905">
          <cell r="B2905">
            <v>0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  <cell r="N2905">
            <v>0</v>
          </cell>
          <cell r="O2905">
            <v>0</v>
          </cell>
          <cell r="P2905">
            <v>0</v>
          </cell>
          <cell r="Q2905">
            <v>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  <cell r="V2905">
            <v>0</v>
          </cell>
          <cell r="W2905">
            <v>0</v>
          </cell>
          <cell r="X2905">
            <v>0</v>
          </cell>
          <cell r="Y2905">
            <v>0</v>
          </cell>
          <cell r="Z2905">
            <v>0</v>
          </cell>
          <cell r="AA2905">
            <v>0</v>
          </cell>
          <cell r="AB2905">
            <v>0</v>
          </cell>
          <cell r="AC2905">
            <v>0</v>
          </cell>
          <cell r="AD2905">
            <v>0</v>
          </cell>
          <cell r="AE2905">
            <v>0</v>
          </cell>
          <cell r="AF2905">
            <v>0</v>
          </cell>
          <cell r="AG2905">
            <v>0</v>
          </cell>
          <cell r="AH2905">
            <v>0</v>
          </cell>
          <cell r="AI2905">
            <v>0</v>
          </cell>
        </row>
        <row r="2906">
          <cell r="B2906">
            <v>0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  <cell r="N2906">
            <v>0</v>
          </cell>
          <cell r="O2906">
            <v>0</v>
          </cell>
          <cell r="P2906">
            <v>0</v>
          </cell>
          <cell r="Q2906">
            <v>0</v>
          </cell>
          <cell r="R2906">
            <v>0</v>
          </cell>
          <cell r="S2906">
            <v>0</v>
          </cell>
          <cell r="T2906">
            <v>0</v>
          </cell>
          <cell r="U2906">
            <v>0</v>
          </cell>
          <cell r="V2906">
            <v>0</v>
          </cell>
          <cell r="W2906">
            <v>0</v>
          </cell>
          <cell r="X2906">
            <v>0</v>
          </cell>
          <cell r="Y2906">
            <v>0</v>
          </cell>
          <cell r="Z2906">
            <v>0</v>
          </cell>
          <cell r="AA2906">
            <v>0</v>
          </cell>
          <cell r="AB2906">
            <v>0</v>
          </cell>
          <cell r="AC2906">
            <v>0</v>
          </cell>
          <cell r="AD2906">
            <v>0</v>
          </cell>
          <cell r="AE2906">
            <v>0</v>
          </cell>
          <cell r="AF2906">
            <v>0</v>
          </cell>
          <cell r="AG2906">
            <v>0</v>
          </cell>
          <cell r="AH2906">
            <v>0</v>
          </cell>
          <cell r="AI2906">
            <v>0</v>
          </cell>
        </row>
        <row r="2907">
          <cell r="B2907">
            <v>0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  <cell r="N2907">
            <v>0</v>
          </cell>
          <cell r="O2907">
            <v>0</v>
          </cell>
          <cell r="P2907">
            <v>0</v>
          </cell>
          <cell r="Q2907">
            <v>0</v>
          </cell>
          <cell r="R2907">
            <v>0</v>
          </cell>
          <cell r="S2907">
            <v>0</v>
          </cell>
          <cell r="T2907">
            <v>0</v>
          </cell>
          <cell r="U2907">
            <v>0</v>
          </cell>
          <cell r="V2907">
            <v>0</v>
          </cell>
          <cell r="W2907">
            <v>0</v>
          </cell>
          <cell r="X2907">
            <v>0</v>
          </cell>
          <cell r="Y2907">
            <v>0</v>
          </cell>
          <cell r="Z2907">
            <v>0</v>
          </cell>
          <cell r="AA2907">
            <v>0</v>
          </cell>
          <cell r="AB2907">
            <v>0</v>
          </cell>
          <cell r="AC2907">
            <v>0</v>
          </cell>
          <cell r="AD2907">
            <v>0</v>
          </cell>
          <cell r="AE2907">
            <v>0</v>
          </cell>
          <cell r="AF2907">
            <v>0</v>
          </cell>
          <cell r="AG2907">
            <v>0</v>
          </cell>
          <cell r="AH2907">
            <v>0</v>
          </cell>
          <cell r="AI2907">
            <v>0</v>
          </cell>
        </row>
        <row r="2908">
          <cell r="B2908">
            <v>0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  <cell r="N2908">
            <v>0</v>
          </cell>
          <cell r="O2908">
            <v>0</v>
          </cell>
          <cell r="P2908">
            <v>0</v>
          </cell>
          <cell r="Q2908">
            <v>0</v>
          </cell>
          <cell r="R2908">
            <v>0</v>
          </cell>
          <cell r="S2908">
            <v>0</v>
          </cell>
          <cell r="T2908">
            <v>0</v>
          </cell>
          <cell r="U2908">
            <v>0</v>
          </cell>
          <cell r="V2908">
            <v>0</v>
          </cell>
          <cell r="W2908">
            <v>0</v>
          </cell>
          <cell r="X2908">
            <v>0</v>
          </cell>
          <cell r="Y2908">
            <v>0</v>
          </cell>
          <cell r="Z2908">
            <v>0</v>
          </cell>
          <cell r="AA2908">
            <v>0</v>
          </cell>
          <cell r="AB2908">
            <v>0</v>
          </cell>
          <cell r="AC2908">
            <v>0</v>
          </cell>
          <cell r="AD2908">
            <v>0</v>
          </cell>
          <cell r="AE2908">
            <v>0</v>
          </cell>
          <cell r="AF2908">
            <v>0</v>
          </cell>
          <cell r="AG2908">
            <v>0</v>
          </cell>
          <cell r="AH2908">
            <v>0</v>
          </cell>
          <cell r="AI2908">
            <v>0</v>
          </cell>
        </row>
        <row r="2909">
          <cell r="B2909">
            <v>0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  <cell r="N2909">
            <v>0</v>
          </cell>
          <cell r="O2909">
            <v>0</v>
          </cell>
          <cell r="P2909">
            <v>0</v>
          </cell>
          <cell r="Q2909">
            <v>0</v>
          </cell>
          <cell r="R2909">
            <v>0</v>
          </cell>
          <cell r="S2909">
            <v>0</v>
          </cell>
          <cell r="T2909">
            <v>0</v>
          </cell>
          <cell r="U2909">
            <v>0</v>
          </cell>
          <cell r="V2909">
            <v>0</v>
          </cell>
          <cell r="W2909">
            <v>0</v>
          </cell>
          <cell r="X2909">
            <v>0</v>
          </cell>
          <cell r="Y2909">
            <v>0</v>
          </cell>
          <cell r="Z2909">
            <v>0</v>
          </cell>
          <cell r="AA2909">
            <v>0</v>
          </cell>
          <cell r="AB2909">
            <v>0</v>
          </cell>
          <cell r="AC2909">
            <v>0</v>
          </cell>
          <cell r="AD2909">
            <v>0</v>
          </cell>
          <cell r="AE2909">
            <v>0</v>
          </cell>
          <cell r="AF2909">
            <v>0</v>
          </cell>
          <cell r="AG2909">
            <v>0</v>
          </cell>
          <cell r="AH2909">
            <v>0</v>
          </cell>
          <cell r="AI2909">
            <v>0</v>
          </cell>
        </row>
        <row r="2910">
          <cell r="B2910">
            <v>0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0</v>
          </cell>
          <cell r="P2910">
            <v>0</v>
          </cell>
          <cell r="Q2910">
            <v>0</v>
          </cell>
          <cell r="R2910">
            <v>0</v>
          </cell>
          <cell r="S2910">
            <v>0</v>
          </cell>
          <cell r="T2910">
            <v>0</v>
          </cell>
          <cell r="U2910">
            <v>0</v>
          </cell>
          <cell r="V2910">
            <v>0</v>
          </cell>
          <cell r="W2910">
            <v>0</v>
          </cell>
          <cell r="X2910">
            <v>0</v>
          </cell>
          <cell r="Y2910">
            <v>0</v>
          </cell>
          <cell r="Z2910">
            <v>0</v>
          </cell>
          <cell r="AA2910">
            <v>0</v>
          </cell>
          <cell r="AB2910">
            <v>0</v>
          </cell>
          <cell r="AC2910">
            <v>0</v>
          </cell>
          <cell r="AD2910">
            <v>0</v>
          </cell>
          <cell r="AE2910">
            <v>0</v>
          </cell>
          <cell r="AF2910">
            <v>0</v>
          </cell>
          <cell r="AG2910">
            <v>0</v>
          </cell>
          <cell r="AH2910">
            <v>0</v>
          </cell>
          <cell r="AI2910">
            <v>0</v>
          </cell>
        </row>
        <row r="2911">
          <cell r="B2911">
            <v>0</v>
          </cell>
          <cell r="H2911">
            <v>0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  <cell r="Q2911">
            <v>0</v>
          </cell>
          <cell r="R2911">
            <v>0</v>
          </cell>
          <cell r="S2911">
            <v>0</v>
          </cell>
          <cell r="T2911">
            <v>0</v>
          </cell>
          <cell r="U2911">
            <v>0</v>
          </cell>
          <cell r="V2911">
            <v>0</v>
          </cell>
          <cell r="W2911">
            <v>0</v>
          </cell>
          <cell r="X2911">
            <v>0</v>
          </cell>
          <cell r="Y2911">
            <v>0</v>
          </cell>
          <cell r="Z2911">
            <v>0</v>
          </cell>
          <cell r="AA2911">
            <v>0</v>
          </cell>
          <cell r="AB2911">
            <v>0</v>
          </cell>
          <cell r="AC2911">
            <v>0</v>
          </cell>
          <cell r="AD2911">
            <v>0</v>
          </cell>
          <cell r="AE2911">
            <v>0</v>
          </cell>
          <cell r="AF2911">
            <v>0</v>
          </cell>
          <cell r="AG2911">
            <v>0</v>
          </cell>
          <cell r="AH2911">
            <v>0</v>
          </cell>
          <cell r="AI2911">
            <v>0</v>
          </cell>
        </row>
        <row r="2912">
          <cell r="B2912">
            <v>0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  <cell r="N2912">
            <v>0</v>
          </cell>
          <cell r="O2912">
            <v>0</v>
          </cell>
          <cell r="P2912">
            <v>0</v>
          </cell>
          <cell r="Q2912">
            <v>0</v>
          </cell>
          <cell r="R2912">
            <v>0</v>
          </cell>
          <cell r="S2912">
            <v>0</v>
          </cell>
          <cell r="T2912">
            <v>0</v>
          </cell>
          <cell r="U2912">
            <v>0</v>
          </cell>
          <cell r="V2912">
            <v>0</v>
          </cell>
          <cell r="W2912">
            <v>0</v>
          </cell>
          <cell r="X2912">
            <v>0</v>
          </cell>
          <cell r="Y2912">
            <v>0</v>
          </cell>
          <cell r="Z2912">
            <v>0</v>
          </cell>
          <cell r="AA2912">
            <v>0</v>
          </cell>
          <cell r="AB2912">
            <v>0</v>
          </cell>
          <cell r="AC2912">
            <v>0</v>
          </cell>
          <cell r="AD2912">
            <v>0</v>
          </cell>
          <cell r="AE2912">
            <v>0</v>
          </cell>
          <cell r="AF2912">
            <v>0</v>
          </cell>
          <cell r="AG2912">
            <v>0</v>
          </cell>
          <cell r="AH2912">
            <v>0</v>
          </cell>
          <cell r="AI2912">
            <v>0</v>
          </cell>
        </row>
        <row r="2913">
          <cell r="B2913">
            <v>0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  <cell r="N2913">
            <v>0</v>
          </cell>
          <cell r="O2913">
            <v>0</v>
          </cell>
          <cell r="P2913">
            <v>0</v>
          </cell>
          <cell r="Q2913">
            <v>0</v>
          </cell>
          <cell r="R2913">
            <v>0</v>
          </cell>
          <cell r="S2913">
            <v>0</v>
          </cell>
          <cell r="T2913">
            <v>0</v>
          </cell>
          <cell r="U2913">
            <v>0</v>
          </cell>
          <cell r="V2913">
            <v>0</v>
          </cell>
          <cell r="W2913">
            <v>0</v>
          </cell>
          <cell r="X2913">
            <v>0</v>
          </cell>
          <cell r="Y2913">
            <v>0</v>
          </cell>
          <cell r="Z2913">
            <v>0</v>
          </cell>
          <cell r="AA2913">
            <v>0</v>
          </cell>
          <cell r="AB2913">
            <v>0</v>
          </cell>
          <cell r="AC2913">
            <v>0</v>
          </cell>
          <cell r="AD2913">
            <v>0</v>
          </cell>
          <cell r="AE2913">
            <v>0</v>
          </cell>
          <cell r="AF2913">
            <v>0</v>
          </cell>
          <cell r="AG2913">
            <v>0</v>
          </cell>
          <cell r="AH2913">
            <v>0</v>
          </cell>
          <cell r="AI2913">
            <v>0</v>
          </cell>
        </row>
        <row r="2914">
          <cell r="B2914">
            <v>0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  <cell r="N2914">
            <v>0</v>
          </cell>
          <cell r="O2914">
            <v>0</v>
          </cell>
          <cell r="P2914">
            <v>0</v>
          </cell>
          <cell r="Q2914">
            <v>0</v>
          </cell>
          <cell r="R2914">
            <v>0</v>
          </cell>
          <cell r="S2914">
            <v>0</v>
          </cell>
          <cell r="T2914">
            <v>0</v>
          </cell>
          <cell r="U2914">
            <v>0</v>
          </cell>
          <cell r="V2914">
            <v>0</v>
          </cell>
          <cell r="W2914">
            <v>0</v>
          </cell>
          <cell r="X2914">
            <v>0</v>
          </cell>
          <cell r="Y2914">
            <v>0</v>
          </cell>
          <cell r="Z2914">
            <v>0</v>
          </cell>
          <cell r="AA2914">
            <v>0</v>
          </cell>
          <cell r="AB2914">
            <v>0</v>
          </cell>
          <cell r="AC2914">
            <v>0</v>
          </cell>
          <cell r="AD2914">
            <v>0</v>
          </cell>
          <cell r="AE2914">
            <v>0</v>
          </cell>
          <cell r="AF2914">
            <v>0</v>
          </cell>
          <cell r="AG2914">
            <v>0</v>
          </cell>
          <cell r="AH2914">
            <v>0</v>
          </cell>
          <cell r="AI2914">
            <v>0</v>
          </cell>
        </row>
        <row r="2915">
          <cell r="B2915">
            <v>0</v>
          </cell>
          <cell r="H2915">
            <v>0</v>
          </cell>
          <cell r="I2915">
            <v>0</v>
          </cell>
          <cell r="J2915">
            <v>0</v>
          </cell>
          <cell r="K2915">
            <v>0</v>
          </cell>
          <cell r="L2915">
            <v>0</v>
          </cell>
          <cell r="M2915">
            <v>0</v>
          </cell>
          <cell r="N2915">
            <v>0</v>
          </cell>
          <cell r="O2915">
            <v>0</v>
          </cell>
          <cell r="P2915">
            <v>0</v>
          </cell>
          <cell r="Q2915">
            <v>0</v>
          </cell>
          <cell r="R2915">
            <v>0</v>
          </cell>
          <cell r="S2915">
            <v>0</v>
          </cell>
          <cell r="T2915">
            <v>0</v>
          </cell>
          <cell r="U2915">
            <v>0</v>
          </cell>
          <cell r="V2915">
            <v>0</v>
          </cell>
          <cell r="W2915">
            <v>0</v>
          </cell>
          <cell r="X2915">
            <v>0</v>
          </cell>
          <cell r="Y2915">
            <v>0</v>
          </cell>
          <cell r="Z2915">
            <v>0</v>
          </cell>
          <cell r="AA2915">
            <v>0</v>
          </cell>
          <cell r="AB2915">
            <v>0</v>
          </cell>
          <cell r="AC2915">
            <v>0</v>
          </cell>
          <cell r="AD2915">
            <v>0</v>
          </cell>
          <cell r="AE2915">
            <v>0</v>
          </cell>
          <cell r="AF2915">
            <v>0</v>
          </cell>
          <cell r="AG2915">
            <v>0</v>
          </cell>
          <cell r="AH2915">
            <v>0</v>
          </cell>
          <cell r="AI2915">
            <v>0</v>
          </cell>
        </row>
        <row r="2916">
          <cell r="B2916">
            <v>0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  <cell r="N2916">
            <v>0</v>
          </cell>
          <cell r="O2916">
            <v>0</v>
          </cell>
          <cell r="P2916">
            <v>0</v>
          </cell>
          <cell r="Q2916">
            <v>0</v>
          </cell>
          <cell r="R2916">
            <v>0</v>
          </cell>
          <cell r="S2916">
            <v>0</v>
          </cell>
          <cell r="T2916">
            <v>0</v>
          </cell>
          <cell r="U2916">
            <v>0</v>
          </cell>
          <cell r="V2916">
            <v>0</v>
          </cell>
          <cell r="W2916">
            <v>0</v>
          </cell>
          <cell r="X2916">
            <v>0</v>
          </cell>
          <cell r="Y2916">
            <v>0</v>
          </cell>
          <cell r="Z2916">
            <v>0</v>
          </cell>
          <cell r="AA2916">
            <v>0</v>
          </cell>
          <cell r="AB2916">
            <v>0</v>
          </cell>
          <cell r="AC2916">
            <v>0</v>
          </cell>
          <cell r="AD2916">
            <v>0</v>
          </cell>
          <cell r="AE2916">
            <v>0</v>
          </cell>
          <cell r="AF2916">
            <v>0</v>
          </cell>
          <cell r="AG2916">
            <v>0</v>
          </cell>
          <cell r="AH2916">
            <v>0</v>
          </cell>
          <cell r="AI2916">
            <v>0</v>
          </cell>
        </row>
        <row r="2917">
          <cell r="B2917">
            <v>0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  <cell r="M2917">
            <v>0</v>
          </cell>
          <cell r="N2917">
            <v>0</v>
          </cell>
          <cell r="O2917">
            <v>0</v>
          </cell>
          <cell r="P2917">
            <v>0</v>
          </cell>
          <cell r="Q2917">
            <v>0</v>
          </cell>
          <cell r="R2917">
            <v>0</v>
          </cell>
          <cell r="S2917">
            <v>0</v>
          </cell>
          <cell r="T2917">
            <v>0</v>
          </cell>
          <cell r="U2917">
            <v>0</v>
          </cell>
          <cell r="V2917">
            <v>0</v>
          </cell>
          <cell r="W2917">
            <v>0</v>
          </cell>
          <cell r="X2917">
            <v>0</v>
          </cell>
          <cell r="Y2917">
            <v>0</v>
          </cell>
          <cell r="Z2917">
            <v>0</v>
          </cell>
          <cell r="AA2917">
            <v>0</v>
          </cell>
          <cell r="AB2917">
            <v>0</v>
          </cell>
          <cell r="AC2917">
            <v>0</v>
          </cell>
          <cell r="AD2917">
            <v>0</v>
          </cell>
          <cell r="AE2917">
            <v>0</v>
          </cell>
          <cell r="AF2917">
            <v>0</v>
          </cell>
          <cell r="AG2917">
            <v>0</v>
          </cell>
          <cell r="AH2917">
            <v>0</v>
          </cell>
          <cell r="AI2917">
            <v>0</v>
          </cell>
        </row>
        <row r="2918">
          <cell r="B2918">
            <v>0</v>
          </cell>
          <cell r="H2918">
            <v>0</v>
          </cell>
          <cell r="I2918">
            <v>0</v>
          </cell>
          <cell r="J2918">
            <v>0</v>
          </cell>
          <cell r="K2918">
            <v>0</v>
          </cell>
          <cell r="L2918">
            <v>0</v>
          </cell>
          <cell r="M2918">
            <v>0</v>
          </cell>
          <cell r="N2918">
            <v>0</v>
          </cell>
          <cell r="O2918">
            <v>0</v>
          </cell>
          <cell r="P2918">
            <v>0</v>
          </cell>
          <cell r="Q2918">
            <v>0</v>
          </cell>
          <cell r="R2918">
            <v>0</v>
          </cell>
          <cell r="S2918">
            <v>0</v>
          </cell>
          <cell r="T2918">
            <v>0</v>
          </cell>
          <cell r="U2918">
            <v>0</v>
          </cell>
          <cell r="V2918">
            <v>0</v>
          </cell>
          <cell r="W2918">
            <v>0</v>
          </cell>
          <cell r="X2918">
            <v>0</v>
          </cell>
          <cell r="Y2918">
            <v>0</v>
          </cell>
          <cell r="Z2918">
            <v>0</v>
          </cell>
          <cell r="AA2918">
            <v>0</v>
          </cell>
          <cell r="AB2918">
            <v>0</v>
          </cell>
          <cell r="AC2918">
            <v>0</v>
          </cell>
          <cell r="AD2918">
            <v>0</v>
          </cell>
          <cell r="AE2918">
            <v>0</v>
          </cell>
          <cell r="AF2918">
            <v>0</v>
          </cell>
          <cell r="AG2918">
            <v>0</v>
          </cell>
          <cell r="AH2918">
            <v>0</v>
          </cell>
          <cell r="AI2918">
            <v>0</v>
          </cell>
        </row>
        <row r="2919">
          <cell r="B2919">
            <v>0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0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0</v>
          </cell>
          <cell r="S2919">
            <v>0</v>
          </cell>
          <cell r="T2919">
            <v>0</v>
          </cell>
          <cell r="U2919">
            <v>0</v>
          </cell>
          <cell r="V2919">
            <v>0</v>
          </cell>
          <cell r="W2919">
            <v>0</v>
          </cell>
          <cell r="X2919">
            <v>0</v>
          </cell>
          <cell r="Y2919">
            <v>0</v>
          </cell>
          <cell r="Z2919">
            <v>0</v>
          </cell>
          <cell r="AA2919">
            <v>0</v>
          </cell>
          <cell r="AB2919">
            <v>0</v>
          </cell>
          <cell r="AC2919">
            <v>0</v>
          </cell>
          <cell r="AD2919">
            <v>0</v>
          </cell>
          <cell r="AE2919">
            <v>0</v>
          </cell>
          <cell r="AF2919">
            <v>0</v>
          </cell>
          <cell r="AG2919">
            <v>0</v>
          </cell>
          <cell r="AH2919">
            <v>0</v>
          </cell>
          <cell r="AI2919">
            <v>0</v>
          </cell>
        </row>
        <row r="2920">
          <cell r="B2920">
            <v>0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  <cell r="N2920">
            <v>0</v>
          </cell>
          <cell r="O2920">
            <v>0</v>
          </cell>
          <cell r="P2920">
            <v>0</v>
          </cell>
          <cell r="Q2920">
            <v>0</v>
          </cell>
          <cell r="R2920">
            <v>0</v>
          </cell>
          <cell r="S2920">
            <v>0</v>
          </cell>
          <cell r="T2920">
            <v>0</v>
          </cell>
          <cell r="U2920">
            <v>0</v>
          </cell>
          <cell r="V2920">
            <v>0</v>
          </cell>
          <cell r="W2920">
            <v>0</v>
          </cell>
          <cell r="X2920">
            <v>0</v>
          </cell>
          <cell r="Y2920">
            <v>0</v>
          </cell>
          <cell r="Z2920">
            <v>0</v>
          </cell>
          <cell r="AA2920">
            <v>0</v>
          </cell>
          <cell r="AB2920">
            <v>0</v>
          </cell>
          <cell r="AC2920">
            <v>0</v>
          </cell>
          <cell r="AD2920">
            <v>0</v>
          </cell>
          <cell r="AE2920">
            <v>0</v>
          </cell>
          <cell r="AF2920">
            <v>0</v>
          </cell>
          <cell r="AG2920">
            <v>0</v>
          </cell>
          <cell r="AH2920">
            <v>0</v>
          </cell>
          <cell r="AI2920">
            <v>0</v>
          </cell>
        </row>
        <row r="2921">
          <cell r="B2921">
            <v>0</v>
          </cell>
          <cell r="H2921">
            <v>0</v>
          </cell>
          <cell r="I2921">
            <v>0</v>
          </cell>
          <cell r="J2921">
            <v>0</v>
          </cell>
          <cell r="K2921">
            <v>0</v>
          </cell>
          <cell r="L2921">
            <v>0</v>
          </cell>
          <cell r="M2921">
            <v>0</v>
          </cell>
          <cell r="N2921">
            <v>0</v>
          </cell>
          <cell r="O2921">
            <v>0</v>
          </cell>
          <cell r="P2921">
            <v>0</v>
          </cell>
          <cell r="Q2921">
            <v>0</v>
          </cell>
          <cell r="R2921">
            <v>0</v>
          </cell>
          <cell r="S2921">
            <v>0</v>
          </cell>
          <cell r="T2921">
            <v>0</v>
          </cell>
          <cell r="U2921">
            <v>0</v>
          </cell>
          <cell r="V2921">
            <v>0</v>
          </cell>
          <cell r="W2921">
            <v>0</v>
          </cell>
          <cell r="X2921">
            <v>0</v>
          </cell>
          <cell r="Y2921">
            <v>0</v>
          </cell>
          <cell r="Z2921">
            <v>0</v>
          </cell>
          <cell r="AA2921">
            <v>0</v>
          </cell>
          <cell r="AB2921">
            <v>0</v>
          </cell>
          <cell r="AC2921">
            <v>0</v>
          </cell>
          <cell r="AD2921">
            <v>0</v>
          </cell>
          <cell r="AE2921">
            <v>0</v>
          </cell>
          <cell r="AF2921">
            <v>0</v>
          </cell>
          <cell r="AG2921">
            <v>0</v>
          </cell>
          <cell r="AH2921">
            <v>0</v>
          </cell>
          <cell r="AI2921">
            <v>0</v>
          </cell>
        </row>
        <row r="2922">
          <cell r="B2922">
            <v>0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  <cell r="N2922">
            <v>0</v>
          </cell>
          <cell r="O2922">
            <v>0</v>
          </cell>
          <cell r="P2922">
            <v>0</v>
          </cell>
          <cell r="Q2922">
            <v>0</v>
          </cell>
          <cell r="R2922">
            <v>0</v>
          </cell>
          <cell r="S2922">
            <v>0</v>
          </cell>
          <cell r="T2922">
            <v>0</v>
          </cell>
          <cell r="U2922">
            <v>0</v>
          </cell>
          <cell r="V2922">
            <v>0</v>
          </cell>
          <cell r="W2922">
            <v>0</v>
          </cell>
          <cell r="X2922">
            <v>0</v>
          </cell>
          <cell r="Y2922">
            <v>0</v>
          </cell>
          <cell r="Z2922">
            <v>0</v>
          </cell>
          <cell r="AA2922">
            <v>0</v>
          </cell>
          <cell r="AB2922">
            <v>0</v>
          </cell>
          <cell r="AC2922">
            <v>0</v>
          </cell>
          <cell r="AD2922">
            <v>0</v>
          </cell>
          <cell r="AE2922">
            <v>0</v>
          </cell>
          <cell r="AF2922">
            <v>0</v>
          </cell>
          <cell r="AG2922">
            <v>0</v>
          </cell>
          <cell r="AH2922">
            <v>0</v>
          </cell>
          <cell r="AI2922">
            <v>0</v>
          </cell>
        </row>
        <row r="2923">
          <cell r="B2923">
            <v>0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0</v>
          </cell>
          <cell r="N2923">
            <v>0</v>
          </cell>
          <cell r="O2923">
            <v>0</v>
          </cell>
          <cell r="P2923">
            <v>0</v>
          </cell>
          <cell r="Q2923">
            <v>0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  <cell r="V2923">
            <v>0</v>
          </cell>
          <cell r="W2923">
            <v>0</v>
          </cell>
          <cell r="X2923">
            <v>0</v>
          </cell>
          <cell r="Y2923">
            <v>0</v>
          </cell>
          <cell r="Z2923">
            <v>0</v>
          </cell>
          <cell r="AA2923">
            <v>0</v>
          </cell>
          <cell r="AB2923">
            <v>0</v>
          </cell>
          <cell r="AC2923">
            <v>0</v>
          </cell>
          <cell r="AD2923">
            <v>0</v>
          </cell>
          <cell r="AE2923">
            <v>0</v>
          </cell>
          <cell r="AF2923">
            <v>0</v>
          </cell>
          <cell r="AG2923">
            <v>0</v>
          </cell>
          <cell r="AH2923">
            <v>0</v>
          </cell>
          <cell r="AI2923">
            <v>0</v>
          </cell>
        </row>
        <row r="2924">
          <cell r="B2924">
            <v>0</v>
          </cell>
          <cell r="H2924">
            <v>0</v>
          </cell>
          <cell r="I2924">
            <v>0</v>
          </cell>
          <cell r="J2924">
            <v>0</v>
          </cell>
          <cell r="K2924">
            <v>0</v>
          </cell>
          <cell r="L2924">
            <v>0</v>
          </cell>
          <cell r="M2924">
            <v>0</v>
          </cell>
          <cell r="N2924">
            <v>0</v>
          </cell>
          <cell r="O2924">
            <v>0</v>
          </cell>
          <cell r="P2924">
            <v>0</v>
          </cell>
          <cell r="Q2924">
            <v>0</v>
          </cell>
          <cell r="R2924">
            <v>0</v>
          </cell>
          <cell r="S2924">
            <v>0</v>
          </cell>
          <cell r="T2924">
            <v>0</v>
          </cell>
          <cell r="U2924">
            <v>0</v>
          </cell>
          <cell r="V2924">
            <v>0</v>
          </cell>
          <cell r="W2924">
            <v>0</v>
          </cell>
          <cell r="X2924">
            <v>0</v>
          </cell>
          <cell r="Y2924">
            <v>0</v>
          </cell>
          <cell r="Z2924">
            <v>0</v>
          </cell>
          <cell r="AA2924">
            <v>0</v>
          </cell>
          <cell r="AB2924">
            <v>0</v>
          </cell>
          <cell r="AC2924">
            <v>0</v>
          </cell>
          <cell r="AD2924">
            <v>0</v>
          </cell>
          <cell r="AE2924">
            <v>0</v>
          </cell>
          <cell r="AF2924">
            <v>0</v>
          </cell>
          <cell r="AG2924">
            <v>0</v>
          </cell>
          <cell r="AH2924">
            <v>0</v>
          </cell>
          <cell r="AI2924">
            <v>0</v>
          </cell>
        </row>
        <row r="2925">
          <cell r="B2925">
            <v>0</v>
          </cell>
          <cell r="H2925">
            <v>0</v>
          </cell>
          <cell r="I2925">
            <v>0</v>
          </cell>
          <cell r="J2925">
            <v>0</v>
          </cell>
          <cell r="K2925">
            <v>0</v>
          </cell>
          <cell r="L2925">
            <v>0</v>
          </cell>
          <cell r="M2925">
            <v>0</v>
          </cell>
          <cell r="N2925">
            <v>0</v>
          </cell>
          <cell r="O2925">
            <v>0</v>
          </cell>
          <cell r="P2925">
            <v>0</v>
          </cell>
          <cell r="Q2925">
            <v>0</v>
          </cell>
          <cell r="R2925">
            <v>0</v>
          </cell>
          <cell r="S2925">
            <v>0</v>
          </cell>
          <cell r="T2925">
            <v>0</v>
          </cell>
          <cell r="U2925">
            <v>0</v>
          </cell>
          <cell r="V2925">
            <v>0</v>
          </cell>
          <cell r="W2925">
            <v>0</v>
          </cell>
          <cell r="X2925">
            <v>0</v>
          </cell>
          <cell r="Y2925">
            <v>0</v>
          </cell>
          <cell r="Z2925">
            <v>0</v>
          </cell>
          <cell r="AA2925">
            <v>0</v>
          </cell>
          <cell r="AB2925">
            <v>0</v>
          </cell>
          <cell r="AC2925">
            <v>0</v>
          </cell>
          <cell r="AD2925">
            <v>0</v>
          </cell>
          <cell r="AE2925">
            <v>0</v>
          </cell>
          <cell r="AF2925">
            <v>0</v>
          </cell>
          <cell r="AG2925">
            <v>0</v>
          </cell>
          <cell r="AH2925">
            <v>0</v>
          </cell>
          <cell r="AI2925">
            <v>0</v>
          </cell>
        </row>
        <row r="2926">
          <cell r="B2926">
            <v>0</v>
          </cell>
          <cell r="H2926">
            <v>0</v>
          </cell>
          <cell r="I2926">
            <v>0</v>
          </cell>
          <cell r="J2926">
            <v>0</v>
          </cell>
          <cell r="K2926">
            <v>0</v>
          </cell>
          <cell r="L2926">
            <v>0</v>
          </cell>
          <cell r="M2926">
            <v>0</v>
          </cell>
          <cell r="N2926">
            <v>0</v>
          </cell>
          <cell r="O2926">
            <v>0</v>
          </cell>
          <cell r="P2926">
            <v>0</v>
          </cell>
          <cell r="Q2926">
            <v>0</v>
          </cell>
          <cell r="R2926">
            <v>0</v>
          </cell>
          <cell r="S2926">
            <v>0</v>
          </cell>
          <cell r="T2926">
            <v>0</v>
          </cell>
          <cell r="U2926">
            <v>0</v>
          </cell>
          <cell r="V2926">
            <v>0</v>
          </cell>
          <cell r="W2926">
            <v>0</v>
          </cell>
          <cell r="X2926">
            <v>0</v>
          </cell>
          <cell r="Y2926">
            <v>0</v>
          </cell>
          <cell r="Z2926">
            <v>0</v>
          </cell>
          <cell r="AA2926">
            <v>0</v>
          </cell>
          <cell r="AB2926">
            <v>0</v>
          </cell>
          <cell r="AC2926">
            <v>0</v>
          </cell>
          <cell r="AD2926">
            <v>0</v>
          </cell>
          <cell r="AE2926">
            <v>0</v>
          </cell>
          <cell r="AF2926">
            <v>0</v>
          </cell>
          <cell r="AG2926">
            <v>0</v>
          </cell>
          <cell r="AH2926">
            <v>0</v>
          </cell>
          <cell r="AI2926">
            <v>0</v>
          </cell>
        </row>
        <row r="2927">
          <cell r="B2927">
            <v>0</v>
          </cell>
          <cell r="H2927">
            <v>0</v>
          </cell>
          <cell r="I2927">
            <v>0</v>
          </cell>
          <cell r="J2927">
            <v>0</v>
          </cell>
          <cell r="K2927">
            <v>0</v>
          </cell>
          <cell r="L2927">
            <v>0</v>
          </cell>
          <cell r="M2927">
            <v>0</v>
          </cell>
          <cell r="N2927">
            <v>0</v>
          </cell>
          <cell r="O2927">
            <v>0</v>
          </cell>
          <cell r="P2927">
            <v>0</v>
          </cell>
          <cell r="Q2927">
            <v>0</v>
          </cell>
          <cell r="R2927">
            <v>0</v>
          </cell>
          <cell r="S2927">
            <v>0</v>
          </cell>
          <cell r="T2927">
            <v>0</v>
          </cell>
          <cell r="U2927">
            <v>0</v>
          </cell>
          <cell r="V2927">
            <v>0</v>
          </cell>
          <cell r="W2927">
            <v>0</v>
          </cell>
          <cell r="X2927">
            <v>0</v>
          </cell>
          <cell r="Y2927">
            <v>0</v>
          </cell>
          <cell r="Z2927">
            <v>0</v>
          </cell>
          <cell r="AA2927">
            <v>0</v>
          </cell>
          <cell r="AB2927">
            <v>0</v>
          </cell>
          <cell r="AC2927">
            <v>0</v>
          </cell>
          <cell r="AD2927">
            <v>0</v>
          </cell>
          <cell r="AE2927">
            <v>0</v>
          </cell>
          <cell r="AF2927">
            <v>0</v>
          </cell>
          <cell r="AG2927">
            <v>0</v>
          </cell>
          <cell r="AH2927">
            <v>0</v>
          </cell>
          <cell r="AI2927">
            <v>0</v>
          </cell>
        </row>
        <row r="2928">
          <cell r="B2928">
            <v>0</v>
          </cell>
          <cell r="H2928">
            <v>0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  <cell r="N2928">
            <v>0</v>
          </cell>
          <cell r="O2928">
            <v>0</v>
          </cell>
          <cell r="P2928">
            <v>0</v>
          </cell>
          <cell r="Q2928">
            <v>0</v>
          </cell>
          <cell r="R2928">
            <v>0</v>
          </cell>
          <cell r="S2928">
            <v>0</v>
          </cell>
          <cell r="T2928">
            <v>0</v>
          </cell>
          <cell r="U2928">
            <v>0</v>
          </cell>
          <cell r="V2928">
            <v>0</v>
          </cell>
          <cell r="W2928">
            <v>0</v>
          </cell>
          <cell r="X2928">
            <v>0</v>
          </cell>
          <cell r="Y2928">
            <v>0</v>
          </cell>
          <cell r="Z2928">
            <v>0</v>
          </cell>
          <cell r="AA2928">
            <v>0</v>
          </cell>
          <cell r="AB2928">
            <v>0</v>
          </cell>
          <cell r="AC2928">
            <v>0</v>
          </cell>
          <cell r="AD2928">
            <v>0</v>
          </cell>
          <cell r="AE2928">
            <v>0</v>
          </cell>
          <cell r="AF2928">
            <v>0</v>
          </cell>
          <cell r="AG2928">
            <v>0</v>
          </cell>
          <cell r="AH2928">
            <v>0</v>
          </cell>
          <cell r="AI2928">
            <v>0</v>
          </cell>
        </row>
        <row r="2929">
          <cell r="B2929">
            <v>0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  <cell r="N2929">
            <v>0</v>
          </cell>
          <cell r="O2929">
            <v>0</v>
          </cell>
          <cell r="P2929">
            <v>0</v>
          </cell>
          <cell r="Q2929">
            <v>0</v>
          </cell>
          <cell r="R2929">
            <v>0</v>
          </cell>
          <cell r="S2929">
            <v>0</v>
          </cell>
          <cell r="T2929">
            <v>0</v>
          </cell>
          <cell r="U2929">
            <v>0</v>
          </cell>
          <cell r="V2929">
            <v>0</v>
          </cell>
          <cell r="W2929">
            <v>0</v>
          </cell>
          <cell r="X2929">
            <v>0</v>
          </cell>
          <cell r="Y2929">
            <v>0</v>
          </cell>
          <cell r="Z2929">
            <v>0</v>
          </cell>
          <cell r="AA2929">
            <v>0</v>
          </cell>
          <cell r="AB2929">
            <v>0</v>
          </cell>
          <cell r="AC2929">
            <v>0</v>
          </cell>
          <cell r="AD2929">
            <v>0</v>
          </cell>
          <cell r="AE2929">
            <v>0</v>
          </cell>
          <cell r="AF2929">
            <v>0</v>
          </cell>
          <cell r="AG2929">
            <v>0</v>
          </cell>
          <cell r="AH2929">
            <v>0</v>
          </cell>
          <cell r="AI2929">
            <v>0</v>
          </cell>
        </row>
        <row r="2930">
          <cell r="B2930">
            <v>0</v>
          </cell>
          <cell r="H2930">
            <v>0</v>
          </cell>
          <cell r="I2930">
            <v>0</v>
          </cell>
          <cell r="J2930">
            <v>0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0</v>
          </cell>
          <cell r="P2930">
            <v>0</v>
          </cell>
          <cell r="Q2930">
            <v>0</v>
          </cell>
          <cell r="R2930">
            <v>0</v>
          </cell>
          <cell r="S2930">
            <v>0</v>
          </cell>
          <cell r="T2930">
            <v>0</v>
          </cell>
          <cell r="U2930">
            <v>0</v>
          </cell>
          <cell r="V2930">
            <v>0</v>
          </cell>
          <cell r="W2930">
            <v>0</v>
          </cell>
          <cell r="X2930">
            <v>0</v>
          </cell>
          <cell r="Y2930">
            <v>0</v>
          </cell>
          <cell r="Z2930">
            <v>0</v>
          </cell>
          <cell r="AA2930">
            <v>0</v>
          </cell>
          <cell r="AB2930">
            <v>0</v>
          </cell>
          <cell r="AC2930">
            <v>0</v>
          </cell>
          <cell r="AD2930">
            <v>0</v>
          </cell>
          <cell r="AE2930">
            <v>0</v>
          </cell>
          <cell r="AF2930">
            <v>0</v>
          </cell>
          <cell r="AG2930">
            <v>0</v>
          </cell>
          <cell r="AH2930">
            <v>0</v>
          </cell>
          <cell r="AI2930">
            <v>0</v>
          </cell>
        </row>
        <row r="2931">
          <cell r="B2931">
            <v>0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  <cell r="N2931">
            <v>0</v>
          </cell>
          <cell r="O2931">
            <v>0</v>
          </cell>
          <cell r="P2931">
            <v>0</v>
          </cell>
          <cell r="Q2931">
            <v>0</v>
          </cell>
          <cell r="R2931">
            <v>0</v>
          </cell>
          <cell r="S2931">
            <v>0</v>
          </cell>
          <cell r="T2931">
            <v>0</v>
          </cell>
          <cell r="U2931">
            <v>0</v>
          </cell>
          <cell r="V2931">
            <v>0</v>
          </cell>
          <cell r="W2931">
            <v>0</v>
          </cell>
          <cell r="X2931">
            <v>0</v>
          </cell>
          <cell r="Y2931">
            <v>0</v>
          </cell>
          <cell r="Z2931">
            <v>0</v>
          </cell>
          <cell r="AA2931">
            <v>0</v>
          </cell>
          <cell r="AB2931">
            <v>0</v>
          </cell>
          <cell r="AC2931">
            <v>0</v>
          </cell>
          <cell r="AD2931">
            <v>0</v>
          </cell>
          <cell r="AE2931">
            <v>0</v>
          </cell>
          <cell r="AF2931">
            <v>0</v>
          </cell>
          <cell r="AG2931">
            <v>0</v>
          </cell>
          <cell r="AH2931">
            <v>0</v>
          </cell>
          <cell r="AI2931">
            <v>0</v>
          </cell>
        </row>
        <row r="2932">
          <cell r="B2932">
            <v>0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S2932">
            <v>0</v>
          </cell>
          <cell r="T2932">
            <v>0</v>
          </cell>
          <cell r="U2932">
            <v>0</v>
          </cell>
          <cell r="V2932">
            <v>0</v>
          </cell>
          <cell r="W2932">
            <v>0</v>
          </cell>
          <cell r="X2932">
            <v>0</v>
          </cell>
          <cell r="Y2932">
            <v>0</v>
          </cell>
          <cell r="Z2932">
            <v>0</v>
          </cell>
          <cell r="AA2932">
            <v>0</v>
          </cell>
          <cell r="AB2932">
            <v>0</v>
          </cell>
          <cell r="AC2932">
            <v>0</v>
          </cell>
          <cell r="AD2932">
            <v>0</v>
          </cell>
          <cell r="AE2932">
            <v>0</v>
          </cell>
          <cell r="AF2932">
            <v>0</v>
          </cell>
          <cell r="AG2932">
            <v>0</v>
          </cell>
          <cell r="AH2932">
            <v>0</v>
          </cell>
          <cell r="AI2932">
            <v>0</v>
          </cell>
        </row>
        <row r="2933">
          <cell r="B2933">
            <v>0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  <cell r="R2933">
            <v>0</v>
          </cell>
          <cell r="S2933">
            <v>0</v>
          </cell>
          <cell r="T2933">
            <v>0</v>
          </cell>
          <cell r="U2933">
            <v>0</v>
          </cell>
          <cell r="V2933">
            <v>0</v>
          </cell>
          <cell r="W2933">
            <v>0</v>
          </cell>
          <cell r="X2933">
            <v>0</v>
          </cell>
          <cell r="Y2933">
            <v>0</v>
          </cell>
          <cell r="Z2933">
            <v>0</v>
          </cell>
          <cell r="AA2933">
            <v>0</v>
          </cell>
          <cell r="AB2933">
            <v>0</v>
          </cell>
          <cell r="AC2933">
            <v>0</v>
          </cell>
          <cell r="AD2933">
            <v>0</v>
          </cell>
          <cell r="AE2933">
            <v>0</v>
          </cell>
          <cell r="AF2933">
            <v>0</v>
          </cell>
          <cell r="AG2933">
            <v>0</v>
          </cell>
          <cell r="AH2933">
            <v>0</v>
          </cell>
          <cell r="AI2933">
            <v>0</v>
          </cell>
        </row>
        <row r="2934">
          <cell r="B2934">
            <v>0</v>
          </cell>
          <cell r="H2934">
            <v>0</v>
          </cell>
          <cell r="I2934">
            <v>0</v>
          </cell>
          <cell r="J2934">
            <v>0</v>
          </cell>
          <cell r="K2934">
            <v>0</v>
          </cell>
          <cell r="L2934">
            <v>0</v>
          </cell>
          <cell r="M2934">
            <v>0</v>
          </cell>
          <cell r="N2934">
            <v>0</v>
          </cell>
          <cell r="O2934">
            <v>0</v>
          </cell>
          <cell r="P2934">
            <v>0</v>
          </cell>
          <cell r="Q2934">
            <v>0</v>
          </cell>
          <cell r="R2934">
            <v>0</v>
          </cell>
          <cell r="S2934">
            <v>0</v>
          </cell>
          <cell r="T2934">
            <v>0</v>
          </cell>
          <cell r="U2934">
            <v>0</v>
          </cell>
          <cell r="V2934">
            <v>0</v>
          </cell>
          <cell r="W2934">
            <v>0</v>
          </cell>
          <cell r="X2934">
            <v>0</v>
          </cell>
          <cell r="Y2934">
            <v>0</v>
          </cell>
          <cell r="Z2934">
            <v>0</v>
          </cell>
          <cell r="AA2934">
            <v>0</v>
          </cell>
          <cell r="AB2934">
            <v>0</v>
          </cell>
          <cell r="AC2934">
            <v>0</v>
          </cell>
          <cell r="AD2934">
            <v>0</v>
          </cell>
          <cell r="AE2934">
            <v>0</v>
          </cell>
          <cell r="AF2934">
            <v>0</v>
          </cell>
          <cell r="AG2934">
            <v>0</v>
          </cell>
          <cell r="AH2934">
            <v>0</v>
          </cell>
          <cell r="AI2934">
            <v>0</v>
          </cell>
        </row>
        <row r="2935">
          <cell r="B2935">
            <v>0</v>
          </cell>
          <cell r="H2935">
            <v>0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  <cell r="M2935">
            <v>0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0</v>
          </cell>
          <cell r="S2935">
            <v>0</v>
          </cell>
          <cell r="T2935">
            <v>0</v>
          </cell>
          <cell r="U2935">
            <v>0</v>
          </cell>
          <cell r="V2935">
            <v>0</v>
          </cell>
          <cell r="W2935">
            <v>0</v>
          </cell>
          <cell r="X2935">
            <v>0</v>
          </cell>
          <cell r="Y2935">
            <v>0</v>
          </cell>
          <cell r="Z2935">
            <v>0</v>
          </cell>
          <cell r="AA2935">
            <v>0</v>
          </cell>
          <cell r="AB2935">
            <v>0</v>
          </cell>
          <cell r="AC2935">
            <v>0</v>
          </cell>
          <cell r="AD2935">
            <v>0</v>
          </cell>
          <cell r="AE2935">
            <v>0</v>
          </cell>
          <cell r="AF2935">
            <v>0</v>
          </cell>
          <cell r="AG2935">
            <v>0</v>
          </cell>
          <cell r="AH2935">
            <v>0</v>
          </cell>
          <cell r="AI2935">
            <v>0</v>
          </cell>
        </row>
        <row r="2936">
          <cell r="B2936">
            <v>0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>
            <v>0</v>
          </cell>
          <cell r="T2936">
            <v>0</v>
          </cell>
          <cell r="U2936">
            <v>0</v>
          </cell>
          <cell r="V2936">
            <v>0</v>
          </cell>
          <cell r="W2936">
            <v>0</v>
          </cell>
          <cell r="X2936">
            <v>0</v>
          </cell>
          <cell r="Y2936">
            <v>0</v>
          </cell>
          <cell r="Z2936">
            <v>0</v>
          </cell>
          <cell r="AA2936">
            <v>0</v>
          </cell>
          <cell r="AB2936">
            <v>0</v>
          </cell>
          <cell r="AC2936">
            <v>0</v>
          </cell>
          <cell r="AD2936">
            <v>0</v>
          </cell>
          <cell r="AE2936">
            <v>0</v>
          </cell>
          <cell r="AF2936">
            <v>0</v>
          </cell>
          <cell r="AG2936">
            <v>0</v>
          </cell>
          <cell r="AH2936">
            <v>0</v>
          </cell>
          <cell r="AI2936">
            <v>0</v>
          </cell>
        </row>
        <row r="2937">
          <cell r="B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  <cell r="N2937">
            <v>0</v>
          </cell>
          <cell r="O2937">
            <v>0</v>
          </cell>
          <cell r="P2937">
            <v>0</v>
          </cell>
          <cell r="Q2937">
            <v>0</v>
          </cell>
          <cell r="R2937">
            <v>0</v>
          </cell>
          <cell r="S2937">
            <v>0</v>
          </cell>
          <cell r="T2937">
            <v>0</v>
          </cell>
          <cell r="U2937">
            <v>0</v>
          </cell>
          <cell r="V2937">
            <v>0</v>
          </cell>
          <cell r="W2937">
            <v>0</v>
          </cell>
          <cell r="X2937">
            <v>0</v>
          </cell>
          <cell r="Y2937">
            <v>0</v>
          </cell>
          <cell r="Z2937">
            <v>0</v>
          </cell>
          <cell r="AA2937">
            <v>0</v>
          </cell>
          <cell r="AB2937">
            <v>0</v>
          </cell>
          <cell r="AC2937">
            <v>0</v>
          </cell>
          <cell r="AD2937">
            <v>0</v>
          </cell>
          <cell r="AE2937">
            <v>0</v>
          </cell>
          <cell r="AF2937">
            <v>0</v>
          </cell>
          <cell r="AG2937">
            <v>0</v>
          </cell>
          <cell r="AH2937">
            <v>0</v>
          </cell>
          <cell r="AI2937">
            <v>0</v>
          </cell>
        </row>
        <row r="2938">
          <cell r="B2938">
            <v>0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0</v>
          </cell>
          <cell r="U2938">
            <v>0</v>
          </cell>
          <cell r="V2938">
            <v>0</v>
          </cell>
          <cell r="W2938">
            <v>0</v>
          </cell>
          <cell r="X2938">
            <v>0</v>
          </cell>
          <cell r="Y2938">
            <v>0</v>
          </cell>
          <cell r="Z2938">
            <v>0</v>
          </cell>
          <cell r="AA2938">
            <v>0</v>
          </cell>
          <cell r="AB2938">
            <v>0</v>
          </cell>
          <cell r="AC2938">
            <v>0</v>
          </cell>
          <cell r="AD2938">
            <v>0</v>
          </cell>
          <cell r="AE2938">
            <v>0</v>
          </cell>
          <cell r="AF2938">
            <v>0</v>
          </cell>
          <cell r="AG2938">
            <v>0</v>
          </cell>
          <cell r="AH2938">
            <v>0</v>
          </cell>
          <cell r="AI2938">
            <v>0</v>
          </cell>
        </row>
        <row r="2939">
          <cell r="B2939">
            <v>0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0</v>
          </cell>
          <cell r="P2939">
            <v>0</v>
          </cell>
          <cell r="Q2939">
            <v>0</v>
          </cell>
          <cell r="R2939">
            <v>0</v>
          </cell>
          <cell r="S2939">
            <v>0</v>
          </cell>
          <cell r="T2939">
            <v>0</v>
          </cell>
          <cell r="U2939">
            <v>0</v>
          </cell>
          <cell r="V2939">
            <v>0</v>
          </cell>
          <cell r="W2939">
            <v>0</v>
          </cell>
          <cell r="X2939">
            <v>0</v>
          </cell>
          <cell r="Y2939">
            <v>0</v>
          </cell>
          <cell r="Z2939">
            <v>0</v>
          </cell>
          <cell r="AA2939">
            <v>0</v>
          </cell>
          <cell r="AB2939">
            <v>0</v>
          </cell>
          <cell r="AC2939">
            <v>0</v>
          </cell>
          <cell r="AD2939">
            <v>0</v>
          </cell>
          <cell r="AE2939">
            <v>0</v>
          </cell>
          <cell r="AF2939">
            <v>0</v>
          </cell>
          <cell r="AG2939">
            <v>0</v>
          </cell>
          <cell r="AH2939">
            <v>0</v>
          </cell>
          <cell r="AI2939">
            <v>0</v>
          </cell>
        </row>
        <row r="2940">
          <cell r="B2940">
            <v>0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>
            <v>0</v>
          </cell>
          <cell r="P2940">
            <v>0</v>
          </cell>
          <cell r="Q2940">
            <v>0</v>
          </cell>
          <cell r="R2940">
            <v>0</v>
          </cell>
          <cell r="S2940">
            <v>0</v>
          </cell>
          <cell r="T2940">
            <v>0</v>
          </cell>
          <cell r="U2940">
            <v>0</v>
          </cell>
          <cell r="V2940">
            <v>0</v>
          </cell>
          <cell r="W2940">
            <v>0</v>
          </cell>
          <cell r="X2940">
            <v>0</v>
          </cell>
          <cell r="Y2940">
            <v>0</v>
          </cell>
          <cell r="Z2940">
            <v>0</v>
          </cell>
          <cell r="AA2940">
            <v>0</v>
          </cell>
          <cell r="AB2940">
            <v>0</v>
          </cell>
          <cell r="AC2940">
            <v>0</v>
          </cell>
          <cell r="AD2940">
            <v>0</v>
          </cell>
          <cell r="AE2940">
            <v>0</v>
          </cell>
          <cell r="AF2940">
            <v>0</v>
          </cell>
          <cell r="AG2940">
            <v>0</v>
          </cell>
          <cell r="AH2940">
            <v>0</v>
          </cell>
          <cell r="AI2940">
            <v>0</v>
          </cell>
        </row>
        <row r="2941">
          <cell r="B2941">
            <v>0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0</v>
          </cell>
          <cell r="P2941">
            <v>0</v>
          </cell>
          <cell r="Q2941">
            <v>0</v>
          </cell>
          <cell r="R2941">
            <v>0</v>
          </cell>
          <cell r="S2941">
            <v>0</v>
          </cell>
          <cell r="T2941">
            <v>0</v>
          </cell>
          <cell r="U2941">
            <v>0</v>
          </cell>
          <cell r="V2941">
            <v>0</v>
          </cell>
          <cell r="W2941">
            <v>0</v>
          </cell>
          <cell r="X2941">
            <v>0</v>
          </cell>
          <cell r="Y2941">
            <v>0</v>
          </cell>
          <cell r="Z2941">
            <v>0</v>
          </cell>
          <cell r="AA2941">
            <v>0</v>
          </cell>
          <cell r="AB2941">
            <v>0</v>
          </cell>
          <cell r="AC2941">
            <v>0</v>
          </cell>
          <cell r="AD2941">
            <v>0</v>
          </cell>
          <cell r="AE2941">
            <v>0</v>
          </cell>
          <cell r="AF2941">
            <v>0</v>
          </cell>
          <cell r="AG2941">
            <v>0</v>
          </cell>
          <cell r="AH2941">
            <v>0</v>
          </cell>
          <cell r="AI2941">
            <v>0</v>
          </cell>
        </row>
        <row r="2942">
          <cell r="B2942">
            <v>0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0</v>
          </cell>
          <cell r="P2942">
            <v>0</v>
          </cell>
          <cell r="Q2942">
            <v>0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  <cell r="V2942">
            <v>0</v>
          </cell>
          <cell r="W2942">
            <v>0</v>
          </cell>
          <cell r="X2942">
            <v>0</v>
          </cell>
          <cell r="Y2942">
            <v>0</v>
          </cell>
          <cell r="Z2942">
            <v>0</v>
          </cell>
          <cell r="AA2942">
            <v>0</v>
          </cell>
          <cell r="AB2942">
            <v>0</v>
          </cell>
          <cell r="AC2942">
            <v>0</v>
          </cell>
          <cell r="AD2942">
            <v>0</v>
          </cell>
          <cell r="AE2942">
            <v>0</v>
          </cell>
          <cell r="AF2942">
            <v>0</v>
          </cell>
          <cell r="AG2942">
            <v>0</v>
          </cell>
          <cell r="AH2942">
            <v>0</v>
          </cell>
          <cell r="AI2942">
            <v>0</v>
          </cell>
        </row>
        <row r="2943">
          <cell r="B2943">
            <v>0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0</v>
          </cell>
          <cell r="N2943">
            <v>0</v>
          </cell>
          <cell r="O2943">
            <v>0</v>
          </cell>
          <cell r="P2943">
            <v>0</v>
          </cell>
          <cell r="Q2943">
            <v>0</v>
          </cell>
          <cell r="R2943">
            <v>0</v>
          </cell>
          <cell r="S2943">
            <v>0</v>
          </cell>
          <cell r="T2943">
            <v>0</v>
          </cell>
          <cell r="U2943">
            <v>0</v>
          </cell>
          <cell r="V2943">
            <v>0</v>
          </cell>
          <cell r="W2943">
            <v>0</v>
          </cell>
          <cell r="X2943">
            <v>0</v>
          </cell>
          <cell r="Y2943">
            <v>0</v>
          </cell>
          <cell r="Z2943">
            <v>0</v>
          </cell>
          <cell r="AA2943">
            <v>0</v>
          </cell>
          <cell r="AB2943">
            <v>0</v>
          </cell>
          <cell r="AC2943">
            <v>0</v>
          </cell>
          <cell r="AD2943">
            <v>0</v>
          </cell>
          <cell r="AE2943">
            <v>0</v>
          </cell>
          <cell r="AF2943">
            <v>0</v>
          </cell>
          <cell r="AG2943">
            <v>0</v>
          </cell>
          <cell r="AH2943">
            <v>0</v>
          </cell>
          <cell r="AI2943">
            <v>0</v>
          </cell>
        </row>
        <row r="2944">
          <cell r="B2944">
            <v>0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  <cell r="N2944">
            <v>0</v>
          </cell>
          <cell r="O2944">
            <v>0</v>
          </cell>
          <cell r="P2944">
            <v>0</v>
          </cell>
          <cell r="Q2944">
            <v>0</v>
          </cell>
          <cell r="R2944">
            <v>0</v>
          </cell>
          <cell r="S2944">
            <v>0</v>
          </cell>
          <cell r="T2944">
            <v>0</v>
          </cell>
          <cell r="U2944">
            <v>0</v>
          </cell>
          <cell r="V2944">
            <v>0</v>
          </cell>
          <cell r="W2944">
            <v>0</v>
          </cell>
          <cell r="X2944">
            <v>0</v>
          </cell>
          <cell r="Y2944">
            <v>0</v>
          </cell>
          <cell r="Z2944">
            <v>0</v>
          </cell>
          <cell r="AA2944">
            <v>0</v>
          </cell>
          <cell r="AB2944">
            <v>0</v>
          </cell>
          <cell r="AC2944">
            <v>0</v>
          </cell>
          <cell r="AD2944">
            <v>0</v>
          </cell>
          <cell r="AE2944">
            <v>0</v>
          </cell>
          <cell r="AF2944">
            <v>0</v>
          </cell>
          <cell r="AG2944">
            <v>0</v>
          </cell>
          <cell r="AH2944">
            <v>0</v>
          </cell>
          <cell r="AI2944">
            <v>0</v>
          </cell>
        </row>
        <row r="2945">
          <cell r="B2945">
            <v>0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  <cell r="V2945">
            <v>0</v>
          </cell>
          <cell r="W2945">
            <v>0</v>
          </cell>
          <cell r="X2945">
            <v>0</v>
          </cell>
          <cell r="Y2945">
            <v>0</v>
          </cell>
          <cell r="Z2945">
            <v>0</v>
          </cell>
          <cell r="AA2945">
            <v>0</v>
          </cell>
          <cell r="AB2945">
            <v>0</v>
          </cell>
          <cell r="AC2945">
            <v>0</v>
          </cell>
          <cell r="AD2945">
            <v>0</v>
          </cell>
          <cell r="AE2945">
            <v>0</v>
          </cell>
          <cell r="AF2945">
            <v>0</v>
          </cell>
          <cell r="AG2945">
            <v>0</v>
          </cell>
          <cell r="AH2945">
            <v>0</v>
          </cell>
          <cell r="AI2945">
            <v>0</v>
          </cell>
        </row>
        <row r="2946">
          <cell r="B2946">
            <v>0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R2946">
            <v>0</v>
          </cell>
          <cell r="S2946">
            <v>0</v>
          </cell>
          <cell r="T2946">
            <v>0</v>
          </cell>
          <cell r="U2946">
            <v>0</v>
          </cell>
          <cell r="V2946">
            <v>0</v>
          </cell>
          <cell r="W2946">
            <v>0</v>
          </cell>
          <cell r="X2946">
            <v>0</v>
          </cell>
          <cell r="Y2946">
            <v>0</v>
          </cell>
          <cell r="Z2946">
            <v>0</v>
          </cell>
          <cell r="AA2946">
            <v>0</v>
          </cell>
          <cell r="AB2946">
            <v>0</v>
          </cell>
          <cell r="AC2946">
            <v>0</v>
          </cell>
          <cell r="AD2946">
            <v>0</v>
          </cell>
          <cell r="AE2946">
            <v>0</v>
          </cell>
          <cell r="AF2946">
            <v>0</v>
          </cell>
          <cell r="AG2946">
            <v>0</v>
          </cell>
          <cell r="AH2946">
            <v>0</v>
          </cell>
          <cell r="AI2946">
            <v>0</v>
          </cell>
        </row>
        <row r="2947">
          <cell r="B2947">
            <v>0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  <cell r="N2947">
            <v>0</v>
          </cell>
          <cell r="O2947">
            <v>0</v>
          </cell>
          <cell r="P2947">
            <v>0</v>
          </cell>
          <cell r="Q2947">
            <v>0</v>
          </cell>
          <cell r="R2947">
            <v>0</v>
          </cell>
          <cell r="S2947">
            <v>0</v>
          </cell>
          <cell r="T2947">
            <v>0</v>
          </cell>
          <cell r="U2947">
            <v>0</v>
          </cell>
          <cell r="V2947">
            <v>0</v>
          </cell>
          <cell r="W2947">
            <v>0</v>
          </cell>
          <cell r="X2947">
            <v>0</v>
          </cell>
          <cell r="Y2947">
            <v>0</v>
          </cell>
          <cell r="Z2947">
            <v>0</v>
          </cell>
          <cell r="AA2947">
            <v>0</v>
          </cell>
          <cell r="AB2947">
            <v>0</v>
          </cell>
          <cell r="AC2947">
            <v>0</v>
          </cell>
          <cell r="AD2947">
            <v>0</v>
          </cell>
          <cell r="AE2947">
            <v>0</v>
          </cell>
          <cell r="AF2947">
            <v>0</v>
          </cell>
          <cell r="AG2947">
            <v>0</v>
          </cell>
          <cell r="AH2947">
            <v>0</v>
          </cell>
          <cell r="AI2947">
            <v>0</v>
          </cell>
        </row>
        <row r="2948">
          <cell r="B2948">
            <v>0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  <cell r="R2948">
            <v>0</v>
          </cell>
          <cell r="S2948">
            <v>0</v>
          </cell>
          <cell r="T2948">
            <v>0</v>
          </cell>
          <cell r="U2948">
            <v>0</v>
          </cell>
          <cell r="V2948">
            <v>0</v>
          </cell>
          <cell r="W2948">
            <v>0</v>
          </cell>
          <cell r="X2948">
            <v>0</v>
          </cell>
          <cell r="Y2948">
            <v>0</v>
          </cell>
          <cell r="Z2948">
            <v>0</v>
          </cell>
          <cell r="AA2948">
            <v>0</v>
          </cell>
          <cell r="AB2948">
            <v>0</v>
          </cell>
          <cell r="AC2948">
            <v>0</v>
          </cell>
          <cell r="AD2948">
            <v>0</v>
          </cell>
          <cell r="AE2948">
            <v>0</v>
          </cell>
          <cell r="AF2948">
            <v>0</v>
          </cell>
          <cell r="AG2948">
            <v>0</v>
          </cell>
          <cell r="AH2948">
            <v>0</v>
          </cell>
          <cell r="AI2948">
            <v>0</v>
          </cell>
        </row>
        <row r="2949">
          <cell r="B2949">
            <v>0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  <cell r="N2949">
            <v>0</v>
          </cell>
          <cell r="O2949">
            <v>0</v>
          </cell>
          <cell r="P2949">
            <v>0</v>
          </cell>
          <cell r="Q2949">
            <v>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0</v>
          </cell>
          <cell r="W2949">
            <v>0</v>
          </cell>
          <cell r="X2949">
            <v>0</v>
          </cell>
          <cell r="Y2949">
            <v>0</v>
          </cell>
          <cell r="Z2949">
            <v>0</v>
          </cell>
          <cell r="AA2949">
            <v>0</v>
          </cell>
          <cell r="AB2949">
            <v>0</v>
          </cell>
          <cell r="AC2949">
            <v>0</v>
          </cell>
          <cell r="AD2949">
            <v>0</v>
          </cell>
          <cell r="AE2949">
            <v>0</v>
          </cell>
          <cell r="AF2949">
            <v>0</v>
          </cell>
          <cell r="AG2949">
            <v>0</v>
          </cell>
          <cell r="AH2949">
            <v>0</v>
          </cell>
          <cell r="AI2949">
            <v>0</v>
          </cell>
        </row>
        <row r="2950">
          <cell r="B2950">
            <v>0</v>
          </cell>
          <cell r="H2950">
            <v>0</v>
          </cell>
          <cell r="I2950">
            <v>0</v>
          </cell>
          <cell r="J2950">
            <v>0</v>
          </cell>
          <cell r="K2950">
            <v>0</v>
          </cell>
          <cell r="L2950">
            <v>0</v>
          </cell>
          <cell r="M2950">
            <v>0</v>
          </cell>
          <cell r="N2950">
            <v>0</v>
          </cell>
          <cell r="O2950">
            <v>0</v>
          </cell>
          <cell r="P2950">
            <v>0</v>
          </cell>
          <cell r="Q2950">
            <v>0</v>
          </cell>
          <cell r="R2950">
            <v>0</v>
          </cell>
          <cell r="S2950">
            <v>0</v>
          </cell>
          <cell r="T2950">
            <v>0</v>
          </cell>
          <cell r="U2950">
            <v>0</v>
          </cell>
          <cell r="V2950">
            <v>0</v>
          </cell>
          <cell r="W2950">
            <v>0</v>
          </cell>
          <cell r="X2950">
            <v>0</v>
          </cell>
          <cell r="Y2950">
            <v>0</v>
          </cell>
          <cell r="Z2950">
            <v>0</v>
          </cell>
          <cell r="AA2950">
            <v>0</v>
          </cell>
          <cell r="AB2950">
            <v>0</v>
          </cell>
          <cell r="AC2950">
            <v>0</v>
          </cell>
          <cell r="AD2950">
            <v>0</v>
          </cell>
          <cell r="AE2950">
            <v>0</v>
          </cell>
          <cell r="AF2950">
            <v>0</v>
          </cell>
          <cell r="AG2950">
            <v>0</v>
          </cell>
          <cell r="AH2950">
            <v>0</v>
          </cell>
          <cell r="AI2950">
            <v>0</v>
          </cell>
        </row>
        <row r="2951">
          <cell r="B2951">
            <v>0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  <cell r="Q2951">
            <v>0</v>
          </cell>
          <cell r="R2951">
            <v>0</v>
          </cell>
          <cell r="S2951">
            <v>0</v>
          </cell>
          <cell r="T2951">
            <v>0</v>
          </cell>
          <cell r="U2951">
            <v>0</v>
          </cell>
          <cell r="V2951">
            <v>0</v>
          </cell>
          <cell r="W2951">
            <v>0</v>
          </cell>
          <cell r="X2951">
            <v>0</v>
          </cell>
          <cell r="Y2951">
            <v>0</v>
          </cell>
          <cell r="Z2951">
            <v>0</v>
          </cell>
          <cell r="AA2951">
            <v>0</v>
          </cell>
          <cell r="AB2951">
            <v>0</v>
          </cell>
          <cell r="AC2951">
            <v>0</v>
          </cell>
          <cell r="AD2951">
            <v>0</v>
          </cell>
          <cell r="AE2951">
            <v>0</v>
          </cell>
          <cell r="AF2951">
            <v>0</v>
          </cell>
          <cell r="AG2951">
            <v>0</v>
          </cell>
          <cell r="AH2951">
            <v>0</v>
          </cell>
          <cell r="AI2951">
            <v>0</v>
          </cell>
        </row>
        <row r="2952">
          <cell r="B2952">
            <v>0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  <cell r="N2952">
            <v>0</v>
          </cell>
          <cell r="O2952">
            <v>0</v>
          </cell>
          <cell r="P2952">
            <v>0</v>
          </cell>
          <cell r="Q2952">
            <v>0</v>
          </cell>
          <cell r="R2952">
            <v>0</v>
          </cell>
          <cell r="S2952">
            <v>0</v>
          </cell>
          <cell r="T2952">
            <v>0</v>
          </cell>
          <cell r="U2952">
            <v>0</v>
          </cell>
          <cell r="V2952">
            <v>0</v>
          </cell>
          <cell r="W2952">
            <v>0</v>
          </cell>
          <cell r="X2952">
            <v>0</v>
          </cell>
          <cell r="Y2952">
            <v>0</v>
          </cell>
          <cell r="Z2952">
            <v>0</v>
          </cell>
          <cell r="AA2952">
            <v>0</v>
          </cell>
          <cell r="AB2952">
            <v>0</v>
          </cell>
          <cell r="AC2952">
            <v>0</v>
          </cell>
          <cell r="AD2952">
            <v>0</v>
          </cell>
          <cell r="AE2952">
            <v>0</v>
          </cell>
          <cell r="AF2952">
            <v>0</v>
          </cell>
          <cell r="AG2952">
            <v>0</v>
          </cell>
          <cell r="AH2952">
            <v>0</v>
          </cell>
          <cell r="AI2952">
            <v>0</v>
          </cell>
        </row>
        <row r="2953">
          <cell r="B2953">
            <v>0</v>
          </cell>
          <cell r="H2953">
            <v>0</v>
          </cell>
          <cell r="I2953">
            <v>0</v>
          </cell>
          <cell r="J2953">
            <v>0</v>
          </cell>
          <cell r="K2953">
            <v>0</v>
          </cell>
          <cell r="L2953">
            <v>0</v>
          </cell>
          <cell r="M2953">
            <v>0</v>
          </cell>
          <cell r="N2953">
            <v>0</v>
          </cell>
          <cell r="O2953">
            <v>0</v>
          </cell>
          <cell r="P2953">
            <v>0</v>
          </cell>
          <cell r="Q2953">
            <v>0</v>
          </cell>
          <cell r="R2953">
            <v>0</v>
          </cell>
          <cell r="S2953">
            <v>0</v>
          </cell>
          <cell r="T2953">
            <v>0</v>
          </cell>
          <cell r="U2953">
            <v>0</v>
          </cell>
          <cell r="V2953">
            <v>0</v>
          </cell>
          <cell r="W2953">
            <v>0</v>
          </cell>
          <cell r="X2953">
            <v>0</v>
          </cell>
          <cell r="Y2953">
            <v>0</v>
          </cell>
          <cell r="Z2953">
            <v>0</v>
          </cell>
          <cell r="AA2953">
            <v>0</v>
          </cell>
          <cell r="AB2953">
            <v>0</v>
          </cell>
          <cell r="AC2953">
            <v>0</v>
          </cell>
          <cell r="AD2953">
            <v>0</v>
          </cell>
          <cell r="AE2953">
            <v>0</v>
          </cell>
          <cell r="AF2953">
            <v>0</v>
          </cell>
          <cell r="AG2953">
            <v>0</v>
          </cell>
          <cell r="AH2953">
            <v>0</v>
          </cell>
          <cell r="AI2953">
            <v>0</v>
          </cell>
        </row>
        <row r="2954">
          <cell r="B2954">
            <v>0</v>
          </cell>
          <cell r="H2954">
            <v>0</v>
          </cell>
          <cell r="I2954">
            <v>0</v>
          </cell>
          <cell r="J2954">
            <v>0</v>
          </cell>
          <cell r="K2954">
            <v>0</v>
          </cell>
          <cell r="L2954">
            <v>0</v>
          </cell>
          <cell r="M2954">
            <v>0</v>
          </cell>
          <cell r="N2954">
            <v>0</v>
          </cell>
          <cell r="O2954">
            <v>0</v>
          </cell>
          <cell r="P2954">
            <v>0</v>
          </cell>
          <cell r="Q2954">
            <v>0</v>
          </cell>
          <cell r="R2954">
            <v>0</v>
          </cell>
          <cell r="S2954">
            <v>0</v>
          </cell>
          <cell r="T2954">
            <v>0</v>
          </cell>
          <cell r="U2954">
            <v>0</v>
          </cell>
          <cell r="V2954">
            <v>0</v>
          </cell>
          <cell r="W2954">
            <v>0</v>
          </cell>
          <cell r="X2954">
            <v>0</v>
          </cell>
          <cell r="Y2954">
            <v>0</v>
          </cell>
          <cell r="Z2954">
            <v>0</v>
          </cell>
          <cell r="AA2954">
            <v>0</v>
          </cell>
          <cell r="AB2954">
            <v>0</v>
          </cell>
          <cell r="AC2954">
            <v>0</v>
          </cell>
          <cell r="AD2954">
            <v>0</v>
          </cell>
          <cell r="AE2954">
            <v>0</v>
          </cell>
          <cell r="AF2954">
            <v>0</v>
          </cell>
          <cell r="AG2954">
            <v>0</v>
          </cell>
          <cell r="AH2954">
            <v>0</v>
          </cell>
          <cell r="AI2954">
            <v>0</v>
          </cell>
        </row>
        <row r="2955">
          <cell r="B2955">
            <v>0</v>
          </cell>
          <cell r="H2955">
            <v>0</v>
          </cell>
          <cell r="I2955">
            <v>0</v>
          </cell>
          <cell r="J2955">
            <v>0</v>
          </cell>
          <cell r="K2955">
            <v>0</v>
          </cell>
          <cell r="L2955">
            <v>0</v>
          </cell>
          <cell r="M2955">
            <v>0</v>
          </cell>
          <cell r="N2955">
            <v>0</v>
          </cell>
          <cell r="O2955">
            <v>0</v>
          </cell>
          <cell r="P2955">
            <v>0</v>
          </cell>
          <cell r="Q2955">
            <v>0</v>
          </cell>
          <cell r="R2955">
            <v>0</v>
          </cell>
          <cell r="S2955">
            <v>0</v>
          </cell>
          <cell r="T2955">
            <v>0</v>
          </cell>
          <cell r="U2955">
            <v>0</v>
          </cell>
          <cell r="V2955">
            <v>0</v>
          </cell>
          <cell r="W2955">
            <v>0</v>
          </cell>
          <cell r="X2955">
            <v>0</v>
          </cell>
          <cell r="Y2955">
            <v>0</v>
          </cell>
          <cell r="Z2955">
            <v>0</v>
          </cell>
          <cell r="AA2955">
            <v>0</v>
          </cell>
          <cell r="AB2955">
            <v>0</v>
          </cell>
          <cell r="AC2955">
            <v>0</v>
          </cell>
          <cell r="AD2955">
            <v>0</v>
          </cell>
          <cell r="AE2955">
            <v>0</v>
          </cell>
          <cell r="AF2955">
            <v>0</v>
          </cell>
          <cell r="AG2955">
            <v>0</v>
          </cell>
          <cell r="AH2955">
            <v>0</v>
          </cell>
          <cell r="AI2955">
            <v>0</v>
          </cell>
        </row>
        <row r="2956">
          <cell r="B2956">
            <v>0</v>
          </cell>
          <cell r="H2956">
            <v>0</v>
          </cell>
          <cell r="I2956">
            <v>0</v>
          </cell>
          <cell r="J2956">
            <v>0</v>
          </cell>
          <cell r="K2956">
            <v>0</v>
          </cell>
          <cell r="L2956">
            <v>0</v>
          </cell>
          <cell r="M2956">
            <v>0</v>
          </cell>
          <cell r="N2956">
            <v>0</v>
          </cell>
          <cell r="O2956">
            <v>0</v>
          </cell>
          <cell r="P2956">
            <v>0</v>
          </cell>
          <cell r="Q2956">
            <v>0</v>
          </cell>
          <cell r="R2956">
            <v>0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  <cell r="W2956">
            <v>0</v>
          </cell>
          <cell r="X2956">
            <v>0</v>
          </cell>
          <cell r="Y2956">
            <v>0</v>
          </cell>
          <cell r="Z2956">
            <v>0</v>
          </cell>
          <cell r="AA2956">
            <v>0</v>
          </cell>
          <cell r="AB2956">
            <v>0</v>
          </cell>
          <cell r="AC2956">
            <v>0</v>
          </cell>
          <cell r="AD2956">
            <v>0</v>
          </cell>
          <cell r="AE2956">
            <v>0</v>
          </cell>
          <cell r="AF2956">
            <v>0</v>
          </cell>
          <cell r="AG2956">
            <v>0</v>
          </cell>
          <cell r="AH2956">
            <v>0</v>
          </cell>
          <cell r="AI2956">
            <v>0</v>
          </cell>
        </row>
        <row r="2957">
          <cell r="B2957">
            <v>0</v>
          </cell>
          <cell r="H2957">
            <v>0</v>
          </cell>
          <cell r="I2957">
            <v>0</v>
          </cell>
          <cell r="J2957">
            <v>0</v>
          </cell>
          <cell r="K2957">
            <v>0</v>
          </cell>
          <cell r="L2957">
            <v>0</v>
          </cell>
          <cell r="M2957">
            <v>0</v>
          </cell>
          <cell r="N2957">
            <v>0</v>
          </cell>
          <cell r="O2957">
            <v>0</v>
          </cell>
          <cell r="P2957">
            <v>0</v>
          </cell>
          <cell r="Q2957">
            <v>0</v>
          </cell>
          <cell r="R2957">
            <v>0</v>
          </cell>
          <cell r="S2957">
            <v>0</v>
          </cell>
          <cell r="T2957">
            <v>0</v>
          </cell>
          <cell r="U2957">
            <v>0</v>
          </cell>
          <cell r="V2957">
            <v>0</v>
          </cell>
          <cell r="W2957">
            <v>0</v>
          </cell>
          <cell r="X2957">
            <v>0</v>
          </cell>
          <cell r="Y2957">
            <v>0</v>
          </cell>
          <cell r="Z2957">
            <v>0</v>
          </cell>
          <cell r="AA2957">
            <v>0</v>
          </cell>
          <cell r="AB2957">
            <v>0</v>
          </cell>
          <cell r="AC2957">
            <v>0</v>
          </cell>
          <cell r="AD2957">
            <v>0</v>
          </cell>
          <cell r="AE2957">
            <v>0</v>
          </cell>
          <cell r="AF2957">
            <v>0</v>
          </cell>
          <cell r="AG2957">
            <v>0</v>
          </cell>
          <cell r="AH2957">
            <v>0</v>
          </cell>
          <cell r="AI2957">
            <v>0</v>
          </cell>
        </row>
        <row r="2958">
          <cell r="B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  <cell r="M2958">
            <v>0</v>
          </cell>
          <cell r="N2958">
            <v>0</v>
          </cell>
          <cell r="O2958">
            <v>0</v>
          </cell>
          <cell r="P2958">
            <v>0</v>
          </cell>
          <cell r="Q2958">
            <v>0</v>
          </cell>
          <cell r="R2958">
            <v>0</v>
          </cell>
          <cell r="S2958">
            <v>0</v>
          </cell>
          <cell r="T2958">
            <v>0</v>
          </cell>
          <cell r="U2958">
            <v>0</v>
          </cell>
          <cell r="V2958">
            <v>0</v>
          </cell>
          <cell r="W2958">
            <v>0</v>
          </cell>
          <cell r="X2958">
            <v>0</v>
          </cell>
          <cell r="Y2958">
            <v>0</v>
          </cell>
          <cell r="Z2958">
            <v>0</v>
          </cell>
          <cell r="AA2958">
            <v>0</v>
          </cell>
          <cell r="AB2958">
            <v>0</v>
          </cell>
          <cell r="AC2958">
            <v>0</v>
          </cell>
          <cell r="AD2958">
            <v>0</v>
          </cell>
          <cell r="AE2958">
            <v>0</v>
          </cell>
          <cell r="AF2958">
            <v>0</v>
          </cell>
          <cell r="AG2958">
            <v>0</v>
          </cell>
          <cell r="AH2958">
            <v>0</v>
          </cell>
          <cell r="AI2958">
            <v>0</v>
          </cell>
        </row>
        <row r="2959">
          <cell r="B2959">
            <v>0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  <cell r="Q2959">
            <v>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  <cell r="V2959">
            <v>0</v>
          </cell>
          <cell r="W2959">
            <v>0</v>
          </cell>
          <cell r="X2959">
            <v>0</v>
          </cell>
          <cell r="Y2959">
            <v>0</v>
          </cell>
          <cell r="Z2959">
            <v>0</v>
          </cell>
          <cell r="AA2959">
            <v>0</v>
          </cell>
          <cell r="AB2959">
            <v>0</v>
          </cell>
          <cell r="AC2959">
            <v>0</v>
          </cell>
          <cell r="AD2959">
            <v>0</v>
          </cell>
          <cell r="AE2959">
            <v>0</v>
          </cell>
          <cell r="AF2959">
            <v>0</v>
          </cell>
          <cell r="AG2959">
            <v>0</v>
          </cell>
          <cell r="AH2959">
            <v>0</v>
          </cell>
          <cell r="AI2959">
            <v>0</v>
          </cell>
        </row>
        <row r="2960">
          <cell r="B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0</v>
          </cell>
          <cell r="P2960">
            <v>0</v>
          </cell>
          <cell r="Q2960">
            <v>0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  <cell r="V2960">
            <v>0</v>
          </cell>
          <cell r="W2960">
            <v>0</v>
          </cell>
          <cell r="X2960">
            <v>0</v>
          </cell>
          <cell r="Y2960">
            <v>0</v>
          </cell>
          <cell r="Z2960">
            <v>0</v>
          </cell>
          <cell r="AA2960">
            <v>0</v>
          </cell>
          <cell r="AB2960">
            <v>0</v>
          </cell>
          <cell r="AC2960">
            <v>0</v>
          </cell>
          <cell r="AD2960">
            <v>0</v>
          </cell>
          <cell r="AE2960">
            <v>0</v>
          </cell>
          <cell r="AF2960">
            <v>0</v>
          </cell>
          <cell r="AG2960">
            <v>0</v>
          </cell>
          <cell r="AH2960">
            <v>0</v>
          </cell>
          <cell r="AI2960">
            <v>0</v>
          </cell>
        </row>
        <row r="2961">
          <cell r="B2961">
            <v>0</v>
          </cell>
          <cell r="H2961">
            <v>0</v>
          </cell>
          <cell r="I2961">
            <v>0</v>
          </cell>
          <cell r="J2961">
            <v>0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0</v>
          </cell>
          <cell r="P2961">
            <v>0</v>
          </cell>
          <cell r="Q2961">
            <v>0</v>
          </cell>
          <cell r="R2961">
            <v>0</v>
          </cell>
          <cell r="S2961">
            <v>0</v>
          </cell>
          <cell r="T2961">
            <v>0</v>
          </cell>
          <cell r="U2961">
            <v>0</v>
          </cell>
          <cell r="V2961">
            <v>0</v>
          </cell>
          <cell r="W2961">
            <v>0</v>
          </cell>
          <cell r="X2961">
            <v>0</v>
          </cell>
          <cell r="Y2961">
            <v>0</v>
          </cell>
          <cell r="Z2961">
            <v>0</v>
          </cell>
          <cell r="AA2961">
            <v>0</v>
          </cell>
          <cell r="AB2961">
            <v>0</v>
          </cell>
          <cell r="AC2961">
            <v>0</v>
          </cell>
          <cell r="AD2961">
            <v>0</v>
          </cell>
          <cell r="AE2961">
            <v>0</v>
          </cell>
          <cell r="AF2961">
            <v>0</v>
          </cell>
          <cell r="AG2961">
            <v>0</v>
          </cell>
          <cell r="AH2961">
            <v>0</v>
          </cell>
          <cell r="AI2961">
            <v>0</v>
          </cell>
        </row>
        <row r="2962">
          <cell r="B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  <cell r="Q2962">
            <v>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  <cell r="V2962">
            <v>0</v>
          </cell>
          <cell r="W2962">
            <v>0</v>
          </cell>
          <cell r="X2962">
            <v>0</v>
          </cell>
          <cell r="Y2962">
            <v>0</v>
          </cell>
          <cell r="Z2962">
            <v>0</v>
          </cell>
          <cell r="AA2962">
            <v>0</v>
          </cell>
          <cell r="AB2962">
            <v>0</v>
          </cell>
          <cell r="AC2962">
            <v>0</v>
          </cell>
          <cell r="AD2962">
            <v>0</v>
          </cell>
          <cell r="AE2962">
            <v>0</v>
          </cell>
          <cell r="AF2962">
            <v>0</v>
          </cell>
          <cell r="AG2962">
            <v>0</v>
          </cell>
          <cell r="AH2962">
            <v>0</v>
          </cell>
          <cell r="AI2962">
            <v>0</v>
          </cell>
        </row>
        <row r="2963">
          <cell r="B2963">
            <v>0</v>
          </cell>
          <cell r="H2963">
            <v>0</v>
          </cell>
          <cell r="I2963">
            <v>0</v>
          </cell>
          <cell r="J2963">
            <v>0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0</v>
          </cell>
          <cell r="P2963">
            <v>0</v>
          </cell>
          <cell r="Q2963">
            <v>0</v>
          </cell>
          <cell r="R2963">
            <v>0</v>
          </cell>
          <cell r="S2963">
            <v>0</v>
          </cell>
          <cell r="T2963">
            <v>0</v>
          </cell>
          <cell r="U2963">
            <v>0</v>
          </cell>
          <cell r="V2963">
            <v>0</v>
          </cell>
          <cell r="W2963">
            <v>0</v>
          </cell>
          <cell r="X2963">
            <v>0</v>
          </cell>
          <cell r="Y2963">
            <v>0</v>
          </cell>
          <cell r="Z2963">
            <v>0</v>
          </cell>
          <cell r="AA2963">
            <v>0</v>
          </cell>
          <cell r="AB2963">
            <v>0</v>
          </cell>
          <cell r="AC2963">
            <v>0</v>
          </cell>
          <cell r="AD2963">
            <v>0</v>
          </cell>
          <cell r="AE2963">
            <v>0</v>
          </cell>
          <cell r="AF2963">
            <v>0</v>
          </cell>
          <cell r="AG2963">
            <v>0</v>
          </cell>
          <cell r="AH2963">
            <v>0</v>
          </cell>
          <cell r="AI2963">
            <v>0</v>
          </cell>
        </row>
        <row r="2964">
          <cell r="B2964">
            <v>0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  <cell r="Q2964">
            <v>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  <cell r="V2964">
            <v>0</v>
          </cell>
          <cell r="W2964">
            <v>0</v>
          </cell>
          <cell r="X2964">
            <v>0</v>
          </cell>
          <cell r="Y2964">
            <v>0</v>
          </cell>
          <cell r="Z2964">
            <v>0</v>
          </cell>
          <cell r="AA2964">
            <v>0</v>
          </cell>
          <cell r="AB2964">
            <v>0</v>
          </cell>
          <cell r="AC2964">
            <v>0</v>
          </cell>
          <cell r="AD2964">
            <v>0</v>
          </cell>
          <cell r="AE2964">
            <v>0</v>
          </cell>
          <cell r="AF2964">
            <v>0</v>
          </cell>
          <cell r="AG2964">
            <v>0</v>
          </cell>
          <cell r="AH2964">
            <v>0</v>
          </cell>
          <cell r="AI2964">
            <v>0</v>
          </cell>
        </row>
        <row r="2965">
          <cell r="B2965">
            <v>0</v>
          </cell>
          <cell r="H2965">
            <v>0</v>
          </cell>
          <cell r="I2965">
            <v>0</v>
          </cell>
          <cell r="J2965">
            <v>0</v>
          </cell>
          <cell r="K2965">
            <v>0</v>
          </cell>
          <cell r="L2965">
            <v>0</v>
          </cell>
          <cell r="M2965">
            <v>0</v>
          </cell>
          <cell r="N2965">
            <v>0</v>
          </cell>
          <cell r="O2965">
            <v>0</v>
          </cell>
          <cell r="P2965">
            <v>0</v>
          </cell>
          <cell r="Q2965">
            <v>0</v>
          </cell>
          <cell r="R2965">
            <v>0</v>
          </cell>
          <cell r="S2965">
            <v>0</v>
          </cell>
          <cell r="T2965">
            <v>0</v>
          </cell>
          <cell r="U2965">
            <v>0</v>
          </cell>
          <cell r="V2965">
            <v>0</v>
          </cell>
          <cell r="W2965">
            <v>0</v>
          </cell>
          <cell r="X2965">
            <v>0</v>
          </cell>
          <cell r="Y2965">
            <v>0</v>
          </cell>
          <cell r="Z2965">
            <v>0</v>
          </cell>
          <cell r="AA2965">
            <v>0</v>
          </cell>
          <cell r="AB2965">
            <v>0</v>
          </cell>
          <cell r="AC2965">
            <v>0</v>
          </cell>
          <cell r="AD2965">
            <v>0</v>
          </cell>
          <cell r="AE2965">
            <v>0</v>
          </cell>
          <cell r="AF2965">
            <v>0</v>
          </cell>
          <cell r="AG2965">
            <v>0</v>
          </cell>
          <cell r="AH2965">
            <v>0</v>
          </cell>
          <cell r="AI2965">
            <v>0</v>
          </cell>
        </row>
        <row r="2966">
          <cell r="B2966">
            <v>0</v>
          </cell>
          <cell r="H2966">
            <v>0</v>
          </cell>
          <cell r="I2966">
            <v>0</v>
          </cell>
          <cell r="J2966">
            <v>0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0</v>
          </cell>
          <cell r="P2966">
            <v>0</v>
          </cell>
          <cell r="Q2966">
            <v>0</v>
          </cell>
          <cell r="R2966">
            <v>0</v>
          </cell>
          <cell r="S2966">
            <v>0</v>
          </cell>
          <cell r="T2966">
            <v>0</v>
          </cell>
          <cell r="U2966">
            <v>0</v>
          </cell>
          <cell r="V2966">
            <v>0</v>
          </cell>
          <cell r="W2966">
            <v>0</v>
          </cell>
          <cell r="X2966">
            <v>0</v>
          </cell>
          <cell r="Y2966">
            <v>0</v>
          </cell>
          <cell r="Z2966">
            <v>0</v>
          </cell>
          <cell r="AA2966">
            <v>0</v>
          </cell>
          <cell r="AB2966">
            <v>0</v>
          </cell>
          <cell r="AC2966">
            <v>0</v>
          </cell>
          <cell r="AD2966">
            <v>0</v>
          </cell>
          <cell r="AE2966">
            <v>0</v>
          </cell>
          <cell r="AF2966">
            <v>0</v>
          </cell>
          <cell r="AG2966">
            <v>0</v>
          </cell>
          <cell r="AH2966">
            <v>0</v>
          </cell>
          <cell r="AI2966">
            <v>0</v>
          </cell>
        </row>
        <row r="2967">
          <cell r="B2967">
            <v>0</v>
          </cell>
          <cell r="H2967">
            <v>0</v>
          </cell>
          <cell r="I2967">
            <v>0</v>
          </cell>
          <cell r="J2967">
            <v>0</v>
          </cell>
          <cell r="K2967">
            <v>0</v>
          </cell>
          <cell r="L2967">
            <v>0</v>
          </cell>
          <cell r="M2967">
            <v>0</v>
          </cell>
          <cell r="N2967">
            <v>0</v>
          </cell>
          <cell r="O2967">
            <v>0</v>
          </cell>
          <cell r="P2967">
            <v>0</v>
          </cell>
          <cell r="Q2967">
            <v>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0</v>
          </cell>
          <cell r="W2967">
            <v>0</v>
          </cell>
          <cell r="X2967">
            <v>0</v>
          </cell>
          <cell r="Y2967">
            <v>0</v>
          </cell>
          <cell r="Z2967">
            <v>0</v>
          </cell>
          <cell r="AA2967">
            <v>0</v>
          </cell>
          <cell r="AB2967">
            <v>0</v>
          </cell>
          <cell r="AC2967">
            <v>0</v>
          </cell>
          <cell r="AD2967">
            <v>0</v>
          </cell>
          <cell r="AE2967">
            <v>0</v>
          </cell>
          <cell r="AF2967">
            <v>0</v>
          </cell>
          <cell r="AG2967">
            <v>0</v>
          </cell>
          <cell r="AH2967">
            <v>0</v>
          </cell>
          <cell r="AI2967">
            <v>0</v>
          </cell>
        </row>
        <row r="2968">
          <cell r="B2968">
            <v>0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  <cell r="Q2968">
            <v>0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  <cell r="V2968">
            <v>0</v>
          </cell>
          <cell r="W2968">
            <v>0</v>
          </cell>
          <cell r="X2968">
            <v>0</v>
          </cell>
          <cell r="Y2968">
            <v>0</v>
          </cell>
          <cell r="Z2968">
            <v>0</v>
          </cell>
          <cell r="AA2968">
            <v>0</v>
          </cell>
          <cell r="AB2968">
            <v>0</v>
          </cell>
          <cell r="AC2968">
            <v>0</v>
          </cell>
          <cell r="AD2968">
            <v>0</v>
          </cell>
          <cell r="AE2968">
            <v>0</v>
          </cell>
          <cell r="AF2968">
            <v>0</v>
          </cell>
          <cell r="AG2968">
            <v>0</v>
          </cell>
          <cell r="AH2968">
            <v>0</v>
          </cell>
          <cell r="AI2968">
            <v>0</v>
          </cell>
        </row>
        <row r="2969">
          <cell r="B2969">
            <v>0</v>
          </cell>
          <cell r="H2969">
            <v>0</v>
          </cell>
          <cell r="I2969">
            <v>0</v>
          </cell>
          <cell r="J2969">
            <v>0</v>
          </cell>
          <cell r="K2969">
            <v>0</v>
          </cell>
          <cell r="L2969">
            <v>0</v>
          </cell>
          <cell r="M2969">
            <v>0</v>
          </cell>
          <cell r="N2969">
            <v>0</v>
          </cell>
          <cell r="O2969">
            <v>0</v>
          </cell>
          <cell r="P2969">
            <v>0</v>
          </cell>
          <cell r="Q2969">
            <v>0</v>
          </cell>
          <cell r="R2969">
            <v>0</v>
          </cell>
          <cell r="S2969">
            <v>0</v>
          </cell>
          <cell r="T2969">
            <v>0</v>
          </cell>
          <cell r="U2969">
            <v>0</v>
          </cell>
          <cell r="V2969">
            <v>0</v>
          </cell>
          <cell r="W2969">
            <v>0</v>
          </cell>
          <cell r="X2969">
            <v>0</v>
          </cell>
          <cell r="Y2969">
            <v>0</v>
          </cell>
          <cell r="Z2969">
            <v>0</v>
          </cell>
          <cell r="AA2969">
            <v>0</v>
          </cell>
          <cell r="AB2969">
            <v>0</v>
          </cell>
          <cell r="AC2969">
            <v>0</v>
          </cell>
          <cell r="AD2969">
            <v>0</v>
          </cell>
          <cell r="AE2969">
            <v>0</v>
          </cell>
          <cell r="AF2969">
            <v>0</v>
          </cell>
          <cell r="AG2969">
            <v>0</v>
          </cell>
          <cell r="AH2969">
            <v>0</v>
          </cell>
          <cell r="AI2969">
            <v>0</v>
          </cell>
        </row>
        <row r="2970">
          <cell r="B2970">
            <v>0</v>
          </cell>
          <cell r="H2970">
            <v>0</v>
          </cell>
          <cell r="I2970">
            <v>0</v>
          </cell>
          <cell r="J2970">
            <v>0</v>
          </cell>
          <cell r="K2970">
            <v>0</v>
          </cell>
          <cell r="L2970">
            <v>0</v>
          </cell>
          <cell r="M2970">
            <v>0</v>
          </cell>
          <cell r="N2970">
            <v>0</v>
          </cell>
          <cell r="O2970">
            <v>0</v>
          </cell>
          <cell r="P2970">
            <v>0</v>
          </cell>
          <cell r="Q2970">
            <v>0</v>
          </cell>
          <cell r="R2970">
            <v>0</v>
          </cell>
          <cell r="S2970">
            <v>0</v>
          </cell>
          <cell r="T2970">
            <v>0</v>
          </cell>
          <cell r="U2970">
            <v>0</v>
          </cell>
          <cell r="V2970">
            <v>0</v>
          </cell>
          <cell r="W2970">
            <v>0</v>
          </cell>
          <cell r="X2970">
            <v>0</v>
          </cell>
          <cell r="Y2970">
            <v>0</v>
          </cell>
          <cell r="Z2970">
            <v>0</v>
          </cell>
          <cell r="AA2970">
            <v>0</v>
          </cell>
          <cell r="AB2970">
            <v>0</v>
          </cell>
          <cell r="AC2970">
            <v>0</v>
          </cell>
          <cell r="AD2970">
            <v>0</v>
          </cell>
          <cell r="AE2970">
            <v>0</v>
          </cell>
          <cell r="AF2970">
            <v>0</v>
          </cell>
          <cell r="AG2970">
            <v>0</v>
          </cell>
          <cell r="AH2970">
            <v>0</v>
          </cell>
          <cell r="AI2970">
            <v>0</v>
          </cell>
        </row>
        <row r="2971">
          <cell r="B2971">
            <v>0</v>
          </cell>
          <cell r="H2971">
            <v>0</v>
          </cell>
          <cell r="I2971">
            <v>0</v>
          </cell>
          <cell r="J2971">
            <v>0</v>
          </cell>
          <cell r="K2971">
            <v>0</v>
          </cell>
          <cell r="L2971">
            <v>0</v>
          </cell>
          <cell r="M2971">
            <v>0</v>
          </cell>
          <cell r="N2971">
            <v>0</v>
          </cell>
          <cell r="O2971">
            <v>0</v>
          </cell>
          <cell r="P2971">
            <v>0</v>
          </cell>
          <cell r="Q2971">
            <v>0</v>
          </cell>
          <cell r="R2971">
            <v>0</v>
          </cell>
          <cell r="S2971">
            <v>0</v>
          </cell>
          <cell r="T2971">
            <v>0</v>
          </cell>
          <cell r="U2971">
            <v>0</v>
          </cell>
          <cell r="V2971">
            <v>0</v>
          </cell>
          <cell r="W2971">
            <v>0</v>
          </cell>
          <cell r="X2971">
            <v>0</v>
          </cell>
          <cell r="Y2971">
            <v>0</v>
          </cell>
          <cell r="Z2971">
            <v>0</v>
          </cell>
          <cell r="AA2971">
            <v>0</v>
          </cell>
          <cell r="AB2971">
            <v>0</v>
          </cell>
          <cell r="AC2971">
            <v>0</v>
          </cell>
          <cell r="AD2971">
            <v>0</v>
          </cell>
          <cell r="AE2971">
            <v>0</v>
          </cell>
          <cell r="AF2971">
            <v>0</v>
          </cell>
          <cell r="AG2971">
            <v>0</v>
          </cell>
          <cell r="AH2971">
            <v>0</v>
          </cell>
          <cell r="AI2971">
            <v>0</v>
          </cell>
        </row>
        <row r="2972">
          <cell r="B2972">
            <v>0</v>
          </cell>
          <cell r="H2972">
            <v>0</v>
          </cell>
          <cell r="I2972">
            <v>0</v>
          </cell>
          <cell r="J2972">
            <v>0</v>
          </cell>
          <cell r="K2972">
            <v>0</v>
          </cell>
          <cell r="L2972">
            <v>0</v>
          </cell>
          <cell r="M2972">
            <v>0</v>
          </cell>
          <cell r="N2972">
            <v>0</v>
          </cell>
          <cell r="O2972">
            <v>0</v>
          </cell>
          <cell r="P2972">
            <v>0</v>
          </cell>
          <cell r="Q2972">
            <v>0</v>
          </cell>
          <cell r="R2972">
            <v>0</v>
          </cell>
          <cell r="S2972">
            <v>0</v>
          </cell>
          <cell r="T2972">
            <v>0</v>
          </cell>
          <cell r="U2972">
            <v>0</v>
          </cell>
          <cell r="V2972">
            <v>0</v>
          </cell>
          <cell r="W2972">
            <v>0</v>
          </cell>
          <cell r="X2972">
            <v>0</v>
          </cell>
          <cell r="Y2972">
            <v>0</v>
          </cell>
          <cell r="Z2972">
            <v>0</v>
          </cell>
          <cell r="AA2972">
            <v>0</v>
          </cell>
          <cell r="AB2972">
            <v>0</v>
          </cell>
          <cell r="AC2972">
            <v>0</v>
          </cell>
          <cell r="AD2972">
            <v>0</v>
          </cell>
          <cell r="AE2972">
            <v>0</v>
          </cell>
          <cell r="AF2972">
            <v>0</v>
          </cell>
          <cell r="AG2972">
            <v>0</v>
          </cell>
          <cell r="AH2972">
            <v>0</v>
          </cell>
          <cell r="AI2972">
            <v>0</v>
          </cell>
        </row>
        <row r="2973">
          <cell r="B2973">
            <v>0</v>
          </cell>
          <cell r="H2973">
            <v>0</v>
          </cell>
          <cell r="I2973">
            <v>0</v>
          </cell>
          <cell r="J2973">
            <v>0</v>
          </cell>
          <cell r="K2973">
            <v>0</v>
          </cell>
          <cell r="L2973">
            <v>0</v>
          </cell>
          <cell r="M2973">
            <v>0</v>
          </cell>
          <cell r="N2973">
            <v>0</v>
          </cell>
          <cell r="O2973">
            <v>0</v>
          </cell>
          <cell r="P2973">
            <v>0</v>
          </cell>
          <cell r="Q2973">
            <v>0</v>
          </cell>
          <cell r="R2973">
            <v>0</v>
          </cell>
          <cell r="S2973">
            <v>0</v>
          </cell>
          <cell r="T2973">
            <v>0</v>
          </cell>
          <cell r="U2973">
            <v>0</v>
          </cell>
          <cell r="V2973">
            <v>0</v>
          </cell>
          <cell r="W2973">
            <v>0</v>
          </cell>
          <cell r="X2973">
            <v>0</v>
          </cell>
          <cell r="Y2973">
            <v>0</v>
          </cell>
          <cell r="Z2973">
            <v>0</v>
          </cell>
          <cell r="AA2973">
            <v>0</v>
          </cell>
          <cell r="AB2973">
            <v>0</v>
          </cell>
          <cell r="AC2973">
            <v>0</v>
          </cell>
          <cell r="AD2973">
            <v>0</v>
          </cell>
          <cell r="AE2973">
            <v>0</v>
          </cell>
          <cell r="AF2973">
            <v>0</v>
          </cell>
          <cell r="AG2973">
            <v>0</v>
          </cell>
          <cell r="AH2973">
            <v>0</v>
          </cell>
          <cell r="AI2973">
            <v>0</v>
          </cell>
        </row>
        <row r="2974">
          <cell r="B2974">
            <v>0</v>
          </cell>
          <cell r="H2974">
            <v>0</v>
          </cell>
          <cell r="I2974">
            <v>0</v>
          </cell>
          <cell r="J2974">
            <v>0</v>
          </cell>
          <cell r="K2974">
            <v>0</v>
          </cell>
          <cell r="L2974">
            <v>0</v>
          </cell>
          <cell r="M2974">
            <v>0</v>
          </cell>
          <cell r="N2974">
            <v>0</v>
          </cell>
          <cell r="O2974">
            <v>0</v>
          </cell>
          <cell r="P2974">
            <v>0</v>
          </cell>
          <cell r="Q2974">
            <v>0</v>
          </cell>
          <cell r="R2974">
            <v>0</v>
          </cell>
          <cell r="S2974">
            <v>0</v>
          </cell>
          <cell r="T2974">
            <v>0</v>
          </cell>
          <cell r="U2974">
            <v>0</v>
          </cell>
          <cell r="V2974">
            <v>0</v>
          </cell>
          <cell r="W2974">
            <v>0</v>
          </cell>
          <cell r="X2974">
            <v>0</v>
          </cell>
          <cell r="Y2974">
            <v>0</v>
          </cell>
          <cell r="Z2974">
            <v>0</v>
          </cell>
          <cell r="AA2974">
            <v>0</v>
          </cell>
          <cell r="AB2974">
            <v>0</v>
          </cell>
          <cell r="AC2974">
            <v>0</v>
          </cell>
          <cell r="AD2974">
            <v>0</v>
          </cell>
          <cell r="AE2974">
            <v>0</v>
          </cell>
          <cell r="AF2974">
            <v>0</v>
          </cell>
          <cell r="AG2974">
            <v>0</v>
          </cell>
          <cell r="AH2974">
            <v>0</v>
          </cell>
          <cell r="AI2974">
            <v>0</v>
          </cell>
        </row>
        <row r="2975">
          <cell r="B2975">
            <v>0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  <cell r="M2975">
            <v>0</v>
          </cell>
          <cell r="N2975">
            <v>0</v>
          </cell>
          <cell r="O2975">
            <v>0</v>
          </cell>
          <cell r="P2975">
            <v>0</v>
          </cell>
          <cell r="Q2975">
            <v>0</v>
          </cell>
          <cell r="R2975">
            <v>0</v>
          </cell>
          <cell r="S2975">
            <v>0</v>
          </cell>
          <cell r="T2975">
            <v>0</v>
          </cell>
          <cell r="U2975">
            <v>0</v>
          </cell>
          <cell r="V2975">
            <v>0</v>
          </cell>
          <cell r="W2975">
            <v>0</v>
          </cell>
          <cell r="X2975">
            <v>0</v>
          </cell>
          <cell r="Y2975">
            <v>0</v>
          </cell>
          <cell r="Z2975">
            <v>0</v>
          </cell>
          <cell r="AA2975">
            <v>0</v>
          </cell>
          <cell r="AB2975">
            <v>0</v>
          </cell>
          <cell r="AC2975">
            <v>0</v>
          </cell>
          <cell r="AD2975">
            <v>0</v>
          </cell>
          <cell r="AE2975">
            <v>0</v>
          </cell>
          <cell r="AF2975">
            <v>0</v>
          </cell>
          <cell r="AG2975">
            <v>0</v>
          </cell>
          <cell r="AH2975">
            <v>0</v>
          </cell>
          <cell r="AI2975">
            <v>0</v>
          </cell>
        </row>
        <row r="2976">
          <cell r="B2976">
            <v>0</v>
          </cell>
          <cell r="H2976">
            <v>0</v>
          </cell>
          <cell r="I2976">
            <v>0</v>
          </cell>
          <cell r="J2976">
            <v>0</v>
          </cell>
          <cell r="K2976">
            <v>0</v>
          </cell>
          <cell r="L2976">
            <v>0</v>
          </cell>
          <cell r="M2976">
            <v>0</v>
          </cell>
          <cell r="N2976">
            <v>0</v>
          </cell>
          <cell r="O2976">
            <v>0</v>
          </cell>
          <cell r="P2976">
            <v>0</v>
          </cell>
          <cell r="Q2976">
            <v>0</v>
          </cell>
          <cell r="R2976">
            <v>0</v>
          </cell>
          <cell r="S2976">
            <v>0</v>
          </cell>
          <cell r="T2976">
            <v>0</v>
          </cell>
          <cell r="U2976">
            <v>0</v>
          </cell>
          <cell r="V2976">
            <v>0</v>
          </cell>
          <cell r="W2976">
            <v>0</v>
          </cell>
          <cell r="X2976">
            <v>0</v>
          </cell>
          <cell r="Y2976">
            <v>0</v>
          </cell>
          <cell r="Z2976">
            <v>0</v>
          </cell>
          <cell r="AA2976">
            <v>0</v>
          </cell>
          <cell r="AB2976">
            <v>0</v>
          </cell>
          <cell r="AC2976">
            <v>0</v>
          </cell>
          <cell r="AD2976">
            <v>0</v>
          </cell>
          <cell r="AE2976">
            <v>0</v>
          </cell>
          <cell r="AF2976">
            <v>0</v>
          </cell>
          <cell r="AG2976">
            <v>0</v>
          </cell>
          <cell r="AH2976">
            <v>0</v>
          </cell>
          <cell r="AI2976">
            <v>0</v>
          </cell>
        </row>
        <row r="2977">
          <cell r="B2977">
            <v>0</v>
          </cell>
          <cell r="H2977">
            <v>0</v>
          </cell>
          <cell r="I2977">
            <v>0</v>
          </cell>
          <cell r="J2977">
            <v>0</v>
          </cell>
          <cell r="K2977">
            <v>0</v>
          </cell>
          <cell r="L2977">
            <v>0</v>
          </cell>
          <cell r="M2977">
            <v>0</v>
          </cell>
          <cell r="N2977">
            <v>0</v>
          </cell>
          <cell r="O2977">
            <v>0</v>
          </cell>
          <cell r="P2977">
            <v>0</v>
          </cell>
          <cell r="Q2977">
            <v>0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V2977">
            <v>0</v>
          </cell>
          <cell r="W2977">
            <v>0</v>
          </cell>
          <cell r="X2977">
            <v>0</v>
          </cell>
          <cell r="Y2977">
            <v>0</v>
          </cell>
          <cell r="Z2977">
            <v>0</v>
          </cell>
          <cell r="AA2977">
            <v>0</v>
          </cell>
          <cell r="AB2977">
            <v>0</v>
          </cell>
          <cell r="AC2977">
            <v>0</v>
          </cell>
          <cell r="AD2977">
            <v>0</v>
          </cell>
          <cell r="AE2977">
            <v>0</v>
          </cell>
          <cell r="AF2977">
            <v>0</v>
          </cell>
          <cell r="AG2977">
            <v>0</v>
          </cell>
          <cell r="AH2977">
            <v>0</v>
          </cell>
          <cell r="AI2977">
            <v>0</v>
          </cell>
        </row>
        <row r="2978">
          <cell r="B2978">
            <v>0</v>
          </cell>
          <cell r="H2978">
            <v>0</v>
          </cell>
          <cell r="I2978">
            <v>0</v>
          </cell>
          <cell r="J2978">
            <v>0</v>
          </cell>
          <cell r="K2978">
            <v>0</v>
          </cell>
          <cell r="L2978">
            <v>0</v>
          </cell>
          <cell r="M2978">
            <v>0</v>
          </cell>
          <cell r="N2978">
            <v>0</v>
          </cell>
          <cell r="O2978">
            <v>0</v>
          </cell>
          <cell r="P2978">
            <v>0</v>
          </cell>
          <cell r="Q2978">
            <v>0</v>
          </cell>
          <cell r="R2978">
            <v>0</v>
          </cell>
          <cell r="S2978">
            <v>0</v>
          </cell>
          <cell r="T2978">
            <v>0</v>
          </cell>
          <cell r="U2978">
            <v>0</v>
          </cell>
          <cell r="V2978">
            <v>0</v>
          </cell>
          <cell r="W2978">
            <v>0</v>
          </cell>
          <cell r="X2978">
            <v>0</v>
          </cell>
          <cell r="Y2978">
            <v>0</v>
          </cell>
          <cell r="Z2978">
            <v>0</v>
          </cell>
          <cell r="AA2978">
            <v>0</v>
          </cell>
          <cell r="AB2978">
            <v>0</v>
          </cell>
          <cell r="AC2978">
            <v>0</v>
          </cell>
          <cell r="AD2978">
            <v>0</v>
          </cell>
          <cell r="AE2978">
            <v>0</v>
          </cell>
          <cell r="AF2978">
            <v>0</v>
          </cell>
          <cell r="AG2978">
            <v>0</v>
          </cell>
          <cell r="AH2978">
            <v>0</v>
          </cell>
          <cell r="AI2978">
            <v>0</v>
          </cell>
        </row>
        <row r="2979">
          <cell r="B2979">
            <v>0</v>
          </cell>
          <cell r="H2979">
            <v>0</v>
          </cell>
          <cell r="I2979">
            <v>0</v>
          </cell>
          <cell r="J2979">
            <v>0</v>
          </cell>
          <cell r="K2979">
            <v>0</v>
          </cell>
          <cell r="L2979">
            <v>0</v>
          </cell>
          <cell r="M2979">
            <v>0</v>
          </cell>
          <cell r="N2979">
            <v>0</v>
          </cell>
          <cell r="O2979">
            <v>0</v>
          </cell>
          <cell r="P2979">
            <v>0</v>
          </cell>
          <cell r="Q2979">
            <v>0</v>
          </cell>
          <cell r="R2979">
            <v>0</v>
          </cell>
          <cell r="S2979">
            <v>0</v>
          </cell>
          <cell r="T2979">
            <v>0</v>
          </cell>
          <cell r="U2979">
            <v>0</v>
          </cell>
          <cell r="V2979">
            <v>0</v>
          </cell>
          <cell r="W2979">
            <v>0</v>
          </cell>
          <cell r="X2979">
            <v>0</v>
          </cell>
          <cell r="Y2979">
            <v>0</v>
          </cell>
          <cell r="Z2979">
            <v>0</v>
          </cell>
          <cell r="AA2979">
            <v>0</v>
          </cell>
          <cell r="AB2979">
            <v>0</v>
          </cell>
          <cell r="AC2979">
            <v>0</v>
          </cell>
          <cell r="AD2979">
            <v>0</v>
          </cell>
          <cell r="AE2979">
            <v>0</v>
          </cell>
          <cell r="AF2979">
            <v>0</v>
          </cell>
          <cell r="AG2979">
            <v>0</v>
          </cell>
          <cell r="AH2979">
            <v>0</v>
          </cell>
          <cell r="AI2979">
            <v>0</v>
          </cell>
        </row>
        <row r="2980">
          <cell r="B2980">
            <v>0</v>
          </cell>
          <cell r="H2980">
            <v>0</v>
          </cell>
          <cell r="I2980">
            <v>0</v>
          </cell>
          <cell r="J2980">
            <v>0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  <cell r="Q2980">
            <v>0</v>
          </cell>
          <cell r="R2980">
            <v>0</v>
          </cell>
          <cell r="S2980">
            <v>0</v>
          </cell>
          <cell r="T2980">
            <v>0</v>
          </cell>
          <cell r="U2980">
            <v>0</v>
          </cell>
          <cell r="V2980">
            <v>0</v>
          </cell>
          <cell r="W2980">
            <v>0</v>
          </cell>
          <cell r="X2980">
            <v>0</v>
          </cell>
          <cell r="Y2980">
            <v>0</v>
          </cell>
          <cell r="Z2980">
            <v>0</v>
          </cell>
          <cell r="AA2980">
            <v>0</v>
          </cell>
          <cell r="AB2980">
            <v>0</v>
          </cell>
          <cell r="AC2980">
            <v>0</v>
          </cell>
          <cell r="AD2980">
            <v>0</v>
          </cell>
          <cell r="AE2980">
            <v>0</v>
          </cell>
          <cell r="AF2980">
            <v>0</v>
          </cell>
          <cell r="AG2980">
            <v>0</v>
          </cell>
          <cell r="AH2980">
            <v>0</v>
          </cell>
          <cell r="AI2980">
            <v>0</v>
          </cell>
        </row>
        <row r="2981">
          <cell r="B2981">
            <v>0</v>
          </cell>
          <cell r="H2981">
            <v>0</v>
          </cell>
          <cell r="I2981">
            <v>0</v>
          </cell>
          <cell r="J2981">
            <v>0</v>
          </cell>
          <cell r="K2981">
            <v>0</v>
          </cell>
          <cell r="L2981">
            <v>0</v>
          </cell>
          <cell r="M2981">
            <v>0</v>
          </cell>
          <cell r="N2981">
            <v>0</v>
          </cell>
          <cell r="O2981">
            <v>0</v>
          </cell>
          <cell r="P2981">
            <v>0</v>
          </cell>
          <cell r="Q2981">
            <v>0</v>
          </cell>
          <cell r="R2981">
            <v>0</v>
          </cell>
          <cell r="S2981">
            <v>0</v>
          </cell>
          <cell r="T2981">
            <v>0</v>
          </cell>
          <cell r="U2981">
            <v>0</v>
          </cell>
          <cell r="V2981">
            <v>0</v>
          </cell>
          <cell r="W2981">
            <v>0</v>
          </cell>
          <cell r="X2981">
            <v>0</v>
          </cell>
          <cell r="Y2981">
            <v>0</v>
          </cell>
          <cell r="Z2981">
            <v>0</v>
          </cell>
          <cell r="AA2981">
            <v>0</v>
          </cell>
          <cell r="AB2981">
            <v>0</v>
          </cell>
          <cell r="AC2981">
            <v>0</v>
          </cell>
          <cell r="AD2981">
            <v>0</v>
          </cell>
          <cell r="AE2981">
            <v>0</v>
          </cell>
          <cell r="AF2981">
            <v>0</v>
          </cell>
          <cell r="AG2981">
            <v>0</v>
          </cell>
          <cell r="AH2981">
            <v>0</v>
          </cell>
          <cell r="AI2981">
            <v>0</v>
          </cell>
        </row>
        <row r="2982">
          <cell r="B2982">
            <v>0</v>
          </cell>
          <cell r="H2982">
            <v>0</v>
          </cell>
          <cell r="I2982">
            <v>0</v>
          </cell>
          <cell r="J2982">
            <v>0</v>
          </cell>
          <cell r="K2982">
            <v>0</v>
          </cell>
          <cell r="L2982">
            <v>0</v>
          </cell>
          <cell r="M2982">
            <v>0</v>
          </cell>
          <cell r="N2982">
            <v>0</v>
          </cell>
          <cell r="O2982">
            <v>0</v>
          </cell>
          <cell r="P2982">
            <v>0</v>
          </cell>
          <cell r="Q2982">
            <v>0</v>
          </cell>
          <cell r="R2982">
            <v>0</v>
          </cell>
          <cell r="S2982">
            <v>0</v>
          </cell>
          <cell r="T2982">
            <v>0</v>
          </cell>
          <cell r="U2982">
            <v>0</v>
          </cell>
          <cell r="V2982">
            <v>0</v>
          </cell>
          <cell r="W2982">
            <v>0</v>
          </cell>
          <cell r="X2982">
            <v>0</v>
          </cell>
          <cell r="Y2982">
            <v>0</v>
          </cell>
          <cell r="Z2982">
            <v>0</v>
          </cell>
          <cell r="AA2982">
            <v>0</v>
          </cell>
          <cell r="AB2982">
            <v>0</v>
          </cell>
          <cell r="AC2982">
            <v>0</v>
          </cell>
          <cell r="AD2982">
            <v>0</v>
          </cell>
          <cell r="AE2982">
            <v>0</v>
          </cell>
          <cell r="AF2982">
            <v>0</v>
          </cell>
          <cell r="AG2982">
            <v>0</v>
          </cell>
          <cell r="AH2982">
            <v>0</v>
          </cell>
          <cell r="AI2982">
            <v>0</v>
          </cell>
        </row>
        <row r="2983">
          <cell r="B2983">
            <v>0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  <cell r="N2983">
            <v>0</v>
          </cell>
          <cell r="O2983">
            <v>0</v>
          </cell>
          <cell r="P2983">
            <v>0</v>
          </cell>
          <cell r="Q2983">
            <v>0</v>
          </cell>
          <cell r="R2983">
            <v>0</v>
          </cell>
          <cell r="S2983">
            <v>0</v>
          </cell>
          <cell r="T2983">
            <v>0</v>
          </cell>
          <cell r="U2983">
            <v>0</v>
          </cell>
          <cell r="V2983">
            <v>0</v>
          </cell>
          <cell r="W2983">
            <v>0</v>
          </cell>
          <cell r="X2983">
            <v>0</v>
          </cell>
          <cell r="Y2983">
            <v>0</v>
          </cell>
          <cell r="Z2983">
            <v>0</v>
          </cell>
          <cell r="AA2983">
            <v>0</v>
          </cell>
          <cell r="AB2983">
            <v>0</v>
          </cell>
          <cell r="AC2983">
            <v>0</v>
          </cell>
          <cell r="AD2983">
            <v>0</v>
          </cell>
          <cell r="AE2983">
            <v>0</v>
          </cell>
          <cell r="AF2983">
            <v>0</v>
          </cell>
          <cell r="AG2983">
            <v>0</v>
          </cell>
          <cell r="AH2983">
            <v>0</v>
          </cell>
          <cell r="AI2983">
            <v>0</v>
          </cell>
        </row>
        <row r="2984">
          <cell r="B2984">
            <v>0</v>
          </cell>
          <cell r="H2984">
            <v>0</v>
          </cell>
          <cell r="I2984">
            <v>0</v>
          </cell>
          <cell r="J2984">
            <v>0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  <cell r="O2984">
            <v>0</v>
          </cell>
          <cell r="P2984">
            <v>0</v>
          </cell>
          <cell r="Q2984">
            <v>0</v>
          </cell>
          <cell r="R2984">
            <v>0</v>
          </cell>
          <cell r="S2984">
            <v>0</v>
          </cell>
          <cell r="T2984">
            <v>0</v>
          </cell>
          <cell r="U2984">
            <v>0</v>
          </cell>
          <cell r="V2984">
            <v>0</v>
          </cell>
          <cell r="W2984">
            <v>0</v>
          </cell>
          <cell r="X2984">
            <v>0</v>
          </cell>
          <cell r="Y2984">
            <v>0</v>
          </cell>
          <cell r="Z2984">
            <v>0</v>
          </cell>
          <cell r="AA2984">
            <v>0</v>
          </cell>
          <cell r="AB2984">
            <v>0</v>
          </cell>
          <cell r="AC2984">
            <v>0</v>
          </cell>
          <cell r="AD2984">
            <v>0</v>
          </cell>
          <cell r="AE2984">
            <v>0</v>
          </cell>
          <cell r="AF2984">
            <v>0</v>
          </cell>
          <cell r="AG2984">
            <v>0</v>
          </cell>
          <cell r="AH2984">
            <v>0</v>
          </cell>
          <cell r="AI2984">
            <v>0</v>
          </cell>
        </row>
        <row r="2985">
          <cell r="B2985">
            <v>0</v>
          </cell>
          <cell r="H2985">
            <v>0</v>
          </cell>
          <cell r="I2985">
            <v>0</v>
          </cell>
          <cell r="J2985">
            <v>0</v>
          </cell>
          <cell r="K2985">
            <v>0</v>
          </cell>
          <cell r="L2985">
            <v>0</v>
          </cell>
          <cell r="M2985">
            <v>0</v>
          </cell>
          <cell r="N2985">
            <v>0</v>
          </cell>
          <cell r="O2985">
            <v>0</v>
          </cell>
          <cell r="P2985">
            <v>0</v>
          </cell>
          <cell r="Q2985">
            <v>0</v>
          </cell>
          <cell r="R2985">
            <v>0</v>
          </cell>
          <cell r="S2985">
            <v>0</v>
          </cell>
          <cell r="T2985">
            <v>0</v>
          </cell>
          <cell r="U2985">
            <v>0</v>
          </cell>
          <cell r="V2985">
            <v>0</v>
          </cell>
          <cell r="W2985">
            <v>0</v>
          </cell>
          <cell r="X2985">
            <v>0</v>
          </cell>
          <cell r="Y2985">
            <v>0</v>
          </cell>
          <cell r="Z2985">
            <v>0</v>
          </cell>
          <cell r="AA2985">
            <v>0</v>
          </cell>
          <cell r="AB2985">
            <v>0</v>
          </cell>
          <cell r="AC2985">
            <v>0</v>
          </cell>
          <cell r="AD2985">
            <v>0</v>
          </cell>
          <cell r="AE2985">
            <v>0</v>
          </cell>
          <cell r="AF2985">
            <v>0</v>
          </cell>
          <cell r="AG2985">
            <v>0</v>
          </cell>
          <cell r="AH2985">
            <v>0</v>
          </cell>
          <cell r="AI2985">
            <v>0</v>
          </cell>
        </row>
        <row r="2986">
          <cell r="B2986">
            <v>0</v>
          </cell>
          <cell r="H2986">
            <v>0</v>
          </cell>
          <cell r="I2986">
            <v>0</v>
          </cell>
          <cell r="J2986">
            <v>0</v>
          </cell>
          <cell r="K2986">
            <v>0</v>
          </cell>
          <cell r="L2986">
            <v>0</v>
          </cell>
          <cell r="M2986">
            <v>0</v>
          </cell>
          <cell r="N2986">
            <v>0</v>
          </cell>
          <cell r="O2986">
            <v>0</v>
          </cell>
          <cell r="P2986">
            <v>0</v>
          </cell>
          <cell r="Q2986">
            <v>0</v>
          </cell>
          <cell r="R2986">
            <v>0</v>
          </cell>
          <cell r="S2986">
            <v>0</v>
          </cell>
          <cell r="T2986">
            <v>0</v>
          </cell>
          <cell r="U2986">
            <v>0</v>
          </cell>
          <cell r="V2986">
            <v>0</v>
          </cell>
          <cell r="W2986">
            <v>0</v>
          </cell>
          <cell r="X2986">
            <v>0</v>
          </cell>
          <cell r="Y2986">
            <v>0</v>
          </cell>
          <cell r="Z2986">
            <v>0</v>
          </cell>
          <cell r="AA2986">
            <v>0</v>
          </cell>
          <cell r="AB2986">
            <v>0</v>
          </cell>
          <cell r="AC2986">
            <v>0</v>
          </cell>
          <cell r="AD2986">
            <v>0</v>
          </cell>
          <cell r="AE2986">
            <v>0</v>
          </cell>
          <cell r="AF2986">
            <v>0</v>
          </cell>
          <cell r="AG2986">
            <v>0</v>
          </cell>
          <cell r="AH2986">
            <v>0</v>
          </cell>
          <cell r="AI2986">
            <v>0</v>
          </cell>
        </row>
        <row r="2987">
          <cell r="B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0</v>
          </cell>
          <cell r="R2987">
            <v>0</v>
          </cell>
          <cell r="S2987">
            <v>0</v>
          </cell>
          <cell r="T2987">
            <v>0</v>
          </cell>
          <cell r="U2987">
            <v>0</v>
          </cell>
          <cell r="V2987">
            <v>0</v>
          </cell>
          <cell r="W2987">
            <v>0</v>
          </cell>
          <cell r="X2987">
            <v>0</v>
          </cell>
          <cell r="Y2987">
            <v>0</v>
          </cell>
          <cell r="Z2987">
            <v>0</v>
          </cell>
          <cell r="AA2987">
            <v>0</v>
          </cell>
          <cell r="AB2987">
            <v>0</v>
          </cell>
          <cell r="AC2987">
            <v>0</v>
          </cell>
          <cell r="AD2987">
            <v>0</v>
          </cell>
          <cell r="AE2987">
            <v>0</v>
          </cell>
          <cell r="AF2987">
            <v>0</v>
          </cell>
          <cell r="AG2987">
            <v>0</v>
          </cell>
          <cell r="AH2987">
            <v>0</v>
          </cell>
          <cell r="AI2987">
            <v>0</v>
          </cell>
        </row>
        <row r="2988">
          <cell r="B2988">
            <v>0</v>
          </cell>
          <cell r="H2988">
            <v>0</v>
          </cell>
          <cell r="I2988">
            <v>0</v>
          </cell>
          <cell r="J2988">
            <v>0</v>
          </cell>
          <cell r="K2988">
            <v>0</v>
          </cell>
          <cell r="L2988">
            <v>0</v>
          </cell>
          <cell r="M2988">
            <v>0</v>
          </cell>
          <cell r="N2988">
            <v>0</v>
          </cell>
          <cell r="O2988">
            <v>0</v>
          </cell>
          <cell r="P2988">
            <v>0</v>
          </cell>
          <cell r="Q2988">
            <v>0</v>
          </cell>
          <cell r="R2988">
            <v>0</v>
          </cell>
          <cell r="S2988">
            <v>0</v>
          </cell>
          <cell r="T2988">
            <v>0</v>
          </cell>
          <cell r="U2988">
            <v>0</v>
          </cell>
          <cell r="V2988">
            <v>0</v>
          </cell>
          <cell r="W2988">
            <v>0</v>
          </cell>
          <cell r="X2988">
            <v>0</v>
          </cell>
          <cell r="Y2988">
            <v>0</v>
          </cell>
          <cell r="Z2988">
            <v>0</v>
          </cell>
          <cell r="AA2988">
            <v>0</v>
          </cell>
          <cell r="AB2988">
            <v>0</v>
          </cell>
          <cell r="AC2988">
            <v>0</v>
          </cell>
          <cell r="AD2988">
            <v>0</v>
          </cell>
          <cell r="AE2988">
            <v>0</v>
          </cell>
          <cell r="AF2988">
            <v>0</v>
          </cell>
          <cell r="AG2988">
            <v>0</v>
          </cell>
          <cell r="AH2988">
            <v>0</v>
          </cell>
          <cell r="AI2988">
            <v>0</v>
          </cell>
        </row>
        <row r="2989">
          <cell r="B2989">
            <v>0</v>
          </cell>
          <cell r="H2989">
            <v>0</v>
          </cell>
          <cell r="I2989">
            <v>0</v>
          </cell>
          <cell r="J2989">
            <v>0</v>
          </cell>
          <cell r="K2989">
            <v>0</v>
          </cell>
          <cell r="L2989">
            <v>0</v>
          </cell>
          <cell r="M2989">
            <v>0</v>
          </cell>
          <cell r="N2989">
            <v>0</v>
          </cell>
          <cell r="O2989">
            <v>0</v>
          </cell>
          <cell r="P2989">
            <v>0</v>
          </cell>
          <cell r="Q2989">
            <v>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  <cell r="W2989">
            <v>0</v>
          </cell>
          <cell r="X2989">
            <v>0</v>
          </cell>
          <cell r="Y2989">
            <v>0</v>
          </cell>
          <cell r="Z2989">
            <v>0</v>
          </cell>
          <cell r="AA2989">
            <v>0</v>
          </cell>
          <cell r="AB2989">
            <v>0</v>
          </cell>
          <cell r="AC2989">
            <v>0</v>
          </cell>
          <cell r="AD2989">
            <v>0</v>
          </cell>
          <cell r="AE2989">
            <v>0</v>
          </cell>
          <cell r="AF2989">
            <v>0</v>
          </cell>
          <cell r="AG2989">
            <v>0</v>
          </cell>
          <cell r="AH2989">
            <v>0</v>
          </cell>
          <cell r="AI2989">
            <v>0</v>
          </cell>
        </row>
        <row r="2990">
          <cell r="B2990">
            <v>0</v>
          </cell>
          <cell r="H2990">
            <v>0</v>
          </cell>
          <cell r="I2990">
            <v>0</v>
          </cell>
          <cell r="J2990">
            <v>0</v>
          </cell>
          <cell r="K2990">
            <v>0</v>
          </cell>
          <cell r="L2990">
            <v>0</v>
          </cell>
          <cell r="M2990">
            <v>0</v>
          </cell>
          <cell r="N2990">
            <v>0</v>
          </cell>
          <cell r="O2990">
            <v>0</v>
          </cell>
          <cell r="P2990">
            <v>0</v>
          </cell>
          <cell r="Q2990">
            <v>0</v>
          </cell>
          <cell r="R2990">
            <v>0</v>
          </cell>
          <cell r="S2990">
            <v>0</v>
          </cell>
          <cell r="T2990">
            <v>0</v>
          </cell>
          <cell r="U2990">
            <v>0</v>
          </cell>
          <cell r="V2990">
            <v>0</v>
          </cell>
          <cell r="W2990">
            <v>0</v>
          </cell>
          <cell r="X2990">
            <v>0</v>
          </cell>
          <cell r="Y2990">
            <v>0</v>
          </cell>
          <cell r="Z2990">
            <v>0</v>
          </cell>
          <cell r="AA2990">
            <v>0</v>
          </cell>
          <cell r="AB2990">
            <v>0</v>
          </cell>
          <cell r="AC2990">
            <v>0</v>
          </cell>
          <cell r="AD2990">
            <v>0</v>
          </cell>
          <cell r="AE2990">
            <v>0</v>
          </cell>
          <cell r="AF2990">
            <v>0</v>
          </cell>
          <cell r="AG2990">
            <v>0</v>
          </cell>
          <cell r="AH2990">
            <v>0</v>
          </cell>
          <cell r="AI2990">
            <v>0</v>
          </cell>
        </row>
        <row r="2991">
          <cell r="B2991">
            <v>0</v>
          </cell>
          <cell r="H2991">
            <v>0</v>
          </cell>
          <cell r="I2991">
            <v>0</v>
          </cell>
          <cell r="J2991">
            <v>0</v>
          </cell>
          <cell r="K2991">
            <v>0</v>
          </cell>
          <cell r="L2991">
            <v>0</v>
          </cell>
          <cell r="M2991">
            <v>0</v>
          </cell>
          <cell r="N2991">
            <v>0</v>
          </cell>
          <cell r="O2991">
            <v>0</v>
          </cell>
          <cell r="P2991">
            <v>0</v>
          </cell>
          <cell r="Q2991">
            <v>0</v>
          </cell>
          <cell r="R2991">
            <v>0</v>
          </cell>
          <cell r="S2991">
            <v>0</v>
          </cell>
          <cell r="T2991">
            <v>0</v>
          </cell>
          <cell r="U2991">
            <v>0</v>
          </cell>
          <cell r="V2991">
            <v>0</v>
          </cell>
          <cell r="W2991">
            <v>0</v>
          </cell>
          <cell r="X2991">
            <v>0</v>
          </cell>
          <cell r="Y2991">
            <v>0</v>
          </cell>
          <cell r="Z2991">
            <v>0</v>
          </cell>
          <cell r="AA2991">
            <v>0</v>
          </cell>
          <cell r="AB2991">
            <v>0</v>
          </cell>
          <cell r="AC2991">
            <v>0</v>
          </cell>
          <cell r="AD2991">
            <v>0</v>
          </cell>
          <cell r="AE2991">
            <v>0</v>
          </cell>
          <cell r="AF2991">
            <v>0</v>
          </cell>
          <cell r="AG2991">
            <v>0</v>
          </cell>
          <cell r="AH2991">
            <v>0</v>
          </cell>
          <cell r="AI2991">
            <v>0</v>
          </cell>
        </row>
        <row r="2992">
          <cell r="B2992">
            <v>0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0</v>
          </cell>
          <cell r="M2992">
            <v>0</v>
          </cell>
          <cell r="N2992">
            <v>0</v>
          </cell>
          <cell r="O2992">
            <v>0</v>
          </cell>
          <cell r="P2992">
            <v>0</v>
          </cell>
          <cell r="Q2992">
            <v>0</v>
          </cell>
          <cell r="R2992">
            <v>0</v>
          </cell>
          <cell r="S2992">
            <v>0</v>
          </cell>
          <cell r="T2992">
            <v>0</v>
          </cell>
          <cell r="U2992">
            <v>0</v>
          </cell>
          <cell r="V2992">
            <v>0</v>
          </cell>
          <cell r="W2992">
            <v>0</v>
          </cell>
          <cell r="X2992">
            <v>0</v>
          </cell>
          <cell r="Y2992">
            <v>0</v>
          </cell>
          <cell r="Z2992">
            <v>0</v>
          </cell>
          <cell r="AA2992">
            <v>0</v>
          </cell>
          <cell r="AB2992">
            <v>0</v>
          </cell>
          <cell r="AC2992">
            <v>0</v>
          </cell>
          <cell r="AD2992">
            <v>0</v>
          </cell>
          <cell r="AE2992">
            <v>0</v>
          </cell>
          <cell r="AF2992">
            <v>0</v>
          </cell>
          <cell r="AG2992">
            <v>0</v>
          </cell>
          <cell r="AH2992">
            <v>0</v>
          </cell>
          <cell r="AI2992">
            <v>0</v>
          </cell>
        </row>
        <row r="2993">
          <cell r="B2993">
            <v>0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0</v>
          </cell>
          <cell r="N2993">
            <v>0</v>
          </cell>
          <cell r="O2993">
            <v>0</v>
          </cell>
          <cell r="P2993">
            <v>0</v>
          </cell>
          <cell r="Q2993">
            <v>0</v>
          </cell>
          <cell r="R2993">
            <v>0</v>
          </cell>
          <cell r="S2993">
            <v>0</v>
          </cell>
          <cell r="T2993">
            <v>0</v>
          </cell>
          <cell r="U2993">
            <v>0</v>
          </cell>
          <cell r="V2993">
            <v>0</v>
          </cell>
          <cell r="W2993">
            <v>0</v>
          </cell>
          <cell r="X2993">
            <v>0</v>
          </cell>
          <cell r="Y2993">
            <v>0</v>
          </cell>
          <cell r="Z2993">
            <v>0</v>
          </cell>
          <cell r="AA2993">
            <v>0</v>
          </cell>
          <cell r="AB2993">
            <v>0</v>
          </cell>
          <cell r="AC2993">
            <v>0</v>
          </cell>
          <cell r="AD2993">
            <v>0</v>
          </cell>
          <cell r="AE2993">
            <v>0</v>
          </cell>
          <cell r="AF2993">
            <v>0</v>
          </cell>
          <cell r="AG2993">
            <v>0</v>
          </cell>
          <cell r="AH2993">
            <v>0</v>
          </cell>
          <cell r="AI2993">
            <v>0</v>
          </cell>
        </row>
        <row r="2994">
          <cell r="B2994">
            <v>0</v>
          </cell>
          <cell r="H2994">
            <v>0</v>
          </cell>
          <cell r="I2994">
            <v>0</v>
          </cell>
          <cell r="J2994">
            <v>0</v>
          </cell>
          <cell r="K2994">
            <v>0</v>
          </cell>
          <cell r="L2994">
            <v>0</v>
          </cell>
          <cell r="M2994">
            <v>0</v>
          </cell>
          <cell r="N2994">
            <v>0</v>
          </cell>
          <cell r="O2994">
            <v>0</v>
          </cell>
          <cell r="P2994">
            <v>0</v>
          </cell>
          <cell r="Q2994">
            <v>0</v>
          </cell>
          <cell r="R2994">
            <v>0</v>
          </cell>
          <cell r="S2994">
            <v>0</v>
          </cell>
          <cell r="T2994">
            <v>0</v>
          </cell>
          <cell r="U2994">
            <v>0</v>
          </cell>
          <cell r="V2994">
            <v>0</v>
          </cell>
          <cell r="W2994">
            <v>0</v>
          </cell>
          <cell r="X2994">
            <v>0</v>
          </cell>
          <cell r="Y2994">
            <v>0</v>
          </cell>
          <cell r="Z2994">
            <v>0</v>
          </cell>
          <cell r="AA2994">
            <v>0</v>
          </cell>
          <cell r="AB2994">
            <v>0</v>
          </cell>
          <cell r="AC2994">
            <v>0</v>
          </cell>
          <cell r="AD2994">
            <v>0</v>
          </cell>
          <cell r="AE2994">
            <v>0</v>
          </cell>
          <cell r="AF2994">
            <v>0</v>
          </cell>
          <cell r="AG2994">
            <v>0</v>
          </cell>
          <cell r="AH2994">
            <v>0</v>
          </cell>
          <cell r="AI2994">
            <v>0</v>
          </cell>
        </row>
        <row r="2995">
          <cell r="B2995">
            <v>0</v>
          </cell>
          <cell r="H2995">
            <v>0</v>
          </cell>
          <cell r="I2995">
            <v>0</v>
          </cell>
          <cell r="J2995">
            <v>0</v>
          </cell>
          <cell r="K2995">
            <v>0</v>
          </cell>
          <cell r="L2995">
            <v>0</v>
          </cell>
          <cell r="M2995">
            <v>0</v>
          </cell>
          <cell r="N2995">
            <v>0</v>
          </cell>
          <cell r="O2995">
            <v>0</v>
          </cell>
          <cell r="P2995">
            <v>0</v>
          </cell>
          <cell r="Q2995">
            <v>0</v>
          </cell>
          <cell r="R2995">
            <v>0</v>
          </cell>
          <cell r="S2995">
            <v>0</v>
          </cell>
          <cell r="T2995">
            <v>0</v>
          </cell>
          <cell r="U2995">
            <v>0</v>
          </cell>
          <cell r="V2995">
            <v>0</v>
          </cell>
          <cell r="W2995">
            <v>0</v>
          </cell>
          <cell r="X2995">
            <v>0</v>
          </cell>
          <cell r="Y2995">
            <v>0</v>
          </cell>
          <cell r="Z2995">
            <v>0</v>
          </cell>
          <cell r="AA2995">
            <v>0</v>
          </cell>
          <cell r="AB2995">
            <v>0</v>
          </cell>
          <cell r="AC2995">
            <v>0</v>
          </cell>
          <cell r="AD2995">
            <v>0</v>
          </cell>
          <cell r="AE2995">
            <v>0</v>
          </cell>
          <cell r="AF2995">
            <v>0</v>
          </cell>
          <cell r="AG2995">
            <v>0</v>
          </cell>
          <cell r="AH2995">
            <v>0</v>
          </cell>
          <cell r="AI2995">
            <v>0</v>
          </cell>
        </row>
        <row r="2996">
          <cell r="B2996">
            <v>0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  <cell r="M2996">
            <v>0</v>
          </cell>
          <cell r="N2996">
            <v>0</v>
          </cell>
          <cell r="O2996">
            <v>0</v>
          </cell>
          <cell r="P2996">
            <v>0</v>
          </cell>
          <cell r="Q2996">
            <v>0</v>
          </cell>
          <cell r="R2996">
            <v>0</v>
          </cell>
          <cell r="S2996">
            <v>0</v>
          </cell>
          <cell r="T2996">
            <v>0</v>
          </cell>
          <cell r="U2996">
            <v>0</v>
          </cell>
          <cell r="V2996">
            <v>0</v>
          </cell>
          <cell r="W2996">
            <v>0</v>
          </cell>
          <cell r="X2996">
            <v>0</v>
          </cell>
          <cell r="Y2996">
            <v>0</v>
          </cell>
          <cell r="Z2996">
            <v>0</v>
          </cell>
          <cell r="AA2996">
            <v>0</v>
          </cell>
          <cell r="AB2996">
            <v>0</v>
          </cell>
          <cell r="AC2996">
            <v>0</v>
          </cell>
          <cell r="AD2996">
            <v>0</v>
          </cell>
          <cell r="AE2996">
            <v>0</v>
          </cell>
          <cell r="AF2996">
            <v>0</v>
          </cell>
          <cell r="AG2996">
            <v>0</v>
          </cell>
          <cell r="AH2996">
            <v>0</v>
          </cell>
          <cell r="AI2996">
            <v>0</v>
          </cell>
        </row>
        <row r="2997">
          <cell r="B2997">
            <v>0</v>
          </cell>
          <cell r="H2997">
            <v>0</v>
          </cell>
          <cell r="I2997">
            <v>0</v>
          </cell>
          <cell r="J2997">
            <v>0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  <cell r="P2997">
            <v>0</v>
          </cell>
          <cell r="Q2997">
            <v>0</v>
          </cell>
          <cell r="R2997">
            <v>0</v>
          </cell>
          <cell r="S2997">
            <v>0</v>
          </cell>
          <cell r="T2997">
            <v>0</v>
          </cell>
          <cell r="U2997">
            <v>0</v>
          </cell>
          <cell r="V2997">
            <v>0</v>
          </cell>
          <cell r="W2997">
            <v>0</v>
          </cell>
          <cell r="X2997">
            <v>0</v>
          </cell>
          <cell r="Y2997">
            <v>0</v>
          </cell>
          <cell r="Z2997">
            <v>0</v>
          </cell>
          <cell r="AA2997">
            <v>0</v>
          </cell>
          <cell r="AB2997">
            <v>0</v>
          </cell>
          <cell r="AC2997">
            <v>0</v>
          </cell>
          <cell r="AD2997">
            <v>0</v>
          </cell>
          <cell r="AE2997">
            <v>0</v>
          </cell>
          <cell r="AF2997">
            <v>0</v>
          </cell>
          <cell r="AG2997">
            <v>0</v>
          </cell>
          <cell r="AH2997">
            <v>0</v>
          </cell>
          <cell r="AI2997">
            <v>0</v>
          </cell>
        </row>
        <row r="2998">
          <cell r="B2998">
            <v>0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  <cell r="L2998">
            <v>0</v>
          </cell>
          <cell r="M2998">
            <v>0</v>
          </cell>
          <cell r="N2998">
            <v>0</v>
          </cell>
          <cell r="O2998">
            <v>0</v>
          </cell>
          <cell r="P2998">
            <v>0</v>
          </cell>
          <cell r="Q2998">
            <v>0</v>
          </cell>
          <cell r="R2998">
            <v>0</v>
          </cell>
          <cell r="S2998">
            <v>0</v>
          </cell>
          <cell r="T2998">
            <v>0</v>
          </cell>
          <cell r="U2998">
            <v>0</v>
          </cell>
          <cell r="V2998">
            <v>0</v>
          </cell>
          <cell r="W2998">
            <v>0</v>
          </cell>
          <cell r="X2998">
            <v>0</v>
          </cell>
          <cell r="Y2998">
            <v>0</v>
          </cell>
          <cell r="Z2998">
            <v>0</v>
          </cell>
          <cell r="AA2998">
            <v>0</v>
          </cell>
          <cell r="AB2998">
            <v>0</v>
          </cell>
          <cell r="AC2998">
            <v>0</v>
          </cell>
          <cell r="AD2998">
            <v>0</v>
          </cell>
          <cell r="AE2998">
            <v>0</v>
          </cell>
          <cell r="AF2998">
            <v>0</v>
          </cell>
          <cell r="AG2998">
            <v>0</v>
          </cell>
          <cell r="AH2998">
            <v>0</v>
          </cell>
          <cell r="AI2998">
            <v>0</v>
          </cell>
        </row>
        <row r="2999">
          <cell r="B2999">
            <v>0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  <cell r="Q2999">
            <v>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  <cell r="V2999">
            <v>0</v>
          </cell>
          <cell r="W2999">
            <v>0</v>
          </cell>
          <cell r="X2999">
            <v>0</v>
          </cell>
          <cell r="Y2999">
            <v>0</v>
          </cell>
          <cell r="Z2999">
            <v>0</v>
          </cell>
          <cell r="AA2999">
            <v>0</v>
          </cell>
          <cell r="AB2999">
            <v>0</v>
          </cell>
          <cell r="AC2999">
            <v>0</v>
          </cell>
          <cell r="AD2999">
            <v>0</v>
          </cell>
          <cell r="AE2999">
            <v>0</v>
          </cell>
          <cell r="AF2999">
            <v>0</v>
          </cell>
          <cell r="AG2999">
            <v>0</v>
          </cell>
          <cell r="AH2999">
            <v>0</v>
          </cell>
          <cell r="AI2999">
            <v>0</v>
          </cell>
        </row>
        <row r="3000">
          <cell r="B3000">
            <v>0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0</v>
          </cell>
          <cell r="P3000">
            <v>0</v>
          </cell>
          <cell r="Q3000">
            <v>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  <cell r="V3000">
            <v>0</v>
          </cell>
          <cell r="W3000">
            <v>0</v>
          </cell>
          <cell r="X3000">
            <v>0</v>
          </cell>
          <cell r="Y3000">
            <v>0</v>
          </cell>
          <cell r="Z3000">
            <v>0</v>
          </cell>
          <cell r="AA3000">
            <v>0</v>
          </cell>
          <cell r="AB3000">
            <v>0</v>
          </cell>
          <cell r="AC3000">
            <v>0</v>
          </cell>
          <cell r="AD3000">
            <v>0</v>
          </cell>
          <cell r="AE3000">
            <v>0</v>
          </cell>
          <cell r="AF3000">
            <v>0</v>
          </cell>
          <cell r="AG3000">
            <v>0</v>
          </cell>
          <cell r="AH3000">
            <v>0</v>
          </cell>
          <cell r="AI3000">
            <v>0</v>
          </cell>
        </row>
        <row r="3001">
          <cell r="B3001">
            <v>0</v>
          </cell>
          <cell r="H3001">
            <v>0</v>
          </cell>
          <cell r="I3001">
            <v>0</v>
          </cell>
          <cell r="J3001">
            <v>0</v>
          </cell>
          <cell r="K3001">
            <v>0</v>
          </cell>
          <cell r="L3001">
            <v>0</v>
          </cell>
          <cell r="M3001">
            <v>0</v>
          </cell>
          <cell r="N3001">
            <v>0</v>
          </cell>
          <cell r="O3001">
            <v>0</v>
          </cell>
          <cell r="P3001">
            <v>0</v>
          </cell>
          <cell r="Q3001">
            <v>0</v>
          </cell>
          <cell r="R3001">
            <v>0</v>
          </cell>
          <cell r="S3001">
            <v>0</v>
          </cell>
          <cell r="T3001">
            <v>0</v>
          </cell>
          <cell r="U3001">
            <v>0</v>
          </cell>
          <cell r="V3001">
            <v>0</v>
          </cell>
          <cell r="W3001">
            <v>0</v>
          </cell>
          <cell r="X3001">
            <v>0</v>
          </cell>
          <cell r="Y3001">
            <v>0</v>
          </cell>
          <cell r="Z3001">
            <v>0</v>
          </cell>
          <cell r="AA3001">
            <v>0</v>
          </cell>
          <cell r="AB3001">
            <v>0</v>
          </cell>
          <cell r="AC3001">
            <v>0</v>
          </cell>
          <cell r="AD3001">
            <v>0</v>
          </cell>
          <cell r="AE3001">
            <v>0</v>
          </cell>
          <cell r="AF3001">
            <v>0</v>
          </cell>
          <cell r="AG3001">
            <v>0</v>
          </cell>
          <cell r="AH3001">
            <v>0</v>
          </cell>
          <cell r="AI3001">
            <v>0</v>
          </cell>
        </row>
        <row r="3002">
          <cell r="B3002">
            <v>0</v>
          </cell>
          <cell r="H3002">
            <v>0</v>
          </cell>
          <cell r="I3002">
            <v>0</v>
          </cell>
          <cell r="J3002">
            <v>0</v>
          </cell>
          <cell r="K3002">
            <v>0</v>
          </cell>
          <cell r="L3002">
            <v>0</v>
          </cell>
          <cell r="M3002">
            <v>0</v>
          </cell>
          <cell r="N3002">
            <v>0</v>
          </cell>
          <cell r="O3002">
            <v>0</v>
          </cell>
          <cell r="P3002">
            <v>0</v>
          </cell>
          <cell r="Q3002">
            <v>0</v>
          </cell>
          <cell r="R3002">
            <v>0</v>
          </cell>
          <cell r="S3002">
            <v>0</v>
          </cell>
          <cell r="T3002">
            <v>0</v>
          </cell>
          <cell r="U3002">
            <v>0</v>
          </cell>
          <cell r="V3002">
            <v>0</v>
          </cell>
          <cell r="W3002">
            <v>0</v>
          </cell>
          <cell r="X3002">
            <v>0</v>
          </cell>
          <cell r="Y3002">
            <v>0</v>
          </cell>
          <cell r="Z3002">
            <v>0</v>
          </cell>
          <cell r="AA3002">
            <v>0</v>
          </cell>
          <cell r="AB3002">
            <v>0</v>
          </cell>
          <cell r="AC3002">
            <v>0</v>
          </cell>
          <cell r="AD3002">
            <v>0</v>
          </cell>
          <cell r="AE3002">
            <v>0</v>
          </cell>
          <cell r="AF3002">
            <v>0</v>
          </cell>
          <cell r="AG3002">
            <v>0</v>
          </cell>
          <cell r="AH3002">
            <v>0</v>
          </cell>
          <cell r="AI3002">
            <v>0</v>
          </cell>
        </row>
        <row r="3003">
          <cell r="B3003">
            <v>0</v>
          </cell>
          <cell r="H3003">
            <v>0</v>
          </cell>
          <cell r="I3003">
            <v>0</v>
          </cell>
          <cell r="J3003">
            <v>0</v>
          </cell>
          <cell r="K3003">
            <v>0</v>
          </cell>
          <cell r="L3003">
            <v>0</v>
          </cell>
          <cell r="M3003">
            <v>0</v>
          </cell>
          <cell r="N3003">
            <v>0</v>
          </cell>
          <cell r="O3003">
            <v>0</v>
          </cell>
          <cell r="P3003">
            <v>0</v>
          </cell>
          <cell r="Q3003">
            <v>0</v>
          </cell>
          <cell r="R3003">
            <v>0</v>
          </cell>
          <cell r="S3003">
            <v>0</v>
          </cell>
          <cell r="T3003">
            <v>0</v>
          </cell>
          <cell r="U3003">
            <v>0</v>
          </cell>
          <cell r="V3003">
            <v>0</v>
          </cell>
          <cell r="W3003">
            <v>0</v>
          </cell>
          <cell r="X3003">
            <v>0</v>
          </cell>
          <cell r="Y3003">
            <v>0</v>
          </cell>
          <cell r="Z3003">
            <v>0</v>
          </cell>
          <cell r="AA3003">
            <v>0</v>
          </cell>
          <cell r="AB3003">
            <v>0</v>
          </cell>
          <cell r="AC3003">
            <v>0</v>
          </cell>
          <cell r="AD3003">
            <v>0</v>
          </cell>
          <cell r="AE3003">
            <v>0</v>
          </cell>
          <cell r="AF3003">
            <v>0</v>
          </cell>
          <cell r="AG3003">
            <v>0</v>
          </cell>
          <cell r="AH3003">
            <v>0</v>
          </cell>
          <cell r="AI3003">
            <v>0</v>
          </cell>
        </row>
        <row r="3004">
          <cell r="B3004">
            <v>0</v>
          </cell>
          <cell r="H3004">
            <v>0</v>
          </cell>
          <cell r="I3004">
            <v>0</v>
          </cell>
          <cell r="J3004">
            <v>0</v>
          </cell>
          <cell r="K3004">
            <v>0</v>
          </cell>
          <cell r="L3004">
            <v>0</v>
          </cell>
          <cell r="M3004">
            <v>0</v>
          </cell>
          <cell r="N3004">
            <v>0</v>
          </cell>
          <cell r="O3004">
            <v>0</v>
          </cell>
          <cell r="P3004">
            <v>0</v>
          </cell>
          <cell r="Q3004">
            <v>0</v>
          </cell>
          <cell r="R3004">
            <v>0</v>
          </cell>
          <cell r="S3004">
            <v>0</v>
          </cell>
          <cell r="T3004">
            <v>0</v>
          </cell>
          <cell r="U3004">
            <v>0</v>
          </cell>
          <cell r="V3004">
            <v>0</v>
          </cell>
          <cell r="W3004">
            <v>0</v>
          </cell>
          <cell r="X3004">
            <v>0</v>
          </cell>
          <cell r="Y3004">
            <v>0</v>
          </cell>
          <cell r="Z3004">
            <v>0</v>
          </cell>
          <cell r="AA3004">
            <v>0</v>
          </cell>
          <cell r="AB3004">
            <v>0</v>
          </cell>
          <cell r="AC3004">
            <v>0</v>
          </cell>
          <cell r="AD3004">
            <v>0</v>
          </cell>
          <cell r="AE3004">
            <v>0</v>
          </cell>
          <cell r="AF3004">
            <v>0</v>
          </cell>
          <cell r="AG3004">
            <v>0</v>
          </cell>
          <cell r="AH3004">
            <v>0</v>
          </cell>
          <cell r="AI3004">
            <v>0</v>
          </cell>
        </row>
        <row r="3005">
          <cell r="B3005">
            <v>0</v>
          </cell>
          <cell r="H3005">
            <v>0</v>
          </cell>
          <cell r="I3005">
            <v>0</v>
          </cell>
          <cell r="J3005">
            <v>0</v>
          </cell>
          <cell r="K3005">
            <v>0</v>
          </cell>
          <cell r="L3005">
            <v>0</v>
          </cell>
          <cell r="M3005">
            <v>0</v>
          </cell>
          <cell r="N3005">
            <v>0</v>
          </cell>
          <cell r="O3005">
            <v>0</v>
          </cell>
          <cell r="P3005">
            <v>0</v>
          </cell>
          <cell r="Q3005">
            <v>0</v>
          </cell>
          <cell r="R3005">
            <v>0</v>
          </cell>
          <cell r="S3005">
            <v>0</v>
          </cell>
          <cell r="T3005">
            <v>0</v>
          </cell>
          <cell r="U3005">
            <v>0</v>
          </cell>
          <cell r="V3005">
            <v>0</v>
          </cell>
          <cell r="W3005">
            <v>0</v>
          </cell>
          <cell r="X3005">
            <v>0</v>
          </cell>
          <cell r="Y3005">
            <v>0</v>
          </cell>
          <cell r="Z3005">
            <v>0</v>
          </cell>
          <cell r="AA3005">
            <v>0</v>
          </cell>
          <cell r="AB3005">
            <v>0</v>
          </cell>
          <cell r="AC3005">
            <v>0</v>
          </cell>
          <cell r="AD3005">
            <v>0</v>
          </cell>
          <cell r="AE3005">
            <v>0</v>
          </cell>
          <cell r="AF3005">
            <v>0</v>
          </cell>
          <cell r="AG3005">
            <v>0</v>
          </cell>
          <cell r="AH3005">
            <v>0</v>
          </cell>
          <cell r="AI3005">
            <v>0</v>
          </cell>
        </row>
        <row r="3006">
          <cell r="B3006">
            <v>0</v>
          </cell>
          <cell r="H3006">
            <v>0</v>
          </cell>
          <cell r="I3006">
            <v>0</v>
          </cell>
          <cell r="J3006">
            <v>0</v>
          </cell>
          <cell r="K3006">
            <v>0</v>
          </cell>
          <cell r="L3006">
            <v>0</v>
          </cell>
          <cell r="M3006">
            <v>0</v>
          </cell>
          <cell r="N3006">
            <v>0</v>
          </cell>
          <cell r="O3006">
            <v>0</v>
          </cell>
          <cell r="P3006">
            <v>0</v>
          </cell>
          <cell r="Q3006">
            <v>0</v>
          </cell>
          <cell r="R3006">
            <v>0</v>
          </cell>
          <cell r="S3006">
            <v>0</v>
          </cell>
          <cell r="T3006">
            <v>0</v>
          </cell>
          <cell r="U3006">
            <v>0</v>
          </cell>
          <cell r="V3006">
            <v>0</v>
          </cell>
          <cell r="W3006">
            <v>0</v>
          </cell>
          <cell r="X3006">
            <v>0</v>
          </cell>
          <cell r="Y3006">
            <v>0</v>
          </cell>
          <cell r="Z3006">
            <v>0</v>
          </cell>
          <cell r="AA3006">
            <v>0</v>
          </cell>
          <cell r="AB3006">
            <v>0</v>
          </cell>
          <cell r="AC3006">
            <v>0</v>
          </cell>
          <cell r="AD3006">
            <v>0</v>
          </cell>
          <cell r="AE3006">
            <v>0</v>
          </cell>
          <cell r="AF3006">
            <v>0</v>
          </cell>
          <cell r="AG3006">
            <v>0</v>
          </cell>
          <cell r="AH3006">
            <v>0</v>
          </cell>
          <cell r="AI3006">
            <v>0</v>
          </cell>
        </row>
        <row r="3007">
          <cell r="B3007">
            <v>0</v>
          </cell>
          <cell r="H3007">
            <v>0</v>
          </cell>
          <cell r="I3007">
            <v>0</v>
          </cell>
          <cell r="J3007">
            <v>0</v>
          </cell>
          <cell r="K3007">
            <v>0</v>
          </cell>
          <cell r="L3007">
            <v>0</v>
          </cell>
          <cell r="M3007">
            <v>0</v>
          </cell>
          <cell r="N3007">
            <v>0</v>
          </cell>
          <cell r="O3007">
            <v>0</v>
          </cell>
          <cell r="P3007">
            <v>0</v>
          </cell>
          <cell r="Q3007">
            <v>0</v>
          </cell>
          <cell r="R3007">
            <v>0</v>
          </cell>
          <cell r="S3007">
            <v>0</v>
          </cell>
          <cell r="T3007">
            <v>0</v>
          </cell>
          <cell r="U3007">
            <v>0</v>
          </cell>
          <cell r="V3007">
            <v>0</v>
          </cell>
          <cell r="W3007">
            <v>0</v>
          </cell>
          <cell r="X3007">
            <v>0</v>
          </cell>
          <cell r="Y3007">
            <v>0</v>
          </cell>
          <cell r="Z3007">
            <v>0</v>
          </cell>
          <cell r="AA3007">
            <v>0</v>
          </cell>
          <cell r="AB3007">
            <v>0</v>
          </cell>
          <cell r="AC3007">
            <v>0</v>
          </cell>
          <cell r="AD3007">
            <v>0</v>
          </cell>
          <cell r="AE3007">
            <v>0</v>
          </cell>
          <cell r="AF3007">
            <v>0</v>
          </cell>
          <cell r="AG3007">
            <v>0</v>
          </cell>
          <cell r="AH3007">
            <v>0</v>
          </cell>
          <cell r="AI3007">
            <v>0</v>
          </cell>
        </row>
        <row r="3008">
          <cell r="B3008">
            <v>0</v>
          </cell>
          <cell r="H3008">
            <v>0</v>
          </cell>
          <cell r="I3008">
            <v>0</v>
          </cell>
          <cell r="J3008">
            <v>0</v>
          </cell>
          <cell r="K3008">
            <v>0</v>
          </cell>
          <cell r="L3008">
            <v>0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Q3008">
            <v>0</v>
          </cell>
          <cell r="R3008">
            <v>0</v>
          </cell>
          <cell r="S3008">
            <v>0</v>
          </cell>
          <cell r="T3008">
            <v>0</v>
          </cell>
          <cell r="U3008">
            <v>0</v>
          </cell>
          <cell r="V3008">
            <v>0</v>
          </cell>
          <cell r="W3008">
            <v>0</v>
          </cell>
          <cell r="X3008">
            <v>0</v>
          </cell>
          <cell r="Y3008">
            <v>0</v>
          </cell>
          <cell r="Z3008">
            <v>0</v>
          </cell>
          <cell r="AA3008">
            <v>0</v>
          </cell>
          <cell r="AB3008">
            <v>0</v>
          </cell>
          <cell r="AC3008">
            <v>0</v>
          </cell>
          <cell r="AD3008">
            <v>0</v>
          </cell>
          <cell r="AE3008">
            <v>0</v>
          </cell>
          <cell r="AF3008">
            <v>0</v>
          </cell>
          <cell r="AG3008">
            <v>0</v>
          </cell>
          <cell r="AH3008">
            <v>0</v>
          </cell>
          <cell r="AI3008">
            <v>0</v>
          </cell>
        </row>
        <row r="3009">
          <cell r="B3009">
            <v>0</v>
          </cell>
          <cell r="H3009">
            <v>0</v>
          </cell>
          <cell r="I3009">
            <v>0</v>
          </cell>
          <cell r="J3009">
            <v>0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0</v>
          </cell>
          <cell r="P3009">
            <v>0</v>
          </cell>
          <cell r="Q3009">
            <v>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  <cell r="V3009">
            <v>0</v>
          </cell>
          <cell r="W3009">
            <v>0</v>
          </cell>
          <cell r="X3009">
            <v>0</v>
          </cell>
          <cell r="Y3009">
            <v>0</v>
          </cell>
          <cell r="Z3009">
            <v>0</v>
          </cell>
          <cell r="AA3009">
            <v>0</v>
          </cell>
          <cell r="AB3009">
            <v>0</v>
          </cell>
          <cell r="AC3009">
            <v>0</v>
          </cell>
          <cell r="AD3009">
            <v>0</v>
          </cell>
          <cell r="AE3009">
            <v>0</v>
          </cell>
          <cell r="AF3009">
            <v>0</v>
          </cell>
          <cell r="AG3009">
            <v>0</v>
          </cell>
          <cell r="AH3009">
            <v>0</v>
          </cell>
          <cell r="AI3009">
            <v>0</v>
          </cell>
        </row>
        <row r="3010">
          <cell r="B3010">
            <v>0</v>
          </cell>
          <cell r="H3010">
            <v>0</v>
          </cell>
          <cell r="I3010">
            <v>0</v>
          </cell>
          <cell r="J3010">
            <v>0</v>
          </cell>
          <cell r="K3010">
            <v>0</v>
          </cell>
          <cell r="L3010">
            <v>0</v>
          </cell>
          <cell r="M3010">
            <v>0</v>
          </cell>
          <cell r="N3010">
            <v>0</v>
          </cell>
          <cell r="O3010">
            <v>0</v>
          </cell>
          <cell r="P3010">
            <v>0</v>
          </cell>
          <cell r="Q3010">
            <v>0</v>
          </cell>
          <cell r="R3010">
            <v>0</v>
          </cell>
          <cell r="S3010">
            <v>0</v>
          </cell>
          <cell r="T3010">
            <v>0</v>
          </cell>
          <cell r="U3010">
            <v>0</v>
          </cell>
          <cell r="V3010">
            <v>0</v>
          </cell>
          <cell r="W3010">
            <v>0</v>
          </cell>
          <cell r="X3010">
            <v>0</v>
          </cell>
          <cell r="Y3010">
            <v>0</v>
          </cell>
          <cell r="Z3010">
            <v>0</v>
          </cell>
          <cell r="AA3010">
            <v>0</v>
          </cell>
          <cell r="AB3010">
            <v>0</v>
          </cell>
          <cell r="AC3010">
            <v>0</v>
          </cell>
          <cell r="AD3010">
            <v>0</v>
          </cell>
          <cell r="AE3010">
            <v>0</v>
          </cell>
          <cell r="AF3010">
            <v>0</v>
          </cell>
          <cell r="AG3010">
            <v>0</v>
          </cell>
          <cell r="AH3010">
            <v>0</v>
          </cell>
          <cell r="AI3010">
            <v>0</v>
          </cell>
        </row>
        <row r="3011">
          <cell r="B3011">
            <v>0</v>
          </cell>
          <cell r="H3011">
            <v>0</v>
          </cell>
          <cell r="I3011">
            <v>0</v>
          </cell>
          <cell r="J3011">
            <v>0</v>
          </cell>
          <cell r="K3011">
            <v>0</v>
          </cell>
          <cell r="L3011">
            <v>0</v>
          </cell>
          <cell r="M3011">
            <v>0</v>
          </cell>
          <cell r="N3011">
            <v>0</v>
          </cell>
          <cell r="O3011">
            <v>0</v>
          </cell>
          <cell r="P3011">
            <v>0</v>
          </cell>
          <cell r="Q3011">
            <v>0</v>
          </cell>
          <cell r="R3011">
            <v>0</v>
          </cell>
          <cell r="S3011">
            <v>0</v>
          </cell>
          <cell r="T3011">
            <v>0</v>
          </cell>
          <cell r="U3011">
            <v>0</v>
          </cell>
          <cell r="V3011">
            <v>0</v>
          </cell>
          <cell r="W3011">
            <v>0</v>
          </cell>
          <cell r="X3011">
            <v>0</v>
          </cell>
          <cell r="Y3011">
            <v>0</v>
          </cell>
          <cell r="Z3011">
            <v>0</v>
          </cell>
          <cell r="AA3011">
            <v>0</v>
          </cell>
          <cell r="AB3011">
            <v>0</v>
          </cell>
          <cell r="AC3011">
            <v>0</v>
          </cell>
          <cell r="AD3011">
            <v>0</v>
          </cell>
          <cell r="AE3011">
            <v>0</v>
          </cell>
          <cell r="AF3011">
            <v>0</v>
          </cell>
          <cell r="AG3011">
            <v>0</v>
          </cell>
          <cell r="AH3011">
            <v>0</v>
          </cell>
          <cell r="AI3011">
            <v>0</v>
          </cell>
        </row>
        <row r="3012">
          <cell r="B3012">
            <v>0</v>
          </cell>
          <cell r="H3012">
            <v>0</v>
          </cell>
          <cell r="I3012">
            <v>0</v>
          </cell>
          <cell r="J3012">
            <v>0</v>
          </cell>
          <cell r="K3012">
            <v>0</v>
          </cell>
          <cell r="L3012">
            <v>0</v>
          </cell>
          <cell r="M3012">
            <v>0</v>
          </cell>
          <cell r="N3012">
            <v>0</v>
          </cell>
          <cell r="O3012">
            <v>0</v>
          </cell>
          <cell r="P3012">
            <v>0</v>
          </cell>
          <cell r="Q3012">
            <v>0</v>
          </cell>
          <cell r="R3012">
            <v>0</v>
          </cell>
          <cell r="S3012">
            <v>0</v>
          </cell>
          <cell r="T3012">
            <v>0</v>
          </cell>
          <cell r="U3012">
            <v>0</v>
          </cell>
          <cell r="V3012">
            <v>0</v>
          </cell>
          <cell r="W3012">
            <v>0</v>
          </cell>
          <cell r="X3012">
            <v>0</v>
          </cell>
          <cell r="Y3012">
            <v>0</v>
          </cell>
          <cell r="Z3012">
            <v>0</v>
          </cell>
          <cell r="AA3012">
            <v>0</v>
          </cell>
          <cell r="AB3012">
            <v>0</v>
          </cell>
          <cell r="AC3012">
            <v>0</v>
          </cell>
          <cell r="AD3012">
            <v>0</v>
          </cell>
          <cell r="AE3012">
            <v>0</v>
          </cell>
          <cell r="AF3012">
            <v>0</v>
          </cell>
          <cell r="AG3012">
            <v>0</v>
          </cell>
          <cell r="AH3012">
            <v>0</v>
          </cell>
          <cell r="AI3012">
            <v>0</v>
          </cell>
        </row>
        <row r="3013">
          <cell r="B3013">
            <v>0</v>
          </cell>
          <cell r="H3013">
            <v>0</v>
          </cell>
          <cell r="I3013">
            <v>0</v>
          </cell>
          <cell r="J3013">
            <v>0</v>
          </cell>
          <cell r="K3013">
            <v>0</v>
          </cell>
          <cell r="L3013">
            <v>0</v>
          </cell>
          <cell r="M3013">
            <v>0</v>
          </cell>
          <cell r="N3013">
            <v>0</v>
          </cell>
          <cell r="O3013">
            <v>0</v>
          </cell>
          <cell r="P3013">
            <v>0</v>
          </cell>
          <cell r="Q3013">
            <v>0</v>
          </cell>
          <cell r="R3013">
            <v>0</v>
          </cell>
          <cell r="S3013">
            <v>0</v>
          </cell>
          <cell r="T3013">
            <v>0</v>
          </cell>
          <cell r="U3013">
            <v>0</v>
          </cell>
          <cell r="V3013">
            <v>0</v>
          </cell>
          <cell r="W3013">
            <v>0</v>
          </cell>
          <cell r="X3013">
            <v>0</v>
          </cell>
          <cell r="Y3013">
            <v>0</v>
          </cell>
          <cell r="Z3013">
            <v>0</v>
          </cell>
          <cell r="AA3013">
            <v>0</v>
          </cell>
          <cell r="AB3013">
            <v>0</v>
          </cell>
          <cell r="AC3013">
            <v>0</v>
          </cell>
          <cell r="AD3013">
            <v>0</v>
          </cell>
          <cell r="AE3013">
            <v>0</v>
          </cell>
          <cell r="AF3013">
            <v>0</v>
          </cell>
          <cell r="AG3013">
            <v>0</v>
          </cell>
          <cell r="AH3013">
            <v>0</v>
          </cell>
          <cell r="AI3013">
            <v>0</v>
          </cell>
        </row>
        <row r="3014">
          <cell r="B3014">
            <v>0</v>
          </cell>
          <cell r="H3014">
            <v>0</v>
          </cell>
          <cell r="I3014">
            <v>0</v>
          </cell>
          <cell r="J3014">
            <v>0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>
            <v>0</v>
          </cell>
          <cell r="P3014">
            <v>0</v>
          </cell>
          <cell r="Q3014">
            <v>0</v>
          </cell>
          <cell r="R3014">
            <v>0</v>
          </cell>
          <cell r="S3014">
            <v>0</v>
          </cell>
          <cell r="T3014">
            <v>0</v>
          </cell>
          <cell r="U3014">
            <v>0</v>
          </cell>
          <cell r="V3014">
            <v>0</v>
          </cell>
          <cell r="W3014">
            <v>0</v>
          </cell>
          <cell r="X3014">
            <v>0</v>
          </cell>
          <cell r="Y3014">
            <v>0</v>
          </cell>
          <cell r="Z3014">
            <v>0</v>
          </cell>
          <cell r="AA3014">
            <v>0</v>
          </cell>
          <cell r="AB3014">
            <v>0</v>
          </cell>
          <cell r="AC3014">
            <v>0</v>
          </cell>
          <cell r="AD3014">
            <v>0</v>
          </cell>
          <cell r="AE3014">
            <v>0</v>
          </cell>
          <cell r="AF3014">
            <v>0</v>
          </cell>
          <cell r="AG3014">
            <v>0</v>
          </cell>
          <cell r="AH3014">
            <v>0</v>
          </cell>
          <cell r="AI3014">
            <v>0</v>
          </cell>
        </row>
        <row r="3015">
          <cell r="B3015">
            <v>0</v>
          </cell>
          <cell r="H3015">
            <v>0</v>
          </cell>
          <cell r="I3015">
            <v>0</v>
          </cell>
          <cell r="J3015">
            <v>0</v>
          </cell>
          <cell r="K3015">
            <v>0</v>
          </cell>
          <cell r="L3015">
            <v>0</v>
          </cell>
          <cell r="M3015">
            <v>0</v>
          </cell>
          <cell r="N3015">
            <v>0</v>
          </cell>
          <cell r="O3015">
            <v>0</v>
          </cell>
          <cell r="P3015">
            <v>0</v>
          </cell>
          <cell r="Q3015">
            <v>0</v>
          </cell>
          <cell r="R3015">
            <v>0</v>
          </cell>
          <cell r="S3015">
            <v>0</v>
          </cell>
          <cell r="T3015">
            <v>0</v>
          </cell>
          <cell r="U3015">
            <v>0</v>
          </cell>
          <cell r="V3015">
            <v>0</v>
          </cell>
          <cell r="W3015">
            <v>0</v>
          </cell>
          <cell r="X3015">
            <v>0</v>
          </cell>
          <cell r="Y3015">
            <v>0</v>
          </cell>
          <cell r="Z3015">
            <v>0</v>
          </cell>
          <cell r="AA3015">
            <v>0</v>
          </cell>
          <cell r="AB3015">
            <v>0</v>
          </cell>
          <cell r="AC3015">
            <v>0</v>
          </cell>
          <cell r="AD3015">
            <v>0</v>
          </cell>
          <cell r="AE3015">
            <v>0</v>
          </cell>
          <cell r="AF3015">
            <v>0</v>
          </cell>
          <cell r="AG3015">
            <v>0</v>
          </cell>
          <cell r="AH3015">
            <v>0</v>
          </cell>
          <cell r="AI3015">
            <v>0</v>
          </cell>
        </row>
        <row r="3016">
          <cell r="B3016">
            <v>0</v>
          </cell>
          <cell r="H3016">
            <v>0</v>
          </cell>
          <cell r="I3016">
            <v>0</v>
          </cell>
          <cell r="J3016">
            <v>0</v>
          </cell>
          <cell r="K3016">
            <v>0</v>
          </cell>
          <cell r="L3016">
            <v>0</v>
          </cell>
          <cell r="M3016">
            <v>0</v>
          </cell>
          <cell r="N3016">
            <v>0</v>
          </cell>
          <cell r="O3016">
            <v>0</v>
          </cell>
          <cell r="P3016">
            <v>0</v>
          </cell>
          <cell r="Q3016">
            <v>0</v>
          </cell>
          <cell r="R3016">
            <v>0</v>
          </cell>
          <cell r="S3016">
            <v>0</v>
          </cell>
          <cell r="T3016">
            <v>0</v>
          </cell>
          <cell r="U3016">
            <v>0</v>
          </cell>
          <cell r="V3016">
            <v>0</v>
          </cell>
          <cell r="W3016">
            <v>0</v>
          </cell>
          <cell r="X3016">
            <v>0</v>
          </cell>
          <cell r="Y3016">
            <v>0</v>
          </cell>
          <cell r="Z3016">
            <v>0</v>
          </cell>
          <cell r="AA3016">
            <v>0</v>
          </cell>
          <cell r="AB3016">
            <v>0</v>
          </cell>
          <cell r="AC3016">
            <v>0</v>
          </cell>
          <cell r="AD3016">
            <v>0</v>
          </cell>
          <cell r="AE3016">
            <v>0</v>
          </cell>
          <cell r="AF3016">
            <v>0</v>
          </cell>
          <cell r="AG3016">
            <v>0</v>
          </cell>
          <cell r="AH3016">
            <v>0</v>
          </cell>
          <cell r="AI3016">
            <v>0</v>
          </cell>
        </row>
        <row r="3017">
          <cell r="B3017">
            <v>0</v>
          </cell>
          <cell r="H3017">
            <v>0</v>
          </cell>
          <cell r="I3017">
            <v>0</v>
          </cell>
          <cell r="J3017">
            <v>0</v>
          </cell>
          <cell r="K3017">
            <v>0</v>
          </cell>
          <cell r="L3017">
            <v>0</v>
          </cell>
          <cell r="M3017">
            <v>0</v>
          </cell>
          <cell r="N3017">
            <v>0</v>
          </cell>
          <cell r="O3017">
            <v>0</v>
          </cell>
          <cell r="P3017">
            <v>0</v>
          </cell>
          <cell r="Q3017">
            <v>0</v>
          </cell>
          <cell r="R3017">
            <v>0</v>
          </cell>
          <cell r="S3017">
            <v>0</v>
          </cell>
          <cell r="T3017">
            <v>0</v>
          </cell>
          <cell r="U3017">
            <v>0</v>
          </cell>
          <cell r="V3017">
            <v>0</v>
          </cell>
          <cell r="W3017">
            <v>0</v>
          </cell>
          <cell r="X3017">
            <v>0</v>
          </cell>
          <cell r="Y3017">
            <v>0</v>
          </cell>
          <cell r="Z3017">
            <v>0</v>
          </cell>
          <cell r="AA3017">
            <v>0</v>
          </cell>
          <cell r="AB3017">
            <v>0</v>
          </cell>
          <cell r="AC3017">
            <v>0</v>
          </cell>
          <cell r="AD3017">
            <v>0</v>
          </cell>
          <cell r="AE3017">
            <v>0</v>
          </cell>
          <cell r="AF3017">
            <v>0</v>
          </cell>
          <cell r="AG3017">
            <v>0</v>
          </cell>
          <cell r="AH3017">
            <v>0</v>
          </cell>
          <cell r="AI3017">
            <v>0</v>
          </cell>
        </row>
        <row r="3018">
          <cell r="B3018">
            <v>0</v>
          </cell>
          <cell r="H3018">
            <v>0</v>
          </cell>
          <cell r="I3018">
            <v>0</v>
          </cell>
          <cell r="J3018">
            <v>0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>
            <v>0</v>
          </cell>
          <cell r="P3018">
            <v>0</v>
          </cell>
          <cell r="Q3018">
            <v>0</v>
          </cell>
          <cell r="R3018">
            <v>0</v>
          </cell>
          <cell r="S3018">
            <v>0</v>
          </cell>
          <cell r="T3018">
            <v>0</v>
          </cell>
          <cell r="U3018">
            <v>0</v>
          </cell>
          <cell r="V3018">
            <v>0</v>
          </cell>
          <cell r="W3018">
            <v>0</v>
          </cell>
          <cell r="X3018">
            <v>0</v>
          </cell>
          <cell r="Y3018">
            <v>0</v>
          </cell>
          <cell r="Z3018">
            <v>0</v>
          </cell>
          <cell r="AA3018">
            <v>0</v>
          </cell>
          <cell r="AB3018">
            <v>0</v>
          </cell>
          <cell r="AC3018">
            <v>0</v>
          </cell>
          <cell r="AD3018">
            <v>0</v>
          </cell>
          <cell r="AE3018">
            <v>0</v>
          </cell>
          <cell r="AF3018">
            <v>0</v>
          </cell>
          <cell r="AG3018">
            <v>0</v>
          </cell>
          <cell r="AH3018">
            <v>0</v>
          </cell>
          <cell r="AI3018">
            <v>0</v>
          </cell>
        </row>
        <row r="3019">
          <cell r="B3019">
            <v>0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  <cell r="L3019">
            <v>0</v>
          </cell>
          <cell r="M3019">
            <v>0</v>
          </cell>
          <cell r="N3019">
            <v>0</v>
          </cell>
          <cell r="O3019">
            <v>0</v>
          </cell>
          <cell r="P3019">
            <v>0</v>
          </cell>
          <cell r="Q3019">
            <v>0</v>
          </cell>
          <cell r="R3019">
            <v>0</v>
          </cell>
          <cell r="S3019">
            <v>0</v>
          </cell>
          <cell r="T3019">
            <v>0</v>
          </cell>
          <cell r="U3019">
            <v>0</v>
          </cell>
          <cell r="V3019">
            <v>0</v>
          </cell>
          <cell r="W3019">
            <v>0</v>
          </cell>
          <cell r="X3019">
            <v>0</v>
          </cell>
          <cell r="Y3019">
            <v>0</v>
          </cell>
          <cell r="Z3019">
            <v>0</v>
          </cell>
          <cell r="AA3019">
            <v>0</v>
          </cell>
          <cell r="AB3019">
            <v>0</v>
          </cell>
          <cell r="AC3019">
            <v>0</v>
          </cell>
          <cell r="AD3019">
            <v>0</v>
          </cell>
          <cell r="AE3019">
            <v>0</v>
          </cell>
          <cell r="AF3019">
            <v>0</v>
          </cell>
          <cell r="AG3019">
            <v>0</v>
          </cell>
          <cell r="AH3019">
            <v>0</v>
          </cell>
          <cell r="AI3019">
            <v>0</v>
          </cell>
        </row>
        <row r="3020">
          <cell r="B3020">
            <v>0</v>
          </cell>
          <cell r="H3020">
            <v>0</v>
          </cell>
          <cell r="I3020">
            <v>0</v>
          </cell>
          <cell r="J3020">
            <v>0</v>
          </cell>
          <cell r="K3020">
            <v>0</v>
          </cell>
          <cell r="L3020">
            <v>0</v>
          </cell>
          <cell r="M3020">
            <v>0</v>
          </cell>
          <cell r="N3020">
            <v>0</v>
          </cell>
          <cell r="O3020">
            <v>0</v>
          </cell>
          <cell r="P3020">
            <v>0</v>
          </cell>
          <cell r="Q3020">
            <v>0</v>
          </cell>
          <cell r="R3020">
            <v>0</v>
          </cell>
          <cell r="S3020">
            <v>0</v>
          </cell>
          <cell r="T3020">
            <v>0</v>
          </cell>
          <cell r="U3020">
            <v>0</v>
          </cell>
          <cell r="V3020">
            <v>0</v>
          </cell>
          <cell r="W3020">
            <v>0</v>
          </cell>
          <cell r="X3020">
            <v>0</v>
          </cell>
          <cell r="Y3020">
            <v>0</v>
          </cell>
          <cell r="Z3020">
            <v>0</v>
          </cell>
          <cell r="AA3020">
            <v>0</v>
          </cell>
          <cell r="AB3020">
            <v>0</v>
          </cell>
          <cell r="AC3020">
            <v>0</v>
          </cell>
          <cell r="AD3020">
            <v>0</v>
          </cell>
          <cell r="AE3020">
            <v>0</v>
          </cell>
          <cell r="AF3020">
            <v>0</v>
          </cell>
          <cell r="AG3020">
            <v>0</v>
          </cell>
          <cell r="AH3020">
            <v>0</v>
          </cell>
          <cell r="AI3020">
            <v>0</v>
          </cell>
        </row>
        <row r="3021">
          <cell r="B3021">
            <v>0</v>
          </cell>
          <cell r="H3021">
            <v>0</v>
          </cell>
          <cell r="I3021">
            <v>0</v>
          </cell>
          <cell r="J3021">
            <v>0</v>
          </cell>
          <cell r="K3021">
            <v>0</v>
          </cell>
          <cell r="L3021">
            <v>0</v>
          </cell>
          <cell r="M3021">
            <v>0</v>
          </cell>
          <cell r="N3021">
            <v>0</v>
          </cell>
          <cell r="O3021">
            <v>0</v>
          </cell>
          <cell r="P3021">
            <v>0</v>
          </cell>
          <cell r="Q3021">
            <v>0</v>
          </cell>
          <cell r="R3021">
            <v>0</v>
          </cell>
          <cell r="S3021">
            <v>0</v>
          </cell>
          <cell r="T3021">
            <v>0</v>
          </cell>
          <cell r="U3021">
            <v>0</v>
          </cell>
          <cell r="V3021">
            <v>0</v>
          </cell>
          <cell r="W3021">
            <v>0</v>
          </cell>
          <cell r="X3021">
            <v>0</v>
          </cell>
          <cell r="Y3021">
            <v>0</v>
          </cell>
          <cell r="Z3021">
            <v>0</v>
          </cell>
          <cell r="AA3021">
            <v>0</v>
          </cell>
          <cell r="AB3021">
            <v>0</v>
          </cell>
          <cell r="AC3021">
            <v>0</v>
          </cell>
          <cell r="AD3021">
            <v>0</v>
          </cell>
          <cell r="AE3021">
            <v>0</v>
          </cell>
          <cell r="AF3021">
            <v>0</v>
          </cell>
          <cell r="AG3021">
            <v>0</v>
          </cell>
          <cell r="AH3021">
            <v>0</v>
          </cell>
          <cell r="AI3021">
            <v>0</v>
          </cell>
        </row>
        <row r="3022">
          <cell r="B3022">
            <v>0</v>
          </cell>
          <cell r="H3022">
            <v>0</v>
          </cell>
          <cell r="I3022">
            <v>0</v>
          </cell>
          <cell r="J3022">
            <v>0</v>
          </cell>
          <cell r="K3022">
            <v>0</v>
          </cell>
          <cell r="L3022">
            <v>0</v>
          </cell>
          <cell r="M3022">
            <v>0</v>
          </cell>
          <cell r="N3022">
            <v>0</v>
          </cell>
          <cell r="O3022">
            <v>0</v>
          </cell>
          <cell r="P3022">
            <v>0</v>
          </cell>
          <cell r="Q3022">
            <v>0</v>
          </cell>
          <cell r="R3022">
            <v>0</v>
          </cell>
          <cell r="S3022">
            <v>0</v>
          </cell>
          <cell r="T3022">
            <v>0</v>
          </cell>
          <cell r="U3022">
            <v>0</v>
          </cell>
          <cell r="V3022">
            <v>0</v>
          </cell>
          <cell r="W3022">
            <v>0</v>
          </cell>
          <cell r="X3022">
            <v>0</v>
          </cell>
          <cell r="Y3022">
            <v>0</v>
          </cell>
          <cell r="Z3022">
            <v>0</v>
          </cell>
          <cell r="AA3022">
            <v>0</v>
          </cell>
          <cell r="AB3022">
            <v>0</v>
          </cell>
          <cell r="AC3022">
            <v>0</v>
          </cell>
          <cell r="AD3022">
            <v>0</v>
          </cell>
          <cell r="AE3022">
            <v>0</v>
          </cell>
          <cell r="AF3022">
            <v>0</v>
          </cell>
          <cell r="AG3022">
            <v>0</v>
          </cell>
          <cell r="AH3022">
            <v>0</v>
          </cell>
          <cell r="AI3022">
            <v>0</v>
          </cell>
        </row>
        <row r="3023">
          <cell r="B3023">
            <v>0</v>
          </cell>
          <cell r="H3023">
            <v>0</v>
          </cell>
          <cell r="I3023">
            <v>0</v>
          </cell>
          <cell r="J3023">
            <v>0</v>
          </cell>
          <cell r="K3023">
            <v>0</v>
          </cell>
          <cell r="L3023">
            <v>0</v>
          </cell>
          <cell r="M3023">
            <v>0</v>
          </cell>
          <cell r="N3023">
            <v>0</v>
          </cell>
          <cell r="O3023">
            <v>0</v>
          </cell>
          <cell r="P3023">
            <v>0</v>
          </cell>
          <cell r="Q3023">
            <v>0</v>
          </cell>
          <cell r="R3023">
            <v>0</v>
          </cell>
          <cell r="S3023">
            <v>0</v>
          </cell>
          <cell r="T3023">
            <v>0</v>
          </cell>
          <cell r="U3023">
            <v>0</v>
          </cell>
          <cell r="V3023">
            <v>0</v>
          </cell>
          <cell r="W3023">
            <v>0</v>
          </cell>
          <cell r="X3023">
            <v>0</v>
          </cell>
          <cell r="Y3023">
            <v>0</v>
          </cell>
          <cell r="Z3023">
            <v>0</v>
          </cell>
          <cell r="AA3023">
            <v>0</v>
          </cell>
          <cell r="AB3023">
            <v>0</v>
          </cell>
          <cell r="AC3023">
            <v>0</v>
          </cell>
          <cell r="AD3023">
            <v>0</v>
          </cell>
          <cell r="AE3023">
            <v>0</v>
          </cell>
          <cell r="AF3023">
            <v>0</v>
          </cell>
          <cell r="AG3023">
            <v>0</v>
          </cell>
          <cell r="AH3023">
            <v>0</v>
          </cell>
          <cell r="AI3023">
            <v>0</v>
          </cell>
        </row>
        <row r="3024">
          <cell r="B3024">
            <v>0</v>
          </cell>
          <cell r="H3024">
            <v>0</v>
          </cell>
          <cell r="I3024">
            <v>0</v>
          </cell>
          <cell r="J3024">
            <v>0</v>
          </cell>
          <cell r="K3024">
            <v>0</v>
          </cell>
          <cell r="L3024">
            <v>0</v>
          </cell>
          <cell r="M3024">
            <v>0</v>
          </cell>
          <cell r="N3024">
            <v>0</v>
          </cell>
          <cell r="O3024">
            <v>0</v>
          </cell>
          <cell r="P3024">
            <v>0</v>
          </cell>
          <cell r="Q3024">
            <v>0</v>
          </cell>
          <cell r="R3024">
            <v>0</v>
          </cell>
          <cell r="S3024">
            <v>0</v>
          </cell>
          <cell r="T3024">
            <v>0</v>
          </cell>
          <cell r="U3024">
            <v>0</v>
          </cell>
          <cell r="V3024">
            <v>0</v>
          </cell>
          <cell r="W3024">
            <v>0</v>
          </cell>
          <cell r="X3024">
            <v>0</v>
          </cell>
          <cell r="Y3024">
            <v>0</v>
          </cell>
          <cell r="Z3024">
            <v>0</v>
          </cell>
          <cell r="AA3024">
            <v>0</v>
          </cell>
          <cell r="AB3024">
            <v>0</v>
          </cell>
          <cell r="AC3024">
            <v>0</v>
          </cell>
          <cell r="AD3024">
            <v>0</v>
          </cell>
          <cell r="AE3024">
            <v>0</v>
          </cell>
          <cell r="AF3024">
            <v>0</v>
          </cell>
          <cell r="AG3024">
            <v>0</v>
          </cell>
          <cell r="AH3024">
            <v>0</v>
          </cell>
          <cell r="AI3024">
            <v>0</v>
          </cell>
        </row>
        <row r="3025">
          <cell r="B3025">
            <v>0</v>
          </cell>
          <cell r="H3025">
            <v>0</v>
          </cell>
          <cell r="I3025">
            <v>0</v>
          </cell>
          <cell r="J3025">
            <v>0</v>
          </cell>
          <cell r="K3025">
            <v>0</v>
          </cell>
          <cell r="L3025">
            <v>0</v>
          </cell>
          <cell r="M3025">
            <v>0</v>
          </cell>
          <cell r="N3025">
            <v>0</v>
          </cell>
          <cell r="O3025">
            <v>0</v>
          </cell>
          <cell r="P3025">
            <v>0</v>
          </cell>
          <cell r="Q3025">
            <v>0</v>
          </cell>
          <cell r="R3025">
            <v>0</v>
          </cell>
          <cell r="S3025">
            <v>0</v>
          </cell>
          <cell r="T3025">
            <v>0</v>
          </cell>
          <cell r="U3025">
            <v>0</v>
          </cell>
          <cell r="V3025">
            <v>0</v>
          </cell>
          <cell r="W3025">
            <v>0</v>
          </cell>
          <cell r="X3025">
            <v>0</v>
          </cell>
          <cell r="Y3025">
            <v>0</v>
          </cell>
          <cell r="Z3025">
            <v>0</v>
          </cell>
          <cell r="AA3025">
            <v>0</v>
          </cell>
          <cell r="AB3025">
            <v>0</v>
          </cell>
          <cell r="AC3025">
            <v>0</v>
          </cell>
          <cell r="AD3025">
            <v>0</v>
          </cell>
          <cell r="AE3025">
            <v>0</v>
          </cell>
          <cell r="AF3025">
            <v>0</v>
          </cell>
          <cell r="AG3025">
            <v>0</v>
          </cell>
          <cell r="AH3025">
            <v>0</v>
          </cell>
          <cell r="AI3025">
            <v>0</v>
          </cell>
        </row>
        <row r="3026">
          <cell r="B3026">
            <v>0</v>
          </cell>
          <cell r="H3026">
            <v>0</v>
          </cell>
          <cell r="I3026">
            <v>0</v>
          </cell>
          <cell r="J3026">
            <v>0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0</v>
          </cell>
          <cell r="P3026">
            <v>0</v>
          </cell>
          <cell r="Q3026">
            <v>0</v>
          </cell>
          <cell r="R3026">
            <v>0</v>
          </cell>
          <cell r="S3026">
            <v>0</v>
          </cell>
          <cell r="T3026">
            <v>0</v>
          </cell>
          <cell r="U3026">
            <v>0</v>
          </cell>
          <cell r="V3026">
            <v>0</v>
          </cell>
          <cell r="W3026">
            <v>0</v>
          </cell>
          <cell r="X3026">
            <v>0</v>
          </cell>
          <cell r="Y3026">
            <v>0</v>
          </cell>
          <cell r="Z3026">
            <v>0</v>
          </cell>
          <cell r="AA3026">
            <v>0</v>
          </cell>
          <cell r="AB3026">
            <v>0</v>
          </cell>
          <cell r="AC3026">
            <v>0</v>
          </cell>
          <cell r="AD3026">
            <v>0</v>
          </cell>
          <cell r="AE3026">
            <v>0</v>
          </cell>
          <cell r="AF3026">
            <v>0</v>
          </cell>
          <cell r="AG3026">
            <v>0</v>
          </cell>
          <cell r="AH3026">
            <v>0</v>
          </cell>
          <cell r="AI3026">
            <v>0</v>
          </cell>
        </row>
        <row r="3027">
          <cell r="B3027">
            <v>0</v>
          </cell>
          <cell r="H3027">
            <v>0</v>
          </cell>
          <cell r="I3027">
            <v>0</v>
          </cell>
          <cell r="J3027">
            <v>0</v>
          </cell>
          <cell r="K3027">
            <v>0</v>
          </cell>
          <cell r="L3027">
            <v>0</v>
          </cell>
          <cell r="M3027">
            <v>0</v>
          </cell>
          <cell r="N3027">
            <v>0</v>
          </cell>
          <cell r="O3027">
            <v>0</v>
          </cell>
          <cell r="P3027">
            <v>0</v>
          </cell>
          <cell r="Q3027">
            <v>0</v>
          </cell>
          <cell r="R3027">
            <v>0</v>
          </cell>
          <cell r="S3027">
            <v>0</v>
          </cell>
          <cell r="T3027">
            <v>0</v>
          </cell>
          <cell r="U3027">
            <v>0</v>
          </cell>
          <cell r="V3027">
            <v>0</v>
          </cell>
          <cell r="W3027">
            <v>0</v>
          </cell>
          <cell r="X3027">
            <v>0</v>
          </cell>
          <cell r="Y3027">
            <v>0</v>
          </cell>
          <cell r="Z3027">
            <v>0</v>
          </cell>
          <cell r="AA3027">
            <v>0</v>
          </cell>
          <cell r="AB3027">
            <v>0</v>
          </cell>
          <cell r="AC3027">
            <v>0</v>
          </cell>
          <cell r="AD3027">
            <v>0</v>
          </cell>
          <cell r="AE3027">
            <v>0</v>
          </cell>
          <cell r="AF3027">
            <v>0</v>
          </cell>
          <cell r="AG3027">
            <v>0</v>
          </cell>
          <cell r="AH3027">
            <v>0</v>
          </cell>
          <cell r="AI3027">
            <v>0</v>
          </cell>
        </row>
        <row r="3028">
          <cell r="B3028">
            <v>0</v>
          </cell>
          <cell r="H3028">
            <v>0</v>
          </cell>
          <cell r="I3028">
            <v>0</v>
          </cell>
          <cell r="J3028">
            <v>0</v>
          </cell>
          <cell r="K3028">
            <v>0</v>
          </cell>
          <cell r="L3028">
            <v>0</v>
          </cell>
          <cell r="M3028">
            <v>0</v>
          </cell>
          <cell r="N3028">
            <v>0</v>
          </cell>
          <cell r="O3028">
            <v>0</v>
          </cell>
          <cell r="P3028">
            <v>0</v>
          </cell>
          <cell r="Q3028">
            <v>0</v>
          </cell>
          <cell r="R3028">
            <v>0</v>
          </cell>
          <cell r="S3028">
            <v>0</v>
          </cell>
          <cell r="T3028">
            <v>0</v>
          </cell>
          <cell r="U3028">
            <v>0</v>
          </cell>
          <cell r="V3028">
            <v>0</v>
          </cell>
          <cell r="W3028">
            <v>0</v>
          </cell>
          <cell r="X3028">
            <v>0</v>
          </cell>
          <cell r="Y3028">
            <v>0</v>
          </cell>
          <cell r="Z3028">
            <v>0</v>
          </cell>
          <cell r="AA3028">
            <v>0</v>
          </cell>
          <cell r="AB3028">
            <v>0</v>
          </cell>
          <cell r="AC3028">
            <v>0</v>
          </cell>
          <cell r="AD3028">
            <v>0</v>
          </cell>
          <cell r="AE3028">
            <v>0</v>
          </cell>
          <cell r="AF3028">
            <v>0</v>
          </cell>
          <cell r="AG3028">
            <v>0</v>
          </cell>
          <cell r="AH3028">
            <v>0</v>
          </cell>
          <cell r="AI3028">
            <v>0</v>
          </cell>
        </row>
        <row r="3029">
          <cell r="B3029">
            <v>0</v>
          </cell>
          <cell r="H3029">
            <v>0</v>
          </cell>
          <cell r="I3029">
            <v>0</v>
          </cell>
          <cell r="J3029">
            <v>0</v>
          </cell>
          <cell r="K3029">
            <v>0</v>
          </cell>
          <cell r="L3029">
            <v>0</v>
          </cell>
          <cell r="M3029">
            <v>0</v>
          </cell>
          <cell r="N3029">
            <v>0</v>
          </cell>
          <cell r="O3029">
            <v>0</v>
          </cell>
          <cell r="P3029">
            <v>0</v>
          </cell>
          <cell r="Q3029">
            <v>0</v>
          </cell>
          <cell r="R3029">
            <v>0</v>
          </cell>
          <cell r="S3029">
            <v>0</v>
          </cell>
          <cell r="T3029">
            <v>0</v>
          </cell>
          <cell r="U3029">
            <v>0</v>
          </cell>
          <cell r="V3029">
            <v>0</v>
          </cell>
          <cell r="W3029">
            <v>0</v>
          </cell>
          <cell r="X3029">
            <v>0</v>
          </cell>
          <cell r="Y3029">
            <v>0</v>
          </cell>
          <cell r="Z3029">
            <v>0</v>
          </cell>
          <cell r="AA3029">
            <v>0</v>
          </cell>
          <cell r="AB3029">
            <v>0</v>
          </cell>
          <cell r="AC3029">
            <v>0</v>
          </cell>
          <cell r="AD3029">
            <v>0</v>
          </cell>
          <cell r="AE3029">
            <v>0</v>
          </cell>
          <cell r="AF3029">
            <v>0</v>
          </cell>
          <cell r="AG3029">
            <v>0</v>
          </cell>
          <cell r="AH3029">
            <v>0</v>
          </cell>
          <cell r="AI3029">
            <v>0</v>
          </cell>
        </row>
        <row r="3030">
          <cell r="B3030">
            <v>0</v>
          </cell>
          <cell r="H3030">
            <v>0</v>
          </cell>
          <cell r="I3030">
            <v>0</v>
          </cell>
          <cell r="J3030">
            <v>0</v>
          </cell>
          <cell r="K3030">
            <v>0</v>
          </cell>
          <cell r="L3030">
            <v>0</v>
          </cell>
          <cell r="M3030">
            <v>0</v>
          </cell>
          <cell r="N3030">
            <v>0</v>
          </cell>
          <cell r="O3030">
            <v>0</v>
          </cell>
          <cell r="P3030">
            <v>0</v>
          </cell>
          <cell r="Q3030">
            <v>0</v>
          </cell>
          <cell r="R3030">
            <v>0</v>
          </cell>
          <cell r="S3030">
            <v>0</v>
          </cell>
          <cell r="T3030">
            <v>0</v>
          </cell>
          <cell r="U3030">
            <v>0</v>
          </cell>
          <cell r="V3030">
            <v>0</v>
          </cell>
          <cell r="W3030">
            <v>0</v>
          </cell>
          <cell r="X3030">
            <v>0</v>
          </cell>
          <cell r="Y3030">
            <v>0</v>
          </cell>
          <cell r="Z3030">
            <v>0</v>
          </cell>
          <cell r="AA3030">
            <v>0</v>
          </cell>
          <cell r="AB3030">
            <v>0</v>
          </cell>
          <cell r="AC3030">
            <v>0</v>
          </cell>
          <cell r="AD3030">
            <v>0</v>
          </cell>
          <cell r="AE3030">
            <v>0</v>
          </cell>
          <cell r="AF3030">
            <v>0</v>
          </cell>
          <cell r="AG3030">
            <v>0</v>
          </cell>
          <cell r="AH3030">
            <v>0</v>
          </cell>
          <cell r="AI3030">
            <v>0</v>
          </cell>
        </row>
        <row r="3031">
          <cell r="B3031">
            <v>0</v>
          </cell>
          <cell r="H3031">
            <v>0</v>
          </cell>
          <cell r="I3031">
            <v>0</v>
          </cell>
          <cell r="J3031">
            <v>0</v>
          </cell>
          <cell r="K3031">
            <v>0</v>
          </cell>
          <cell r="L3031">
            <v>0</v>
          </cell>
          <cell r="M3031">
            <v>0</v>
          </cell>
          <cell r="N3031">
            <v>0</v>
          </cell>
          <cell r="O3031">
            <v>0</v>
          </cell>
          <cell r="P3031">
            <v>0</v>
          </cell>
          <cell r="Q3031">
            <v>0</v>
          </cell>
          <cell r="R3031">
            <v>0</v>
          </cell>
          <cell r="S3031">
            <v>0</v>
          </cell>
          <cell r="T3031">
            <v>0</v>
          </cell>
          <cell r="U3031">
            <v>0</v>
          </cell>
          <cell r="V3031">
            <v>0</v>
          </cell>
          <cell r="W3031">
            <v>0</v>
          </cell>
          <cell r="X3031">
            <v>0</v>
          </cell>
          <cell r="Y3031">
            <v>0</v>
          </cell>
          <cell r="Z3031">
            <v>0</v>
          </cell>
          <cell r="AA3031">
            <v>0</v>
          </cell>
          <cell r="AB3031">
            <v>0</v>
          </cell>
          <cell r="AC3031">
            <v>0</v>
          </cell>
          <cell r="AD3031">
            <v>0</v>
          </cell>
          <cell r="AE3031">
            <v>0</v>
          </cell>
          <cell r="AF3031">
            <v>0</v>
          </cell>
          <cell r="AG3031">
            <v>0</v>
          </cell>
          <cell r="AH3031">
            <v>0</v>
          </cell>
          <cell r="AI3031">
            <v>0</v>
          </cell>
        </row>
        <row r="3032">
          <cell r="B3032">
            <v>0</v>
          </cell>
          <cell r="H3032">
            <v>0</v>
          </cell>
          <cell r="I3032">
            <v>0</v>
          </cell>
          <cell r="J3032">
            <v>0</v>
          </cell>
          <cell r="K3032">
            <v>0</v>
          </cell>
          <cell r="L3032">
            <v>0</v>
          </cell>
          <cell r="M3032">
            <v>0</v>
          </cell>
          <cell r="N3032">
            <v>0</v>
          </cell>
          <cell r="O3032">
            <v>0</v>
          </cell>
          <cell r="P3032">
            <v>0</v>
          </cell>
          <cell r="Q3032">
            <v>0</v>
          </cell>
          <cell r="R3032">
            <v>0</v>
          </cell>
          <cell r="S3032">
            <v>0</v>
          </cell>
          <cell r="T3032">
            <v>0</v>
          </cell>
          <cell r="U3032">
            <v>0</v>
          </cell>
          <cell r="V3032">
            <v>0</v>
          </cell>
          <cell r="W3032">
            <v>0</v>
          </cell>
          <cell r="X3032">
            <v>0</v>
          </cell>
          <cell r="Y3032">
            <v>0</v>
          </cell>
          <cell r="Z3032">
            <v>0</v>
          </cell>
          <cell r="AA3032">
            <v>0</v>
          </cell>
          <cell r="AB3032">
            <v>0</v>
          </cell>
          <cell r="AC3032">
            <v>0</v>
          </cell>
          <cell r="AD3032">
            <v>0</v>
          </cell>
          <cell r="AE3032">
            <v>0</v>
          </cell>
          <cell r="AF3032">
            <v>0</v>
          </cell>
          <cell r="AG3032">
            <v>0</v>
          </cell>
          <cell r="AH3032">
            <v>0</v>
          </cell>
          <cell r="AI3032">
            <v>0</v>
          </cell>
        </row>
        <row r="3033">
          <cell r="B3033">
            <v>0</v>
          </cell>
          <cell r="H3033">
            <v>0</v>
          </cell>
          <cell r="I3033">
            <v>0</v>
          </cell>
          <cell r="J3033">
            <v>0</v>
          </cell>
          <cell r="K3033">
            <v>0</v>
          </cell>
          <cell r="L3033">
            <v>0</v>
          </cell>
          <cell r="M3033">
            <v>0</v>
          </cell>
          <cell r="N3033">
            <v>0</v>
          </cell>
          <cell r="O3033">
            <v>0</v>
          </cell>
          <cell r="P3033">
            <v>0</v>
          </cell>
          <cell r="Q3033">
            <v>0</v>
          </cell>
          <cell r="R3033">
            <v>0</v>
          </cell>
          <cell r="S3033">
            <v>0</v>
          </cell>
          <cell r="T3033">
            <v>0</v>
          </cell>
          <cell r="U3033">
            <v>0</v>
          </cell>
          <cell r="V3033">
            <v>0</v>
          </cell>
          <cell r="W3033">
            <v>0</v>
          </cell>
          <cell r="X3033">
            <v>0</v>
          </cell>
          <cell r="Y3033">
            <v>0</v>
          </cell>
          <cell r="Z3033">
            <v>0</v>
          </cell>
          <cell r="AA3033">
            <v>0</v>
          </cell>
          <cell r="AB3033">
            <v>0</v>
          </cell>
          <cell r="AC3033">
            <v>0</v>
          </cell>
          <cell r="AD3033">
            <v>0</v>
          </cell>
          <cell r="AE3033">
            <v>0</v>
          </cell>
          <cell r="AF3033">
            <v>0</v>
          </cell>
          <cell r="AG3033">
            <v>0</v>
          </cell>
          <cell r="AH3033">
            <v>0</v>
          </cell>
          <cell r="AI3033">
            <v>0</v>
          </cell>
        </row>
        <row r="3034">
          <cell r="B3034">
            <v>0</v>
          </cell>
          <cell r="H3034">
            <v>0</v>
          </cell>
          <cell r="I3034">
            <v>0</v>
          </cell>
          <cell r="J3034">
            <v>0</v>
          </cell>
          <cell r="K3034">
            <v>0</v>
          </cell>
          <cell r="L3034">
            <v>0</v>
          </cell>
          <cell r="M3034">
            <v>0</v>
          </cell>
          <cell r="N3034">
            <v>0</v>
          </cell>
          <cell r="O3034">
            <v>0</v>
          </cell>
          <cell r="P3034">
            <v>0</v>
          </cell>
          <cell r="Q3034">
            <v>0</v>
          </cell>
          <cell r="R3034">
            <v>0</v>
          </cell>
          <cell r="S3034">
            <v>0</v>
          </cell>
          <cell r="T3034">
            <v>0</v>
          </cell>
          <cell r="U3034">
            <v>0</v>
          </cell>
          <cell r="V3034">
            <v>0</v>
          </cell>
          <cell r="W3034">
            <v>0</v>
          </cell>
          <cell r="X3034">
            <v>0</v>
          </cell>
          <cell r="Y3034">
            <v>0</v>
          </cell>
          <cell r="Z3034">
            <v>0</v>
          </cell>
          <cell r="AA3034">
            <v>0</v>
          </cell>
          <cell r="AB3034">
            <v>0</v>
          </cell>
          <cell r="AC3034">
            <v>0</v>
          </cell>
          <cell r="AD3034">
            <v>0</v>
          </cell>
          <cell r="AE3034">
            <v>0</v>
          </cell>
          <cell r="AF3034">
            <v>0</v>
          </cell>
          <cell r="AG3034">
            <v>0</v>
          </cell>
          <cell r="AH3034">
            <v>0</v>
          </cell>
          <cell r="AI3034">
            <v>0</v>
          </cell>
        </row>
        <row r="3035">
          <cell r="B3035">
            <v>0</v>
          </cell>
          <cell r="H3035">
            <v>0</v>
          </cell>
          <cell r="I3035">
            <v>0</v>
          </cell>
          <cell r="J3035">
            <v>0</v>
          </cell>
          <cell r="K3035">
            <v>0</v>
          </cell>
          <cell r="L3035">
            <v>0</v>
          </cell>
          <cell r="M3035">
            <v>0</v>
          </cell>
          <cell r="N3035">
            <v>0</v>
          </cell>
          <cell r="O3035">
            <v>0</v>
          </cell>
          <cell r="P3035">
            <v>0</v>
          </cell>
          <cell r="Q3035">
            <v>0</v>
          </cell>
          <cell r="R3035">
            <v>0</v>
          </cell>
          <cell r="S3035">
            <v>0</v>
          </cell>
          <cell r="T3035">
            <v>0</v>
          </cell>
          <cell r="U3035">
            <v>0</v>
          </cell>
          <cell r="V3035">
            <v>0</v>
          </cell>
          <cell r="W3035">
            <v>0</v>
          </cell>
          <cell r="X3035">
            <v>0</v>
          </cell>
          <cell r="Y3035">
            <v>0</v>
          </cell>
          <cell r="Z3035">
            <v>0</v>
          </cell>
          <cell r="AA3035">
            <v>0</v>
          </cell>
          <cell r="AB3035">
            <v>0</v>
          </cell>
          <cell r="AC3035">
            <v>0</v>
          </cell>
          <cell r="AD3035">
            <v>0</v>
          </cell>
          <cell r="AE3035">
            <v>0</v>
          </cell>
          <cell r="AF3035">
            <v>0</v>
          </cell>
          <cell r="AG3035">
            <v>0</v>
          </cell>
          <cell r="AH3035">
            <v>0</v>
          </cell>
          <cell r="AI3035">
            <v>0</v>
          </cell>
        </row>
        <row r="3036">
          <cell r="B3036">
            <v>0</v>
          </cell>
          <cell r="H3036">
            <v>0</v>
          </cell>
          <cell r="I3036">
            <v>0</v>
          </cell>
          <cell r="J3036">
            <v>0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>
            <v>0</v>
          </cell>
          <cell r="P3036">
            <v>0</v>
          </cell>
          <cell r="Q3036">
            <v>0</v>
          </cell>
          <cell r="R3036">
            <v>0</v>
          </cell>
          <cell r="S3036">
            <v>0</v>
          </cell>
          <cell r="T3036">
            <v>0</v>
          </cell>
          <cell r="U3036">
            <v>0</v>
          </cell>
          <cell r="V3036">
            <v>0</v>
          </cell>
          <cell r="W3036">
            <v>0</v>
          </cell>
          <cell r="X3036">
            <v>0</v>
          </cell>
          <cell r="Y3036">
            <v>0</v>
          </cell>
          <cell r="Z3036">
            <v>0</v>
          </cell>
          <cell r="AA3036">
            <v>0</v>
          </cell>
          <cell r="AB3036">
            <v>0</v>
          </cell>
          <cell r="AC3036">
            <v>0</v>
          </cell>
          <cell r="AD3036">
            <v>0</v>
          </cell>
          <cell r="AE3036">
            <v>0</v>
          </cell>
          <cell r="AF3036">
            <v>0</v>
          </cell>
          <cell r="AG3036">
            <v>0</v>
          </cell>
          <cell r="AH3036">
            <v>0</v>
          </cell>
          <cell r="AI3036">
            <v>0</v>
          </cell>
        </row>
        <row r="3037">
          <cell r="B3037">
            <v>0</v>
          </cell>
          <cell r="H3037">
            <v>0</v>
          </cell>
          <cell r="I3037">
            <v>0</v>
          </cell>
          <cell r="J3037">
            <v>0</v>
          </cell>
          <cell r="K3037">
            <v>0</v>
          </cell>
          <cell r="L3037">
            <v>0</v>
          </cell>
          <cell r="M3037">
            <v>0</v>
          </cell>
          <cell r="N3037">
            <v>0</v>
          </cell>
          <cell r="O3037">
            <v>0</v>
          </cell>
          <cell r="P3037">
            <v>0</v>
          </cell>
          <cell r="Q3037">
            <v>0</v>
          </cell>
          <cell r="R3037">
            <v>0</v>
          </cell>
          <cell r="S3037">
            <v>0</v>
          </cell>
          <cell r="T3037">
            <v>0</v>
          </cell>
          <cell r="U3037">
            <v>0</v>
          </cell>
          <cell r="V3037">
            <v>0</v>
          </cell>
          <cell r="W3037">
            <v>0</v>
          </cell>
          <cell r="X3037">
            <v>0</v>
          </cell>
          <cell r="Y3037">
            <v>0</v>
          </cell>
          <cell r="Z3037">
            <v>0</v>
          </cell>
          <cell r="AA3037">
            <v>0</v>
          </cell>
          <cell r="AB3037">
            <v>0</v>
          </cell>
          <cell r="AC3037">
            <v>0</v>
          </cell>
          <cell r="AD3037">
            <v>0</v>
          </cell>
          <cell r="AE3037">
            <v>0</v>
          </cell>
          <cell r="AF3037">
            <v>0</v>
          </cell>
          <cell r="AG3037">
            <v>0</v>
          </cell>
          <cell r="AH3037">
            <v>0</v>
          </cell>
          <cell r="AI3037">
            <v>0</v>
          </cell>
        </row>
        <row r="3038">
          <cell r="B3038">
            <v>0</v>
          </cell>
          <cell r="H3038">
            <v>0</v>
          </cell>
          <cell r="I3038">
            <v>0</v>
          </cell>
          <cell r="J3038">
            <v>0</v>
          </cell>
          <cell r="K3038">
            <v>0</v>
          </cell>
          <cell r="L3038">
            <v>0</v>
          </cell>
          <cell r="M3038">
            <v>0</v>
          </cell>
          <cell r="N3038">
            <v>0</v>
          </cell>
          <cell r="O3038">
            <v>0</v>
          </cell>
          <cell r="P3038">
            <v>0</v>
          </cell>
          <cell r="Q3038">
            <v>0</v>
          </cell>
          <cell r="R3038">
            <v>0</v>
          </cell>
          <cell r="S3038">
            <v>0</v>
          </cell>
          <cell r="T3038">
            <v>0</v>
          </cell>
          <cell r="U3038">
            <v>0</v>
          </cell>
          <cell r="V3038">
            <v>0</v>
          </cell>
          <cell r="W3038">
            <v>0</v>
          </cell>
          <cell r="X3038">
            <v>0</v>
          </cell>
          <cell r="Y3038">
            <v>0</v>
          </cell>
          <cell r="Z3038">
            <v>0</v>
          </cell>
          <cell r="AA3038">
            <v>0</v>
          </cell>
          <cell r="AB3038">
            <v>0</v>
          </cell>
          <cell r="AC3038">
            <v>0</v>
          </cell>
          <cell r="AD3038">
            <v>0</v>
          </cell>
          <cell r="AE3038">
            <v>0</v>
          </cell>
          <cell r="AF3038">
            <v>0</v>
          </cell>
          <cell r="AG3038">
            <v>0</v>
          </cell>
          <cell r="AH3038">
            <v>0</v>
          </cell>
          <cell r="AI3038">
            <v>0</v>
          </cell>
        </row>
        <row r="3039">
          <cell r="B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P3039">
            <v>0</v>
          </cell>
          <cell r="Q3039">
            <v>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  <cell r="V3039">
            <v>0</v>
          </cell>
          <cell r="W3039">
            <v>0</v>
          </cell>
          <cell r="X3039">
            <v>0</v>
          </cell>
          <cell r="Y3039">
            <v>0</v>
          </cell>
          <cell r="Z3039">
            <v>0</v>
          </cell>
          <cell r="AA3039">
            <v>0</v>
          </cell>
          <cell r="AB3039">
            <v>0</v>
          </cell>
          <cell r="AC3039">
            <v>0</v>
          </cell>
          <cell r="AD3039">
            <v>0</v>
          </cell>
          <cell r="AE3039">
            <v>0</v>
          </cell>
          <cell r="AF3039">
            <v>0</v>
          </cell>
          <cell r="AG3039">
            <v>0</v>
          </cell>
          <cell r="AH3039">
            <v>0</v>
          </cell>
          <cell r="AI3039">
            <v>0</v>
          </cell>
        </row>
        <row r="3040">
          <cell r="B3040">
            <v>0</v>
          </cell>
          <cell r="H3040">
            <v>0</v>
          </cell>
          <cell r="I3040">
            <v>0</v>
          </cell>
          <cell r="J3040">
            <v>0</v>
          </cell>
          <cell r="K3040">
            <v>0</v>
          </cell>
          <cell r="L3040">
            <v>0</v>
          </cell>
          <cell r="M3040">
            <v>0</v>
          </cell>
          <cell r="N3040">
            <v>0</v>
          </cell>
          <cell r="O3040">
            <v>0</v>
          </cell>
          <cell r="P3040">
            <v>0</v>
          </cell>
          <cell r="Q3040">
            <v>0</v>
          </cell>
          <cell r="R3040">
            <v>0</v>
          </cell>
          <cell r="S3040">
            <v>0</v>
          </cell>
          <cell r="T3040">
            <v>0</v>
          </cell>
          <cell r="U3040">
            <v>0</v>
          </cell>
          <cell r="V3040">
            <v>0</v>
          </cell>
          <cell r="W3040">
            <v>0</v>
          </cell>
          <cell r="X3040">
            <v>0</v>
          </cell>
          <cell r="Y3040">
            <v>0</v>
          </cell>
          <cell r="Z3040">
            <v>0</v>
          </cell>
          <cell r="AA3040">
            <v>0</v>
          </cell>
          <cell r="AB3040">
            <v>0</v>
          </cell>
          <cell r="AC3040">
            <v>0</v>
          </cell>
          <cell r="AD3040">
            <v>0</v>
          </cell>
          <cell r="AE3040">
            <v>0</v>
          </cell>
          <cell r="AF3040">
            <v>0</v>
          </cell>
          <cell r="AG3040">
            <v>0</v>
          </cell>
          <cell r="AH3040">
            <v>0</v>
          </cell>
          <cell r="AI3040">
            <v>0</v>
          </cell>
        </row>
        <row r="3041">
          <cell r="B3041">
            <v>0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  <cell r="M3041">
            <v>0</v>
          </cell>
          <cell r="N3041">
            <v>0</v>
          </cell>
          <cell r="O3041">
            <v>0</v>
          </cell>
          <cell r="P3041">
            <v>0</v>
          </cell>
          <cell r="Q3041">
            <v>0</v>
          </cell>
          <cell r="R3041">
            <v>0</v>
          </cell>
          <cell r="S3041">
            <v>0</v>
          </cell>
          <cell r="T3041">
            <v>0</v>
          </cell>
          <cell r="U3041">
            <v>0</v>
          </cell>
          <cell r="V3041">
            <v>0</v>
          </cell>
          <cell r="W3041">
            <v>0</v>
          </cell>
          <cell r="X3041">
            <v>0</v>
          </cell>
          <cell r="Y3041">
            <v>0</v>
          </cell>
          <cell r="Z3041">
            <v>0</v>
          </cell>
          <cell r="AA3041">
            <v>0</v>
          </cell>
          <cell r="AB3041">
            <v>0</v>
          </cell>
          <cell r="AC3041">
            <v>0</v>
          </cell>
          <cell r="AD3041">
            <v>0</v>
          </cell>
          <cell r="AE3041">
            <v>0</v>
          </cell>
          <cell r="AF3041">
            <v>0</v>
          </cell>
          <cell r="AG3041">
            <v>0</v>
          </cell>
          <cell r="AH3041">
            <v>0</v>
          </cell>
          <cell r="AI3041">
            <v>0</v>
          </cell>
        </row>
        <row r="3042">
          <cell r="B3042">
            <v>0</v>
          </cell>
          <cell r="H3042">
            <v>0</v>
          </cell>
          <cell r="I3042">
            <v>0</v>
          </cell>
          <cell r="J3042">
            <v>0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R3042">
            <v>0</v>
          </cell>
          <cell r="S3042">
            <v>0</v>
          </cell>
          <cell r="T3042">
            <v>0</v>
          </cell>
          <cell r="U3042">
            <v>0</v>
          </cell>
          <cell r="V3042">
            <v>0</v>
          </cell>
          <cell r="W3042">
            <v>0</v>
          </cell>
          <cell r="X3042">
            <v>0</v>
          </cell>
          <cell r="Y3042">
            <v>0</v>
          </cell>
          <cell r="Z3042">
            <v>0</v>
          </cell>
          <cell r="AA3042">
            <v>0</v>
          </cell>
          <cell r="AB3042">
            <v>0</v>
          </cell>
          <cell r="AC3042">
            <v>0</v>
          </cell>
          <cell r="AD3042">
            <v>0</v>
          </cell>
          <cell r="AE3042">
            <v>0</v>
          </cell>
          <cell r="AF3042">
            <v>0</v>
          </cell>
          <cell r="AG3042">
            <v>0</v>
          </cell>
          <cell r="AH3042">
            <v>0</v>
          </cell>
          <cell r="AI3042">
            <v>0</v>
          </cell>
        </row>
        <row r="3043">
          <cell r="B3043">
            <v>0</v>
          </cell>
          <cell r="H3043">
            <v>0</v>
          </cell>
          <cell r="I3043">
            <v>0</v>
          </cell>
          <cell r="J3043">
            <v>0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  <cell r="P3043">
            <v>0</v>
          </cell>
          <cell r="Q3043">
            <v>0</v>
          </cell>
          <cell r="R3043">
            <v>0</v>
          </cell>
          <cell r="S3043">
            <v>0</v>
          </cell>
          <cell r="T3043">
            <v>0</v>
          </cell>
          <cell r="U3043">
            <v>0</v>
          </cell>
          <cell r="V3043">
            <v>0</v>
          </cell>
          <cell r="W3043">
            <v>0</v>
          </cell>
          <cell r="X3043">
            <v>0</v>
          </cell>
          <cell r="Y3043">
            <v>0</v>
          </cell>
          <cell r="Z3043">
            <v>0</v>
          </cell>
          <cell r="AA3043">
            <v>0</v>
          </cell>
          <cell r="AB3043">
            <v>0</v>
          </cell>
          <cell r="AC3043">
            <v>0</v>
          </cell>
          <cell r="AD3043">
            <v>0</v>
          </cell>
          <cell r="AE3043">
            <v>0</v>
          </cell>
          <cell r="AF3043">
            <v>0</v>
          </cell>
          <cell r="AG3043">
            <v>0</v>
          </cell>
          <cell r="AH3043">
            <v>0</v>
          </cell>
          <cell r="AI3043">
            <v>0</v>
          </cell>
        </row>
        <row r="3044">
          <cell r="B3044">
            <v>0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>
            <v>0</v>
          </cell>
          <cell r="T3044">
            <v>0</v>
          </cell>
          <cell r="U3044">
            <v>0</v>
          </cell>
          <cell r="V3044">
            <v>0</v>
          </cell>
          <cell r="W3044">
            <v>0</v>
          </cell>
          <cell r="X3044">
            <v>0</v>
          </cell>
          <cell r="Y3044">
            <v>0</v>
          </cell>
          <cell r="Z3044">
            <v>0</v>
          </cell>
          <cell r="AA3044">
            <v>0</v>
          </cell>
          <cell r="AB3044">
            <v>0</v>
          </cell>
          <cell r="AC3044">
            <v>0</v>
          </cell>
          <cell r="AD3044">
            <v>0</v>
          </cell>
          <cell r="AE3044">
            <v>0</v>
          </cell>
          <cell r="AF3044">
            <v>0</v>
          </cell>
          <cell r="AG3044">
            <v>0</v>
          </cell>
          <cell r="AH3044">
            <v>0</v>
          </cell>
          <cell r="AI3044">
            <v>0</v>
          </cell>
        </row>
        <row r="3045">
          <cell r="B3045">
            <v>0</v>
          </cell>
          <cell r="H3045">
            <v>0</v>
          </cell>
          <cell r="I3045">
            <v>0</v>
          </cell>
          <cell r="J3045">
            <v>0</v>
          </cell>
          <cell r="K3045">
            <v>0</v>
          </cell>
          <cell r="L3045">
            <v>0</v>
          </cell>
          <cell r="M3045">
            <v>0</v>
          </cell>
          <cell r="N3045">
            <v>0</v>
          </cell>
          <cell r="O3045">
            <v>0</v>
          </cell>
          <cell r="P3045">
            <v>0</v>
          </cell>
          <cell r="Q3045">
            <v>0</v>
          </cell>
          <cell r="R3045">
            <v>0</v>
          </cell>
          <cell r="S3045">
            <v>0</v>
          </cell>
          <cell r="T3045">
            <v>0</v>
          </cell>
          <cell r="U3045">
            <v>0</v>
          </cell>
          <cell r="V3045">
            <v>0</v>
          </cell>
          <cell r="W3045">
            <v>0</v>
          </cell>
          <cell r="X3045">
            <v>0</v>
          </cell>
          <cell r="Y3045">
            <v>0</v>
          </cell>
          <cell r="Z3045">
            <v>0</v>
          </cell>
          <cell r="AA3045">
            <v>0</v>
          </cell>
          <cell r="AB3045">
            <v>0</v>
          </cell>
          <cell r="AC3045">
            <v>0</v>
          </cell>
          <cell r="AD3045">
            <v>0</v>
          </cell>
          <cell r="AE3045">
            <v>0</v>
          </cell>
          <cell r="AF3045">
            <v>0</v>
          </cell>
          <cell r="AG3045">
            <v>0</v>
          </cell>
          <cell r="AH3045">
            <v>0</v>
          </cell>
          <cell r="AI3045">
            <v>0</v>
          </cell>
        </row>
        <row r="3046">
          <cell r="B3046">
            <v>0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0</v>
          </cell>
          <cell r="M3046">
            <v>0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0</v>
          </cell>
          <cell r="T3046">
            <v>0</v>
          </cell>
          <cell r="U3046">
            <v>0</v>
          </cell>
          <cell r="V3046">
            <v>0</v>
          </cell>
          <cell r="W3046">
            <v>0</v>
          </cell>
          <cell r="X3046">
            <v>0</v>
          </cell>
          <cell r="Y3046">
            <v>0</v>
          </cell>
          <cell r="Z3046">
            <v>0</v>
          </cell>
          <cell r="AA3046">
            <v>0</v>
          </cell>
          <cell r="AB3046">
            <v>0</v>
          </cell>
          <cell r="AC3046">
            <v>0</v>
          </cell>
          <cell r="AD3046">
            <v>0</v>
          </cell>
          <cell r="AE3046">
            <v>0</v>
          </cell>
          <cell r="AF3046">
            <v>0</v>
          </cell>
          <cell r="AG3046">
            <v>0</v>
          </cell>
          <cell r="AH3046">
            <v>0</v>
          </cell>
          <cell r="AI3046">
            <v>0</v>
          </cell>
        </row>
        <row r="3047">
          <cell r="B3047">
            <v>0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0</v>
          </cell>
          <cell r="P3047">
            <v>0</v>
          </cell>
          <cell r="Q3047">
            <v>0</v>
          </cell>
          <cell r="R3047">
            <v>0</v>
          </cell>
          <cell r="S3047">
            <v>0</v>
          </cell>
          <cell r="T3047">
            <v>0</v>
          </cell>
          <cell r="U3047">
            <v>0</v>
          </cell>
          <cell r="V3047">
            <v>0</v>
          </cell>
          <cell r="W3047">
            <v>0</v>
          </cell>
          <cell r="X3047">
            <v>0</v>
          </cell>
          <cell r="Y3047">
            <v>0</v>
          </cell>
          <cell r="Z3047">
            <v>0</v>
          </cell>
          <cell r="AA3047">
            <v>0</v>
          </cell>
          <cell r="AB3047">
            <v>0</v>
          </cell>
          <cell r="AC3047">
            <v>0</v>
          </cell>
          <cell r="AD3047">
            <v>0</v>
          </cell>
          <cell r="AE3047">
            <v>0</v>
          </cell>
          <cell r="AF3047">
            <v>0</v>
          </cell>
          <cell r="AG3047">
            <v>0</v>
          </cell>
          <cell r="AH3047">
            <v>0</v>
          </cell>
          <cell r="AI3047">
            <v>0</v>
          </cell>
        </row>
        <row r="3048">
          <cell r="B3048">
            <v>0</v>
          </cell>
          <cell r="H3048">
            <v>0</v>
          </cell>
          <cell r="I3048">
            <v>0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S3048">
            <v>0</v>
          </cell>
          <cell r="T3048">
            <v>0</v>
          </cell>
          <cell r="U3048">
            <v>0</v>
          </cell>
          <cell r="V3048">
            <v>0</v>
          </cell>
          <cell r="W3048">
            <v>0</v>
          </cell>
          <cell r="X3048">
            <v>0</v>
          </cell>
          <cell r="Y3048">
            <v>0</v>
          </cell>
          <cell r="Z3048">
            <v>0</v>
          </cell>
          <cell r="AA3048">
            <v>0</v>
          </cell>
          <cell r="AB3048">
            <v>0</v>
          </cell>
          <cell r="AC3048">
            <v>0</v>
          </cell>
          <cell r="AD3048">
            <v>0</v>
          </cell>
          <cell r="AE3048">
            <v>0</v>
          </cell>
          <cell r="AF3048">
            <v>0</v>
          </cell>
          <cell r="AG3048">
            <v>0</v>
          </cell>
          <cell r="AH3048">
            <v>0</v>
          </cell>
          <cell r="AI3048">
            <v>0</v>
          </cell>
        </row>
        <row r="3049">
          <cell r="B3049">
            <v>0</v>
          </cell>
          <cell r="H3049">
            <v>0</v>
          </cell>
          <cell r="I3049">
            <v>0</v>
          </cell>
          <cell r="J3049">
            <v>0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0</v>
          </cell>
          <cell r="P3049">
            <v>0</v>
          </cell>
          <cell r="Q3049">
            <v>0</v>
          </cell>
          <cell r="R3049">
            <v>0</v>
          </cell>
          <cell r="S3049">
            <v>0</v>
          </cell>
          <cell r="T3049">
            <v>0</v>
          </cell>
          <cell r="U3049">
            <v>0</v>
          </cell>
          <cell r="V3049">
            <v>0</v>
          </cell>
          <cell r="W3049">
            <v>0</v>
          </cell>
          <cell r="X3049">
            <v>0</v>
          </cell>
          <cell r="Y3049">
            <v>0</v>
          </cell>
          <cell r="Z3049">
            <v>0</v>
          </cell>
          <cell r="AA3049">
            <v>0</v>
          </cell>
          <cell r="AB3049">
            <v>0</v>
          </cell>
          <cell r="AC3049">
            <v>0</v>
          </cell>
          <cell r="AD3049">
            <v>0</v>
          </cell>
          <cell r="AE3049">
            <v>0</v>
          </cell>
          <cell r="AF3049">
            <v>0</v>
          </cell>
          <cell r="AG3049">
            <v>0</v>
          </cell>
          <cell r="AH3049">
            <v>0</v>
          </cell>
          <cell r="AI3049">
            <v>0</v>
          </cell>
        </row>
        <row r="3050">
          <cell r="B3050">
            <v>0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0</v>
          </cell>
          <cell r="Q3050">
            <v>0</v>
          </cell>
          <cell r="R3050">
            <v>0</v>
          </cell>
          <cell r="S3050">
            <v>0</v>
          </cell>
          <cell r="T3050">
            <v>0</v>
          </cell>
          <cell r="U3050">
            <v>0</v>
          </cell>
          <cell r="V3050">
            <v>0</v>
          </cell>
          <cell r="W3050">
            <v>0</v>
          </cell>
          <cell r="X3050">
            <v>0</v>
          </cell>
          <cell r="Y3050">
            <v>0</v>
          </cell>
          <cell r="Z3050">
            <v>0</v>
          </cell>
          <cell r="AA3050">
            <v>0</v>
          </cell>
          <cell r="AB3050">
            <v>0</v>
          </cell>
          <cell r="AC3050">
            <v>0</v>
          </cell>
          <cell r="AD3050">
            <v>0</v>
          </cell>
          <cell r="AE3050">
            <v>0</v>
          </cell>
          <cell r="AF3050">
            <v>0</v>
          </cell>
          <cell r="AG3050">
            <v>0</v>
          </cell>
          <cell r="AH3050">
            <v>0</v>
          </cell>
          <cell r="AI3050">
            <v>0</v>
          </cell>
        </row>
        <row r="3051">
          <cell r="B3051">
            <v>0</v>
          </cell>
          <cell r="H3051">
            <v>0</v>
          </cell>
          <cell r="I3051">
            <v>0</v>
          </cell>
          <cell r="J3051">
            <v>0</v>
          </cell>
          <cell r="K3051">
            <v>0</v>
          </cell>
          <cell r="L3051">
            <v>0</v>
          </cell>
          <cell r="M3051">
            <v>0</v>
          </cell>
          <cell r="N3051">
            <v>0</v>
          </cell>
          <cell r="O3051">
            <v>0</v>
          </cell>
          <cell r="P3051">
            <v>0</v>
          </cell>
          <cell r="Q3051">
            <v>0</v>
          </cell>
          <cell r="R3051">
            <v>0</v>
          </cell>
          <cell r="S3051">
            <v>0</v>
          </cell>
          <cell r="T3051">
            <v>0</v>
          </cell>
          <cell r="U3051">
            <v>0</v>
          </cell>
          <cell r="V3051">
            <v>0</v>
          </cell>
          <cell r="W3051">
            <v>0</v>
          </cell>
          <cell r="X3051">
            <v>0</v>
          </cell>
          <cell r="Y3051">
            <v>0</v>
          </cell>
          <cell r="Z3051">
            <v>0</v>
          </cell>
          <cell r="AA3051">
            <v>0</v>
          </cell>
          <cell r="AB3051">
            <v>0</v>
          </cell>
          <cell r="AC3051">
            <v>0</v>
          </cell>
          <cell r="AD3051">
            <v>0</v>
          </cell>
          <cell r="AE3051">
            <v>0</v>
          </cell>
          <cell r="AF3051">
            <v>0</v>
          </cell>
          <cell r="AG3051">
            <v>0</v>
          </cell>
          <cell r="AH3051">
            <v>0</v>
          </cell>
          <cell r="AI3051">
            <v>0</v>
          </cell>
        </row>
        <row r="3052">
          <cell r="B3052">
            <v>0</v>
          </cell>
          <cell r="H3052">
            <v>0</v>
          </cell>
          <cell r="I3052">
            <v>0</v>
          </cell>
          <cell r="J3052">
            <v>0</v>
          </cell>
          <cell r="K3052">
            <v>0</v>
          </cell>
          <cell r="L3052">
            <v>0</v>
          </cell>
          <cell r="M3052">
            <v>0</v>
          </cell>
          <cell r="N3052">
            <v>0</v>
          </cell>
          <cell r="O3052">
            <v>0</v>
          </cell>
          <cell r="P3052">
            <v>0</v>
          </cell>
          <cell r="Q3052">
            <v>0</v>
          </cell>
          <cell r="R3052">
            <v>0</v>
          </cell>
          <cell r="S3052">
            <v>0</v>
          </cell>
          <cell r="T3052">
            <v>0</v>
          </cell>
          <cell r="U3052">
            <v>0</v>
          </cell>
          <cell r="V3052">
            <v>0</v>
          </cell>
          <cell r="W3052">
            <v>0</v>
          </cell>
          <cell r="X3052">
            <v>0</v>
          </cell>
          <cell r="Y3052">
            <v>0</v>
          </cell>
          <cell r="Z3052">
            <v>0</v>
          </cell>
          <cell r="AA3052">
            <v>0</v>
          </cell>
          <cell r="AB3052">
            <v>0</v>
          </cell>
          <cell r="AC3052">
            <v>0</v>
          </cell>
          <cell r="AD3052">
            <v>0</v>
          </cell>
          <cell r="AE3052">
            <v>0</v>
          </cell>
          <cell r="AF3052">
            <v>0</v>
          </cell>
          <cell r="AG3052">
            <v>0</v>
          </cell>
          <cell r="AH3052">
            <v>0</v>
          </cell>
          <cell r="AI3052">
            <v>0</v>
          </cell>
        </row>
        <row r="3053">
          <cell r="B3053">
            <v>0</v>
          </cell>
          <cell r="H3053">
            <v>0</v>
          </cell>
          <cell r="I3053">
            <v>0</v>
          </cell>
          <cell r="J3053">
            <v>0</v>
          </cell>
          <cell r="K3053">
            <v>0</v>
          </cell>
          <cell r="L3053">
            <v>0</v>
          </cell>
          <cell r="M3053">
            <v>0</v>
          </cell>
          <cell r="N3053">
            <v>0</v>
          </cell>
          <cell r="O3053">
            <v>0</v>
          </cell>
          <cell r="P3053">
            <v>0</v>
          </cell>
          <cell r="Q3053">
            <v>0</v>
          </cell>
          <cell r="R3053">
            <v>0</v>
          </cell>
          <cell r="S3053">
            <v>0</v>
          </cell>
          <cell r="T3053">
            <v>0</v>
          </cell>
          <cell r="U3053">
            <v>0</v>
          </cell>
          <cell r="V3053">
            <v>0</v>
          </cell>
          <cell r="W3053">
            <v>0</v>
          </cell>
          <cell r="X3053">
            <v>0</v>
          </cell>
          <cell r="Y3053">
            <v>0</v>
          </cell>
          <cell r="Z3053">
            <v>0</v>
          </cell>
          <cell r="AA3053">
            <v>0</v>
          </cell>
          <cell r="AB3053">
            <v>0</v>
          </cell>
          <cell r="AC3053">
            <v>0</v>
          </cell>
          <cell r="AD3053">
            <v>0</v>
          </cell>
          <cell r="AE3053">
            <v>0</v>
          </cell>
          <cell r="AF3053">
            <v>0</v>
          </cell>
          <cell r="AG3053">
            <v>0</v>
          </cell>
          <cell r="AH3053">
            <v>0</v>
          </cell>
          <cell r="AI3053">
            <v>0</v>
          </cell>
        </row>
        <row r="3054">
          <cell r="B3054">
            <v>0</v>
          </cell>
          <cell r="H3054">
            <v>0</v>
          </cell>
          <cell r="I3054">
            <v>0</v>
          </cell>
          <cell r="J3054">
            <v>0</v>
          </cell>
          <cell r="K3054">
            <v>0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>
            <v>0</v>
          </cell>
          <cell r="U3054">
            <v>0</v>
          </cell>
          <cell r="V3054">
            <v>0</v>
          </cell>
          <cell r="W3054">
            <v>0</v>
          </cell>
          <cell r="X3054">
            <v>0</v>
          </cell>
          <cell r="Y3054">
            <v>0</v>
          </cell>
          <cell r="Z3054">
            <v>0</v>
          </cell>
          <cell r="AA3054">
            <v>0</v>
          </cell>
          <cell r="AB3054">
            <v>0</v>
          </cell>
          <cell r="AC3054">
            <v>0</v>
          </cell>
          <cell r="AD3054">
            <v>0</v>
          </cell>
          <cell r="AE3054">
            <v>0</v>
          </cell>
          <cell r="AF3054">
            <v>0</v>
          </cell>
          <cell r="AG3054">
            <v>0</v>
          </cell>
          <cell r="AH3054">
            <v>0</v>
          </cell>
          <cell r="AI3054">
            <v>0</v>
          </cell>
        </row>
        <row r="3055">
          <cell r="B3055">
            <v>0</v>
          </cell>
          <cell r="H3055">
            <v>0</v>
          </cell>
          <cell r="I3055">
            <v>0</v>
          </cell>
          <cell r="J3055">
            <v>0</v>
          </cell>
          <cell r="K3055">
            <v>0</v>
          </cell>
          <cell r="L3055">
            <v>0</v>
          </cell>
          <cell r="M3055">
            <v>0</v>
          </cell>
          <cell r="N3055">
            <v>0</v>
          </cell>
          <cell r="O3055">
            <v>0</v>
          </cell>
          <cell r="P3055">
            <v>0</v>
          </cell>
          <cell r="Q3055">
            <v>0</v>
          </cell>
          <cell r="R3055">
            <v>0</v>
          </cell>
          <cell r="S3055">
            <v>0</v>
          </cell>
          <cell r="T3055">
            <v>0</v>
          </cell>
          <cell r="U3055">
            <v>0</v>
          </cell>
          <cell r="V3055">
            <v>0</v>
          </cell>
          <cell r="W3055">
            <v>0</v>
          </cell>
          <cell r="X3055">
            <v>0</v>
          </cell>
          <cell r="Y3055">
            <v>0</v>
          </cell>
          <cell r="Z3055">
            <v>0</v>
          </cell>
          <cell r="AA3055">
            <v>0</v>
          </cell>
          <cell r="AB3055">
            <v>0</v>
          </cell>
          <cell r="AC3055">
            <v>0</v>
          </cell>
          <cell r="AD3055">
            <v>0</v>
          </cell>
          <cell r="AE3055">
            <v>0</v>
          </cell>
          <cell r="AF3055">
            <v>0</v>
          </cell>
          <cell r="AG3055">
            <v>0</v>
          </cell>
          <cell r="AH3055">
            <v>0</v>
          </cell>
          <cell r="AI3055">
            <v>0</v>
          </cell>
        </row>
        <row r="3056">
          <cell r="B3056">
            <v>0</v>
          </cell>
          <cell r="H3056">
            <v>0</v>
          </cell>
          <cell r="I3056">
            <v>0</v>
          </cell>
          <cell r="J3056">
            <v>0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0</v>
          </cell>
          <cell r="S3056">
            <v>0</v>
          </cell>
          <cell r="T3056">
            <v>0</v>
          </cell>
          <cell r="U3056">
            <v>0</v>
          </cell>
          <cell r="V3056">
            <v>0</v>
          </cell>
          <cell r="W3056">
            <v>0</v>
          </cell>
          <cell r="X3056">
            <v>0</v>
          </cell>
          <cell r="Y3056">
            <v>0</v>
          </cell>
          <cell r="Z3056">
            <v>0</v>
          </cell>
          <cell r="AA3056">
            <v>0</v>
          </cell>
          <cell r="AB3056">
            <v>0</v>
          </cell>
          <cell r="AC3056">
            <v>0</v>
          </cell>
          <cell r="AD3056">
            <v>0</v>
          </cell>
          <cell r="AE3056">
            <v>0</v>
          </cell>
          <cell r="AF3056">
            <v>0</v>
          </cell>
          <cell r="AG3056">
            <v>0</v>
          </cell>
          <cell r="AH3056">
            <v>0</v>
          </cell>
          <cell r="AI3056">
            <v>0</v>
          </cell>
        </row>
        <row r="3057">
          <cell r="B3057">
            <v>0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>
            <v>0</v>
          </cell>
          <cell r="P3057">
            <v>0</v>
          </cell>
          <cell r="Q3057">
            <v>0</v>
          </cell>
          <cell r="R3057">
            <v>0</v>
          </cell>
          <cell r="S3057">
            <v>0</v>
          </cell>
          <cell r="T3057">
            <v>0</v>
          </cell>
          <cell r="U3057">
            <v>0</v>
          </cell>
          <cell r="V3057">
            <v>0</v>
          </cell>
          <cell r="W3057">
            <v>0</v>
          </cell>
          <cell r="X3057">
            <v>0</v>
          </cell>
          <cell r="Y3057">
            <v>0</v>
          </cell>
          <cell r="Z3057">
            <v>0</v>
          </cell>
          <cell r="AA3057">
            <v>0</v>
          </cell>
          <cell r="AB3057">
            <v>0</v>
          </cell>
          <cell r="AC3057">
            <v>0</v>
          </cell>
          <cell r="AD3057">
            <v>0</v>
          </cell>
          <cell r="AE3057">
            <v>0</v>
          </cell>
          <cell r="AF3057">
            <v>0</v>
          </cell>
          <cell r="AG3057">
            <v>0</v>
          </cell>
          <cell r="AH3057">
            <v>0</v>
          </cell>
          <cell r="AI3057">
            <v>0</v>
          </cell>
        </row>
        <row r="3058">
          <cell r="B3058">
            <v>0</v>
          </cell>
          <cell r="H3058">
            <v>0</v>
          </cell>
          <cell r="I3058">
            <v>0</v>
          </cell>
          <cell r="J3058">
            <v>0</v>
          </cell>
          <cell r="K3058">
            <v>0</v>
          </cell>
          <cell r="L3058">
            <v>0</v>
          </cell>
          <cell r="M3058">
            <v>0</v>
          </cell>
          <cell r="N3058">
            <v>0</v>
          </cell>
          <cell r="O3058">
            <v>0</v>
          </cell>
          <cell r="P3058">
            <v>0</v>
          </cell>
          <cell r="Q3058">
            <v>0</v>
          </cell>
          <cell r="R3058">
            <v>0</v>
          </cell>
          <cell r="S3058">
            <v>0</v>
          </cell>
          <cell r="T3058">
            <v>0</v>
          </cell>
          <cell r="U3058">
            <v>0</v>
          </cell>
          <cell r="V3058">
            <v>0</v>
          </cell>
          <cell r="W3058">
            <v>0</v>
          </cell>
          <cell r="X3058">
            <v>0</v>
          </cell>
          <cell r="Y3058">
            <v>0</v>
          </cell>
          <cell r="Z3058">
            <v>0</v>
          </cell>
          <cell r="AA3058">
            <v>0</v>
          </cell>
          <cell r="AB3058">
            <v>0</v>
          </cell>
          <cell r="AC3058">
            <v>0</v>
          </cell>
          <cell r="AD3058">
            <v>0</v>
          </cell>
          <cell r="AE3058">
            <v>0</v>
          </cell>
          <cell r="AF3058">
            <v>0</v>
          </cell>
          <cell r="AG3058">
            <v>0</v>
          </cell>
          <cell r="AH3058">
            <v>0</v>
          </cell>
          <cell r="AI3058">
            <v>0</v>
          </cell>
        </row>
        <row r="3059">
          <cell r="B3059">
            <v>0</v>
          </cell>
          <cell r="H3059">
            <v>0</v>
          </cell>
          <cell r="I3059">
            <v>0</v>
          </cell>
          <cell r="J3059">
            <v>0</v>
          </cell>
          <cell r="K3059">
            <v>0</v>
          </cell>
          <cell r="L3059">
            <v>0</v>
          </cell>
          <cell r="M3059">
            <v>0</v>
          </cell>
          <cell r="N3059">
            <v>0</v>
          </cell>
          <cell r="O3059">
            <v>0</v>
          </cell>
          <cell r="P3059">
            <v>0</v>
          </cell>
          <cell r="Q3059">
            <v>0</v>
          </cell>
          <cell r="R3059">
            <v>0</v>
          </cell>
          <cell r="S3059">
            <v>0</v>
          </cell>
          <cell r="T3059">
            <v>0</v>
          </cell>
          <cell r="U3059">
            <v>0</v>
          </cell>
          <cell r="V3059">
            <v>0</v>
          </cell>
          <cell r="W3059">
            <v>0</v>
          </cell>
          <cell r="X3059">
            <v>0</v>
          </cell>
          <cell r="Y3059">
            <v>0</v>
          </cell>
          <cell r="Z3059">
            <v>0</v>
          </cell>
          <cell r="AA3059">
            <v>0</v>
          </cell>
          <cell r="AB3059">
            <v>0</v>
          </cell>
          <cell r="AC3059">
            <v>0</v>
          </cell>
          <cell r="AD3059">
            <v>0</v>
          </cell>
          <cell r="AE3059">
            <v>0</v>
          </cell>
          <cell r="AF3059">
            <v>0</v>
          </cell>
          <cell r="AG3059">
            <v>0</v>
          </cell>
          <cell r="AH3059">
            <v>0</v>
          </cell>
          <cell r="AI3059">
            <v>0</v>
          </cell>
        </row>
        <row r="3060">
          <cell r="B3060">
            <v>0</v>
          </cell>
          <cell r="H3060">
            <v>0</v>
          </cell>
          <cell r="I3060">
            <v>0</v>
          </cell>
          <cell r="J3060">
            <v>0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R3060">
            <v>0</v>
          </cell>
          <cell r="S3060">
            <v>0</v>
          </cell>
          <cell r="T3060">
            <v>0</v>
          </cell>
          <cell r="U3060">
            <v>0</v>
          </cell>
          <cell r="V3060">
            <v>0</v>
          </cell>
          <cell r="W3060">
            <v>0</v>
          </cell>
          <cell r="X3060">
            <v>0</v>
          </cell>
          <cell r="Y3060">
            <v>0</v>
          </cell>
          <cell r="Z3060">
            <v>0</v>
          </cell>
          <cell r="AA3060">
            <v>0</v>
          </cell>
          <cell r="AB3060">
            <v>0</v>
          </cell>
          <cell r="AC3060">
            <v>0</v>
          </cell>
          <cell r="AD3060">
            <v>0</v>
          </cell>
          <cell r="AE3060">
            <v>0</v>
          </cell>
          <cell r="AF3060">
            <v>0</v>
          </cell>
          <cell r="AG3060">
            <v>0</v>
          </cell>
          <cell r="AH3060">
            <v>0</v>
          </cell>
          <cell r="AI3060">
            <v>0</v>
          </cell>
        </row>
        <row r="3061">
          <cell r="B3061">
            <v>0</v>
          </cell>
          <cell r="H3061">
            <v>0</v>
          </cell>
          <cell r="I3061">
            <v>0</v>
          </cell>
          <cell r="J3061">
            <v>0</v>
          </cell>
          <cell r="K3061">
            <v>0</v>
          </cell>
          <cell r="L3061">
            <v>0</v>
          </cell>
          <cell r="M3061">
            <v>0</v>
          </cell>
          <cell r="N3061">
            <v>0</v>
          </cell>
          <cell r="O3061">
            <v>0</v>
          </cell>
          <cell r="P3061">
            <v>0</v>
          </cell>
          <cell r="Q3061">
            <v>0</v>
          </cell>
          <cell r="R3061">
            <v>0</v>
          </cell>
          <cell r="S3061">
            <v>0</v>
          </cell>
          <cell r="T3061">
            <v>0</v>
          </cell>
          <cell r="U3061">
            <v>0</v>
          </cell>
          <cell r="V3061">
            <v>0</v>
          </cell>
          <cell r="W3061">
            <v>0</v>
          </cell>
          <cell r="X3061">
            <v>0</v>
          </cell>
          <cell r="Y3061">
            <v>0</v>
          </cell>
          <cell r="Z3061">
            <v>0</v>
          </cell>
          <cell r="AA3061">
            <v>0</v>
          </cell>
          <cell r="AB3061">
            <v>0</v>
          </cell>
          <cell r="AC3061">
            <v>0</v>
          </cell>
          <cell r="AD3061">
            <v>0</v>
          </cell>
          <cell r="AE3061">
            <v>0</v>
          </cell>
          <cell r="AF3061">
            <v>0</v>
          </cell>
          <cell r="AG3061">
            <v>0</v>
          </cell>
          <cell r="AH3061">
            <v>0</v>
          </cell>
          <cell r="AI3061">
            <v>0</v>
          </cell>
        </row>
        <row r="3062">
          <cell r="B3062">
            <v>0</v>
          </cell>
          <cell r="H3062">
            <v>0</v>
          </cell>
          <cell r="I3062">
            <v>0</v>
          </cell>
          <cell r="J3062">
            <v>0</v>
          </cell>
          <cell r="K3062">
            <v>0</v>
          </cell>
          <cell r="L3062">
            <v>0</v>
          </cell>
          <cell r="M3062">
            <v>0</v>
          </cell>
          <cell r="N3062">
            <v>0</v>
          </cell>
          <cell r="O3062">
            <v>0</v>
          </cell>
          <cell r="P3062">
            <v>0</v>
          </cell>
          <cell r="Q3062">
            <v>0</v>
          </cell>
          <cell r="R3062">
            <v>0</v>
          </cell>
          <cell r="S3062">
            <v>0</v>
          </cell>
          <cell r="T3062">
            <v>0</v>
          </cell>
          <cell r="U3062">
            <v>0</v>
          </cell>
          <cell r="V3062">
            <v>0</v>
          </cell>
          <cell r="W3062">
            <v>0</v>
          </cell>
          <cell r="X3062">
            <v>0</v>
          </cell>
          <cell r="Y3062">
            <v>0</v>
          </cell>
          <cell r="Z3062">
            <v>0</v>
          </cell>
          <cell r="AA3062">
            <v>0</v>
          </cell>
          <cell r="AB3062">
            <v>0</v>
          </cell>
          <cell r="AC3062">
            <v>0</v>
          </cell>
          <cell r="AD3062">
            <v>0</v>
          </cell>
          <cell r="AE3062">
            <v>0</v>
          </cell>
          <cell r="AF3062">
            <v>0</v>
          </cell>
          <cell r="AG3062">
            <v>0</v>
          </cell>
          <cell r="AH3062">
            <v>0</v>
          </cell>
          <cell r="AI3062">
            <v>0</v>
          </cell>
        </row>
        <row r="3063">
          <cell r="B3063">
            <v>0</v>
          </cell>
          <cell r="H3063">
            <v>0</v>
          </cell>
          <cell r="I3063">
            <v>0</v>
          </cell>
          <cell r="J3063">
            <v>0</v>
          </cell>
          <cell r="K3063">
            <v>0</v>
          </cell>
          <cell r="L3063">
            <v>0</v>
          </cell>
          <cell r="M3063">
            <v>0</v>
          </cell>
          <cell r="N3063">
            <v>0</v>
          </cell>
          <cell r="O3063">
            <v>0</v>
          </cell>
          <cell r="P3063">
            <v>0</v>
          </cell>
          <cell r="Q3063">
            <v>0</v>
          </cell>
          <cell r="R3063">
            <v>0</v>
          </cell>
          <cell r="S3063">
            <v>0</v>
          </cell>
          <cell r="T3063">
            <v>0</v>
          </cell>
          <cell r="U3063">
            <v>0</v>
          </cell>
          <cell r="V3063">
            <v>0</v>
          </cell>
          <cell r="W3063">
            <v>0</v>
          </cell>
          <cell r="X3063">
            <v>0</v>
          </cell>
          <cell r="Y3063">
            <v>0</v>
          </cell>
          <cell r="Z3063">
            <v>0</v>
          </cell>
          <cell r="AA3063">
            <v>0</v>
          </cell>
          <cell r="AB3063">
            <v>0</v>
          </cell>
          <cell r="AC3063">
            <v>0</v>
          </cell>
          <cell r="AD3063">
            <v>0</v>
          </cell>
          <cell r="AE3063">
            <v>0</v>
          </cell>
          <cell r="AF3063">
            <v>0</v>
          </cell>
          <cell r="AG3063">
            <v>0</v>
          </cell>
          <cell r="AH3063">
            <v>0</v>
          </cell>
          <cell r="AI3063">
            <v>0</v>
          </cell>
        </row>
        <row r="3064">
          <cell r="B3064">
            <v>0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  <cell r="N3064">
            <v>0</v>
          </cell>
          <cell r="O3064">
            <v>0</v>
          </cell>
          <cell r="P3064">
            <v>0</v>
          </cell>
          <cell r="Q3064">
            <v>0</v>
          </cell>
          <cell r="R3064">
            <v>0</v>
          </cell>
          <cell r="S3064">
            <v>0</v>
          </cell>
          <cell r="T3064">
            <v>0</v>
          </cell>
          <cell r="U3064">
            <v>0</v>
          </cell>
          <cell r="V3064">
            <v>0</v>
          </cell>
          <cell r="W3064">
            <v>0</v>
          </cell>
          <cell r="X3064">
            <v>0</v>
          </cell>
          <cell r="Y3064">
            <v>0</v>
          </cell>
          <cell r="Z3064">
            <v>0</v>
          </cell>
          <cell r="AA3064">
            <v>0</v>
          </cell>
          <cell r="AB3064">
            <v>0</v>
          </cell>
          <cell r="AC3064">
            <v>0</v>
          </cell>
          <cell r="AD3064">
            <v>0</v>
          </cell>
          <cell r="AE3064">
            <v>0</v>
          </cell>
          <cell r="AF3064">
            <v>0</v>
          </cell>
          <cell r="AG3064">
            <v>0</v>
          </cell>
          <cell r="AH3064">
            <v>0</v>
          </cell>
          <cell r="AI3064">
            <v>0</v>
          </cell>
        </row>
        <row r="3065">
          <cell r="B3065">
            <v>0</v>
          </cell>
          <cell r="H3065">
            <v>0</v>
          </cell>
          <cell r="I3065">
            <v>0</v>
          </cell>
          <cell r="J3065">
            <v>0</v>
          </cell>
          <cell r="K3065">
            <v>0</v>
          </cell>
          <cell r="L3065">
            <v>0</v>
          </cell>
          <cell r="M3065">
            <v>0</v>
          </cell>
          <cell r="N3065">
            <v>0</v>
          </cell>
          <cell r="O3065">
            <v>0</v>
          </cell>
          <cell r="P3065">
            <v>0</v>
          </cell>
          <cell r="Q3065">
            <v>0</v>
          </cell>
          <cell r="R3065">
            <v>0</v>
          </cell>
          <cell r="S3065">
            <v>0</v>
          </cell>
          <cell r="T3065">
            <v>0</v>
          </cell>
          <cell r="U3065">
            <v>0</v>
          </cell>
          <cell r="V3065">
            <v>0</v>
          </cell>
          <cell r="W3065">
            <v>0</v>
          </cell>
          <cell r="X3065">
            <v>0</v>
          </cell>
          <cell r="Y3065">
            <v>0</v>
          </cell>
          <cell r="Z3065">
            <v>0</v>
          </cell>
          <cell r="AA3065">
            <v>0</v>
          </cell>
          <cell r="AB3065">
            <v>0</v>
          </cell>
          <cell r="AC3065">
            <v>0</v>
          </cell>
          <cell r="AD3065">
            <v>0</v>
          </cell>
          <cell r="AE3065">
            <v>0</v>
          </cell>
          <cell r="AF3065">
            <v>0</v>
          </cell>
          <cell r="AG3065">
            <v>0</v>
          </cell>
          <cell r="AH3065">
            <v>0</v>
          </cell>
          <cell r="AI3065">
            <v>0</v>
          </cell>
        </row>
        <row r="3066">
          <cell r="B3066">
            <v>0</v>
          </cell>
          <cell r="H3066">
            <v>0</v>
          </cell>
          <cell r="I3066">
            <v>0</v>
          </cell>
          <cell r="J3066">
            <v>0</v>
          </cell>
          <cell r="K3066">
            <v>0</v>
          </cell>
          <cell r="L3066">
            <v>0</v>
          </cell>
          <cell r="M3066">
            <v>0</v>
          </cell>
          <cell r="N3066">
            <v>0</v>
          </cell>
          <cell r="O3066">
            <v>0</v>
          </cell>
          <cell r="P3066">
            <v>0</v>
          </cell>
          <cell r="Q3066">
            <v>0</v>
          </cell>
          <cell r="R3066">
            <v>0</v>
          </cell>
          <cell r="S3066">
            <v>0</v>
          </cell>
          <cell r="T3066">
            <v>0</v>
          </cell>
          <cell r="U3066">
            <v>0</v>
          </cell>
          <cell r="V3066">
            <v>0</v>
          </cell>
          <cell r="W3066">
            <v>0</v>
          </cell>
          <cell r="X3066">
            <v>0</v>
          </cell>
          <cell r="Y3066">
            <v>0</v>
          </cell>
          <cell r="Z3066">
            <v>0</v>
          </cell>
          <cell r="AA3066">
            <v>0</v>
          </cell>
          <cell r="AB3066">
            <v>0</v>
          </cell>
          <cell r="AC3066">
            <v>0</v>
          </cell>
          <cell r="AD3066">
            <v>0</v>
          </cell>
          <cell r="AE3066">
            <v>0</v>
          </cell>
          <cell r="AF3066">
            <v>0</v>
          </cell>
          <cell r="AG3066">
            <v>0</v>
          </cell>
          <cell r="AH3066">
            <v>0</v>
          </cell>
          <cell r="AI3066">
            <v>0</v>
          </cell>
        </row>
        <row r="3067">
          <cell r="B3067">
            <v>0</v>
          </cell>
          <cell r="H3067">
            <v>0</v>
          </cell>
          <cell r="I3067">
            <v>0</v>
          </cell>
          <cell r="J3067">
            <v>0</v>
          </cell>
          <cell r="K3067">
            <v>0</v>
          </cell>
          <cell r="L3067">
            <v>0</v>
          </cell>
          <cell r="M3067">
            <v>0</v>
          </cell>
          <cell r="N3067">
            <v>0</v>
          </cell>
          <cell r="O3067">
            <v>0</v>
          </cell>
          <cell r="P3067">
            <v>0</v>
          </cell>
          <cell r="Q3067">
            <v>0</v>
          </cell>
          <cell r="R3067">
            <v>0</v>
          </cell>
          <cell r="S3067">
            <v>0</v>
          </cell>
          <cell r="T3067">
            <v>0</v>
          </cell>
          <cell r="U3067">
            <v>0</v>
          </cell>
          <cell r="V3067">
            <v>0</v>
          </cell>
          <cell r="W3067">
            <v>0</v>
          </cell>
          <cell r="X3067">
            <v>0</v>
          </cell>
          <cell r="Y3067">
            <v>0</v>
          </cell>
          <cell r="Z3067">
            <v>0</v>
          </cell>
          <cell r="AA3067">
            <v>0</v>
          </cell>
          <cell r="AB3067">
            <v>0</v>
          </cell>
          <cell r="AC3067">
            <v>0</v>
          </cell>
          <cell r="AD3067">
            <v>0</v>
          </cell>
          <cell r="AE3067">
            <v>0</v>
          </cell>
          <cell r="AF3067">
            <v>0</v>
          </cell>
          <cell r="AG3067">
            <v>0</v>
          </cell>
          <cell r="AH3067">
            <v>0</v>
          </cell>
          <cell r="AI3067">
            <v>0</v>
          </cell>
        </row>
        <row r="3068">
          <cell r="B3068">
            <v>0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  <cell r="N3068">
            <v>0</v>
          </cell>
          <cell r="O3068">
            <v>0</v>
          </cell>
          <cell r="P3068">
            <v>0</v>
          </cell>
          <cell r="Q3068">
            <v>0</v>
          </cell>
          <cell r="R3068">
            <v>0</v>
          </cell>
          <cell r="S3068">
            <v>0</v>
          </cell>
          <cell r="T3068">
            <v>0</v>
          </cell>
          <cell r="U3068">
            <v>0</v>
          </cell>
          <cell r="V3068">
            <v>0</v>
          </cell>
          <cell r="W3068">
            <v>0</v>
          </cell>
          <cell r="X3068">
            <v>0</v>
          </cell>
          <cell r="Y3068">
            <v>0</v>
          </cell>
          <cell r="Z3068">
            <v>0</v>
          </cell>
          <cell r="AA3068">
            <v>0</v>
          </cell>
          <cell r="AB3068">
            <v>0</v>
          </cell>
          <cell r="AC3068">
            <v>0</v>
          </cell>
          <cell r="AD3068">
            <v>0</v>
          </cell>
          <cell r="AE3068">
            <v>0</v>
          </cell>
          <cell r="AF3068">
            <v>0</v>
          </cell>
          <cell r="AG3068">
            <v>0</v>
          </cell>
          <cell r="AH3068">
            <v>0</v>
          </cell>
          <cell r="AI3068">
            <v>0</v>
          </cell>
        </row>
        <row r="3069">
          <cell r="B3069">
            <v>0</v>
          </cell>
          <cell r="H3069">
            <v>0</v>
          </cell>
          <cell r="I3069">
            <v>0</v>
          </cell>
          <cell r="J3069">
            <v>0</v>
          </cell>
          <cell r="K3069">
            <v>0</v>
          </cell>
          <cell r="L3069">
            <v>0</v>
          </cell>
          <cell r="M3069">
            <v>0</v>
          </cell>
          <cell r="N3069">
            <v>0</v>
          </cell>
          <cell r="O3069">
            <v>0</v>
          </cell>
          <cell r="P3069">
            <v>0</v>
          </cell>
          <cell r="Q3069">
            <v>0</v>
          </cell>
          <cell r="R3069">
            <v>0</v>
          </cell>
          <cell r="S3069">
            <v>0</v>
          </cell>
          <cell r="T3069">
            <v>0</v>
          </cell>
          <cell r="U3069">
            <v>0</v>
          </cell>
          <cell r="V3069">
            <v>0</v>
          </cell>
          <cell r="W3069">
            <v>0</v>
          </cell>
          <cell r="X3069">
            <v>0</v>
          </cell>
          <cell r="Y3069">
            <v>0</v>
          </cell>
          <cell r="Z3069">
            <v>0</v>
          </cell>
          <cell r="AA3069">
            <v>0</v>
          </cell>
          <cell r="AB3069">
            <v>0</v>
          </cell>
          <cell r="AC3069">
            <v>0</v>
          </cell>
          <cell r="AD3069">
            <v>0</v>
          </cell>
          <cell r="AE3069">
            <v>0</v>
          </cell>
          <cell r="AF3069">
            <v>0</v>
          </cell>
          <cell r="AG3069">
            <v>0</v>
          </cell>
          <cell r="AH3069">
            <v>0</v>
          </cell>
          <cell r="AI3069">
            <v>0</v>
          </cell>
        </row>
        <row r="3070">
          <cell r="B3070">
            <v>0</v>
          </cell>
          <cell r="H3070">
            <v>0</v>
          </cell>
          <cell r="I3070">
            <v>0</v>
          </cell>
          <cell r="J3070">
            <v>0</v>
          </cell>
          <cell r="K3070">
            <v>0</v>
          </cell>
          <cell r="L3070">
            <v>0</v>
          </cell>
          <cell r="M3070">
            <v>0</v>
          </cell>
          <cell r="N3070">
            <v>0</v>
          </cell>
          <cell r="O3070">
            <v>0</v>
          </cell>
          <cell r="P3070">
            <v>0</v>
          </cell>
          <cell r="Q3070">
            <v>0</v>
          </cell>
          <cell r="R3070">
            <v>0</v>
          </cell>
          <cell r="S3070">
            <v>0</v>
          </cell>
          <cell r="T3070">
            <v>0</v>
          </cell>
          <cell r="U3070">
            <v>0</v>
          </cell>
          <cell r="V3070">
            <v>0</v>
          </cell>
          <cell r="W3070">
            <v>0</v>
          </cell>
          <cell r="X3070">
            <v>0</v>
          </cell>
          <cell r="Y3070">
            <v>0</v>
          </cell>
          <cell r="Z3070">
            <v>0</v>
          </cell>
          <cell r="AA3070">
            <v>0</v>
          </cell>
          <cell r="AB3070">
            <v>0</v>
          </cell>
          <cell r="AC3070">
            <v>0</v>
          </cell>
          <cell r="AD3070">
            <v>0</v>
          </cell>
          <cell r="AE3070">
            <v>0</v>
          </cell>
          <cell r="AF3070">
            <v>0</v>
          </cell>
          <cell r="AG3070">
            <v>0</v>
          </cell>
          <cell r="AH3070">
            <v>0</v>
          </cell>
          <cell r="AI3070">
            <v>0</v>
          </cell>
        </row>
        <row r="3071">
          <cell r="B3071">
            <v>0</v>
          </cell>
          <cell r="H3071">
            <v>0</v>
          </cell>
          <cell r="I3071">
            <v>0</v>
          </cell>
          <cell r="J3071">
            <v>0</v>
          </cell>
          <cell r="K3071">
            <v>0</v>
          </cell>
          <cell r="L3071">
            <v>0</v>
          </cell>
          <cell r="M3071">
            <v>0</v>
          </cell>
          <cell r="N3071">
            <v>0</v>
          </cell>
          <cell r="O3071">
            <v>0</v>
          </cell>
          <cell r="P3071">
            <v>0</v>
          </cell>
          <cell r="Q3071">
            <v>0</v>
          </cell>
          <cell r="R3071">
            <v>0</v>
          </cell>
          <cell r="S3071">
            <v>0</v>
          </cell>
          <cell r="T3071">
            <v>0</v>
          </cell>
          <cell r="U3071">
            <v>0</v>
          </cell>
          <cell r="V3071">
            <v>0</v>
          </cell>
          <cell r="W3071">
            <v>0</v>
          </cell>
          <cell r="X3071">
            <v>0</v>
          </cell>
          <cell r="Y3071">
            <v>0</v>
          </cell>
          <cell r="Z3071">
            <v>0</v>
          </cell>
          <cell r="AA3071">
            <v>0</v>
          </cell>
          <cell r="AB3071">
            <v>0</v>
          </cell>
          <cell r="AC3071">
            <v>0</v>
          </cell>
          <cell r="AD3071">
            <v>0</v>
          </cell>
          <cell r="AE3071">
            <v>0</v>
          </cell>
          <cell r="AF3071">
            <v>0</v>
          </cell>
          <cell r="AG3071">
            <v>0</v>
          </cell>
          <cell r="AH3071">
            <v>0</v>
          </cell>
          <cell r="AI3071">
            <v>0</v>
          </cell>
        </row>
        <row r="3072">
          <cell r="B3072">
            <v>0</v>
          </cell>
          <cell r="H3072">
            <v>0</v>
          </cell>
          <cell r="I3072">
            <v>0</v>
          </cell>
          <cell r="J3072">
            <v>0</v>
          </cell>
          <cell r="K3072">
            <v>0</v>
          </cell>
          <cell r="L3072">
            <v>0</v>
          </cell>
          <cell r="M3072">
            <v>0</v>
          </cell>
          <cell r="N3072">
            <v>0</v>
          </cell>
          <cell r="O3072">
            <v>0</v>
          </cell>
          <cell r="P3072">
            <v>0</v>
          </cell>
          <cell r="Q3072">
            <v>0</v>
          </cell>
          <cell r="R3072">
            <v>0</v>
          </cell>
          <cell r="S3072">
            <v>0</v>
          </cell>
          <cell r="T3072">
            <v>0</v>
          </cell>
          <cell r="U3072">
            <v>0</v>
          </cell>
          <cell r="V3072">
            <v>0</v>
          </cell>
          <cell r="W3072">
            <v>0</v>
          </cell>
          <cell r="X3072">
            <v>0</v>
          </cell>
          <cell r="Y3072">
            <v>0</v>
          </cell>
          <cell r="Z3072">
            <v>0</v>
          </cell>
          <cell r="AA3072">
            <v>0</v>
          </cell>
          <cell r="AB3072">
            <v>0</v>
          </cell>
          <cell r="AC3072">
            <v>0</v>
          </cell>
          <cell r="AD3072">
            <v>0</v>
          </cell>
          <cell r="AE3072">
            <v>0</v>
          </cell>
          <cell r="AF3072">
            <v>0</v>
          </cell>
          <cell r="AG3072">
            <v>0</v>
          </cell>
          <cell r="AH3072">
            <v>0</v>
          </cell>
          <cell r="AI3072">
            <v>0</v>
          </cell>
        </row>
        <row r="3073">
          <cell r="B3073">
            <v>0</v>
          </cell>
          <cell r="H3073">
            <v>0</v>
          </cell>
          <cell r="I3073">
            <v>0</v>
          </cell>
          <cell r="J3073">
            <v>0</v>
          </cell>
          <cell r="K3073">
            <v>0</v>
          </cell>
          <cell r="L3073">
            <v>0</v>
          </cell>
          <cell r="M3073">
            <v>0</v>
          </cell>
          <cell r="N3073">
            <v>0</v>
          </cell>
          <cell r="O3073">
            <v>0</v>
          </cell>
          <cell r="P3073">
            <v>0</v>
          </cell>
          <cell r="Q3073">
            <v>0</v>
          </cell>
          <cell r="R3073">
            <v>0</v>
          </cell>
          <cell r="S3073">
            <v>0</v>
          </cell>
          <cell r="T3073">
            <v>0</v>
          </cell>
          <cell r="U3073">
            <v>0</v>
          </cell>
          <cell r="V3073">
            <v>0</v>
          </cell>
          <cell r="W3073">
            <v>0</v>
          </cell>
          <cell r="X3073">
            <v>0</v>
          </cell>
          <cell r="Y3073">
            <v>0</v>
          </cell>
          <cell r="Z3073">
            <v>0</v>
          </cell>
          <cell r="AA3073">
            <v>0</v>
          </cell>
          <cell r="AB3073">
            <v>0</v>
          </cell>
          <cell r="AC3073">
            <v>0</v>
          </cell>
          <cell r="AD3073">
            <v>0</v>
          </cell>
          <cell r="AE3073">
            <v>0</v>
          </cell>
          <cell r="AF3073">
            <v>0</v>
          </cell>
          <cell r="AG3073">
            <v>0</v>
          </cell>
          <cell r="AH3073">
            <v>0</v>
          </cell>
          <cell r="AI3073">
            <v>0</v>
          </cell>
        </row>
        <row r="3074">
          <cell r="B3074">
            <v>0</v>
          </cell>
          <cell r="H3074">
            <v>0</v>
          </cell>
          <cell r="I3074">
            <v>0</v>
          </cell>
          <cell r="J3074">
            <v>0</v>
          </cell>
          <cell r="K3074">
            <v>0</v>
          </cell>
          <cell r="L3074">
            <v>0</v>
          </cell>
          <cell r="M3074">
            <v>0</v>
          </cell>
          <cell r="N3074">
            <v>0</v>
          </cell>
          <cell r="O3074">
            <v>0</v>
          </cell>
          <cell r="P3074">
            <v>0</v>
          </cell>
          <cell r="Q3074">
            <v>0</v>
          </cell>
          <cell r="R3074">
            <v>0</v>
          </cell>
          <cell r="S3074">
            <v>0</v>
          </cell>
          <cell r="T3074">
            <v>0</v>
          </cell>
          <cell r="U3074">
            <v>0</v>
          </cell>
          <cell r="V3074">
            <v>0</v>
          </cell>
          <cell r="W3074">
            <v>0</v>
          </cell>
          <cell r="X3074">
            <v>0</v>
          </cell>
          <cell r="Y3074">
            <v>0</v>
          </cell>
          <cell r="Z3074">
            <v>0</v>
          </cell>
          <cell r="AA3074">
            <v>0</v>
          </cell>
          <cell r="AB3074">
            <v>0</v>
          </cell>
          <cell r="AC3074">
            <v>0</v>
          </cell>
          <cell r="AD3074">
            <v>0</v>
          </cell>
          <cell r="AE3074">
            <v>0</v>
          </cell>
          <cell r="AF3074">
            <v>0</v>
          </cell>
          <cell r="AG3074">
            <v>0</v>
          </cell>
          <cell r="AH3074">
            <v>0</v>
          </cell>
          <cell r="AI3074">
            <v>0</v>
          </cell>
        </row>
        <row r="3075">
          <cell r="B3075">
            <v>0</v>
          </cell>
          <cell r="H3075">
            <v>0</v>
          </cell>
          <cell r="I3075">
            <v>0</v>
          </cell>
          <cell r="J3075">
            <v>0</v>
          </cell>
          <cell r="K3075">
            <v>0</v>
          </cell>
          <cell r="L3075">
            <v>0</v>
          </cell>
          <cell r="M3075">
            <v>0</v>
          </cell>
          <cell r="N3075">
            <v>0</v>
          </cell>
          <cell r="O3075">
            <v>0</v>
          </cell>
          <cell r="P3075">
            <v>0</v>
          </cell>
          <cell r="Q3075">
            <v>0</v>
          </cell>
          <cell r="R3075">
            <v>0</v>
          </cell>
          <cell r="S3075">
            <v>0</v>
          </cell>
          <cell r="T3075">
            <v>0</v>
          </cell>
          <cell r="U3075">
            <v>0</v>
          </cell>
          <cell r="V3075">
            <v>0</v>
          </cell>
          <cell r="W3075">
            <v>0</v>
          </cell>
          <cell r="X3075">
            <v>0</v>
          </cell>
          <cell r="Y3075">
            <v>0</v>
          </cell>
          <cell r="Z3075">
            <v>0</v>
          </cell>
          <cell r="AA3075">
            <v>0</v>
          </cell>
          <cell r="AB3075">
            <v>0</v>
          </cell>
          <cell r="AC3075">
            <v>0</v>
          </cell>
          <cell r="AD3075">
            <v>0</v>
          </cell>
          <cell r="AE3075">
            <v>0</v>
          </cell>
          <cell r="AF3075">
            <v>0</v>
          </cell>
          <cell r="AG3075">
            <v>0</v>
          </cell>
          <cell r="AH3075">
            <v>0</v>
          </cell>
          <cell r="AI3075">
            <v>0</v>
          </cell>
        </row>
        <row r="3076">
          <cell r="B3076">
            <v>0</v>
          </cell>
          <cell r="H3076">
            <v>0</v>
          </cell>
          <cell r="I3076">
            <v>0</v>
          </cell>
          <cell r="J3076">
            <v>0</v>
          </cell>
          <cell r="K3076">
            <v>0</v>
          </cell>
          <cell r="L3076">
            <v>0</v>
          </cell>
          <cell r="M3076">
            <v>0</v>
          </cell>
          <cell r="N3076">
            <v>0</v>
          </cell>
          <cell r="O3076">
            <v>0</v>
          </cell>
          <cell r="P3076">
            <v>0</v>
          </cell>
          <cell r="Q3076">
            <v>0</v>
          </cell>
          <cell r="R3076">
            <v>0</v>
          </cell>
          <cell r="S3076">
            <v>0</v>
          </cell>
          <cell r="T3076">
            <v>0</v>
          </cell>
          <cell r="U3076">
            <v>0</v>
          </cell>
          <cell r="V3076">
            <v>0</v>
          </cell>
          <cell r="W3076">
            <v>0</v>
          </cell>
          <cell r="X3076">
            <v>0</v>
          </cell>
          <cell r="Y3076">
            <v>0</v>
          </cell>
          <cell r="Z3076">
            <v>0</v>
          </cell>
          <cell r="AA3076">
            <v>0</v>
          </cell>
          <cell r="AB3076">
            <v>0</v>
          </cell>
          <cell r="AC3076">
            <v>0</v>
          </cell>
          <cell r="AD3076">
            <v>0</v>
          </cell>
          <cell r="AE3076">
            <v>0</v>
          </cell>
          <cell r="AF3076">
            <v>0</v>
          </cell>
          <cell r="AG3076">
            <v>0</v>
          </cell>
          <cell r="AH3076">
            <v>0</v>
          </cell>
          <cell r="AI3076">
            <v>0</v>
          </cell>
        </row>
        <row r="3077">
          <cell r="B3077">
            <v>0</v>
          </cell>
          <cell r="H3077">
            <v>0</v>
          </cell>
          <cell r="I3077">
            <v>0</v>
          </cell>
          <cell r="J3077">
            <v>0</v>
          </cell>
          <cell r="K3077">
            <v>0</v>
          </cell>
          <cell r="L3077">
            <v>0</v>
          </cell>
          <cell r="M3077">
            <v>0</v>
          </cell>
          <cell r="N3077">
            <v>0</v>
          </cell>
          <cell r="O3077">
            <v>0</v>
          </cell>
          <cell r="P3077">
            <v>0</v>
          </cell>
          <cell r="Q3077">
            <v>0</v>
          </cell>
          <cell r="R3077">
            <v>0</v>
          </cell>
          <cell r="S3077">
            <v>0</v>
          </cell>
          <cell r="T3077">
            <v>0</v>
          </cell>
          <cell r="U3077">
            <v>0</v>
          </cell>
          <cell r="V3077">
            <v>0</v>
          </cell>
          <cell r="W3077">
            <v>0</v>
          </cell>
          <cell r="X3077">
            <v>0</v>
          </cell>
          <cell r="Y3077">
            <v>0</v>
          </cell>
          <cell r="Z3077">
            <v>0</v>
          </cell>
          <cell r="AA3077">
            <v>0</v>
          </cell>
          <cell r="AB3077">
            <v>0</v>
          </cell>
          <cell r="AC3077">
            <v>0</v>
          </cell>
          <cell r="AD3077">
            <v>0</v>
          </cell>
          <cell r="AE3077">
            <v>0</v>
          </cell>
          <cell r="AF3077">
            <v>0</v>
          </cell>
          <cell r="AG3077">
            <v>0</v>
          </cell>
          <cell r="AH3077">
            <v>0</v>
          </cell>
          <cell r="AI3077">
            <v>0</v>
          </cell>
        </row>
        <row r="3078">
          <cell r="B3078">
            <v>0</v>
          </cell>
          <cell r="H3078">
            <v>0</v>
          </cell>
          <cell r="I3078">
            <v>0</v>
          </cell>
          <cell r="J3078">
            <v>0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0</v>
          </cell>
          <cell r="P3078">
            <v>0</v>
          </cell>
          <cell r="Q3078">
            <v>0</v>
          </cell>
          <cell r="R3078">
            <v>0</v>
          </cell>
          <cell r="S3078">
            <v>0</v>
          </cell>
          <cell r="T3078">
            <v>0</v>
          </cell>
          <cell r="U3078">
            <v>0</v>
          </cell>
          <cell r="V3078">
            <v>0</v>
          </cell>
          <cell r="W3078">
            <v>0</v>
          </cell>
          <cell r="X3078">
            <v>0</v>
          </cell>
          <cell r="Y3078">
            <v>0</v>
          </cell>
          <cell r="Z3078">
            <v>0</v>
          </cell>
          <cell r="AA3078">
            <v>0</v>
          </cell>
          <cell r="AB3078">
            <v>0</v>
          </cell>
          <cell r="AC3078">
            <v>0</v>
          </cell>
          <cell r="AD3078">
            <v>0</v>
          </cell>
          <cell r="AE3078">
            <v>0</v>
          </cell>
          <cell r="AF3078">
            <v>0</v>
          </cell>
          <cell r="AG3078">
            <v>0</v>
          </cell>
          <cell r="AH3078">
            <v>0</v>
          </cell>
          <cell r="AI3078">
            <v>0</v>
          </cell>
        </row>
        <row r="3079">
          <cell r="B3079">
            <v>0</v>
          </cell>
          <cell r="H3079">
            <v>0</v>
          </cell>
          <cell r="I3079">
            <v>0</v>
          </cell>
          <cell r="J3079">
            <v>0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0</v>
          </cell>
          <cell r="P3079">
            <v>0</v>
          </cell>
          <cell r="Q3079">
            <v>0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V3079">
            <v>0</v>
          </cell>
          <cell r="W3079">
            <v>0</v>
          </cell>
          <cell r="X3079">
            <v>0</v>
          </cell>
          <cell r="Y3079">
            <v>0</v>
          </cell>
          <cell r="Z3079">
            <v>0</v>
          </cell>
          <cell r="AA3079">
            <v>0</v>
          </cell>
          <cell r="AB3079">
            <v>0</v>
          </cell>
          <cell r="AC3079">
            <v>0</v>
          </cell>
          <cell r="AD3079">
            <v>0</v>
          </cell>
          <cell r="AE3079">
            <v>0</v>
          </cell>
          <cell r="AF3079">
            <v>0</v>
          </cell>
          <cell r="AG3079">
            <v>0</v>
          </cell>
          <cell r="AH3079">
            <v>0</v>
          </cell>
          <cell r="AI3079">
            <v>0</v>
          </cell>
        </row>
        <row r="3080">
          <cell r="B3080">
            <v>0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  <cell r="N3080">
            <v>0</v>
          </cell>
          <cell r="O3080">
            <v>0</v>
          </cell>
          <cell r="P3080">
            <v>0</v>
          </cell>
          <cell r="Q3080">
            <v>0</v>
          </cell>
          <cell r="R3080">
            <v>0</v>
          </cell>
          <cell r="S3080">
            <v>0</v>
          </cell>
          <cell r="T3080">
            <v>0</v>
          </cell>
          <cell r="U3080">
            <v>0</v>
          </cell>
          <cell r="V3080">
            <v>0</v>
          </cell>
          <cell r="W3080">
            <v>0</v>
          </cell>
          <cell r="X3080">
            <v>0</v>
          </cell>
          <cell r="Y3080">
            <v>0</v>
          </cell>
          <cell r="Z3080">
            <v>0</v>
          </cell>
          <cell r="AA3080">
            <v>0</v>
          </cell>
          <cell r="AB3080">
            <v>0</v>
          </cell>
          <cell r="AC3080">
            <v>0</v>
          </cell>
          <cell r="AD3080">
            <v>0</v>
          </cell>
          <cell r="AE3080">
            <v>0</v>
          </cell>
          <cell r="AF3080">
            <v>0</v>
          </cell>
          <cell r="AG3080">
            <v>0</v>
          </cell>
          <cell r="AH3080">
            <v>0</v>
          </cell>
          <cell r="AI3080">
            <v>0</v>
          </cell>
        </row>
        <row r="3081">
          <cell r="B3081">
            <v>0</v>
          </cell>
          <cell r="H3081">
            <v>0</v>
          </cell>
          <cell r="I3081">
            <v>0</v>
          </cell>
          <cell r="J3081">
            <v>0</v>
          </cell>
          <cell r="K3081">
            <v>0</v>
          </cell>
          <cell r="L3081">
            <v>0</v>
          </cell>
          <cell r="M3081">
            <v>0</v>
          </cell>
          <cell r="N3081">
            <v>0</v>
          </cell>
          <cell r="O3081">
            <v>0</v>
          </cell>
          <cell r="P3081">
            <v>0</v>
          </cell>
          <cell r="Q3081">
            <v>0</v>
          </cell>
          <cell r="R3081">
            <v>0</v>
          </cell>
          <cell r="S3081">
            <v>0</v>
          </cell>
          <cell r="T3081">
            <v>0</v>
          </cell>
          <cell r="U3081">
            <v>0</v>
          </cell>
          <cell r="V3081">
            <v>0</v>
          </cell>
          <cell r="W3081">
            <v>0</v>
          </cell>
          <cell r="X3081">
            <v>0</v>
          </cell>
          <cell r="Y3081">
            <v>0</v>
          </cell>
          <cell r="Z3081">
            <v>0</v>
          </cell>
          <cell r="AA3081">
            <v>0</v>
          </cell>
          <cell r="AB3081">
            <v>0</v>
          </cell>
          <cell r="AC3081">
            <v>0</v>
          </cell>
          <cell r="AD3081">
            <v>0</v>
          </cell>
          <cell r="AE3081">
            <v>0</v>
          </cell>
          <cell r="AF3081">
            <v>0</v>
          </cell>
          <cell r="AG3081">
            <v>0</v>
          </cell>
          <cell r="AH3081">
            <v>0</v>
          </cell>
          <cell r="AI3081">
            <v>0</v>
          </cell>
        </row>
        <row r="3082">
          <cell r="B3082">
            <v>0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>
            <v>0</v>
          </cell>
          <cell r="P3082">
            <v>0</v>
          </cell>
          <cell r="Q3082">
            <v>0</v>
          </cell>
          <cell r="R3082">
            <v>0</v>
          </cell>
          <cell r="S3082">
            <v>0</v>
          </cell>
          <cell r="T3082">
            <v>0</v>
          </cell>
          <cell r="U3082">
            <v>0</v>
          </cell>
          <cell r="V3082">
            <v>0</v>
          </cell>
          <cell r="W3082">
            <v>0</v>
          </cell>
          <cell r="X3082">
            <v>0</v>
          </cell>
          <cell r="Y3082">
            <v>0</v>
          </cell>
          <cell r="Z3082">
            <v>0</v>
          </cell>
          <cell r="AA3082">
            <v>0</v>
          </cell>
          <cell r="AB3082">
            <v>0</v>
          </cell>
          <cell r="AC3082">
            <v>0</v>
          </cell>
          <cell r="AD3082">
            <v>0</v>
          </cell>
          <cell r="AE3082">
            <v>0</v>
          </cell>
          <cell r="AF3082">
            <v>0</v>
          </cell>
          <cell r="AG3082">
            <v>0</v>
          </cell>
          <cell r="AH3082">
            <v>0</v>
          </cell>
          <cell r="AI3082">
            <v>0</v>
          </cell>
        </row>
        <row r="3083">
          <cell r="B3083">
            <v>0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  <cell r="N3083">
            <v>0</v>
          </cell>
          <cell r="O3083">
            <v>0</v>
          </cell>
          <cell r="P3083">
            <v>0</v>
          </cell>
          <cell r="Q3083">
            <v>0</v>
          </cell>
          <cell r="R3083">
            <v>0</v>
          </cell>
          <cell r="S3083">
            <v>0</v>
          </cell>
          <cell r="T3083">
            <v>0</v>
          </cell>
          <cell r="U3083">
            <v>0</v>
          </cell>
          <cell r="V3083">
            <v>0</v>
          </cell>
          <cell r="W3083">
            <v>0</v>
          </cell>
          <cell r="X3083">
            <v>0</v>
          </cell>
          <cell r="Y3083">
            <v>0</v>
          </cell>
          <cell r="Z3083">
            <v>0</v>
          </cell>
          <cell r="AA3083">
            <v>0</v>
          </cell>
          <cell r="AB3083">
            <v>0</v>
          </cell>
          <cell r="AC3083">
            <v>0</v>
          </cell>
          <cell r="AD3083">
            <v>0</v>
          </cell>
          <cell r="AE3083">
            <v>0</v>
          </cell>
          <cell r="AF3083">
            <v>0</v>
          </cell>
          <cell r="AG3083">
            <v>0</v>
          </cell>
          <cell r="AH3083">
            <v>0</v>
          </cell>
          <cell r="AI3083">
            <v>0</v>
          </cell>
        </row>
        <row r="3084">
          <cell r="B3084">
            <v>0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Q3084">
            <v>0</v>
          </cell>
          <cell r="R3084">
            <v>0</v>
          </cell>
          <cell r="S3084">
            <v>0</v>
          </cell>
          <cell r="T3084">
            <v>0</v>
          </cell>
          <cell r="U3084">
            <v>0</v>
          </cell>
          <cell r="V3084">
            <v>0</v>
          </cell>
          <cell r="W3084">
            <v>0</v>
          </cell>
          <cell r="X3084">
            <v>0</v>
          </cell>
          <cell r="Y3084">
            <v>0</v>
          </cell>
          <cell r="Z3084">
            <v>0</v>
          </cell>
          <cell r="AA3084">
            <v>0</v>
          </cell>
          <cell r="AB3084">
            <v>0</v>
          </cell>
          <cell r="AC3084">
            <v>0</v>
          </cell>
          <cell r="AD3084">
            <v>0</v>
          </cell>
          <cell r="AE3084">
            <v>0</v>
          </cell>
          <cell r="AF3084">
            <v>0</v>
          </cell>
          <cell r="AG3084">
            <v>0</v>
          </cell>
          <cell r="AH3084">
            <v>0</v>
          </cell>
          <cell r="AI3084">
            <v>0</v>
          </cell>
        </row>
        <row r="3085">
          <cell r="B3085">
            <v>0</v>
          </cell>
          <cell r="H3085">
            <v>0</v>
          </cell>
          <cell r="I3085">
            <v>0</v>
          </cell>
          <cell r="J3085">
            <v>0</v>
          </cell>
          <cell r="K3085">
            <v>0</v>
          </cell>
          <cell r="L3085">
            <v>0</v>
          </cell>
          <cell r="M3085">
            <v>0</v>
          </cell>
          <cell r="N3085">
            <v>0</v>
          </cell>
          <cell r="O3085">
            <v>0</v>
          </cell>
          <cell r="P3085">
            <v>0</v>
          </cell>
          <cell r="Q3085">
            <v>0</v>
          </cell>
          <cell r="R3085">
            <v>0</v>
          </cell>
          <cell r="S3085">
            <v>0</v>
          </cell>
          <cell r="T3085">
            <v>0</v>
          </cell>
          <cell r="U3085">
            <v>0</v>
          </cell>
          <cell r="V3085">
            <v>0</v>
          </cell>
          <cell r="W3085">
            <v>0</v>
          </cell>
          <cell r="X3085">
            <v>0</v>
          </cell>
          <cell r="Y3085">
            <v>0</v>
          </cell>
          <cell r="Z3085">
            <v>0</v>
          </cell>
          <cell r="AA3085">
            <v>0</v>
          </cell>
          <cell r="AB3085">
            <v>0</v>
          </cell>
          <cell r="AC3085">
            <v>0</v>
          </cell>
          <cell r="AD3085">
            <v>0</v>
          </cell>
          <cell r="AE3085">
            <v>0</v>
          </cell>
          <cell r="AF3085">
            <v>0</v>
          </cell>
          <cell r="AG3085">
            <v>0</v>
          </cell>
          <cell r="AH3085">
            <v>0</v>
          </cell>
          <cell r="AI3085">
            <v>0</v>
          </cell>
        </row>
        <row r="3086">
          <cell r="B3086">
            <v>0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R3086">
            <v>0</v>
          </cell>
          <cell r="S3086">
            <v>0</v>
          </cell>
          <cell r="T3086">
            <v>0</v>
          </cell>
          <cell r="U3086">
            <v>0</v>
          </cell>
          <cell r="V3086">
            <v>0</v>
          </cell>
          <cell r="W3086">
            <v>0</v>
          </cell>
          <cell r="X3086">
            <v>0</v>
          </cell>
          <cell r="Y3086">
            <v>0</v>
          </cell>
          <cell r="Z3086">
            <v>0</v>
          </cell>
          <cell r="AA3086">
            <v>0</v>
          </cell>
          <cell r="AB3086">
            <v>0</v>
          </cell>
          <cell r="AC3086">
            <v>0</v>
          </cell>
          <cell r="AD3086">
            <v>0</v>
          </cell>
          <cell r="AE3086">
            <v>0</v>
          </cell>
          <cell r="AF3086">
            <v>0</v>
          </cell>
          <cell r="AG3086">
            <v>0</v>
          </cell>
          <cell r="AH3086">
            <v>0</v>
          </cell>
          <cell r="AI3086">
            <v>0</v>
          </cell>
        </row>
        <row r="3087">
          <cell r="B3087">
            <v>0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0</v>
          </cell>
          <cell r="N3087">
            <v>0</v>
          </cell>
          <cell r="O3087">
            <v>0</v>
          </cell>
          <cell r="P3087">
            <v>0</v>
          </cell>
          <cell r="Q3087">
            <v>0</v>
          </cell>
          <cell r="R3087">
            <v>0</v>
          </cell>
          <cell r="S3087">
            <v>0</v>
          </cell>
          <cell r="T3087">
            <v>0</v>
          </cell>
          <cell r="U3087">
            <v>0</v>
          </cell>
          <cell r="V3087">
            <v>0</v>
          </cell>
          <cell r="W3087">
            <v>0</v>
          </cell>
          <cell r="X3087">
            <v>0</v>
          </cell>
          <cell r="Y3087">
            <v>0</v>
          </cell>
          <cell r="Z3087">
            <v>0</v>
          </cell>
          <cell r="AA3087">
            <v>0</v>
          </cell>
          <cell r="AB3087">
            <v>0</v>
          </cell>
          <cell r="AC3087">
            <v>0</v>
          </cell>
          <cell r="AD3087">
            <v>0</v>
          </cell>
          <cell r="AE3087">
            <v>0</v>
          </cell>
          <cell r="AF3087">
            <v>0</v>
          </cell>
          <cell r="AG3087">
            <v>0</v>
          </cell>
          <cell r="AH3087">
            <v>0</v>
          </cell>
          <cell r="AI3087">
            <v>0</v>
          </cell>
        </row>
        <row r="3088">
          <cell r="B3088">
            <v>0</v>
          </cell>
          <cell r="H3088">
            <v>0</v>
          </cell>
          <cell r="I3088">
            <v>0</v>
          </cell>
          <cell r="J3088">
            <v>0</v>
          </cell>
          <cell r="K3088">
            <v>0</v>
          </cell>
          <cell r="L3088">
            <v>0</v>
          </cell>
          <cell r="M3088">
            <v>0</v>
          </cell>
          <cell r="N3088">
            <v>0</v>
          </cell>
          <cell r="O3088">
            <v>0</v>
          </cell>
          <cell r="P3088">
            <v>0</v>
          </cell>
          <cell r="Q3088">
            <v>0</v>
          </cell>
          <cell r="R3088">
            <v>0</v>
          </cell>
          <cell r="S3088">
            <v>0</v>
          </cell>
          <cell r="T3088">
            <v>0</v>
          </cell>
          <cell r="U3088">
            <v>0</v>
          </cell>
          <cell r="V3088">
            <v>0</v>
          </cell>
          <cell r="W3088">
            <v>0</v>
          </cell>
          <cell r="X3088">
            <v>0</v>
          </cell>
          <cell r="Y3088">
            <v>0</v>
          </cell>
          <cell r="Z3088">
            <v>0</v>
          </cell>
          <cell r="AA3088">
            <v>0</v>
          </cell>
          <cell r="AB3088">
            <v>0</v>
          </cell>
          <cell r="AC3088">
            <v>0</v>
          </cell>
          <cell r="AD3088">
            <v>0</v>
          </cell>
          <cell r="AE3088">
            <v>0</v>
          </cell>
          <cell r="AF3088">
            <v>0</v>
          </cell>
          <cell r="AG3088">
            <v>0</v>
          </cell>
          <cell r="AH3088">
            <v>0</v>
          </cell>
          <cell r="AI3088">
            <v>0</v>
          </cell>
        </row>
        <row r="3089">
          <cell r="B3089">
            <v>0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  <cell r="N3089">
            <v>0</v>
          </cell>
          <cell r="O3089">
            <v>0</v>
          </cell>
          <cell r="P3089">
            <v>0</v>
          </cell>
          <cell r="Q3089">
            <v>0</v>
          </cell>
          <cell r="R3089">
            <v>0</v>
          </cell>
          <cell r="S3089">
            <v>0</v>
          </cell>
          <cell r="T3089">
            <v>0</v>
          </cell>
          <cell r="U3089">
            <v>0</v>
          </cell>
          <cell r="V3089">
            <v>0</v>
          </cell>
          <cell r="W3089">
            <v>0</v>
          </cell>
          <cell r="X3089">
            <v>0</v>
          </cell>
          <cell r="Y3089">
            <v>0</v>
          </cell>
          <cell r="Z3089">
            <v>0</v>
          </cell>
          <cell r="AA3089">
            <v>0</v>
          </cell>
          <cell r="AB3089">
            <v>0</v>
          </cell>
          <cell r="AC3089">
            <v>0</v>
          </cell>
          <cell r="AD3089">
            <v>0</v>
          </cell>
          <cell r="AE3089">
            <v>0</v>
          </cell>
          <cell r="AF3089">
            <v>0</v>
          </cell>
          <cell r="AG3089">
            <v>0</v>
          </cell>
          <cell r="AH3089">
            <v>0</v>
          </cell>
          <cell r="AI3089">
            <v>0</v>
          </cell>
        </row>
        <row r="3090">
          <cell r="B3090">
            <v>0</v>
          </cell>
          <cell r="H3090">
            <v>0</v>
          </cell>
          <cell r="I3090">
            <v>0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Q3090">
            <v>0</v>
          </cell>
          <cell r="R3090">
            <v>0</v>
          </cell>
          <cell r="S3090">
            <v>0</v>
          </cell>
          <cell r="T3090">
            <v>0</v>
          </cell>
          <cell r="U3090">
            <v>0</v>
          </cell>
          <cell r="V3090">
            <v>0</v>
          </cell>
          <cell r="W3090">
            <v>0</v>
          </cell>
          <cell r="X3090">
            <v>0</v>
          </cell>
          <cell r="Y3090">
            <v>0</v>
          </cell>
          <cell r="Z3090">
            <v>0</v>
          </cell>
          <cell r="AA3090">
            <v>0</v>
          </cell>
          <cell r="AB3090">
            <v>0</v>
          </cell>
          <cell r="AC3090">
            <v>0</v>
          </cell>
          <cell r="AD3090">
            <v>0</v>
          </cell>
          <cell r="AE3090">
            <v>0</v>
          </cell>
          <cell r="AF3090">
            <v>0</v>
          </cell>
          <cell r="AG3090">
            <v>0</v>
          </cell>
          <cell r="AH3090">
            <v>0</v>
          </cell>
          <cell r="AI3090">
            <v>0</v>
          </cell>
        </row>
        <row r="3091">
          <cell r="B3091">
            <v>0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0</v>
          </cell>
          <cell r="P3091">
            <v>0</v>
          </cell>
          <cell r="Q3091">
            <v>0</v>
          </cell>
          <cell r="R3091">
            <v>0</v>
          </cell>
          <cell r="S3091">
            <v>0</v>
          </cell>
          <cell r="T3091">
            <v>0</v>
          </cell>
          <cell r="U3091">
            <v>0</v>
          </cell>
          <cell r="V3091">
            <v>0</v>
          </cell>
          <cell r="W3091">
            <v>0</v>
          </cell>
          <cell r="X3091">
            <v>0</v>
          </cell>
          <cell r="Y3091">
            <v>0</v>
          </cell>
          <cell r="Z3091">
            <v>0</v>
          </cell>
          <cell r="AA3091">
            <v>0</v>
          </cell>
          <cell r="AB3091">
            <v>0</v>
          </cell>
          <cell r="AC3091">
            <v>0</v>
          </cell>
          <cell r="AD3091">
            <v>0</v>
          </cell>
          <cell r="AE3091">
            <v>0</v>
          </cell>
          <cell r="AF3091">
            <v>0</v>
          </cell>
          <cell r="AG3091">
            <v>0</v>
          </cell>
          <cell r="AH3091">
            <v>0</v>
          </cell>
          <cell r="AI3091">
            <v>0</v>
          </cell>
        </row>
        <row r="3092">
          <cell r="B3092">
            <v>0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  <cell r="V3092">
            <v>0</v>
          </cell>
          <cell r="W3092">
            <v>0</v>
          </cell>
          <cell r="X3092">
            <v>0</v>
          </cell>
          <cell r="Y3092">
            <v>0</v>
          </cell>
          <cell r="Z3092">
            <v>0</v>
          </cell>
          <cell r="AA3092">
            <v>0</v>
          </cell>
          <cell r="AB3092">
            <v>0</v>
          </cell>
          <cell r="AC3092">
            <v>0</v>
          </cell>
          <cell r="AD3092">
            <v>0</v>
          </cell>
          <cell r="AE3092">
            <v>0</v>
          </cell>
          <cell r="AF3092">
            <v>0</v>
          </cell>
          <cell r="AG3092">
            <v>0</v>
          </cell>
          <cell r="AH3092">
            <v>0</v>
          </cell>
          <cell r="AI3092">
            <v>0</v>
          </cell>
        </row>
        <row r="3093">
          <cell r="B3093">
            <v>0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  <cell r="N3093">
            <v>0</v>
          </cell>
          <cell r="O3093">
            <v>0</v>
          </cell>
          <cell r="P3093">
            <v>0</v>
          </cell>
          <cell r="Q3093">
            <v>0</v>
          </cell>
          <cell r="R3093">
            <v>0</v>
          </cell>
          <cell r="S3093">
            <v>0</v>
          </cell>
          <cell r="T3093">
            <v>0</v>
          </cell>
          <cell r="U3093">
            <v>0</v>
          </cell>
          <cell r="V3093">
            <v>0</v>
          </cell>
          <cell r="W3093">
            <v>0</v>
          </cell>
          <cell r="X3093">
            <v>0</v>
          </cell>
          <cell r="Y3093">
            <v>0</v>
          </cell>
          <cell r="Z3093">
            <v>0</v>
          </cell>
          <cell r="AA3093">
            <v>0</v>
          </cell>
          <cell r="AB3093">
            <v>0</v>
          </cell>
          <cell r="AC3093">
            <v>0</v>
          </cell>
          <cell r="AD3093">
            <v>0</v>
          </cell>
          <cell r="AE3093">
            <v>0</v>
          </cell>
          <cell r="AF3093">
            <v>0</v>
          </cell>
          <cell r="AG3093">
            <v>0</v>
          </cell>
          <cell r="AH3093">
            <v>0</v>
          </cell>
          <cell r="AI3093">
            <v>0</v>
          </cell>
        </row>
        <row r="3094">
          <cell r="B3094">
            <v>0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  <cell r="N3094">
            <v>0</v>
          </cell>
          <cell r="O3094">
            <v>0</v>
          </cell>
          <cell r="P3094">
            <v>0</v>
          </cell>
          <cell r="Q3094">
            <v>0</v>
          </cell>
          <cell r="R3094">
            <v>0</v>
          </cell>
          <cell r="S3094">
            <v>0</v>
          </cell>
          <cell r="T3094">
            <v>0</v>
          </cell>
          <cell r="U3094">
            <v>0</v>
          </cell>
          <cell r="V3094">
            <v>0</v>
          </cell>
          <cell r="W3094">
            <v>0</v>
          </cell>
          <cell r="X3094">
            <v>0</v>
          </cell>
          <cell r="Y3094">
            <v>0</v>
          </cell>
          <cell r="Z3094">
            <v>0</v>
          </cell>
          <cell r="AA3094">
            <v>0</v>
          </cell>
          <cell r="AB3094">
            <v>0</v>
          </cell>
          <cell r="AC3094">
            <v>0</v>
          </cell>
          <cell r="AD3094">
            <v>0</v>
          </cell>
          <cell r="AE3094">
            <v>0</v>
          </cell>
          <cell r="AF3094">
            <v>0</v>
          </cell>
          <cell r="AG3094">
            <v>0</v>
          </cell>
          <cell r="AH3094">
            <v>0</v>
          </cell>
          <cell r="AI3094">
            <v>0</v>
          </cell>
        </row>
        <row r="3095">
          <cell r="B3095">
            <v>0</v>
          </cell>
          <cell r="H3095">
            <v>0</v>
          </cell>
          <cell r="I3095">
            <v>0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  <cell r="N3095">
            <v>0</v>
          </cell>
          <cell r="O3095">
            <v>0</v>
          </cell>
          <cell r="P3095">
            <v>0</v>
          </cell>
          <cell r="Q3095">
            <v>0</v>
          </cell>
          <cell r="R3095">
            <v>0</v>
          </cell>
          <cell r="S3095">
            <v>0</v>
          </cell>
          <cell r="T3095">
            <v>0</v>
          </cell>
          <cell r="U3095">
            <v>0</v>
          </cell>
          <cell r="V3095">
            <v>0</v>
          </cell>
          <cell r="W3095">
            <v>0</v>
          </cell>
          <cell r="X3095">
            <v>0</v>
          </cell>
          <cell r="Y3095">
            <v>0</v>
          </cell>
          <cell r="Z3095">
            <v>0</v>
          </cell>
          <cell r="AA3095">
            <v>0</v>
          </cell>
          <cell r="AB3095">
            <v>0</v>
          </cell>
          <cell r="AC3095">
            <v>0</v>
          </cell>
          <cell r="AD3095">
            <v>0</v>
          </cell>
          <cell r="AE3095">
            <v>0</v>
          </cell>
          <cell r="AF3095">
            <v>0</v>
          </cell>
          <cell r="AG3095">
            <v>0</v>
          </cell>
          <cell r="AH3095">
            <v>0</v>
          </cell>
          <cell r="AI3095">
            <v>0</v>
          </cell>
        </row>
        <row r="3096">
          <cell r="B3096">
            <v>0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  <cell r="N3096">
            <v>0</v>
          </cell>
          <cell r="O3096">
            <v>0</v>
          </cell>
          <cell r="P3096">
            <v>0</v>
          </cell>
          <cell r="Q3096">
            <v>0</v>
          </cell>
          <cell r="R3096">
            <v>0</v>
          </cell>
          <cell r="S3096">
            <v>0</v>
          </cell>
          <cell r="T3096">
            <v>0</v>
          </cell>
          <cell r="U3096">
            <v>0</v>
          </cell>
          <cell r="V3096">
            <v>0</v>
          </cell>
          <cell r="W3096">
            <v>0</v>
          </cell>
          <cell r="X3096">
            <v>0</v>
          </cell>
          <cell r="Y3096">
            <v>0</v>
          </cell>
          <cell r="Z3096">
            <v>0</v>
          </cell>
          <cell r="AA3096">
            <v>0</v>
          </cell>
          <cell r="AB3096">
            <v>0</v>
          </cell>
          <cell r="AC3096">
            <v>0</v>
          </cell>
          <cell r="AD3096">
            <v>0</v>
          </cell>
          <cell r="AE3096">
            <v>0</v>
          </cell>
          <cell r="AF3096">
            <v>0</v>
          </cell>
          <cell r="AG3096">
            <v>0</v>
          </cell>
          <cell r="AH3096">
            <v>0</v>
          </cell>
          <cell r="AI3096">
            <v>0</v>
          </cell>
        </row>
        <row r="3097">
          <cell r="B3097">
            <v>0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  <cell r="N3097">
            <v>0</v>
          </cell>
          <cell r="O3097">
            <v>0</v>
          </cell>
          <cell r="P3097">
            <v>0</v>
          </cell>
          <cell r="Q3097">
            <v>0</v>
          </cell>
          <cell r="R3097">
            <v>0</v>
          </cell>
          <cell r="S3097">
            <v>0</v>
          </cell>
          <cell r="T3097">
            <v>0</v>
          </cell>
          <cell r="U3097">
            <v>0</v>
          </cell>
          <cell r="V3097">
            <v>0</v>
          </cell>
          <cell r="W3097">
            <v>0</v>
          </cell>
          <cell r="X3097">
            <v>0</v>
          </cell>
          <cell r="Y3097">
            <v>0</v>
          </cell>
          <cell r="Z3097">
            <v>0</v>
          </cell>
          <cell r="AA3097">
            <v>0</v>
          </cell>
          <cell r="AB3097">
            <v>0</v>
          </cell>
          <cell r="AC3097">
            <v>0</v>
          </cell>
          <cell r="AD3097">
            <v>0</v>
          </cell>
          <cell r="AE3097">
            <v>0</v>
          </cell>
          <cell r="AF3097">
            <v>0</v>
          </cell>
          <cell r="AG3097">
            <v>0</v>
          </cell>
          <cell r="AH3097">
            <v>0</v>
          </cell>
          <cell r="AI3097">
            <v>0</v>
          </cell>
        </row>
        <row r="3098">
          <cell r="B3098">
            <v>0</v>
          </cell>
          <cell r="H3098">
            <v>0</v>
          </cell>
          <cell r="I3098">
            <v>0</v>
          </cell>
          <cell r="J3098">
            <v>0</v>
          </cell>
          <cell r="K3098">
            <v>0</v>
          </cell>
          <cell r="L3098">
            <v>0</v>
          </cell>
          <cell r="M3098">
            <v>0</v>
          </cell>
          <cell r="N3098">
            <v>0</v>
          </cell>
          <cell r="O3098">
            <v>0</v>
          </cell>
          <cell r="P3098">
            <v>0</v>
          </cell>
          <cell r="Q3098">
            <v>0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  <cell r="V3098">
            <v>0</v>
          </cell>
          <cell r="W3098">
            <v>0</v>
          </cell>
          <cell r="X3098">
            <v>0</v>
          </cell>
          <cell r="Y3098">
            <v>0</v>
          </cell>
          <cell r="Z3098">
            <v>0</v>
          </cell>
          <cell r="AA3098">
            <v>0</v>
          </cell>
          <cell r="AB3098">
            <v>0</v>
          </cell>
          <cell r="AC3098">
            <v>0</v>
          </cell>
          <cell r="AD3098">
            <v>0</v>
          </cell>
          <cell r="AE3098">
            <v>0</v>
          </cell>
          <cell r="AF3098">
            <v>0</v>
          </cell>
          <cell r="AG3098">
            <v>0</v>
          </cell>
          <cell r="AH3098">
            <v>0</v>
          </cell>
          <cell r="AI3098">
            <v>0</v>
          </cell>
        </row>
        <row r="3099">
          <cell r="B3099">
            <v>0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  <cell r="P3099">
            <v>0</v>
          </cell>
          <cell r="Q3099">
            <v>0</v>
          </cell>
          <cell r="R3099">
            <v>0</v>
          </cell>
          <cell r="S3099">
            <v>0</v>
          </cell>
          <cell r="T3099">
            <v>0</v>
          </cell>
          <cell r="U3099">
            <v>0</v>
          </cell>
          <cell r="V3099">
            <v>0</v>
          </cell>
          <cell r="W3099">
            <v>0</v>
          </cell>
          <cell r="X3099">
            <v>0</v>
          </cell>
          <cell r="Y3099">
            <v>0</v>
          </cell>
          <cell r="Z3099">
            <v>0</v>
          </cell>
          <cell r="AA3099">
            <v>0</v>
          </cell>
          <cell r="AB3099">
            <v>0</v>
          </cell>
          <cell r="AC3099">
            <v>0</v>
          </cell>
          <cell r="AD3099">
            <v>0</v>
          </cell>
          <cell r="AE3099">
            <v>0</v>
          </cell>
          <cell r="AF3099">
            <v>0</v>
          </cell>
          <cell r="AG3099">
            <v>0</v>
          </cell>
          <cell r="AH3099">
            <v>0</v>
          </cell>
          <cell r="AI3099">
            <v>0</v>
          </cell>
        </row>
        <row r="3100">
          <cell r="B3100">
            <v>0</v>
          </cell>
          <cell r="H3100">
            <v>0</v>
          </cell>
          <cell r="I3100">
            <v>0</v>
          </cell>
          <cell r="J3100">
            <v>0</v>
          </cell>
          <cell r="K3100">
            <v>0</v>
          </cell>
          <cell r="L3100">
            <v>0</v>
          </cell>
          <cell r="M3100">
            <v>0</v>
          </cell>
          <cell r="N3100">
            <v>0</v>
          </cell>
          <cell r="O3100">
            <v>0</v>
          </cell>
          <cell r="P3100">
            <v>0</v>
          </cell>
          <cell r="Q3100">
            <v>0</v>
          </cell>
          <cell r="R3100">
            <v>0</v>
          </cell>
          <cell r="S3100">
            <v>0</v>
          </cell>
          <cell r="T3100">
            <v>0</v>
          </cell>
          <cell r="U3100">
            <v>0</v>
          </cell>
          <cell r="V3100">
            <v>0</v>
          </cell>
          <cell r="W3100">
            <v>0</v>
          </cell>
          <cell r="X3100">
            <v>0</v>
          </cell>
          <cell r="Y3100">
            <v>0</v>
          </cell>
          <cell r="Z3100">
            <v>0</v>
          </cell>
          <cell r="AA3100">
            <v>0</v>
          </cell>
          <cell r="AB3100">
            <v>0</v>
          </cell>
          <cell r="AC3100">
            <v>0</v>
          </cell>
          <cell r="AD3100">
            <v>0</v>
          </cell>
          <cell r="AE3100">
            <v>0</v>
          </cell>
          <cell r="AF3100">
            <v>0</v>
          </cell>
          <cell r="AG3100">
            <v>0</v>
          </cell>
          <cell r="AH3100">
            <v>0</v>
          </cell>
          <cell r="AI3100">
            <v>0</v>
          </cell>
        </row>
        <row r="3101">
          <cell r="B3101">
            <v>0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R3101">
            <v>0</v>
          </cell>
          <cell r="S3101">
            <v>0</v>
          </cell>
          <cell r="T3101">
            <v>0</v>
          </cell>
          <cell r="U3101">
            <v>0</v>
          </cell>
          <cell r="V3101">
            <v>0</v>
          </cell>
          <cell r="W3101">
            <v>0</v>
          </cell>
          <cell r="X3101">
            <v>0</v>
          </cell>
          <cell r="Y3101">
            <v>0</v>
          </cell>
          <cell r="Z3101">
            <v>0</v>
          </cell>
          <cell r="AA3101">
            <v>0</v>
          </cell>
          <cell r="AB3101">
            <v>0</v>
          </cell>
          <cell r="AC3101">
            <v>0</v>
          </cell>
          <cell r="AD3101">
            <v>0</v>
          </cell>
          <cell r="AE3101">
            <v>0</v>
          </cell>
          <cell r="AF3101">
            <v>0</v>
          </cell>
          <cell r="AG3101">
            <v>0</v>
          </cell>
          <cell r="AH3101">
            <v>0</v>
          </cell>
          <cell r="AI3101">
            <v>0</v>
          </cell>
        </row>
        <row r="3102">
          <cell r="B3102">
            <v>0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0</v>
          </cell>
          <cell r="T3102">
            <v>0</v>
          </cell>
          <cell r="U3102">
            <v>0</v>
          </cell>
          <cell r="V3102">
            <v>0</v>
          </cell>
          <cell r="W3102">
            <v>0</v>
          </cell>
          <cell r="X3102">
            <v>0</v>
          </cell>
          <cell r="Y3102">
            <v>0</v>
          </cell>
          <cell r="Z3102">
            <v>0</v>
          </cell>
          <cell r="AA3102">
            <v>0</v>
          </cell>
          <cell r="AB3102">
            <v>0</v>
          </cell>
          <cell r="AC3102">
            <v>0</v>
          </cell>
          <cell r="AD3102">
            <v>0</v>
          </cell>
          <cell r="AE3102">
            <v>0</v>
          </cell>
          <cell r="AF3102">
            <v>0</v>
          </cell>
          <cell r="AG3102">
            <v>0</v>
          </cell>
          <cell r="AH3102">
            <v>0</v>
          </cell>
          <cell r="AI3102">
            <v>0</v>
          </cell>
        </row>
        <row r="3103">
          <cell r="B3103">
            <v>0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>
            <v>0</v>
          </cell>
          <cell r="S3103">
            <v>0</v>
          </cell>
          <cell r="T3103">
            <v>0</v>
          </cell>
          <cell r="U3103">
            <v>0</v>
          </cell>
          <cell r="V3103">
            <v>0</v>
          </cell>
          <cell r="W3103">
            <v>0</v>
          </cell>
          <cell r="X3103">
            <v>0</v>
          </cell>
          <cell r="Y3103">
            <v>0</v>
          </cell>
          <cell r="Z3103">
            <v>0</v>
          </cell>
          <cell r="AA3103">
            <v>0</v>
          </cell>
          <cell r="AB3103">
            <v>0</v>
          </cell>
          <cell r="AC3103">
            <v>0</v>
          </cell>
          <cell r="AD3103">
            <v>0</v>
          </cell>
          <cell r="AE3103">
            <v>0</v>
          </cell>
          <cell r="AF3103">
            <v>0</v>
          </cell>
          <cell r="AG3103">
            <v>0</v>
          </cell>
          <cell r="AH3103">
            <v>0</v>
          </cell>
          <cell r="AI3103">
            <v>0</v>
          </cell>
        </row>
        <row r="3104">
          <cell r="B3104">
            <v>0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  <cell r="N3104">
            <v>0</v>
          </cell>
          <cell r="O3104">
            <v>0</v>
          </cell>
          <cell r="P3104">
            <v>0</v>
          </cell>
          <cell r="Q3104">
            <v>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  <cell r="V3104">
            <v>0</v>
          </cell>
          <cell r="W3104">
            <v>0</v>
          </cell>
          <cell r="X3104">
            <v>0</v>
          </cell>
          <cell r="Y3104">
            <v>0</v>
          </cell>
          <cell r="Z3104">
            <v>0</v>
          </cell>
          <cell r="AA3104">
            <v>0</v>
          </cell>
          <cell r="AB3104">
            <v>0</v>
          </cell>
          <cell r="AC3104">
            <v>0</v>
          </cell>
          <cell r="AD3104">
            <v>0</v>
          </cell>
          <cell r="AE3104">
            <v>0</v>
          </cell>
          <cell r="AF3104">
            <v>0</v>
          </cell>
          <cell r="AG3104">
            <v>0</v>
          </cell>
          <cell r="AH3104">
            <v>0</v>
          </cell>
          <cell r="AI3104">
            <v>0</v>
          </cell>
        </row>
        <row r="3105">
          <cell r="B3105">
            <v>0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Q3105">
            <v>0</v>
          </cell>
          <cell r="R3105">
            <v>0</v>
          </cell>
          <cell r="S3105">
            <v>0</v>
          </cell>
          <cell r="T3105">
            <v>0</v>
          </cell>
          <cell r="U3105">
            <v>0</v>
          </cell>
          <cell r="V3105">
            <v>0</v>
          </cell>
          <cell r="W3105">
            <v>0</v>
          </cell>
          <cell r="X3105">
            <v>0</v>
          </cell>
          <cell r="Y3105">
            <v>0</v>
          </cell>
          <cell r="Z3105">
            <v>0</v>
          </cell>
          <cell r="AA3105">
            <v>0</v>
          </cell>
          <cell r="AB3105">
            <v>0</v>
          </cell>
          <cell r="AC3105">
            <v>0</v>
          </cell>
          <cell r="AD3105">
            <v>0</v>
          </cell>
          <cell r="AE3105">
            <v>0</v>
          </cell>
          <cell r="AF3105">
            <v>0</v>
          </cell>
          <cell r="AG3105">
            <v>0</v>
          </cell>
          <cell r="AH3105">
            <v>0</v>
          </cell>
          <cell r="AI3105">
            <v>0</v>
          </cell>
        </row>
        <row r="3106">
          <cell r="B3106">
            <v>0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  <cell r="W3106">
            <v>0</v>
          </cell>
          <cell r="X3106">
            <v>0</v>
          </cell>
          <cell r="Y3106">
            <v>0</v>
          </cell>
          <cell r="Z3106">
            <v>0</v>
          </cell>
          <cell r="AA3106">
            <v>0</v>
          </cell>
          <cell r="AB3106">
            <v>0</v>
          </cell>
          <cell r="AC3106">
            <v>0</v>
          </cell>
          <cell r="AD3106">
            <v>0</v>
          </cell>
          <cell r="AE3106">
            <v>0</v>
          </cell>
          <cell r="AF3106">
            <v>0</v>
          </cell>
          <cell r="AG3106">
            <v>0</v>
          </cell>
          <cell r="AH3106">
            <v>0</v>
          </cell>
          <cell r="AI3106">
            <v>0</v>
          </cell>
        </row>
        <row r="3107">
          <cell r="B3107">
            <v>0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>
            <v>0</v>
          </cell>
          <cell r="P3107">
            <v>0</v>
          </cell>
          <cell r="Q3107">
            <v>0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  <cell r="V3107">
            <v>0</v>
          </cell>
          <cell r="W3107">
            <v>0</v>
          </cell>
          <cell r="X3107">
            <v>0</v>
          </cell>
          <cell r="Y3107">
            <v>0</v>
          </cell>
          <cell r="Z3107">
            <v>0</v>
          </cell>
          <cell r="AA3107">
            <v>0</v>
          </cell>
          <cell r="AB3107">
            <v>0</v>
          </cell>
          <cell r="AC3107">
            <v>0</v>
          </cell>
          <cell r="AD3107">
            <v>0</v>
          </cell>
          <cell r="AE3107">
            <v>0</v>
          </cell>
          <cell r="AF3107">
            <v>0</v>
          </cell>
          <cell r="AG3107">
            <v>0</v>
          </cell>
          <cell r="AH3107">
            <v>0</v>
          </cell>
          <cell r="AI3107">
            <v>0</v>
          </cell>
        </row>
        <row r="3108">
          <cell r="B3108">
            <v>0</v>
          </cell>
          <cell r="H3108">
            <v>0</v>
          </cell>
          <cell r="I3108">
            <v>0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0</v>
          </cell>
          <cell r="P3108">
            <v>0</v>
          </cell>
          <cell r="Q3108">
            <v>0</v>
          </cell>
          <cell r="R3108">
            <v>0</v>
          </cell>
          <cell r="S3108">
            <v>0</v>
          </cell>
          <cell r="T3108">
            <v>0</v>
          </cell>
          <cell r="U3108">
            <v>0</v>
          </cell>
          <cell r="V3108">
            <v>0</v>
          </cell>
          <cell r="W3108">
            <v>0</v>
          </cell>
          <cell r="X3108">
            <v>0</v>
          </cell>
          <cell r="Y3108">
            <v>0</v>
          </cell>
          <cell r="Z3108">
            <v>0</v>
          </cell>
          <cell r="AA3108">
            <v>0</v>
          </cell>
          <cell r="AB3108">
            <v>0</v>
          </cell>
          <cell r="AC3108">
            <v>0</v>
          </cell>
          <cell r="AD3108">
            <v>0</v>
          </cell>
          <cell r="AE3108">
            <v>0</v>
          </cell>
          <cell r="AF3108">
            <v>0</v>
          </cell>
          <cell r="AG3108">
            <v>0</v>
          </cell>
          <cell r="AH3108">
            <v>0</v>
          </cell>
          <cell r="AI3108">
            <v>0</v>
          </cell>
        </row>
        <row r="3109">
          <cell r="B3109">
            <v>0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  <cell r="N3109">
            <v>0</v>
          </cell>
          <cell r="O3109">
            <v>0</v>
          </cell>
          <cell r="P3109">
            <v>0</v>
          </cell>
          <cell r="Q3109">
            <v>0</v>
          </cell>
          <cell r="R3109">
            <v>0</v>
          </cell>
          <cell r="S3109">
            <v>0</v>
          </cell>
          <cell r="T3109">
            <v>0</v>
          </cell>
          <cell r="U3109">
            <v>0</v>
          </cell>
          <cell r="V3109">
            <v>0</v>
          </cell>
          <cell r="W3109">
            <v>0</v>
          </cell>
          <cell r="X3109">
            <v>0</v>
          </cell>
          <cell r="Y3109">
            <v>0</v>
          </cell>
          <cell r="Z3109">
            <v>0</v>
          </cell>
          <cell r="AA3109">
            <v>0</v>
          </cell>
          <cell r="AB3109">
            <v>0</v>
          </cell>
          <cell r="AC3109">
            <v>0</v>
          </cell>
          <cell r="AD3109">
            <v>0</v>
          </cell>
          <cell r="AE3109">
            <v>0</v>
          </cell>
          <cell r="AF3109">
            <v>0</v>
          </cell>
          <cell r="AG3109">
            <v>0</v>
          </cell>
          <cell r="AH3109">
            <v>0</v>
          </cell>
          <cell r="AI3109">
            <v>0</v>
          </cell>
        </row>
        <row r="3110">
          <cell r="B3110">
            <v>0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0</v>
          </cell>
          <cell r="N3110">
            <v>0</v>
          </cell>
          <cell r="O3110">
            <v>0</v>
          </cell>
          <cell r="P3110">
            <v>0</v>
          </cell>
          <cell r="Q3110">
            <v>0</v>
          </cell>
          <cell r="R3110">
            <v>0</v>
          </cell>
          <cell r="S3110">
            <v>0</v>
          </cell>
          <cell r="T3110">
            <v>0</v>
          </cell>
          <cell r="U3110">
            <v>0</v>
          </cell>
          <cell r="V3110">
            <v>0</v>
          </cell>
          <cell r="W3110">
            <v>0</v>
          </cell>
          <cell r="X3110">
            <v>0</v>
          </cell>
          <cell r="Y3110">
            <v>0</v>
          </cell>
          <cell r="Z3110">
            <v>0</v>
          </cell>
          <cell r="AA3110">
            <v>0</v>
          </cell>
          <cell r="AB3110">
            <v>0</v>
          </cell>
          <cell r="AC3110">
            <v>0</v>
          </cell>
          <cell r="AD3110">
            <v>0</v>
          </cell>
          <cell r="AE3110">
            <v>0</v>
          </cell>
          <cell r="AF3110">
            <v>0</v>
          </cell>
          <cell r="AG3110">
            <v>0</v>
          </cell>
          <cell r="AH3110">
            <v>0</v>
          </cell>
          <cell r="AI3110">
            <v>0</v>
          </cell>
        </row>
        <row r="3111">
          <cell r="B3111">
            <v>0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  <cell r="N3111">
            <v>0</v>
          </cell>
          <cell r="O3111">
            <v>0</v>
          </cell>
          <cell r="P3111">
            <v>0</v>
          </cell>
          <cell r="Q3111">
            <v>0</v>
          </cell>
          <cell r="R3111">
            <v>0</v>
          </cell>
          <cell r="S3111">
            <v>0</v>
          </cell>
          <cell r="T3111">
            <v>0</v>
          </cell>
          <cell r="U3111">
            <v>0</v>
          </cell>
          <cell r="V3111">
            <v>0</v>
          </cell>
          <cell r="W3111">
            <v>0</v>
          </cell>
          <cell r="X3111">
            <v>0</v>
          </cell>
          <cell r="Y3111">
            <v>0</v>
          </cell>
          <cell r="Z3111">
            <v>0</v>
          </cell>
          <cell r="AA3111">
            <v>0</v>
          </cell>
          <cell r="AB3111">
            <v>0</v>
          </cell>
          <cell r="AC3111">
            <v>0</v>
          </cell>
          <cell r="AD3111">
            <v>0</v>
          </cell>
          <cell r="AE3111">
            <v>0</v>
          </cell>
          <cell r="AF3111">
            <v>0</v>
          </cell>
          <cell r="AG3111">
            <v>0</v>
          </cell>
          <cell r="AH3111">
            <v>0</v>
          </cell>
          <cell r="AI3111">
            <v>0</v>
          </cell>
        </row>
        <row r="3112">
          <cell r="B3112">
            <v>0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  <cell r="N3112">
            <v>0</v>
          </cell>
          <cell r="O3112">
            <v>0</v>
          </cell>
          <cell r="P3112">
            <v>0</v>
          </cell>
          <cell r="Q3112">
            <v>0</v>
          </cell>
          <cell r="R3112">
            <v>0</v>
          </cell>
          <cell r="S3112">
            <v>0</v>
          </cell>
          <cell r="T3112">
            <v>0</v>
          </cell>
          <cell r="U3112">
            <v>0</v>
          </cell>
          <cell r="V3112">
            <v>0</v>
          </cell>
          <cell r="W3112">
            <v>0</v>
          </cell>
          <cell r="X3112">
            <v>0</v>
          </cell>
          <cell r="Y3112">
            <v>0</v>
          </cell>
          <cell r="Z3112">
            <v>0</v>
          </cell>
          <cell r="AA3112">
            <v>0</v>
          </cell>
          <cell r="AB3112">
            <v>0</v>
          </cell>
          <cell r="AC3112">
            <v>0</v>
          </cell>
          <cell r="AD3112">
            <v>0</v>
          </cell>
          <cell r="AE3112">
            <v>0</v>
          </cell>
          <cell r="AF3112">
            <v>0</v>
          </cell>
          <cell r="AG3112">
            <v>0</v>
          </cell>
          <cell r="AH3112">
            <v>0</v>
          </cell>
          <cell r="AI3112">
            <v>0</v>
          </cell>
        </row>
        <row r="3113">
          <cell r="B3113">
            <v>0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0</v>
          </cell>
          <cell r="N3113">
            <v>0</v>
          </cell>
          <cell r="O3113">
            <v>0</v>
          </cell>
          <cell r="P3113">
            <v>0</v>
          </cell>
          <cell r="Q3113">
            <v>0</v>
          </cell>
          <cell r="R3113">
            <v>0</v>
          </cell>
          <cell r="S3113">
            <v>0</v>
          </cell>
          <cell r="T3113">
            <v>0</v>
          </cell>
          <cell r="U3113">
            <v>0</v>
          </cell>
          <cell r="V3113">
            <v>0</v>
          </cell>
          <cell r="W3113">
            <v>0</v>
          </cell>
          <cell r="X3113">
            <v>0</v>
          </cell>
          <cell r="Y3113">
            <v>0</v>
          </cell>
          <cell r="Z3113">
            <v>0</v>
          </cell>
          <cell r="AA3113">
            <v>0</v>
          </cell>
          <cell r="AB3113">
            <v>0</v>
          </cell>
          <cell r="AC3113">
            <v>0</v>
          </cell>
          <cell r="AD3113">
            <v>0</v>
          </cell>
          <cell r="AE3113">
            <v>0</v>
          </cell>
          <cell r="AF3113">
            <v>0</v>
          </cell>
          <cell r="AG3113">
            <v>0</v>
          </cell>
          <cell r="AH3113">
            <v>0</v>
          </cell>
          <cell r="AI3113">
            <v>0</v>
          </cell>
        </row>
        <row r="3114">
          <cell r="B3114">
            <v>0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  <cell r="N3114">
            <v>0</v>
          </cell>
          <cell r="O3114">
            <v>0</v>
          </cell>
          <cell r="P3114">
            <v>0</v>
          </cell>
          <cell r="Q3114">
            <v>0</v>
          </cell>
          <cell r="R3114">
            <v>0</v>
          </cell>
          <cell r="S3114">
            <v>0</v>
          </cell>
          <cell r="T3114">
            <v>0</v>
          </cell>
          <cell r="U3114">
            <v>0</v>
          </cell>
          <cell r="V3114">
            <v>0</v>
          </cell>
          <cell r="W3114">
            <v>0</v>
          </cell>
          <cell r="X3114">
            <v>0</v>
          </cell>
          <cell r="Y3114">
            <v>0</v>
          </cell>
          <cell r="Z3114">
            <v>0</v>
          </cell>
          <cell r="AA3114">
            <v>0</v>
          </cell>
          <cell r="AB3114">
            <v>0</v>
          </cell>
          <cell r="AC3114">
            <v>0</v>
          </cell>
          <cell r="AD3114">
            <v>0</v>
          </cell>
          <cell r="AE3114">
            <v>0</v>
          </cell>
          <cell r="AF3114">
            <v>0</v>
          </cell>
          <cell r="AG3114">
            <v>0</v>
          </cell>
          <cell r="AH3114">
            <v>0</v>
          </cell>
          <cell r="AI3114">
            <v>0</v>
          </cell>
        </row>
        <row r="3115">
          <cell r="B3115">
            <v>0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  <cell r="M3115">
            <v>0</v>
          </cell>
          <cell r="N3115">
            <v>0</v>
          </cell>
          <cell r="O3115">
            <v>0</v>
          </cell>
          <cell r="P3115">
            <v>0</v>
          </cell>
          <cell r="Q3115">
            <v>0</v>
          </cell>
          <cell r="R3115">
            <v>0</v>
          </cell>
          <cell r="S3115">
            <v>0</v>
          </cell>
          <cell r="T3115">
            <v>0</v>
          </cell>
          <cell r="U3115">
            <v>0</v>
          </cell>
          <cell r="V3115">
            <v>0</v>
          </cell>
          <cell r="W3115">
            <v>0</v>
          </cell>
          <cell r="X3115">
            <v>0</v>
          </cell>
          <cell r="Y3115">
            <v>0</v>
          </cell>
          <cell r="Z3115">
            <v>0</v>
          </cell>
          <cell r="AA3115">
            <v>0</v>
          </cell>
          <cell r="AB3115">
            <v>0</v>
          </cell>
          <cell r="AC3115">
            <v>0</v>
          </cell>
          <cell r="AD3115">
            <v>0</v>
          </cell>
          <cell r="AE3115">
            <v>0</v>
          </cell>
          <cell r="AF3115">
            <v>0</v>
          </cell>
          <cell r="AG3115">
            <v>0</v>
          </cell>
          <cell r="AH3115">
            <v>0</v>
          </cell>
          <cell r="AI3115">
            <v>0</v>
          </cell>
        </row>
        <row r="3116">
          <cell r="B3116">
            <v>0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  <cell r="M3116">
            <v>0</v>
          </cell>
          <cell r="N3116">
            <v>0</v>
          </cell>
          <cell r="O3116">
            <v>0</v>
          </cell>
          <cell r="P3116">
            <v>0</v>
          </cell>
          <cell r="Q3116">
            <v>0</v>
          </cell>
          <cell r="R3116">
            <v>0</v>
          </cell>
          <cell r="S3116">
            <v>0</v>
          </cell>
          <cell r="T3116">
            <v>0</v>
          </cell>
          <cell r="U3116">
            <v>0</v>
          </cell>
          <cell r="V3116">
            <v>0</v>
          </cell>
          <cell r="W3116">
            <v>0</v>
          </cell>
          <cell r="X3116">
            <v>0</v>
          </cell>
          <cell r="Y3116">
            <v>0</v>
          </cell>
          <cell r="Z3116">
            <v>0</v>
          </cell>
          <cell r="AA3116">
            <v>0</v>
          </cell>
          <cell r="AB3116">
            <v>0</v>
          </cell>
          <cell r="AC3116">
            <v>0</v>
          </cell>
          <cell r="AD3116">
            <v>0</v>
          </cell>
          <cell r="AE3116">
            <v>0</v>
          </cell>
          <cell r="AF3116">
            <v>0</v>
          </cell>
          <cell r="AG3116">
            <v>0</v>
          </cell>
          <cell r="AH3116">
            <v>0</v>
          </cell>
          <cell r="AI3116">
            <v>0</v>
          </cell>
        </row>
        <row r="3117">
          <cell r="B3117">
            <v>0</v>
          </cell>
          <cell r="H3117">
            <v>0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  <cell r="M3117">
            <v>0</v>
          </cell>
          <cell r="N3117">
            <v>0</v>
          </cell>
          <cell r="O3117">
            <v>0</v>
          </cell>
          <cell r="P3117">
            <v>0</v>
          </cell>
          <cell r="Q3117">
            <v>0</v>
          </cell>
          <cell r="R3117">
            <v>0</v>
          </cell>
          <cell r="S3117">
            <v>0</v>
          </cell>
          <cell r="T3117">
            <v>0</v>
          </cell>
          <cell r="U3117">
            <v>0</v>
          </cell>
          <cell r="V3117">
            <v>0</v>
          </cell>
          <cell r="W3117">
            <v>0</v>
          </cell>
          <cell r="X3117">
            <v>0</v>
          </cell>
          <cell r="Y3117">
            <v>0</v>
          </cell>
          <cell r="Z3117">
            <v>0</v>
          </cell>
          <cell r="AA3117">
            <v>0</v>
          </cell>
          <cell r="AB3117">
            <v>0</v>
          </cell>
          <cell r="AC3117">
            <v>0</v>
          </cell>
          <cell r="AD3117">
            <v>0</v>
          </cell>
          <cell r="AE3117">
            <v>0</v>
          </cell>
          <cell r="AF3117">
            <v>0</v>
          </cell>
          <cell r="AG3117">
            <v>0</v>
          </cell>
          <cell r="AH3117">
            <v>0</v>
          </cell>
          <cell r="AI3117">
            <v>0</v>
          </cell>
        </row>
        <row r="3118">
          <cell r="B3118">
            <v>0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  <cell r="M3118">
            <v>0</v>
          </cell>
          <cell r="N3118">
            <v>0</v>
          </cell>
          <cell r="O3118">
            <v>0</v>
          </cell>
          <cell r="P3118">
            <v>0</v>
          </cell>
          <cell r="Q3118">
            <v>0</v>
          </cell>
          <cell r="R3118">
            <v>0</v>
          </cell>
          <cell r="S3118">
            <v>0</v>
          </cell>
          <cell r="T3118">
            <v>0</v>
          </cell>
          <cell r="U3118">
            <v>0</v>
          </cell>
          <cell r="V3118">
            <v>0</v>
          </cell>
          <cell r="W3118">
            <v>0</v>
          </cell>
          <cell r="X3118">
            <v>0</v>
          </cell>
          <cell r="Y3118">
            <v>0</v>
          </cell>
          <cell r="Z3118">
            <v>0</v>
          </cell>
          <cell r="AA3118">
            <v>0</v>
          </cell>
          <cell r="AB3118">
            <v>0</v>
          </cell>
          <cell r="AC3118">
            <v>0</v>
          </cell>
          <cell r="AD3118">
            <v>0</v>
          </cell>
          <cell r="AE3118">
            <v>0</v>
          </cell>
          <cell r="AF3118">
            <v>0</v>
          </cell>
          <cell r="AG3118">
            <v>0</v>
          </cell>
          <cell r="AH3118">
            <v>0</v>
          </cell>
          <cell r="AI3118">
            <v>0</v>
          </cell>
        </row>
        <row r="3119">
          <cell r="B3119">
            <v>0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  <cell r="M3119">
            <v>0</v>
          </cell>
          <cell r="N3119">
            <v>0</v>
          </cell>
          <cell r="O3119">
            <v>0</v>
          </cell>
          <cell r="P3119">
            <v>0</v>
          </cell>
          <cell r="Q3119">
            <v>0</v>
          </cell>
          <cell r="R3119">
            <v>0</v>
          </cell>
          <cell r="S3119">
            <v>0</v>
          </cell>
          <cell r="T3119">
            <v>0</v>
          </cell>
          <cell r="U3119">
            <v>0</v>
          </cell>
          <cell r="V3119">
            <v>0</v>
          </cell>
          <cell r="W3119">
            <v>0</v>
          </cell>
          <cell r="X3119">
            <v>0</v>
          </cell>
          <cell r="Y3119">
            <v>0</v>
          </cell>
          <cell r="Z3119">
            <v>0</v>
          </cell>
          <cell r="AA3119">
            <v>0</v>
          </cell>
          <cell r="AB3119">
            <v>0</v>
          </cell>
          <cell r="AC3119">
            <v>0</v>
          </cell>
          <cell r="AD3119">
            <v>0</v>
          </cell>
          <cell r="AE3119">
            <v>0</v>
          </cell>
          <cell r="AF3119">
            <v>0</v>
          </cell>
          <cell r="AG3119">
            <v>0</v>
          </cell>
          <cell r="AH3119">
            <v>0</v>
          </cell>
          <cell r="AI3119">
            <v>0</v>
          </cell>
        </row>
        <row r="3120">
          <cell r="B3120">
            <v>0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  <cell r="M3120">
            <v>0</v>
          </cell>
          <cell r="N3120">
            <v>0</v>
          </cell>
          <cell r="O3120">
            <v>0</v>
          </cell>
          <cell r="P3120">
            <v>0</v>
          </cell>
          <cell r="Q3120">
            <v>0</v>
          </cell>
          <cell r="R3120">
            <v>0</v>
          </cell>
          <cell r="S3120">
            <v>0</v>
          </cell>
          <cell r="T3120">
            <v>0</v>
          </cell>
          <cell r="U3120">
            <v>0</v>
          </cell>
          <cell r="V3120">
            <v>0</v>
          </cell>
          <cell r="W3120">
            <v>0</v>
          </cell>
          <cell r="X3120">
            <v>0</v>
          </cell>
          <cell r="Y3120">
            <v>0</v>
          </cell>
          <cell r="Z3120">
            <v>0</v>
          </cell>
          <cell r="AA3120">
            <v>0</v>
          </cell>
          <cell r="AB3120">
            <v>0</v>
          </cell>
          <cell r="AC3120">
            <v>0</v>
          </cell>
          <cell r="AD3120">
            <v>0</v>
          </cell>
          <cell r="AE3120">
            <v>0</v>
          </cell>
          <cell r="AF3120">
            <v>0</v>
          </cell>
          <cell r="AG3120">
            <v>0</v>
          </cell>
          <cell r="AH3120">
            <v>0</v>
          </cell>
          <cell r="AI3120">
            <v>0</v>
          </cell>
        </row>
        <row r="3121">
          <cell r="B3121">
            <v>0</v>
          </cell>
          <cell r="H3121">
            <v>0</v>
          </cell>
          <cell r="I3121">
            <v>0</v>
          </cell>
          <cell r="J3121">
            <v>0</v>
          </cell>
          <cell r="K3121">
            <v>0</v>
          </cell>
          <cell r="L3121">
            <v>0</v>
          </cell>
          <cell r="M3121">
            <v>0</v>
          </cell>
          <cell r="N3121">
            <v>0</v>
          </cell>
          <cell r="O3121">
            <v>0</v>
          </cell>
          <cell r="P3121">
            <v>0</v>
          </cell>
          <cell r="Q3121">
            <v>0</v>
          </cell>
          <cell r="R3121">
            <v>0</v>
          </cell>
          <cell r="S3121">
            <v>0</v>
          </cell>
          <cell r="T3121">
            <v>0</v>
          </cell>
          <cell r="U3121">
            <v>0</v>
          </cell>
          <cell r="V3121">
            <v>0</v>
          </cell>
          <cell r="W3121">
            <v>0</v>
          </cell>
          <cell r="X3121">
            <v>0</v>
          </cell>
          <cell r="Y3121">
            <v>0</v>
          </cell>
          <cell r="Z3121">
            <v>0</v>
          </cell>
          <cell r="AA3121">
            <v>0</v>
          </cell>
          <cell r="AB3121">
            <v>0</v>
          </cell>
          <cell r="AC3121">
            <v>0</v>
          </cell>
          <cell r="AD3121">
            <v>0</v>
          </cell>
          <cell r="AE3121">
            <v>0</v>
          </cell>
          <cell r="AF3121">
            <v>0</v>
          </cell>
          <cell r="AG3121">
            <v>0</v>
          </cell>
          <cell r="AH3121">
            <v>0</v>
          </cell>
          <cell r="AI3121">
            <v>0</v>
          </cell>
        </row>
        <row r="3122">
          <cell r="B3122">
            <v>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0</v>
          </cell>
          <cell r="N3122">
            <v>0</v>
          </cell>
          <cell r="O3122">
            <v>0</v>
          </cell>
          <cell r="P3122">
            <v>0</v>
          </cell>
          <cell r="Q3122">
            <v>0</v>
          </cell>
          <cell r="R3122">
            <v>0</v>
          </cell>
          <cell r="S3122">
            <v>0</v>
          </cell>
          <cell r="T3122">
            <v>0</v>
          </cell>
          <cell r="U3122">
            <v>0</v>
          </cell>
          <cell r="V3122">
            <v>0</v>
          </cell>
          <cell r="W3122">
            <v>0</v>
          </cell>
          <cell r="X3122">
            <v>0</v>
          </cell>
          <cell r="Y3122">
            <v>0</v>
          </cell>
          <cell r="Z3122">
            <v>0</v>
          </cell>
          <cell r="AA3122">
            <v>0</v>
          </cell>
          <cell r="AB3122">
            <v>0</v>
          </cell>
          <cell r="AC3122">
            <v>0</v>
          </cell>
          <cell r="AD3122">
            <v>0</v>
          </cell>
          <cell r="AE3122">
            <v>0</v>
          </cell>
          <cell r="AF3122">
            <v>0</v>
          </cell>
          <cell r="AG3122">
            <v>0</v>
          </cell>
          <cell r="AH3122">
            <v>0</v>
          </cell>
          <cell r="AI3122">
            <v>0</v>
          </cell>
        </row>
        <row r="3123">
          <cell r="B3123">
            <v>0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  <cell r="N3123">
            <v>0</v>
          </cell>
          <cell r="O3123">
            <v>0</v>
          </cell>
          <cell r="P3123">
            <v>0</v>
          </cell>
          <cell r="Q3123">
            <v>0</v>
          </cell>
          <cell r="R3123">
            <v>0</v>
          </cell>
          <cell r="S3123">
            <v>0</v>
          </cell>
          <cell r="T3123">
            <v>0</v>
          </cell>
          <cell r="U3123">
            <v>0</v>
          </cell>
          <cell r="V3123">
            <v>0</v>
          </cell>
          <cell r="W3123">
            <v>0</v>
          </cell>
          <cell r="X3123">
            <v>0</v>
          </cell>
          <cell r="Y3123">
            <v>0</v>
          </cell>
          <cell r="Z3123">
            <v>0</v>
          </cell>
          <cell r="AA3123">
            <v>0</v>
          </cell>
          <cell r="AB3123">
            <v>0</v>
          </cell>
          <cell r="AC3123">
            <v>0</v>
          </cell>
          <cell r="AD3123">
            <v>0</v>
          </cell>
          <cell r="AE3123">
            <v>0</v>
          </cell>
          <cell r="AF3123">
            <v>0</v>
          </cell>
          <cell r="AG3123">
            <v>0</v>
          </cell>
          <cell r="AH3123">
            <v>0</v>
          </cell>
          <cell r="AI3123">
            <v>0</v>
          </cell>
        </row>
        <row r="3124">
          <cell r="B3124">
            <v>0</v>
          </cell>
          <cell r="H3124">
            <v>0</v>
          </cell>
          <cell r="I3124">
            <v>0</v>
          </cell>
          <cell r="J3124">
            <v>0</v>
          </cell>
          <cell r="K3124">
            <v>0</v>
          </cell>
          <cell r="L3124">
            <v>0</v>
          </cell>
          <cell r="M3124">
            <v>0</v>
          </cell>
          <cell r="N3124">
            <v>0</v>
          </cell>
          <cell r="O3124">
            <v>0</v>
          </cell>
          <cell r="P3124">
            <v>0</v>
          </cell>
          <cell r="Q3124">
            <v>0</v>
          </cell>
          <cell r="R3124">
            <v>0</v>
          </cell>
          <cell r="S3124">
            <v>0</v>
          </cell>
          <cell r="T3124">
            <v>0</v>
          </cell>
          <cell r="U3124">
            <v>0</v>
          </cell>
          <cell r="V3124">
            <v>0</v>
          </cell>
          <cell r="W3124">
            <v>0</v>
          </cell>
          <cell r="X3124">
            <v>0</v>
          </cell>
          <cell r="Y3124">
            <v>0</v>
          </cell>
          <cell r="Z3124">
            <v>0</v>
          </cell>
          <cell r="AA3124">
            <v>0</v>
          </cell>
          <cell r="AB3124">
            <v>0</v>
          </cell>
          <cell r="AC3124">
            <v>0</v>
          </cell>
          <cell r="AD3124">
            <v>0</v>
          </cell>
          <cell r="AE3124">
            <v>0</v>
          </cell>
          <cell r="AF3124">
            <v>0</v>
          </cell>
          <cell r="AG3124">
            <v>0</v>
          </cell>
          <cell r="AH3124">
            <v>0</v>
          </cell>
          <cell r="AI3124">
            <v>0</v>
          </cell>
        </row>
        <row r="3125">
          <cell r="B3125">
            <v>0</v>
          </cell>
          <cell r="H3125">
            <v>0</v>
          </cell>
          <cell r="I3125">
            <v>0</v>
          </cell>
          <cell r="J3125">
            <v>0</v>
          </cell>
          <cell r="K3125">
            <v>0</v>
          </cell>
          <cell r="L3125">
            <v>0</v>
          </cell>
          <cell r="M3125">
            <v>0</v>
          </cell>
          <cell r="N3125">
            <v>0</v>
          </cell>
          <cell r="O3125">
            <v>0</v>
          </cell>
          <cell r="P3125">
            <v>0</v>
          </cell>
          <cell r="Q3125">
            <v>0</v>
          </cell>
          <cell r="R3125">
            <v>0</v>
          </cell>
          <cell r="S3125">
            <v>0</v>
          </cell>
          <cell r="T3125">
            <v>0</v>
          </cell>
          <cell r="U3125">
            <v>0</v>
          </cell>
          <cell r="V3125">
            <v>0</v>
          </cell>
          <cell r="W3125">
            <v>0</v>
          </cell>
          <cell r="X3125">
            <v>0</v>
          </cell>
          <cell r="Y3125">
            <v>0</v>
          </cell>
          <cell r="Z3125">
            <v>0</v>
          </cell>
          <cell r="AA3125">
            <v>0</v>
          </cell>
          <cell r="AB3125">
            <v>0</v>
          </cell>
          <cell r="AC3125">
            <v>0</v>
          </cell>
          <cell r="AD3125">
            <v>0</v>
          </cell>
          <cell r="AE3125">
            <v>0</v>
          </cell>
          <cell r="AF3125">
            <v>0</v>
          </cell>
          <cell r="AG3125">
            <v>0</v>
          </cell>
          <cell r="AH3125">
            <v>0</v>
          </cell>
          <cell r="AI3125">
            <v>0</v>
          </cell>
        </row>
        <row r="3126">
          <cell r="B3126">
            <v>0</v>
          </cell>
          <cell r="H3126">
            <v>0</v>
          </cell>
          <cell r="I3126">
            <v>0</v>
          </cell>
          <cell r="J3126">
            <v>0</v>
          </cell>
          <cell r="K3126">
            <v>0</v>
          </cell>
          <cell r="L3126">
            <v>0</v>
          </cell>
          <cell r="M3126">
            <v>0</v>
          </cell>
          <cell r="N3126">
            <v>0</v>
          </cell>
          <cell r="O3126">
            <v>0</v>
          </cell>
          <cell r="P3126">
            <v>0</v>
          </cell>
          <cell r="Q3126">
            <v>0</v>
          </cell>
          <cell r="R3126">
            <v>0</v>
          </cell>
          <cell r="S3126">
            <v>0</v>
          </cell>
          <cell r="T3126">
            <v>0</v>
          </cell>
          <cell r="U3126">
            <v>0</v>
          </cell>
          <cell r="V3126">
            <v>0</v>
          </cell>
          <cell r="W3126">
            <v>0</v>
          </cell>
          <cell r="X3126">
            <v>0</v>
          </cell>
          <cell r="Y3126">
            <v>0</v>
          </cell>
          <cell r="Z3126">
            <v>0</v>
          </cell>
          <cell r="AA3126">
            <v>0</v>
          </cell>
          <cell r="AB3126">
            <v>0</v>
          </cell>
          <cell r="AC3126">
            <v>0</v>
          </cell>
          <cell r="AD3126">
            <v>0</v>
          </cell>
          <cell r="AE3126">
            <v>0</v>
          </cell>
          <cell r="AF3126">
            <v>0</v>
          </cell>
          <cell r="AG3126">
            <v>0</v>
          </cell>
          <cell r="AH3126">
            <v>0</v>
          </cell>
          <cell r="AI3126">
            <v>0</v>
          </cell>
        </row>
        <row r="3127">
          <cell r="B3127">
            <v>0</v>
          </cell>
          <cell r="H3127">
            <v>0</v>
          </cell>
          <cell r="I3127">
            <v>0</v>
          </cell>
          <cell r="J3127">
            <v>0</v>
          </cell>
          <cell r="K3127">
            <v>0</v>
          </cell>
          <cell r="L3127">
            <v>0</v>
          </cell>
          <cell r="M3127">
            <v>0</v>
          </cell>
          <cell r="N3127">
            <v>0</v>
          </cell>
          <cell r="O3127">
            <v>0</v>
          </cell>
          <cell r="P3127">
            <v>0</v>
          </cell>
          <cell r="Q3127">
            <v>0</v>
          </cell>
          <cell r="R3127">
            <v>0</v>
          </cell>
          <cell r="S3127">
            <v>0</v>
          </cell>
          <cell r="T3127">
            <v>0</v>
          </cell>
          <cell r="U3127">
            <v>0</v>
          </cell>
          <cell r="V3127">
            <v>0</v>
          </cell>
          <cell r="W3127">
            <v>0</v>
          </cell>
          <cell r="X3127">
            <v>0</v>
          </cell>
          <cell r="Y3127">
            <v>0</v>
          </cell>
          <cell r="Z3127">
            <v>0</v>
          </cell>
          <cell r="AA3127">
            <v>0</v>
          </cell>
          <cell r="AB3127">
            <v>0</v>
          </cell>
          <cell r="AC3127">
            <v>0</v>
          </cell>
          <cell r="AD3127">
            <v>0</v>
          </cell>
          <cell r="AE3127">
            <v>0</v>
          </cell>
          <cell r="AF3127">
            <v>0</v>
          </cell>
          <cell r="AG3127">
            <v>0</v>
          </cell>
          <cell r="AH3127">
            <v>0</v>
          </cell>
          <cell r="AI3127">
            <v>0</v>
          </cell>
        </row>
        <row r="3128">
          <cell r="B3128">
            <v>0</v>
          </cell>
          <cell r="H3128">
            <v>0</v>
          </cell>
          <cell r="I3128">
            <v>0</v>
          </cell>
          <cell r="J3128">
            <v>0</v>
          </cell>
          <cell r="K3128">
            <v>0</v>
          </cell>
          <cell r="L3128">
            <v>0</v>
          </cell>
          <cell r="M3128">
            <v>0</v>
          </cell>
          <cell r="N3128">
            <v>0</v>
          </cell>
          <cell r="O3128">
            <v>0</v>
          </cell>
          <cell r="P3128">
            <v>0</v>
          </cell>
          <cell r="Q3128">
            <v>0</v>
          </cell>
          <cell r="R3128">
            <v>0</v>
          </cell>
          <cell r="S3128">
            <v>0</v>
          </cell>
          <cell r="T3128">
            <v>0</v>
          </cell>
          <cell r="U3128">
            <v>0</v>
          </cell>
          <cell r="V3128">
            <v>0</v>
          </cell>
          <cell r="W3128">
            <v>0</v>
          </cell>
          <cell r="X3128">
            <v>0</v>
          </cell>
          <cell r="Y3128">
            <v>0</v>
          </cell>
          <cell r="Z3128">
            <v>0</v>
          </cell>
          <cell r="AA3128">
            <v>0</v>
          </cell>
          <cell r="AB3128">
            <v>0</v>
          </cell>
          <cell r="AC3128">
            <v>0</v>
          </cell>
          <cell r="AD3128">
            <v>0</v>
          </cell>
          <cell r="AE3128">
            <v>0</v>
          </cell>
          <cell r="AF3128">
            <v>0</v>
          </cell>
          <cell r="AG3128">
            <v>0</v>
          </cell>
          <cell r="AH3128">
            <v>0</v>
          </cell>
          <cell r="AI3128">
            <v>0</v>
          </cell>
        </row>
        <row r="3129">
          <cell r="B3129">
            <v>0</v>
          </cell>
          <cell r="H3129">
            <v>0</v>
          </cell>
          <cell r="I3129">
            <v>0</v>
          </cell>
          <cell r="J3129">
            <v>0</v>
          </cell>
          <cell r="K3129">
            <v>0</v>
          </cell>
          <cell r="L3129">
            <v>0</v>
          </cell>
          <cell r="M3129">
            <v>0</v>
          </cell>
          <cell r="N3129">
            <v>0</v>
          </cell>
          <cell r="O3129">
            <v>0</v>
          </cell>
          <cell r="P3129">
            <v>0</v>
          </cell>
          <cell r="Q3129">
            <v>0</v>
          </cell>
          <cell r="R3129">
            <v>0</v>
          </cell>
          <cell r="S3129">
            <v>0</v>
          </cell>
          <cell r="T3129">
            <v>0</v>
          </cell>
          <cell r="U3129">
            <v>0</v>
          </cell>
          <cell r="V3129">
            <v>0</v>
          </cell>
          <cell r="W3129">
            <v>0</v>
          </cell>
          <cell r="X3129">
            <v>0</v>
          </cell>
          <cell r="Y3129">
            <v>0</v>
          </cell>
          <cell r="Z3129">
            <v>0</v>
          </cell>
          <cell r="AA3129">
            <v>0</v>
          </cell>
          <cell r="AB3129">
            <v>0</v>
          </cell>
          <cell r="AC3129">
            <v>0</v>
          </cell>
          <cell r="AD3129">
            <v>0</v>
          </cell>
          <cell r="AE3129">
            <v>0</v>
          </cell>
          <cell r="AF3129">
            <v>0</v>
          </cell>
          <cell r="AG3129">
            <v>0</v>
          </cell>
          <cell r="AH3129">
            <v>0</v>
          </cell>
          <cell r="AI3129">
            <v>0</v>
          </cell>
        </row>
        <row r="3130">
          <cell r="B3130">
            <v>0</v>
          </cell>
          <cell r="H3130">
            <v>0</v>
          </cell>
          <cell r="I3130">
            <v>0</v>
          </cell>
          <cell r="J3130">
            <v>0</v>
          </cell>
          <cell r="K3130">
            <v>0</v>
          </cell>
          <cell r="L3130">
            <v>0</v>
          </cell>
          <cell r="M3130">
            <v>0</v>
          </cell>
          <cell r="N3130">
            <v>0</v>
          </cell>
          <cell r="O3130">
            <v>0</v>
          </cell>
          <cell r="P3130">
            <v>0</v>
          </cell>
          <cell r="Q3130">
            <v>0</v>
          </cell>
          <cell r="R3130">
            <v>0</v>
          </cell>
          <cell r="S3130">
            <v>0</v>
          </cell>
          <cell r="T3130">
            <v>0</v>
          </cell>
          <cell r="U3130">
            <v>0</v>
          </cell>
          <cell r="V3130">
            <v>0</v>
          </cell>
          <cell r="W3130">
            <v>0</v>
          </cell>
          <cell r="X3130">
            <v>0</v>
          </cell>
          <cell r="Y3130">
            <v>0</v>
          </cell>
          <cell r="Z3130">
            <v>0</v>
          </cell>
          <cell r="AA3130">
            <v>0</v>
          </cell>
          <cell r="AB3130">
            <v>0</v>
          </cell>
          <cell r="AC3130">
            <v>0</v>
          </cell>
          <cell r="AD3130">
            <v>0</v>
          </cell>
          <cell r="AE3130">
            <v>0</v>
          </cell>
          <cell r="AF3130">
            <v>0</v>
          </cell>
          <cell r="AG3130">
            <v>0</v>
          </cell>
          <cell r="AH3130">
            <v>0</v>
          </cell>
          <cell r="AI3130">
            <v>0</v>
          </cell>
        </row>
        <row r="3131">
          <cell r="B3131">
            <v>0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  <cell r="M3131">
            <v>0</v>
          </cell>
          <cell r="N3131">
            <v>0</v>
          </cell>
          <cell r="O3131">
            <v>0</v>
          </cell>
          <cell r="P3131">
            <v>0</v>
          </cell>
          <cell r="Q3131">
            <v>0</v>
          </cell>
          <cell r="R3131">
            <v>0</v>
          </cell>
          <cell r="S3131">
            <v>0</v>
          </cell>
          <cell r="T3131">
            <v>0</v>
          </cell>
          <cell r="U3131">
            <v>0</v>
          </cell>
          <cell r="V3131">
            <v>0</v>
          </cell>
          <cell r="W3131">
            <v>0</v>
          </cell>
          <cell r="X3131">
            <v>0</v>
          </cell>
          <cell r="Y3131">
            <v>0</v>
          </cell>
          <cell r="Z3131">
            <v>0</v>
          </cell>
          <cell r="AA3131">
            <v>0</v>
          </cell>
          <cell r="AB3131">
            <v>0</v>
          </cell>
          <cell r="AC3131">
            <v>0</v>
          </cell>
          <cell r="AD3131">
            <v>0</v>
          </cell>
          <cell r="AE3131">
            <v>0</v>
          </cell>
          <cell r="AF3131">
            <v>0</v>
          </cell>
          <cell r="AG3131">
            <v>0</v>
          </cell>
          <cell r="AH3131">
            <v>0</v>
          </cell>
          <cell r="AI3131">
            <v>0</v>
          </cell>
        </row>
        <row r="3132">
          <cell r="B3132">
            <v>0</v>
          </cell>
          <cell r="H3132">
            <v>0</v>
          </cell>
          <cell r="I3132">
            <v>0</v>
          </cell>
          <cell r="J3132">
            <v>0</v>
          </cell>
          <cell r="K3132">
            <v>0</v>
          </cell>
          <cell r="L3132">
            <v>0</v>
          </cell>
          <cell r="M3132">
            <v>0</v>
          </cell>
          <cell r="N3132">
            <v>0</v>
          </cell>
          <cell r="O3132">
            <v>0</v>
          </cell>
          <cell r="P3132">
            <v>0</v>
          </cell>
          <cell r="Q3132">
            <v>0</v>
          </cell>
          <cell r="R3132">
            <v>0</v>
          </cell>
          <cell r="S3132">
            <v>0</v>
          </cell>
          <cell r="T3132">
            <v>0</v>
          </cell>
          <cell r="U3132">
            <v>0</v>
          </cell>
          <cell r="V3132">
            <v>0</v>
          </cell>
          <cell r="W3132">
            <v>0</v>
          </cell>
          <cell r="X3132">
            <v>0</v>
          </cell>
          <cell r="Y3132">
            <v>0</v>
          </cell>
          <cell r="Z3132">
            <v>0</v>
          </cell>
          <cell r="AA3132">
            <v>0</v>
          </cell>
          <cell r="AB3132">
            <v>0</v>
          </cell>
          <cell r="AC3132">
            <v>0</v>
          </cell>
          <cell r="AD3132">
            <v>0</v>
          </cell>
          <cell r="AE3132">
            <v>0</v>
          </cell>
          <cell r="AF3132">
            <v>0</v>
          </cell>
          <cell r="AG3132">
            <v>0</v>
          </cell>
          <cell r="AH3132">
            <v>0</v>
          </cell>
          <cell r="AI3132">
            <v>0</v>
          </cell>
        </row>
        <row r="3133">
          <cell r="B3133">
            <v>0</v>
          </cell>
          <cell r="H3133">
            <v>0</v>
          </cell>
          <cell r="I3133">
            <v>0</v>
          </cell>
          <cell r="J3133">
            <v>0</v>
          </cell>
          <cell r="K3133">
            <v>0</v>
          </cell>
          <cell r="L3133">
            <v>0</v>
          </cell>
          <cell r="M3133">
            <v>0</v>
          </cell>
          <cell r="N3133">
            <v>0</v>
          </cell>
          <cell r="O3133">
            <v>0</v>
          </cell>
          <cell r="P3133">
            <v>0</v>
          </cell>
          <cell r="Q3133">
            <v>0</v>
          </cell>
          <cell r="R3133">
            <v>0</v>
          </cell>
          <cell r="S3133">
            <v>0</v>
          </cell>
          <cell r="T3133">
            <v>0</v>
          </cell>
          <cell r="U3133">
            <v>0</v>
          </cell>
          <cell r="V3133">
            <v>0</v>
          </cell>
          <cell r="W3133">
            <v>0</v>
          </cell>
          <cell r="X3133">
            <v>0</v>
          </cell>
          <cell r="Y3133">
            <v>0</v>
          </cell>
          <cell r="Z3133">
            <v>0</v>
          </cell>
          <cell r="AA3133">
            <v>0</v>
          </cell>
          <cell r="AB3133">
            <v>0</v>
          </cell>
          <cell r="AC3133">
            <v>0</v>
          </cell>
          <cell r="AD3133">
            <v>0</v>
          </cell>
          <cell r="AE3133">
            <v>0</v>
          </cell>
          <cell r="AF3133">
            <v>0</v>
          </cell>
          <cell r="AG3133">
            <v>0</v>
          </cell>
          <cell r="AH3133">
            <v>0</v>
          </cell>
          <cell r="AI3133">
            <v>0</v>
          </cell>
        </row>
        <row r="3134">
          <cell r="B3134">
            <v>0</v>
          </cell>
          <cell r="H3134">
            <v>0</v>
          </cell>
          <cell r="I3134">
            <v>0</v>
          </cell>
          <cell r="J3134">
            <v>0</v>
          </cell>
          <cell r="K3134">
            <v>0</v>
          </cell>
          <cell r="L3134">
            <v>0</v>
          </cell>
          <cell r="M3134">
            <v>0</v>
          </cell>
          <cell r="N3134">
            <v>0</v>
          </cell>
          <cell r="O3134">
            <v>0</v>
          </cell>
          <cell r="P3134">
            <v>0</v>
          </cell>
          <cell r="Q3134">
            <v>0</v>
          </cell>
          <cell r="R3134">
            <v>0</v>
          </cell>
          <cell r="S3134">
            <v>0</v>
          </cell>
          <cell r="T3134">
            <v>0</v>
          </cell>
          <cell r="U3134">
            <v>0</v>
          </cell>
          <cell r="V3134">
            <v>0</v>
          </cell>
          <cell r="W3134">
            <v>0</v>
          </cell>
          <cell r="X3134">
            <v>0</v>
          </cell>
          <cell r="Y3134">
            <v>0</v>
          </cell>
          <cell r="Z3134">
            <v>0</v>
          </cell>
          <cell r="AA3134">
            <v>0</v>
          </cell>
          <cell r="AB3134">
            <v>0</v>
          </cell>
          <cell r="AC3134">
            <v>0</v>
          </cell>
          <cell r="AD3134">
            <v>0</v>
          </cell>
          <cell r="AE3134">
            <v>0</v>
          </cell>
          <cell r="AF3134">
            <v>0</v>
          </cell>
          <cell r="AG3134">
            <v>0</v>
          </cell>
          <cell r="AH3134">
            <v>0</v>
          </cell>
          <cell r="AI3134">
            <v>0</v>
          </cell>
        </row>
        <row r="3135">
          <cell r="B3135">
            <v>0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0</v>
          </cell>
          <cell r="N3135">
            <v>0</v>
          </cell>
          <cell r="O3135">
            <v>0</v>
          </cell>
          <cell r="P3135">
            <v>0</v>
          </cell>
          <cell r="Q3135">
            <v>0</v>
          </cell>
          <cell r="R3135">
            <v>0</v>
          </cell>
          <cell r="S3135">
            <v>0</v>
          </cell>
          <cell r="T3135">
            <v>0</v>
          </cell>
          <cell r="U3135">
            <v>0</v>
          </cell>
          <cell r="V3135">
            <v>0</v>
          </cell>
          <cell r="W3135">
            <v>0</v>
          </cell>
          <cell r="X3135">
            <v>0</v>
          </cell>
          <cell r="Y3135">
            <v>0</v>
          </cell>
          <cell r="Z3135">
            <v>0</v>
          </cell>
          <cell r="AA3135">
            <v>0</v>
          </cell>
          <cell r="AB3135">
            <v>0</v>
          </cell>
          <cell r="AC3135">
            <v>0</v>
          </cell>
          <cell r="AD3135">
            <v>0</v>
          </cell>
          <cell r="AE3135">
            <v>0</v>
          </cell>
          <cell r="AF3135">
            <v>0</v>
          </cell>
          <cell r="AG3135">
            <v>0</v>
          </cell>
          <cell r="AH3135">
            <v>0</v>
          </cell>
          <cell r="AI3135">
            <v>0</v>
          </cell>
        </row>
        <row r="3136">
          <cell r="B3136">
            <v>0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0</v>
          </cell>
          <cell r="N3136">
            <v>0</v>
          </cell>
          <cell r="O3136">
            <v>0</v>
          </cell>
          <cell r="P3136">
            <v>0</v>
          </cell>
          <cell r="Q3136">
            <v>0</v>
          </cell>
          <cell r="R3136">
            <v>0</v>
          </cell>
          <cell r="S3136">
            <v>0</v>
          </cell>
          <cell r="T3136">
            <v>0</v>
          </cell>
          <cell r="U3136">
            <v>0</v>
          </cell>
          <cell r="V3136">
            <v>0</v>
          </cell>
          <cell r="W3136">
            <v>0</v>
          </cell>
          <cell r="X3136">
            <v>0</v>
          </cell>
          <cell r="Y3136">
            <v>0</v>
          </cell>
          <cell r="Z3136">
            <v>0</v>
          </cell>
          <cell r="AA3136">
            <v>0</v>
          </cell>
          <cell r="AB3136">
            <v>0</v>
          </cell>
          <cell r="AC3136">
            <v>0</v>
          </cell>
          <cell r="AD3136">
            <v>0</v>
          </cell>
          <cell r="AE3136">
            <v>0</v>
          </cell>
          <cell r="AF3136">
            <v>0</v>
          </cell>
          <cell r="AG3136">
            <v>0</v>
          </cell>
          <cell r="AH3136">
            <v>0</v>
          </cell>
          <cell r="AI3136">
            <v>0</v>
          </cell>
        </row>
        <row r="3137">
          <cell r="B3137">
            <v>0</v>
          </cell>
          <cell r="H3137">
            <v>0</v>
          </cell>
          <cell r="I3137">
            <v>0</v>
          </cell>
          <cell r="J3137">
            <v>0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  <cell r="Q3137">
            <v>0</v>
          </cell>
          <cell r="R3137">
            <v>0</v>
          </cell>
          <cell r="S3137">
            <v>0</v>
          </cell>
          <cell r="T3137">
            <v>0</v>
          </cell>
          <cell r="U3137">
            <v>0</v>
          </cell>
          <cell r="V3137">
            <v>0</v>
          </cell>
          <cell r="W3137">
            <v>0</v>
          </cell>
          <cell r="X3137">
            <v>0</v>
          </cell>
          <cell r="Y3137">
            <v>0</v>
          </cell>
          <cell r="Z3137">
            <v>0</v>
          </cell>
          <cell r="AA3137">
            <v>0</v>
          </cell>
          <cell r="AB3137">
            <v>0</v>
          </cell>
          <cell r="AC3137">
            <v>0</v>
          </cell>
          <cell r="AD3137">
            <v>0</v>
          </cell>
          <cell r="AE3137">
            <v>0</v>
          </cell>
          <cell r="AF3137">
            <v>0</v>
          </cell>
          <cell r="AG3137">
            <v>0</v>
          </cell>
          <cell r="AH3137">
            <v>0</v>
          </cell>
          <cell r="AI3137">
            <v>0</v>
          </cell>
        </row>
        <row r="3138">
          <cell r="B3138">
            <v>0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0</v>
          </cell>
          <cell r="P3138">
            <v>0</v>
          </cell>
          <cell r="Q3138">
            <v>0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  <cell r="V3138">
            <v>0</v>
          </cell>
          <cell r="W3138">
            <v>0</v>
          </cell>
          <cell r="X3138">
            <v>0</v>
          </cell>
          <cell r="Y3138">
            <v>0</v>
          </cell>
          <cell r="Z3138">
            <v>0</v>
          </cell>
          <cell r="AA3138">
            <v>0</v>
          </cell>
          <cell r="AB3138">
            <v>0</v>
          </cell>
          <cell r="AC3138">
            <v>0</v>
          </cell>
          <cell r="AD3138">
            <v>0</v>
          </cell>
          <cell r="AE3138">
            <v>0</v>
          </cell>
          <cell r="AF3138">
            <v>0</v>
          </cell>
          <cell r="AG3138">
            <v>0</v>
          </cell>
          <cell r="AH3138">
            <v>0</v>
          </cell>
          <cell r="AI3138">
            <v>0</v>
          </cell>
        </row>
        <row r="3139">
          <cell r="B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  <cell r="V3139">
            <v>0</v>
          </cell>
          <cell r="W3139">
            <v>0</v>
          </cell>
          <cell r="X3139">
            <v>0</v>
          </cell>
          <cell r="Y3139">
            <v>0</v>
          </cell>
          <cell r="Z3139">
            <v>0</v>
          </cell>
          <cell r="AA3139">
            <v>0</v>
          </cell>
          <cell r="AB3139">
            <v>0</v>
          </cell>
          <cell r="AC3139">
            <v>0</v>
          </cell>
          <cell r="AD3139">
            <v>0</v>
          </cell>
          <cell r="AE3139">
            <v>0</v>
          </cell>
          <cell r="AF3139">
            <v>0</v>
          </cell>
          <cell r="AG3139">
            <v>0</v>
          </cell>
          <cell r="AH3139">
            <v>0</v>
          </cell>
          <cell r="AI3139">
            <v>0</v>
          </cell>
        </row>
        <row r="3140">
          <cell r="B3140">
            <v>0</v>
          </cell>
          <cell r="H3140">
            <v>0</v>
          </cell>
          <cell r="I3140">
            <v>0</v>
          </cell>
          <cell r="J3140">
            <v>0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>
            <v>0</v>
          </cell>
          <cell r="P3140">
            <v>0</v>
          </cell>
          <cell r="Q3140">
            <v>0</v>
          </cell>
          <cell r="R3140">
            <v>0</v>
          </cell>
          <cell r="S3140">
            <v>0</v>
          </cell>
          <cell r="T3140">
            <v>0</v>
          </cell>
          <cell r="U3140">
            <v>0</v>
          </cell>
          <cell r="V3140">
            <v>0</v>
          </cell>
          <cell r="W3140">
            <v>0</v>
          </cell>
          <cell r="X3140">
            <v>0</v>
          </cell>
          <cell r="Y3140">
            <v>0</v>
          </cell>
          <cell r="Z3140">
            <v>0</v>
          </cell>
          <cell r="AA3140">
            <v>0</v>
          </cell>
          <cell r="AB3140">
            <v>0</v>
          </cell>
          <cell r="AC3140">
            <v>0</v>
          </cell>
          <cell r="AD3140">
            <v>0</v>
          </cell>
          <cell r="AE3140">
            <v>0</v>
          </cell>
          <cell r="AF3140">
            <v>0</v>
          </cell>
          <cell r="AG3140">
            <v>0</v>
          </cell>
          <cell r="AH3140">
            <v>0</v>
          </cell>
          <cell r="AI3140">
            <v>0</v>
          </cell>
        </row>
        <row r="3141">
          <cell r="B3141">
            <v>0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  <cell r="M3141">
            <v>0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R3141">
            <v>0</v>
          </cell>
          <cell r="S3141">
            <v>0</v>
          </cell>
          <cell r="T3141">
            <v>0</v>
          </cell>
          <cell r="U3141">
            <v>0</v>
          </cell>
          <cell r="V3141">
            <v>0</v>
          </cell>
          <cell r="W3141">
            <v>0</v>
          </cell>
          <cell r="X3141">
            <v>0</v>
          </cell>
          <cell r="Y3141">
            <v>0</v>
          </cell>
          <cell r="Z3141">
            <v>0</v>
          </cell>
          <cell r="AA3141">
            <v>0</v>
          </cell>
          <cell r="AB3141">
            <v>0</v>
          </cell>
          <cell r="AC3141">
            <v>0</v>
          </cell>
          <cell r="AD3141">
            <v>0</v>
          </cell>
          <cell r="AE3141">
            <v>0</v>
          </cell>
          <cell r="AF3141">
            <v>0</v>
          </cell>
          <cell r="AG3141">
            <v>0</v>
          </cell>
          <cell r="AH3141">
            <v>0</v>
          </cell>
          <cell r="AI3141">
            <v>0</v>
          </cell>
        </row>
        <row r="3142">
          <cell r="B3142">
            <v>0</v>
          </cell>
          <cell r="H3142">
            <v>0</v>
          </cell>
          <cell r="I3142">
            <v>0</v>
          </cell>
          <cell r="J3142">
            <v>0</v>
          </cell>
          <cell r="K3142">
            <v>0</v>
          </cell>
          <cell r="L3142">
            <v>0</v>
          </cell>
          <cell r="M3142">
            <v>0</v>
          </cell>
          <cell r="N3142">
            <v>0</v>
          </cell>
          <cell r="O3142">
            <v>0</v>
          </cell>
          <cell r="P3142">
            <v>0</v>
          </cell>
          <cell r="Q3142">
            <v>0</v>
          </cell>
          <cell r="R3142">
            <v>0</v>
          </cell>
          <cell r="S3142">
            <v>0</v>
          </cell>
          <cell r="T3142">
            <v>0</v>
          </cell>
          <cell r="U3142">
            <v>0</v>
          </cell>
          <cell r="V3142">
            <v>0</v>
          </cell>
          <cell r="W3142">
            <v>0</v>
          </cell>
          <cell r="X3142">
            <v>0</v>
          </cell>
          <cell r="Y3142">
            <v>0</v>
          </cell>
          <cell r="Z3142">
            <v>0</v>
          </cell>
          <cell r="AA3142">
            <v>0</v>
          </cell>
          <cell r="AB3142">
            <v>0</v>
          </cell>
          <cell r="AC3142">
            <v>0</v>
          </cell>
          <cell r="AD3142">
            <v>0</v>
          </cell>
          <cell r="AE3142">
            <v>0</v>
          </cell>
          <cell r="AF3142">
            <v>0</v>
          </cell>
          <cell r="AG3142">
            <v>0</v>
          </cell>
          <cell r="AH3142">
            <v>0</v>
          </cell>
          <cell r="AI3142">
            <v>0</v>
          </cell>
        </row>
        <row r="3143">
          <cell r="B3143">
            <v>0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  <cell r="N3143">
            <v>0</v>
          </cell>
          <cell r="O3143">
            <v>0</v>
          </cell>
          <cell r="P3143">
            <v>0</v>
          </cell>
          <cell r="Q3143">
            <v>0</v>
          </cell>
          <cell r="R3143">
            <v>0</v>
          </cell>
          <cell r="S3143">
            <v>0</v>
          </cell>
          <cell r="T3143">
            <v>0</v>
          </cell>
          <cell r="U3143">
            <v>0</v>
          </cell>
          <cell r="V3143">
            <v>0</v>
          </cell>
          <cell r="W3143">
            <v>0</v>
          </cell>
          <cell r="X3143">
            <v>0</v>
          </cell>
          <cell r="Y3143">
            <v>0</v>
          </cell>
          <cell r="Z3143">
            <v>0</v>
          </cell>
          <cell r="AA3143">
            <v>0</v>
          </cell>
          <cell r="AB3143">
            <v>0</v>
          </cell>
          <cell r="AC3143">
            <v>0</v>
          </cell>
          <cell r="AD3143">
            <v>0</v>
          </cell>
          <cell r="AE3143">
            <v>0</v>
          </cell>
          <cell r="AF3143">
            <v>0</v>
          </cell>
          <cell r="AG3143">
            <v>0</v>
          </cell>
          <cell r="AH3143">
            <v>0</v>
          </cell>
          <cell r="AI3143">
            <v>0</v>
          </cell>
        </row>
        <row r="3144">
          <cell r="B3144">
            <v>0</v>
          </cell>
          <cell r="H3144">
            <v>0</v>
          </cell>
          <cell r="I3144">
            <v>0</v>
          </cell>
          <cell r="J3144">
            <v>0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0</v>
          </cell>
          <cell r="P3144">
            <v>0</v>
          </cell>
          <cell r="Q3144">
            <v>0</v>
          </cell>
          <cell r="R3144">
            <v>0</v>
          </cell>
          <cell r="S3144">
            <v>0</v>
          </cell>
          <cell r="T3144">
            <v>0</v>
          </cell>
          <cell r="U3144">
            <v>0</v>
          </cell>
          <cell r="V3144">
            <v>0</v>
          </cell>
          <cell r="W3144">
            <v>0</v>
          </cell>
          <cell r="X3144">
            <v>0</v>
          </cell>
          <cell r="Y3144">
            <v>0</v>
          </cell>
          <cell r="Z3144">
            <v>0</v>
          </cell>
          <cell r="AA3144">
            <v>0</v>
          </cell>
          <cell r="AB3144">
            <v>0</v>
          </cell>
          <cell r="AC3144">
            <v>0</v>
          </cell>
          <cell r="AD3144">
            <v>0</v>
          </cell>
          <cell r="AE3144">
            <v>0</v>
          </cell>
          <cell r="AF3144">
            <v>0</v>
          </cell>
          <cell r="AG3144">
            <v>0</v>
          </cell>
          <cell r="AH3144">
            <v>0</v>
          </cell>
          <cell r="AI3144">
            <v>0</v>
          </cell>
        </row>
        <row r="3145">
          <cell r="B3145">
            <v>0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  <cell r="N3145">
            <v>0</v>
          </cell>
          <cell r="O3145">
            <v>0</v>
          </cell>
          <cell r="P3145">
            <v>0</v>
          </cell>
          <cell r="Q3145">
            <v>0</v>
          </cell>
          <cell r="R3145">
            <v>0</v>
          </cell>
          <cell r="S3145">
            <v>0</v>
          </cell>
          <cell r="T3145">
            <v>0</v>
          </cell>
          <cell r="U3145">
            <v>0</v>
          </cell>
          <cell r="V3145">
            <v>0</v>
          </cell>
          <cell r="W3145">
            <v>0</v>
          </cell>
          <cell r="X3145">
            <v>0</v>
          </cell>
          <cell r="Y3145">
            <v>0</v>
          </cell>
          <cell r="Z3145">
            <v>0</v>
          </cell>
          <cell r="AA3145">
            <v>0</v>
          </cell>
          <cell r="AB3145">
            <v>0</v>
          </cell>
          <cell r="AC3145">
            <v>0</v>
          </cell>
          <cell r="AD3145">
            <v>0</v>
          </cell>
          <cell r="AE3145">
            <v>0</v>
          </cell>
          <cell r="AF3145">
            <v>0</v>
          </cell>
          <cell r="AG3145">
            <v>0</v>
          </cell>
          <cell r="AH3145">
            <v>0</v>
          </cell>
          <cell r="AI3145">
            <v>0</v>
          </cell>
        </row>
        <row r="3146">
          <cell r="B3146">
            <v>0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  <cell r="M3146">
            <v>0</v>
          </cell>
          <cell r="N3146">
            <v>0</v>
          </cell>
          <cell r="O3146">
            <v>0</v>
          </cell>
          <cell r="P3146">
            <v>0</v>
          </cell>
          <cell r="Q3146">
            <v>0</v>
          </cell>
          <cell r="R3146">
            <v>0</v>
          </cell>
          <cell r="S3146">
            <v>0</v>
          </cell>
          <cell r="T3146">
            <v>0</v>
          </cell>
          <cell r="U3146">
            <v>0</v>
          </cell>
          <cell r="V3146">
            <v>0</v>
          </cell>
          <cell r="W3146">
            <v>0</v>
          </cell>
          <cell r="X3146">
            <v>0</v>
          </cell>
          <cell r="Y3146">
            <v>0</v>
          </cell>
          <cell r="Z3146">
            <v>0</v>
          </cell>
          <cell r="AA3146">
            <v>0</v>
          </cell>
          <cell r="AB3146">
            <v>0</v>
          </cell>
          <cell r="AC3146">
            <v>0</v>
          </cell>
          <cell r="AD3146">
            <v>0</v>
          </cell>
          <cell r="AE3146">
            <v>0</v>
          </cell>
          <cell r="AF3146">
            <v>0</v>
          </cell>
          <cell r="AG3146">
            <v>0</v>
          </cell>
          <cell r="AH3146">
            <v>0</v>
          </cell>
          <cell r="AI3146">
            <v>0</v>
          </cell>
        </row>
        <row r="3147">
          <cell r="B3147">
            <v>0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  <cell r="L3147">
            <v>0</v>
          </cell>
          <cell r="M3147">
            <v>0</v>
          </cell>
          <cell r="N3147">
            <v>0</v>
          </cell>
          <cell r="O3147">
            <v>0</v>
          </cell>
          <cell r="P3147">
            <v>0</v>
          </cell>
          <cell r="Q3147">
            <v>0</v>
          </cell>
          <cell r="R3147">
            <v>0</v>
          </cell>
          <cell r="S3147">
            <v>0</v>
          </cell>
          <cell r="T3147">
            <v>0</v>
          </cell>
          <cell r="U3147">
            <v>0</v>
          </cell>
          <cell r="V3147">
            <v>0</v>
          </cell>
          <cell r="W3147">
            <v>0</v>
          </cell>
          <cell r="X3147">
            <v>0</v>
          </cell>
          <cell r="Y3147">
            <v>0</v>
          </cell>
          <cell r="Z3147">
            <v>0</v>
          </cell>
          <cell r="AA3147">
            <v>0</v>
          </cell>
          <cell r="AB3147">
            <v>0</v>
          </cell>
          <cell r="AC3147">
            <v>0</v>
          </cell>
          <cell r="AD3147">
            <v>0</v>
          </cell>
          <cell r="AE3147">
            <v>0</v>
          </cell>
          <cell r="AF3147">
            <v>0</v>
          </cell>
          <cell r="AG3147">
            <v>0</v>
          </cell>
          <cell r="AH3147">
            <v>0</v>
          </cell>
          <cell r="AI3147">
            <v>0</v>
          </cell>
        </row>
        <row r="3148">
          <cell r="B3148">
            <v>0</v>
          </cell>
          <cell r="H3148">
            <v>0</v>
          </cell>
          <cell r="I3148">
            <v>0</v>
          </cell>
          <cell r="J3148">
            <v>0</v>
          </cell>
          <cell r="K3148">
            <v>0</v>
          </cell>
          <cell r="L3148">
            <v>0</v>
          </cell>
          <cell r="M3148">
            <v>0</v>
          </cell>
          <cell r="N3148">
            <v>0</v>
          </cell>
          <cell r="O3148">
            <v>0</v>
          </cell>
          <cell r="P3148">
            <v>0</v>
          </cell>
          <cell r="Q3148">
            <v>0</v>
          </cell>
          <cell r="R3148">
            <v>0</v>
          </cell>
          <cell r="S3148">
            <v>0</v>
          </cell>
          <cell r="T3148">
            <v>0</v>
          </cell>
          <cell r="U3148">
            <v>0</v>
          </cell>
          <cell r="V3148">
            <v>0</v>
          </cell>
          <cell r="W3148">
            <v>0</v>
          </cell>
          <cell r="X3148">
            <v>0</v>
          </cell>
          <cell r="Y3148">
            <v>0</v>
          </cell>
          <cell r="Z3148">
            <v>0</v>
          </cell>
          <cell r="AA3148">
            <v>0</v>
          </cell>
          <cell r="AB3148">
            <v>0</v>
          </cell>
          <cell r="AC3148">
            <v>0</v>
          </cell>
          <cell r="AD3148">
            <v>0</v>
          </cell>
          <cell r="AE3148">
            <v>0</v>
          </cell>
          <cell r="AF3148">
            <v>0</v>
          </cell>
          <cell r="AG3148">
            <v>0</v>
          </cell>
          <cell r="AH3148">
            <v>0</v>
          </cell>
          <cell r="AI3148">
            <v>0</v>
          </cell>
        </row>
        <row r="3149">
          <cell r="B3149">
            <v>0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  <cell r="M3149">
            <v>0</v>
          </cell>
          <cell r="N3149">
            <v>0</v>
          </cell>
          <cell r="O3149">
            <v>0</v>
          </cell>
          <cell r="P3149">
            <v>0</v>
          </cell>
          <cell r="Q3149">
            <v>0</v>
          </cell>
          <cell r="R3149">
            <v>0</v>
          </cell>
          <cell r="S3149">
            <v>0</v>
          </cell>
          <cell r="T3149">
            <v>0</v>
          </cell>
          <cell r="U3149">
            <v>0</v>
          </cell>
          <cell r="V3149">
            <v>0</v>
          </cell>
          <cell r="W3149">
            <v>0</v>
          </cell>
          <cell r="X3149">
            <v>0</v>
          </cell>
          <cell r="Y3149">
            <v>0</v>
          </cell>
          <cell r="Z3149">
            <v>0</v>
          </cell>
          <cell r="AA3149">
            <v>0</v>
          </cell>
          <cell r="AB3149">
            <v>0</v>
          </cell>
          <cell r="AC3149">
            <v>0</v>
          </cell>
          <cell r="AD3149">
            <v>0</v>
          </cell>
          <cell r="AE3149">
            <v>0</v>
          </cell>
          <cell r="AF3149">
            <v>0</v>
          </cell>
          <cell r="AG3149">
            <v>0</v>
          </cell>
          <cell r="AH3149">
            <v>0</v>
          </cell>
          <cell r="AI3149">
            <v>0</v>
          </cell>
        </row>
        <row r="3150">
          <cell r="B3150">
            <v>0</v>
          </cell>
          <cell r="H3150">
            <v>0</v>
          </cell>
          <cell r="I3150">
            <v>0</v>
          </cell>
          <cell r="J3150">
            <v>0</v>
          </cell>
          <cell r="K3150">
            <v>0</v>
          </cell>
          <cell r="L3150">
            <v>0</v>
          </cell>
          <cell r="M3150">
            <v>0</v>
          </cell>
          <cell r="N3150">
            <v>0</v>
          </cell>
          <cell r="O3150">
            <v>0</v>
          </cell>
          <cell r="P3150">
            <v>0</v>
          </cell>
          <cell r="Q3150">
            <v>0</v>
          </cell>
          <cell r="R3150">
            <v>0</v>
          </cell>
          <cell r="S3150">
            <v>0</v>
          </cell>
          <cell r="T3150">
            <v>0</v>
          </cell>
          <cell r="U3150">
            <v>0</v>
          </cell>
          <cell r="V3150">
            <v>0</v>
          </cell>
          <cell r="W3150">
            <v>0</v>
          </cell>
          <cell r="X3150">
            <v>0</v>
          </cell>
          <cell r="Y3150">
            <v>0</v>
          </cell>
          <cell r="Z3150">
            <v>0</v>
          </cell>
          <cell r="AA3150">
            <v>0</v>
          </cell>
          <cell r="AB3150">
            <v>0</v>
          </cell>
          <cell r="AC3150">
            <v>0</v>
          </cell>
          <cell r="AD3150">
            <v>0</v>
          </cell>
          <cell r="AE3150">
            <v>0</v>
          </cell>
          <cell r="AF3150">
            <v>0</v>
          </cell>
          <cell r="AG3150">
            <v>0</v>
          </cell>
          <cell r="AH3150">
            <v>0</v>
          </cell>
          <cell r="AI3150">
            <v>0</v>
          </cell>
        </row>
        <row r="3151">
          <cell r="B3151">
            <v>0</v>
          </cell>
          <cell r="H3151">
            <v>0</v>
          </cell>
          <cell r="I3151">
            <v>0</v>
          </cell>
          <cell r="J3151">
            <v>0</v>
          </cell>
          <cell r="K3151">
            <v>0</v>
          </cell>
          <cell r="L3151">
            <v>0</v>
          </cell>
          <cell r="M3151">
            <v>0</v>
          </cell>
          <cell r="N3151">
            <v>0</v>
          </cell>
          <cell r="O3151">
            <v>0</v>
          </cell>
          <cell r="P3151">
            <v>0</v>
          </cell>
          <cell r="Q3151">
            <v>0</v>
          </cell>
          <cell r="R3151">
            <v>0</v>
          </cell>
          <cell r="S3151">
            <v>0</v>
          </cell>
          <cell r="T3151">
            <v>0</v>
          </cell>
          <cell r="U3151">
            <v>0</v>
          </cell>
          <cell r="V3151">
            <v>0</v>
          </cell>
          <cell r="W3151">
            <v>0</v>
          </cell>
          <cell r="X3151">
            <v>0</v>
          </cell>
          <cell r="Y3151">
            <v>0</v>
          </cell>
          <cell r="Z3151">
            <v>0</v>
          </cell>
          <cell r="AA3151">
            <v>0</v>
          </cell>
          <cell r="AB3151">
            <v>0</v>
          </cell>
          <cell r="AC3151">
            <v>0</v>
          </cell>
          <cell r="AD3151">
            <v>0</v>
          </cell>
          <cell r="AE3151">
            <v>0</v>
          </cell>
          <cell r="AF3151">
            <v>0</v>
          </cell>
          <cell r="AG3151">
            <v>0</v>
          </cell>
          <cell r="AH3151">
            <v>0</v>
          </cell>
          <cell r="AI3151">
            <v>0</v>
          </cell>
        </row>
        <row r="3152">
          <cell r="B3152">
            <v>0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  <cell r="N3152">
            <v>0</v>
          </cell>
          <cell r="O3152">
            <v>0</v>
          </cell>
          <cell r="P3152">
            <v>0</v>
          </cell>
          <cell r="Q3152">
            <v>0</v>
          </cell>
          <cell r="R3152">
            <v>0</v>
          </cell>
          <cell r="S3152">
            <v>0</v>
          </cell>
          <cell r="T3152">
            <v>0</v>
          </cell>
          <cell r="U3152">
            <v>0</v>
          </cell>
          <cell r="V3152">
            <v>0</v>
          </cell>
          <cell r="W3152">
            <v>0</v>
          </cell>
          <cell r="X3152">
            <v>0</v>
          </cell>
          <cell r="Y3152">
            <v>0</v>
          </cell>
          <cell r="Z3152">
            <v>0</v>
          </cell>
          <cell r="AA3152">
            <v>0</v>
          </cell>
          <cell r="AB3152">
            <v>0</v>
          </cell>
          <cell r="AC3152">
            <v>0</v>
          </cell>
          <cell r="AD3152">
            <v>0</v>
          </cell>
          <cell r="AE3152">
            <v>0</v>
          </cell>
          <cell r="AF3152">
            <v>0</v>
          </cell>
          <cell r="AG3152">
            <v>0</v>
          </cell>
          <cell r="AH3152">
            <v>0</v>
          </cell>
          <cell r="AI3152">
            <v>0</v>
          </cell>
        </row>
        <row r="3153">
          <cell r="B3153">
            <v>0</v>
          </cell>
          <cell r="H3153">
            <v>0</v>
          </cell>
          <cell r="I3153">
            <v>0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  <cell r="N3153">
            <v>0</v>
          </cell>
          <cell r="O3153">
            <v>0</v>
          </cell>
          <cell r="P3153">
            <v>0</v>
          </cell>
          <cell r="Q3153">
            <v>0</v>
          </cell>
          <cell r="R3153">
            <v>0</v>
          </cell>
          <cell r="S3153">
            <v>0</v>
          </cell>
          <cell r="T3153">
            <v>0</v>
          </cell>
          <cell r="U3153">
            <v>0</v>
          </cell>
          <cell r="V3153">
            <v>0</v>
          </cell>
          <cell r="W3153">
            <v>0</v>
          </cell>
          <cell r="X3153">
            <v>0</v>
          </cell>
          <cell r="Y3153">
            <v>0</v>
          </cell>
          <cell r="Z3153">
            <v>0</v>
          </cell>
          <cell r="AA3153">
            <v>0</v>
          </cell>
          <cell r="AB3153">
            <v>0</v>
          </cell>
          <cell r="AC3153">
            <v>0</v>
          </cell>
          <cell r="AD3153">
            <v>0</v>
          </cell>
          <cell r="AE3153">
            <v>0</v>
          </cell>
          <cell r="AF3153">
            <v>0</v>
          </cell>
          <cell r="AG3153">
            <v>0</v>
          </cell>
          <cell r="AH3153">
            <v>0</v>
          </cell>
          <cell r="AI3153">
            <v>0</v>
          </cell>
        </row>
        <row r="3154">
          <cell r="B3154">
            <v>0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0</v>
          </cell>
          <cell r="O3154">
            <v>0</v>
          </cell>
          <cell r="P3154">
            <v>0</v>
          </cell>
          <cell r="Q3154">
            <v>0</v>
          </cell>
          <cell r="R3154">
            <v>0</v>
          </cell>
          <cell r="S3154">
            <v>0</v>
          </cell>
          <cell r="T3154">
            <v>0</v>
          </cell>
          <cell r="U3154">
            <v>0</v>
          </cell>
          <cell r="V3154">
            <v>0</v>
          </cell>
          <cell r="W3154">
            <v>0</v>
          </cell>
          <cell r="X3154">
            <v>0</v>
          </cell>
          <cell r="Y3154">
            <v>0</v>
          </cell>
          <cell r="Z3154">
            <v>0</v>
          </cell>
          <cell r="AA3154">
            <v>0</v>
          </cell>
          <cell r="AB3154">
            <v>0</v>
          </cell>
          <cell r="AC3154">
            <v>0</v>
          </cell>
          <cell r="AD3154">
            <v>0</v>
          </cell>
          <cell r="AE3154">
            <v>0</v>
          </cell>
          <cell r="AF3154">
            <v>0</v>
          </cell>
          <cell r="AG3154">
            <v>0</v>
          </cell>
          <cell r="AH3154">
            <v>0</v>
          </cell>
          <cell r="AI3154">
            <v>0</v>
          </cell>
        </row>
        <row r="3155">
          <cell r="B3155">
            <v>0</v>
          </cell>
          <cell r="H3155">
            <v>0</v>
          </cell>
          <cell r="I3155">
            <v>0</v>
          </cell>
          <cell r="J3155">
            <v>0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0</v>
          </cell>
          <cell r="P3155">
            <v>0</v>
          </cell>
          <cell r="Q3155">
            <v>0</v>
          </cell>
          <cell r="R3155">
            <v>0</v>
          </cell>
          <cell r="S3155">
            <v>0</v>
          </cell>
          <cell r="T3155">
            <v>0</v>
          </cell>
          <cell r="U3155">
            <v>0</v>
          </cell>
          <cell r="V3155">
            <v>0</v>
          </cell>
          <cell r="W3155">
            <v>0</v>
          </cell>
          <cell r="X3155">
            <v>0</v>
          </cell>
          <cell r="Y3155">
            <v>0</v>
          </cell>
          <cell r="Z3155">
            <v>0</v>
          </cell>
          <cell r="AA3155">
            <v>0</v>
          </cell>
          <cell r="AB3155">
            <v>0</v>
          </cell>
          <cell r="AC3155">
            <v>0</v>
          </cell>
          <cell r="AD3155">
            <v>0</v>
          </cell>
          <cell r="AE3155">
            <v>0</v>
          </cell>
          <cell r="AF3155">
            <v>0</v>
          </cell>
          <cell r="AG3155">
            <v>0</v>
          </cell>
          <cell r="AH3155">
            <v>0</v>
          </cell>
          <cell r="AI3155">
            <v>0</v>
          </cell>
        </row>
        <row r="3156">
          <cell r="B3156">
            <v>0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0</v>
          </cell>
          <cell r="Q3156">
            <v>0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  <cell r="V3156">
            <v>0</v>
          </cell>
          <cell r="W3156">
            <v>0</v>
          </cell>
          <cell r="X3156">
            <v>0</v>
          </cell>
          <cell r="Y3156">
            <v>0</v>
          </cell>
          <cell r="Z3156">
            <v>0</v>
          </cell>
          <cell r="AA3156">
            <v>0</v>
          </cell>
          <cell r="AB3156">
            <v>0</v>
          </cell>
          <cell r="AC3156">
            <v>0</v>
          </cell>
          <cell r="AD3156">
            <v>0</v>
          </cell>
          <cell r="AE3156">
            <v>0</v>
          </cell>
          <cell r="AF3156">
            <v>0</v>
          </cell>
          <cell r="AG3156">
            <v>0</v>
          </cell>
          <cell r="AH3156">
            <v>0</v>
          </cell>
          <cell r="AI3156">
            <v>0</v>
          </cell>
        </row>
        <row r="3157">
          <cell r="B3157">
            <v>0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  <cell r="N3157">
            <v>0</v>
          </cell>
          <cell r="O3157">
            <v>0</v>
          </cell>
          <cell r="P3157">
            <v>0</v>
          </cell>
          <cell r="Q3157">
            <v>0</v>
          </cell>
          <cell r="R3157">
            <v>0</v>
          </cell>
          <cell r="S3157">
            <v>0</v>
          </cell>
          <cell r="T3157">
            <v>0</v>
          </cell>
          <cell r="U3157">
            <v>0</v>
          </cell>
          <cell r="V3157">
            <v>0</v>
          </cell>
          <cell r="W3157">
            <v>0</v>
          </cell>
          <cell r="X3157">
            <v>0</v>
          </cell>
          <cell r="Y3157">
            <v>0</v>
          </cell>
          <cell r="Z3157">
            <v>0</v>
          </cell>
          <cell r="AA3157">
            <v>0</v>
          </cell>
          <cell r="AB3157">
            <v>0</v>
          </cell>
          <cell r="AC3157">
            <v>0</v>
          </cell>
          <cell r="AD3157">
            <v>0</v>
          </cell>
          <cell r="AE3157">
            <v>0</v>
          </cell>
          <cell r="AF3157">
            <v>0</v>
          </cell>
          <cell r="AG3157">
            <v>0</v>
          </cell>
          <cell r="AH3157">
            <v>0</v>
          </cell>
          <cell r="AI3157">
            <v>0</v>
          </cell>
        </row>
        <row r="3158">
          <cell r="B3158">
            <v>0</v>
          </cell>
          <cell r="H3158">
            <v>0</v>
          </cell>
          <cell r="I3158">
            <v>0</v>
          </cell>
          <cell r="J3158">
            <v>0</v>
          </cell>
          <cell r="K3158">
            <v>0</v>
          </cell>
          <cell r="L3158">
            <v>0</v>
          </cell>
          <cell r="M3158">
            <v>0</v>
          </cell>
          <cell r="N3158">
            <v>0</v>
          </cell>
          <cell r="O3158">
            <v>0</v>
          </cell>
          <cell r="P3158">
            <v>0</v>
          </cell>
          <cell r="Q3158">
            <v>0</v>
          </cell>
          <cell r="R3158">
            <v>0</v>
          </cell>
          <cell r="S3158">
            <v>0</v>
          </cell>
          <cell r="T3158">
            <v>0</v>
          </cell>
          <cell r="U3158">
            <v>0</v>
          </cell>
          <cell r="V3158">
            <v>0</v>
          </cell>
          <cell r="W3158">
            <v>0</v>
          </cell>
          <cell r="X3158">
            <v>0</v>
          </cell>
          <cell r="Y3158">
            <v>0</v>
          </cell>
          <cell r="Z3158">
            <v>0</v>
          </cell>
          <cell r="AA3158">
            <v>0</v>
          </cell>
          <cell r="AB3158">
            <v>0</v>
          </cell>
          <cell r="AC3158">
            <v>0</v>
          </cell>
          <cell r="AD3158">
            <v>0</v>
          </cell>
          <cell r="AE3158">
            <v>0</v>
          </cell>
          <cell r="AF3158">
            <v>0</v>
          </cell>
          <cell r="AG3158">
            <v>0</v>
          </cell>
          <cell r="AH3158">
            <v>0</v>
          </cell>
          <cell r="AI3158">
            <v>0</v>
          </cell>
        </row>
        <row r="3159">
          <cell r="B3159">
            <v>0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  <cell r="N3159">
            <v>0</v>
          </cell>
          <cell r="O3159">
            <v>0</v>
          </cell>
          <cell r="P3159">
            <v>0</v>
          </cell>
          <cell r="Q3159">
            <v>0</v>
          </cell>
          <cell r="R3159">
            <v>0</v>
          </cell>
          <cell r="S3159">
            <v>0</v>
          </cell>
          <cell r="T3159">
            <v>0</v>
          </cell>
          <cell r="U3159">
            <v>0</v>
          </cell>
          <cell r="V3159">
            <v>0</v>
          </cell>
          <cell r="W3159">
            <v>0</v>
          </cell>
          <cell r="X3159">
            <v>0</v>
          </cell>
          <cell r="Y3159">
            <v>0</v>
          </cell>
          <cell r="Z3159">
            <v>0</v>
          </cell>
          <cell r="AA3159">
            <v>0</v>
          </cell>
          <cell r="AB3159">
            <v>0</v>
          </cell>
          <cell r="AC3159">
            <v>0</v>
          </cell>
          <cell r="AD3159">
            <v>0</v>
          </cell>
          <cell r="AE3159">
            <v>0</v>
          </cell>
          <cell r="AF3159">
            <v>0</v>
          </cell>
          <cell r="AG3159">
            <v>0</v>
          </cell>
          <cell r="AH3159">
            <v>0</v>
          </cell>
          <cell r="AI3159">
            <v>0</v>
          </cell>
        </row>
        <row r="3160">
          <cell r="B3160">
            <v>0</v>
          </cell>
          <cell r="H3160">
            <v>0</v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  <cell r="M3160">
            <v>0</v>
          </cell>
          <cell r="N3160">
            <v>0</v>
          </cell>
          <cell r="O3160">
            <v>0</v>
          </cell>
          <cell r="P3160">
            <v>0</v>
          </cell>
          <cell r="Q3160">
            <v>0</v>
          </cell>
          <cell r="R3160">
            <v>0</v>
          </cell>
          <cell r="S3160">
            <v>0</v>
          </cell>
          <cell r="T3160">
            <v>0</v>
          </cell>
          <cell r="U3160">
            <v>0</v>
          </cell>
          <cell r="V3160">
            <v>0</v>
          </cell>
          <cell r="W3160">
            <v>0</v>
          </cell>
          <cell r="X3160">
            <v>0</v>
          </cell>
          <cell r="Y3160">
            <v>0</v>
          </cell>
          <cell r="Z3160">
            <v>0</v>
          </cell>
          <cell r="AA3160">
            <v>0</v>
          </cell>
          <cell r="AB3160">
            <v>0</v>
          </cell>
          <cell r="AC3160">
            <v>0</v>
          </cell>
          <cell r="AD3160">
            <v>0</v>
          </cell>
          <cell r="AE3160">
            <v>0</v>
          </cell>
          <cell r="AF3160">
            <v>0</v>
          </cell>
          <cell r="AG3160">
            <v>0</v>
          </cell>
          <cell r="AH3160">
            <v>0</v>
          </cell>
          <cell r="AI3160">
            <v>0</v>
          </cell>
        </row>
        <row r="3161">
          <cell r="B3161">
            <v>0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  <cell r="M3161">
            <v>0</v>
          </cell>
          <cell r="N3161">
            <v>0</v>
          </cell>
          <cell r="O3161">
            <v>0</v>
          </cell>
          <cell r="P3161">
            <v>0</v>
          </cell>
          <cell r="Q3161">
            <v>0</v>
          </cell>
          <cell r="R3161">
            <v>0</v>
          </cell>
          <cell r="S3161">
            <v>0</v>
          </cell>
          <cell r="T3161">
            <v>0</v>
          </cell>
          <cell r="U3161">
            <v>0</v>
          </cell>
          <cell r="V3161">
            <v>0</v>
          </cell>
          <cell r="W3161">
            <v>0</v>
          </cell>
          <cell r="X3161">
            <v>0</v>
          </cell>
          <cell r="Y3161">
            <v>0</v>
          </cell>
          <cell r="Z3161">
            <v>0</v>
          </cell>
          <cell r="AA3161">
            <v>0</v>
          </cell>
          <cell r="AB3161">
            <v>0</v>
          </cell>
          <cell r="AC3161">
            <v>0</v>
          </cell>
          <cell r="AD3161">
            <v>0</v>
          </cell>
          <cell r="AE3161">
            <v>0</v>
          </cell>
          <cell r="AF3161">
            <v>0</v>
          </cell>
          <cell r="AG3161">
            <v>0</v>
          </cell>
          <cell r="AH3161">
            <v>0</v>
          </cell>
          <cell r="AI3161">
            <v>0</v>
          </cell>
        </row>
        <row r="3162">
          <cell r="B3162">
            <v>0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  <cell r="N3162">
            <v>0</v>
          </cell>
          <cell r="O3162">
            <v>0</v>
          </cell>
          <cell r="P3162">
            <v>0</v>
          </cell>
          <cell r="Q3162">
            <v>0</v>
          </cell>
          <cell r="R3162">
            <v>0</v>
          </cell>
          <cell r="S3162">
            <v>0</v>
          </cell>
          <cell r="T3162">
            <v>0</v>
          </cell>
          <cell r="U3162">
            <v>0</v>
          </cell>
          <cell r="V3162">
            <v>0</v>
          </cell>
          <cell r="W3162">
            <v>0</v>
          </cell>
          <cell r="X3162">
            <v>0</v>
          </cell>
          <cell r="Y3162">
            <v>0</v>
          </cell>
          <cell r="Z3162">
            <v>0</v>
          </cell>
          <cell r="AA3162">
            <v>0</v>
          </cell>
          <cell r="AB3162">
            <v>0</v>
          </cell>
          <cell r="AC3162">
            <v>0</v>
          </cell>
          <cell r="AD3162">
            <v>0</v>
          </cell>
          <cell r="AE3162">
            <v>0</v>
          </cell>
          <cell r="AF3162">
            <v>0</v>
          </cell>
          <cell r="AG3162">
            <v>0</v>
          </cell>
          <cell r="AH3162">
            <v>0</v>
          </cell>
          <cell r="AI3162">
            <v>0</v>
          </cell>
        </row>
        <row r="3163">
          <cell r="B3163">
            <v>0</v>
          </cell>
          <cell r="H3163">
            <v>0</v>
          </cell>
          <cell r="I3163">
            <v>0</v>
          </cell>
          <cell r="J3163">
            <v>0</v>
          </cell>
          <cell r="K3163">
            <v>0</v>
          </cell>
          <cell r="L3163">
            <v>0</v>
          </cell>
          <cell r="M3163">
            <v>0</v>
          </cell>
          <cell r="N3163">
            <v>0</v>
          </cell>
          <cell r="O3163">
            <v>0</v>
          </cell>
          <cell r="P3163">
            <v>0</v>
          </cell>
          <cell r="Q3163">
            <v>0</v>
          </cell>
          <cell r="R3163">
            <v>0</v>
          </cell>
          <cell r="S3163">
            <v>0</v>
          </cell>
          <cell r="T3163">
            <v>0</v>
          </cell>
          <cell r="U3163">
            <v>0</v>
          </cell>
          <cell r="V3163">
            <v>0</v>
          </cell>
          <cell r="W3163">
            <v>0</v>
          </cell>
          <cell r="X3163">
            <v>0</v>
          </cell>
          <cell r="Y3163">
            <v>0</v>
          </cell>
          <cell r="Z3163">
            <v>0</v>
          </cell>
          <cell r="AA3163">
            <v>0</v>
          </cell>
          <cell r="AB3163">
            <v>0</v>
          </cell>
          <cell r="AC3163">
            <v>0</v>
          </cell>
          <cell r="AD3163">
            <v>0</v>
          </cell>
          <cell r="AE3163">
            <v>0</v>
          </cell>
          <cell r="AF3163">
            <v>0</v>
          </cell>
          <cell r="AG3163">
            <v>0</v>
          </cell>
          <cell r="AH3163">
            <v>0</v>
          </cell>
          <cell r="AI3163">
            <v>0</v>
          </cell>
        </row>
        <row r="3164">
          <cell r="B3164">
            <v>0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  <cell r="N3164">
            <v>0</v>
          </cell>
          <cell r="O3164">
            <v>0</v>
          </cell>
          <cell r="P3164">
            <v>0</v>
          </cell>
          <cell r="Q3164">
            <v>0</v>
          </cell>
          <cell r="R3164">
            <v>0</v>
          </cell>
          <cell r="S3164">
            <v>0</v>
          </cell>
          <cell r="T3164">
            <v>0</v>
          </cell>
          <cell r="U3164">
            <v>0</v>
          </cell>
          <cell r="V3164">
            <v>0</v>
          </cell>
          <cell r="W3164">
            <v>0</v>
          </cell>
          <cell r="X3164">
            <v>0</v>
          </cell>
          <cell r="Y3164">
            <v>0</v>
          </cell>
          <cell r="Z3164">
            <v>0</v>
          </cell>
          <cell r="AA3164">
            <v>0</v>
          </cell>
          <cell r="AB3164">
            <v>0</v>
          </cell>
          <cell r="AC3164">
            <v>0</v>
          </cell>
          <cell r="AD3164">
            <v>0</v>
          </cell>
          <cell r="AE3164">
            <v>0</v>
          </cell>
          <cell r="AF3164">
            <v>0</v>
          </cell>
          <cell r="AG3164">
            <v>0</v>
          </cell>
          <cell r="AH3164">
            <v>0</v>
          </cell>
          <cell r="AI3164">
            <v>0</v>
          </cell>
        </row>
        <row r="3165">
          <cell r="B3165">
            <v>0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0</v>
          </cell>
          <cell r="P3165">
            <v>0</v>
          </cell>
          <cell r="Q3165">
            <v>0</v>
          </cell>
          <cell r="R3165">
            <v>0</v>
          </cell>
          <cell r="S3165">
            <v>0</v>
          </cell>
          <cell r="T3165">
            <v>0</v>
          </cell>
          <cell r="U3165">
            <v>0</v>
          </cell>
          <cell r="V3165">
            <v>0</v>
          </cell>
          <cell r="W3165">
            <v>0</v>
          </cell>
          <cell r="X3165">
            <v>0</v>
          </cell>
          <cell r="Y3165">
            <v>0</v>
          </cell>
          <cell r="Z3165">
            <v>0</v>
          </cell>
          <cell r="AA3165">
            <v>0</v>
          </cell>
          <cell r="AB3165">
            <v>0</v>
          </cell>
          <cell r="AC3165">
            <v>0</v>
          </cell>
          <cell r="AD3165">
            <v>0</v>
          </cell>
          <cell r="AE3165">
            <v>0</v>
          </cell>
          <cell r="AF3165">
            <v>0</v>
          </cell>
          <cell r="AG3165">
            <v>0</v>
          </cell>
          <cell r="AH3165">
            <v>0</v>
          </cell>
          <cell r="AI3165">
            <v>0</v>
          </cell>
        </row>
        <row r="3166">
          <cell r="B3166">
            <v>0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  <cell r="M3166">
            <v>0</v>
          </cell>
          <cell r="N3166">
            <v>0</v>
          </cell>
          <cell r="O3166">
            <v>0</v>
          </cell>
          <cell r="P3166">
            <v>0</v>
          </cell>
          <cell r="Q3166">
            <v>0</v>
          </cell>
          <cell r="R3166">
            <v>0</v>
          </cell>
          <cell r="S3166">
            <v>0</v>
          </cell>
          <cell r="T3166">
            <v>0</v>
          </cell>
          <cell r="U3166">
            <v>0</v>
          </cell>
          <cell r="V3166">
            <v>0</v>
          </cell>
          <cell r="W3166">
            <v>0</v>
          </cell>
          <cell r="X3166">
            <v>0</v>
          </cell>
          <cell r="Y3166">
            <v>0</v>
          </cell>
          <cell r="Z3166">
            <v>0</v>
          </cell>
          <cell r="AA3166">
            <v>0</v>
          </cell>
          <cell r="AB3166">
            <v>0</v>
          </cell>
          <cell r="AC3166">
            <v>0</v>
          </cell>
          <cell r="AD3166">
            <v>0</v>
          </cell>
          <cell r="AE3166">
            <v>0</v>
          </cell>
          <cell r="AF3166">
            <v>0</v>
          </cell>
          <cell r="AG3166">
            <v>0</v>
          </cell>
          <cell r="AH3166">
            <v>0</v>
          </cell>
          <cell r="AI3166">
            <v>0</v>
          </cell>
        </row>
        <row r="3167">
          <cell r="B3167">
            <v>0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  <cell r="N3167">
            <v>0</v>
          </cell>
          <cell r="O3167">
            <v>0</v>
          </cell>
          <cell r="P3167">
            <v>0</v>
          </cell>
          <cell r="Q3167">
            <v>0</v>
          </cell>
          <cell r="R3167">
            <v>0</v>
          </cell>
          <cell r="S3167">
            <v>0</v>
          </cell>
          <cell r="T3167">
            <v>0</v>
          </cell>
          <cell r="U3167">
            <v>0</v>
          </cell>
          <cell r="V3167">
            <v>0</v>
          </cell>
          <cell r="W3167">
            <v>0</v>
          </cell>
          <cell r="X3167">
            <v>0</v>
          </cell>
          <cell r="Y3167">
            <v>0</v>
          </cell>
          <cell r="Z3167">
            <v>0</v>
          </cell>
          <cell r="AA3167">
            <v>0</v>
          </cell>
          <cell r="AB3167">
            <v>0</v>
          </cell>
          <cell r="AC3167">
            <v>0</v>
          </cell>
          <cell r="AD3167">
            <v>0</v>
          </cell>
          <cell r="AE3167">
            <v>0</v>
          </cell>
          <cell r="AF3167">
            <v>0</v>
          </cell>
          <cell r="AG3167">
            <v>0</v>
          </cell>
          <cell r="AH3167">
            <v>0</v>
          </cell>
          <cell r="AI3167">
            <v>0</v>
          </cell>
        </row>
        <row r="3168">
          <cell r="B3168">
            <v>0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0</v>
          </cell>
          <cell r="N3168">
            <v>0</v>
          </cell>
          <cell r="O3168">
            <v>0</v>
          </cell>
          <cell r="P3168">
            <v>0</v>
          </cell>
          <cell r="Q3168">
            <v>0</v>
          </cell>
          <cell r="R3168">
            <v>0</v>
          </cell>
          <cell r="S3168">
            <v>0</v>
          </cell>
          <cell r="T3168">
            <v>0</v>
          </cell>
          <cell r="U3168">
            <v>0</v>
          </cell>
          <cell r="V3168">
            <v>0</v>
          </cell>
          <cell r="W3168">
            <v>0</v>
          </cell>
          <cell r="X3168">
            <v>0</v>
          </cell>
          <cell r="Y3168">
            <v>0</v>
          </cell>
          <cell r="Z3168">
            <v>0</v>
          </cell>
          <cell r="AA3168">
            <v>0</v>
          </cell>
          <cell r="AB3168">
            <v>0</v>
          </cell>
          <cell r="AC3168">
            <v>0</v>
          </cell>
          <cell r="AD3168">
            <v>0</v>
          </cell>
          <cell r="AE3168">
            <v>0</v>
          </cell>
          <cell r="AF3168">
            <v>0</v>
          </cell>
          <cell r="AG3168">
            <v>0</v>
          </cell>
          <cell r="AH3168">
            <v>0</v>
          </cell>
          <cell r="AI3168">
            <v>0</v>
          </cell>
        </row>
        <row r="3169">
          <cell r="B3169">
            <v>0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  <cell r="N3169">
            <v>0</v>
          </cell>
          <cell r="O3169">
            <v>0</v>
          </cell>
          <cell r="P3169">
            <v>0</v>
          </cell>
          <cell r="Q3169">
            <v>0</v>
          </cell>
          <cell r="R3169">
            <v>0</v>
          </cell>
          <cell r="S3169">
            <v>0</v>
          </cell>
          <cell r="T3169">
            <v>0</v>
          </cell>
          <cell r="U3169">
            <v>0</v>
          </cell>
          <cell r="V3169">
            <v>0</v>
          </cell>
          <cell r="W3169">
            <v>0</v>
          </cell>
          <cell r="X3169">
            <v>0</v>
          </cell>
          <cell r="Y3169">
            <v>0</v>
          </cell>
          <cell r="Z3169">
            <v>0</v>
          </cell>
          <cell r="AA3169">
            <v>0</v>
          </cell>
          <cell r="AB3169">
            <v>0</v>
          </cell>
          <cell r="AC3169">
            <v>0</v>
          </cell>
          <cell r="AD3169">
            <v>0</v>
          </cell>
          <cell r="AE3169">
            <v>0</v>
          </cell>
          <cell r="AF3169">
            <v>0</v>
          </cell>
          <cell r="AG3169">
            <v>0</v>
          </cell>
          <cell r="AH3169">
            <v>0</v>
          </cell>
          <cell r="AI3169">
            <v>0</v>
          </cell>
        </row>
        <row r="3170">
          <cell r="B3170">
            <v>0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0</v>
          </cell>
          <cell r="P3170">
            <v>0</v>
          </cell>
          <cell r="Q3170">
            <v>0</v>
          </cell>
          <cell r="R3170">
            <v>0</v>
          </cell>
          <cell r="S3170">
            <v>0</v>
          </cell>
          <cell r="T3170">
            <v>0</v>
          </cell>
          <cell r="U3170">
            <v>0</v>
          </cell>
          <cell r="V3170">
            <v>0</v>
          </cell>
          <cell r="W3170">
            <v>0</v>
          </cell>
          <cell r="X3170">
            <v>0</v>
          </cell>
          <cell r="Y3170">
            <v>0</v>
          </cell>
          <cell r="Z3170">
            <v>0</v>
          </cell>
          <cell r="AA3170">
            <v>0</v>
          </cell>
          <cell r="AB3170">
            <v>0</v>
          </cell>
          <cell r="AC3170">
            <v>0</v>
          </cell>
          <cell r="AD3170">
            <v>0</v>
          </cell>
          <cell r="AE3170">
            <v>0</v>
          </cell>
          <cell r="AF3170">
            <v>0</v>
          </cell>
          <cell r="AG3170">
            <v>0</v>
          </cell>
          <cell r="AH3170">
            <v>0</v>
          </cell>
          <cell r="AI3170">
            <v>0</v>
          </cell>
        </row>
        <row r="3171">
          <cell r="B3171">
            <v>0</v>
          </cell>
          <cell r="H3171">
            <v>0</v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  <cell r="M3171">
            <v>0</v>
          </cell>
          <cell r="N3171">
            <v>0</v>
          </cell>
          <cell r="O3171">
            <v>0</v>
          </cell>
          <cell r="P3171">
            <v>0</v>
          </cell>
          <cell r="Q3171">
            <v>0</v>
          </cell>
          <cell r="R3171">
            <v>0</v>
          </cell>
          <cell r="S3171">
            <v>0</v>
          </cell>
          <cell r="T3171">
            <v>0</v>
          </cell>
          <cell r="U3171">
            <v>0</v>
          </cell>
          <cell r="V3171">
            <v>0</v>
          </cell>
          <cell r="W3171">
            <v>0</v>
          </cell>
          <cell r="X3171">
            <v>0</v>
          </cell>
          <cell r="Y3171">
            <v>0</v>
          </cell>
          <cell r="Z3171">
            <v>0</v>
          </cell>
          <cell r="AA3171">
            <v>0</v>
          </cell>
          <cell r="AB3171">
            <v>0</v>
          </cell>
          <cell r="AC3171">
            <v>0</v>
          </cell>
          <cell r="AD3171">
            <v>0</v>
          </cell>
          <cell r="AE3171">
            <v>0</v>
          </cell>
          <cell r="AF3171">
            <v>0</v>
          </cell>
          <cell r="AG3171">
            <v>0</v>
          </cell>
          <cell r="AH3171">
            <v>0</v>
          </cell>
          <cell r="AI3171">
            <v>0</v>
          </cell>
        </row>
        <row r="3172">
          <cell r="B3172">
            <v>0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  <cell r="P3172">
            <v>0</v>
          </cell>
          <cell r="Q3172">
            <v>0</v>
          </cell>
          <cell r="R3172">
            <v>0</v>
          </cell>
          <cell r="S3172">
            <v>0</v>
          </cell>
          <cell r="T3172">
            <v>0</v>
          </cell>
          <cell r="U3172">
            <v>0</v>
          </cell>
          <cell r="V3172">
            <v>0</v>
          </cell>
          <cell r="W3172">
            <v>0</v>
          </cell>
          <cell r="X3172">
            <v>0</v>
          </cell>
          <cell r="Y3172">
            <v>0</v>
          </cell>
          <cell r="Z3172">
            <v>0</v>
          </cell>
          <cell r="AA3172">
            <v>0</v>
          </cell>
          <cell r="AB3172">
            <v>0</v>
          </cell>
          <cell r="AC3172">
            <v>0</v>
          </cell>
          <cell r="AD3172">
            <v>0</v>
          </cell>
          <cell r="AE3172">
            <v>0</v>
          </cell>
          <cell r="AF3172">
            <v>0</v>
          </cell>
          <cell r="AG3172">
            <v>0</v>
          </cell>
          <cell r="AH3172">
            <v>0</v>
          </cell>
          <cell r="AI3172">
            <v>0</v>
          </cell>
        </row>
        <row r="3173">
          <cell r="B3173">
            <v>0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M3173">
            <v>0</v>
          </cell>
          <cell r="N3173">
            <v>0</v>
          </cell>
          <cell r="O3173">
            <v>0</v>
          </cell>
          <cell r="P3173">
            <v>0</v>
          </cell>
          <cell r="Q3173">
            <v>0</v>
          </cell>
          <cell r="R3173">
            <v>0</v>
          </cell>
          <cell r="S3173">
            <v>0</v>
          </cell>
          <cell r="T3173">
            <v>0</v>
          </cell>
          <cell r="U3173">
            <v>0</v>
          </cell>
          <cell r="V3173">
            <v>0</v>
          </cell>
          <cell r="W3173">
            <v>0</v>
          </cell>
          <cell r="X3173">
            <v>0</v>
          </cell>
          <cell r="Y3173">
            <v>0</v>
          </cell>
          <cell r="Z3173">
            <v>0</v>
          </cell>
          <cell r="AA3173">
            <v>0</v>
          </cell>
          <cell r="AB3173">
            <v>0</v>
          </cell>
          <cell r="AC3173">
            <v>0</v>
          </cell>
          <cell r="AD3173">
            <v>0</v>
          </cell>
          <cell r="AE3173">
            <v>0</v>
          </cell>
          <cell r="AF3173">
            <v>0</v>
          </cell>
          <cell r="AG3173">
            <v>0</v>
          </cell>
          <cell r="AH3173">
            <v>0</v>
          </cell>
          <cell r="AI3173">
            <v>0</v>
          </cell>
        </row>
        <row r="3174">
          <cell r="B3174">
            <v>0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  <cell r="N3174">
            <v>0</v>
          </cell>
          <cell r="O3174">
            <v>0</v>
          </cell>
          <cell r="P3174">
            <v>0</v>
          </cell>
          <cell r="Q3174">
            <v>0</v>
          </cell>
          <cell r="R3174">
            <v>0</v>
          </cell>
          <cell r="S3174">
            <v>0</v>
          </cell>
          <cell r="T3174">
            <v>0</v>
          </cell>
          <cell r="U3174">
            <v>0</v>
          </cell>
          <cell r="V3174">
            <v>0</v>
          </cell>
          <cell r="W3174">
            <v>0</v>
          </cell>
          <cell r="X3174">
            <v>0</v>
          </cell>
          <cell r="Y3174">
            <v>0</v>
          </cell>
          <cell r="Z3174">
            <v>0</v>
          </cell>
          <cell r="AA3174">
            <v>0</v>
          </cell>
          <cell r="AB3174">
            <v>0</v>
          </cell>
          <cell r="AC3174">
            <v>0</v>
          </cell>
          <cell r="AD3174">
            <v>0</v>
          </cell>
          <cell r="AE3174">
            <v>0</v>
          </cell>
          <cell r="AF3174">
            <v>0</v>
          </cell>
          <cell r="AG3174">
            <v>0</v>
          </cell>
          <cell r="AH3174">
            <v>0</v>
          </cell>
          <cell r="AI3174">
            <v>0</v>
          </cell>
        </row>
        <row r="3175">
          <cell r="B3175">
            <v>0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  <cell r="M3175">
            <v>0</v>
          </cell>
          <cell r="N3175">
            <v>0</v>
          </cell>
          <cell r="O3175">
            <v>0</v>
          </cell>
          <cell r="P3175">
            <v>0</v>
          </cell>
          <cell r="Q3175">
            <v>0</v>
          </cell>
          <cell r="R3175">
            <v>0</v>
          </cell>
          <cell r="S3175">
            <v>0</v>
          </cell>
          <cell r="T3175">
            <v>0</v>
          </cell>
          <cell r="U3175">
            <v>0</v>
          </cell>
          <cell r="V3175">
            <v>0</v>
          </cell>
          <cell r="W3175">
            <v>0</v>
          </cell>
          <cell r="X3175">
            <v>0</v>
          </cell>
          <cell r="Y3175">
            <v>0</v>
          </cell>
          <cell r="Z3175">
            <v>0</v>
          </cell>
          <cell r="AA3175">
            <v>0</v>
          </cell>
          <cell r="AB3175">
            <v>0</v>
          </cell>
          <cell r="AC3175">
            <v>0</v>
          </cell>
          <cell r="AD3175">
            <v>0</v>
          </cell>
          <cell r="AE3175">
            <v>0</v>
          </cell>
          <cell r="AF3175">
            <v>0</v>
          </cell>
          <cell r="AG3175">
            <v>0</v>
          </cell>
          <cell r="AH3175">
            <v>0</v>
          </cell>
          <cell r="AI3175">
            <v>0</v>
          </cell>
        </row>
        <row r="3176">
          <cell r="B3176">
            <v>0</v>
          </cell>
          <cell r="H3176">
            <v>0</v>
          </cell>
          <cell r="I3176">
            <v>0</v>
          </cell>
          <cell r="J3176">
            <v>0</v>
          </cell>
          <cell r="K3176">
            <v>0</v>
          </cell>
          <cell r="L3176">
            <v>0</v>
          </cell>
          <cell r="M3176">
            <v>0</v>
          </cell>
          <cell r="N3176">
            <v>0</v>
          </cell>
          <cell r="O3176">
            <v>0</v>
          </cell>
          <cell r="P3176">
            <v>0</v>
          </cell>
          <cell r="Q3176">
            <v>0</v>
          </cell>
          <cell r="R3176">
            <v>0</v>
          </cell>
          <cell r="S3176">
            <v>0</v>
          </cell>
          <cell r="T3176">
            <v>0</v>
          </cell>
          <cell r="U3176">
            <v>0</v>
          </cell>
          <cell r="V3176">
            <v>0</v>
          </cell>
          <cell r="W3176">
            <v>0</v>
          </cell>
          <cell r="X3176">
            <v>0</v>
          </cell>
          <cell r="Y3176">
            <v>0</v>
          </cell>
          <cell r="Z3176">
            <v>0</v>
          </cell>
          <cell r="AA3176">
            <v>0</v>
          </cell>
          <cell r="AB3176">
            <v>0</v>
          </cell>
          <cell r="AC3176">
            <v>0</v>
          </cell>
          <cell r="AD3176">
            <v>0</v>
          </cell>
          <cell r="AE3176">
            <v>0</v>
          </cell>
          <cell r="AF3176">
            <v>0</v>
          </cell>
          <cell r="AG3176">
            <v>0</v>
          </cell>
          <cell r="AH3176">
            <v>0</v>
          </cell>
          <cell r="AI3176">
            <v>0</v>
          </cell>
        </row>
        <row r="3177">
          <cell r="B3177">
            <v>0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  <cell r="M3177">
            <v>0</v>
          </cell>
          <cell r="N3177">
            <v>0</v>
          </cell>
          <cell r="O3177">
            <v>0</v>
          </cell>
          <cell r="P3177">
            <v>0</v>
          </cell>
          <cell r="Q3177">
            <v>0</v>
          </cell>
          <cell r="R3177">
            <v>0</v>
          </cell>
          <cell r="S3177">
            <v>0</v>
          </cell>
          <cell r="T3177">
            <v>0</v>
          </cell>
          <cell r="U3177">
            <v>0</v>
          </cell>
          <cell r="V3177">
            <v>0</v>
          </cell>
          <cell r="W3177">
            <v>0</v>
          </cell>
          <cell r="X3177">
            <v>0</v>
          </cell>
          <cell r="Y3177">
            <v>0</v>
          </cell>
          <cell r="Z3177">
            <v>0</v>
          </cell>
          <cell r="AA3177">
            <v>0</v>
          </cell>
          <cell r="AB3177">
            <v>0</v>
          </cell>
          <cell r="AC3177">
            <v>0</v>
          </cell>
          <cell r="AD3177">
            <v>0</v>
          </cell>
          <cell r="AE3177">
            <v>0</v>
          </cell>
          <cell r="AF3177">
            <v>0</v>
          </cell>
          <cell r="AG3177">
            <v>0</v>
          </cell>
          <cell r="AH3177">
            <v>0</v>
          </cell>
          <cell r="AI3177">
            <v>0</v>
          </cell>
        </row>
        <row r="3178">
          <cell r="B3178">
            <v>0</v>
          </cell>
          <cell r="H3178">
            <v>0</v>
          </cell>
          <cell r="I3178">
            <v>0</v>
          </cell>
          <cell r="J3178">
            <v>0</v>
          </cell>
          <cell r="K3178">
            <v>0</v>
          </cell>
          <cell r="L3178">
            <v>0</v>
          </cell>
          <cell r="M3178">
            <v>0</v>
          </cell>
          <cell r="N3178">
            <v>0</v>
          </cell>
          <cell r="O3178">
            <v>0</v>
          </cell>
          <cell r="P3178">
            <v>0</v>
          </cell>
          <cell r="Q3178">
            <v>0</v>
          </cell>
          <cell r="R3178">
            <v>0</v>
          </cell>
          <cell r="S3178">
            <v>0</v>
          </cell>
          <cell r="T3178">
            <v>0</v>
          </cell>
          <cell r="U3178">
            <v>0</v>
          </cell>
          <cell r="V3178">
            <v>0</v>
          </cell>
          <cell r="W3178">
            <v>0</v>
          </cell>
          <cell r="X3178">
            <v>0</v>
          </cell>
          <cell r="Y3178">
            <v>0</v>
          </cell>
          <cell r="Z3178">
            <v>0</v>
          </cell>
          <cell r="AA3178">
            <v>0</v>
          </cell>
          <cell r="AB3178">
            <v>0</v>
          </cell>
          <cell r="AC3178">
            <v>0</v>
          </cell>
          <cell r="AD3178">
            <v>0</v>
          </cell>
          <cell r="AE3178">
            <v>0</v>
          </cell>
          <cell r="AF3178">
            <v>0</v>
          </cell>
          <cell r="AG3178">
            <v>0</v>
          </cell>
          <cell r="AH3178">
            <v>0</v>
          </cell>
          <cell r="AI3178">
            <v>0</v>
          </cell>
        </row>
        <row r="3179">
          <cell r="B3179">
            <v>0</v>
          </cell>
          <cell r="H3179">
            <v>0</v>
          </cell>
          <cell r="I3179">
            <v>0</v>
          </cell>
          <cell r="J3179">
            <v>0</v>
          </cell>
          <cell r="K3179">
            <v>0</v>
          </cell>
          <cell r="L3179">
            <v>0</v>
          </cell>
          <cell r="M3179">
            <v>0</v>
          </cell>
          <cell r="N3179">
            <v>0</v>
          </cell>
          <cell r="O3179">
            <v>0</v>
          </cell>
          <cell r="P3179">
            <v>0</v>
          </cell>
          <cell r="Q3179">
            <v>0</v>
          </cell>
          <cell r="R3179">
            <v>0</v>
          </cell>
          <cell r="S3179">
            <v>0</v>
          </cell>
          <cell r="T3179">
            <v>0</v>
          </cell>
          <cell r="U3179">
            <v>0</v>
          </cell>
          <cell r="V3179">
            <v>0</v>
          </cell>
          <cell r="W3179">
            <v>0</v>
          </cell>
          <cell r="X3179">
            <v>0</v>
          </cell>
          <cell r="Y3179">
            <v>0</v>
          </cell>
          <cell r="Z3179">
            <v>0</v>
          </cell>
          <cell r="AA3179">
            <v>0</v>
          </cell>
          <cell r="AB3179">
            <v>0</v>
          </cell>
          <cell r="AC3179">
            <v>0</v>
          </cell>
          <cell r="AD3179">
            <v>0</v>
          </cell>
          <cell r="AE3179">
            <v>0</v>
          </cell>
          <cell r="AF3179">
            <v>0</v>
          </cell>
          <cell r="AG3179">
            <v>0</v>
          </cell>
          <cell r="AH3179">
            <v>0</v>
          </cell>
          <cell r="AI3179">
            <v>0</v>
          </cell>
        </row>
        <row r="3180">
          <cell r="B3180">
            <v>0</v>
          </cell>
          <cell r="H3180">
            <v>0</v>
          </cell>
          <cell r="I3180">
            <v>0</v>
          </cell>
          <cell r="J3180">
            <v>0</v>
          </cell>
          <cell r="K3180">
            <v>0</v>
          </cell>
          <cell r="L3180">
            <v>0</v>
          </cell>
          <cell r="M3180">
            <v>0</v>
          </cell>
          <cell r="N3180">
            <v>0</v>
          </cell>
          <cell r="O3180">
            <v>0</v>
          </cell>
          <cell r="P3180">
            <v>0</v>
          </cell>
          <cell r="Q3180">
            <v>0</v>
          </cell>
          <cell r="R3180">
            <v>0</v>
          </cell>
          <cell r="S3180">
            <v>0</v>
          </cell>
          <cell r="T3180">
            <v>0</v>
          </cell>
          <cell r="U3180">
            <v>0</v>
          </cell>
          <cell r="V3180">
            <v>0</v>
          </cell>
          <cell r="W3180">
            <v>0</v>
          </cell>
          <cell r="X3180">
            <v>0</v>
          </cell>
          <cell r="Y3180">
            <v>0</v>
          </cell>
          <cell r="Z3180">
            <v>0</v>
          </cell>
          <cell r="AA3180">
            <v>0</v>
          </cell>
          <cell r="AB3180">
            <v>0</v>
          </cell>
          <cell r="AC3180">
            <v>0</v>
          </cell>
          <cell r="AD3180">
            <v>0</v>
          </cell>
          <cell r="AE3180">
            <v>0</v>
          </cell>
          <cell r="AF3180">
            <v>0</v>
          </cell>
          <cell r="AG3180">
            <v>0</v>
          </cell>
          <cell r="AH3180">
            <v>0</v>
          </cell>
          <cell r="AI3180">
            <v>0</v>
          </cell>
        </row>
        <row r="3181">
          <cell r="B3181">
            <v>0</v>
          </cell>
          <cell r="H3181">
            <v>0</v>
          </cell>
          <cell r="I3181">
            <v>0</v>
          </cell>
          <cell r="J3181">
            <v>0</v>
          </cell>
          <cell r="K3181">
            <v>0</v>
          </cell>
          <cell r="L3181">
            <v>0</v>
          </cell>
          <cell r="M3181">
            <v>0</v>
          </cell>
          <cell r="N3181">
            <v>0</v>
          </cell>
          <cell r="O3181">
            <v>0</v>
          </cell>
          <cell r="P3181">
            <v>0</v>
          </cell>
          <cell r="Q3181">
            <v>0</v>
          </cell>
          <cell r="R3181">
            <v>0</v>
          </cell>
          <cell r="S3181">
            <v>0</v>
          </cell>
          <cell r="T3181">
            <v>0</v>
          </cell>
          <cell r="U3181">
            <v>0</v>
          </cell>
          <cell r="V3181">
            <v>0</v>
          </cell>
          <cell r="W3181">
            <v>0</v>
          </cell>
          <cell r="X3181">
            <v>0</v>
          </cell>
          <cell r="Y3181">
            <v>0</v>
          </cell>
          <cell r="Z3181">
            <v>0</v>
          </cell>
          <cell r="AA3181">
            <v>0</v>
          </cell>
          <cell r="AB3181">
            <v>0</v>
          </cell>
          <cell r="AC3181">
            <v>0</v>
          </cell>
          <cell r="AD3181">
            <v>0</v>
          </cell>
          <cell r="AE3181">
            <v>0</v>
          </cell>
          <cell r="AF3181">
            <v>0</v>
          </cell>
          <cell r="AG3181">
            <v>0</v>
          </cell>
          <cell r="AH3181">
            <v>0</v>
          </cell>
          <cell r="AI3181">
            <v>0</v>
          </cell>
        </row>
        <row r="3182">
          <cell r="B3182">
            <v>0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  <cell r="N3182">
            <v>0</v>
          </cell>
          <cell r="O3182">
            <v>0</v>
          </cell>
          <cell r="P3182">
            <v>0</v>
          </cell>
          <cell r="Q3182">
            <v>0</v>
          </cell>
          <cell r="R3182">
            <v>0</v>
          </cell>
          <cell r="S3182">
            <v>0</v>
          </cell>
          <cell r="T3182">
            <v>0</v>
          </cell>
          <cell r="U3182">
            <v>0</v>
          </cell>
          <cell r="V3182">
            <v>0</v>
          </cell>
          <cell r="W3182">
            <v>0</v>
          </cell>
          <cell r="X3182">
            <v>0</v>
          </cell>
          <cell r="Y3182">
            <v>0</v>
          </cell>
          <cell r="Z3182">
            <v>0</v>
          </cell>
          <cell r="AA3182">
            <v>0</v>
          </cell>
          <cell r="AB3182">
            <v>0</v>
          </cell>
          <cell r="AC3182">
            <v>0</v>
          </cell>
          <cell r="AD3182">
            <v>0</v>
          </cell>
          <cell r="AE3182">
            <v>0</v>
          </cell>
          <cell r="AF3182">
            <v>0</v>
          </cell>
          <cell r="AG3182">
            <v>0</v>
          </cell>
          <cell r="AH3182">
            <v>0</v>
          </cell>
          <cell r="AI3182">
            <v>0</v>
          </cell>
        </row>
        <row r="3183">
          <cell r="B3183">
            <v>0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0</v>
          </cell>
          <cell r="P3183">
            <v>0</v>
          </cell>
          <cell r="Q3183">
            <v>0</v>
          </cell>
          <cell r="R3183">
            <v>0</v>
          </cell>
          <cell r="S3183">
            <v>0</v>
          </cell>
          <cell r="T3183">
            <v>0</v>
          </cell>
          <cell r="U3183">
            <v>0</v>
          </cell>
          <cell r="V3183">
            <v>0</v>
          </cell>
          <cell r="W3183">
            <v>0</v>
          </cell>
          <cell r="X3183">
            <v>0</v>
          </cell>
          <cell r="Y3183">
            <v>0</v>
          </cell>
          <cell r="Z3183">
            <v>0</v>
          </cell>
          <cell r="AA3183">
            <v>0</v>
          </cell>
          <cell r="AB3183">
            <v>0</v>
          </cell>
          <cell r="AC3183">
            <v>0</v>
          </cell>
          <cell r="AD3183">
            <v>0</v>
          </cell>
          <cell r="AE3183">
            <v>0</v>
          </cell>
          <cell r="AF3183">
            <v>0</v>
          </cell>
          <cell r="AG3183">
            <v>0</v>
          </cell>
          <cell r="AH3183">
            <v>0</v>
          </cell>
          <cell r="AI3183">
            <v>0</v>
          </cell>
        </row>
        <row r="3184">
          <cell r="B3184">
            <v>0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  <cell r="N3184">
            <v>0</v>
          </cell>
          <cell r="O3184">
            <v>0</v>
          </cell>
          <cell r="P3184">
            <v>0</v>
          </cell>
          <cell r="Q3184">
            <v>0</v>
          </cell>
          <cell r="R3184">
            <v>0</v>
          </cell>
          <cell r="S3184">
            <v>0</v>
          </cell>
          <cell r="T3184">
            <v>0</v>
          </cell>
          <cell r="U3184">
            <v>0</v>
          </cell>
          <cell r="V3184">
            <v>0</v>
          </cell>
          <cell r="W3184">
            <v>0</v>
          </cell>
          <cell r="X3184">
            <v>0</v>
          </cell>
          <cell r="Y3184">
            <v>0</v>
          </cell>
          <cell r="Z3184">
            <v>0</v>
          </cell>
          <cell r="AA3184">
            <v>0</v>
          </cell>
          <cell r="AB3184">
            <v>0</v>
          </cell>
          <cell r="AC3184">
            <v>0</v>
          </cell>
          <cell r="AD3184">
            <v>0</v>
          </cell>
          <cell r="AE3184">
            <v>0</v>
          </cell>
          <cell r="AF3184">
            <v>0</v>
          </cell>
          <cell r="AG3184">
            <v>0</v>
          </cell>
          <cell r="AH3184">
            <v>0</v>
          </cell>
          <cell r="AI3184">
            <v>0</v>
          </cell>
        </row>
        <row r="3185">
          <cell r="B3185">
            <v>0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>
            <v>0</v>
          </cell>
          <cell r="P3185">
            <v>0</v>
          </cell>
          <cell r="Q3185">
            <v>0</v>
          </cell>
          <cell r="R3185">
            <v>0</v>
          </cell>
          <cell r="S3185">
            <v>0</v>
          </cell>
          <cell r="T3185">
            <v>0</v>
          </cell>
          <cell r="U3185">
            <v>0</v>
          </cell>
          <cell r="V3185">
            <v>0</v>
          </cell>
          <cell r="W3185">
            <v>0</v>
          </cell>
          <cell r="X3185">
            <v>0</v>
          </cell>
          <cell r="Y3185">
            <v>0</v>
          </cell>
          <cell r="Z3185">
            <v>0</v>
          </cell>
          <cell r="AA3185">
            <v>0</v>
          </cell>
          <cell r="AB3185">
            <v>0</v>
          </cell>
          <cell r="AC3185">
            <v>0</v>
          </cell>
          <cell r="AD3185">
            <v>0</v>
          </cell>
          <cell r="AE3185">
            <v>0</v>
          </cell>
          <cell r="AF3185">
            <v>0</v>
          </cell>
          <cell r="AG3185">
            <v>0</v>
          </cell>
          <cell r="AH3185">
            <v>0</v>
          </cell>
          <cell r="AI3185">
            <v>0</v>
          </cell>
        </row>
        <row r="3186">
          <cell r="B3186">
            <v>0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0</v>
          </cell>
          <cell r="P3186">
            <v>0</v>
          </cell>
          <cell r="Q3186">
            <v>0</v>
          </cell>
          <cell r="R3186">
            <v>0</v>
          </cell>
          <cell r="S3186">
            <v>0</v>
          </cell>
          <cell r="T3186">
            <v>0</v>
          </cell>
          <cell r="U3186">
            <v>0</v>
          </cell>
          <cell r="V3186">
            <v>0</v>
          </cell>
          <cell r="W3186">
            <v>0</v>
          </cell>
          <cell r="X3186">
            <v>0</v>
          </cell>
          <cell r="Y3186">
            <v>0</v>
          </cell>
          <cell r="Z3186">
            <v>0</v>
          </cell>
          <cell r="AA3186">
            <v>0</v>
          </cell>
          <cell r="AB3186">
            <v>0</v>
          </cell>
          <cell r="AC3186">
            <v>0</v>
          </cell>
          <cell r="AD3186">
            <v>0</v>
          </cell>
          <cell r="AE3186">
            <v>0</v>
          </cell>
          <cell r="AF3186">
            <v>0</v>
          </cell>
          <cell r="AG3186">
            <v>0</v>
          </cell>
          <cell r="AH3186">
            <v>0</v>
          </cell>
          <cell r="AI3186">
            <v>0</v>
          </cell>
        </row>
        <row r="3187">
          <cell r="B3187">
            <v>0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  <cell r="N3187">
            <v>0</v>
          </cell>
          <cell r="O3187">
            <v>0</v>
          </cell>
          <cell r="P3187">
            <v>0</v>
          </cell>
          <cell r="Q3187">
            <v>0</v>
          </cell>
          <cell r="R3187">
            <v>0</v>
          </cell>
          <cell r="S3187">
            <v>0</v>
          </cell>
          <cell r="T3187">
            <v>0</v>
          </cell>
          <cell r="U3187">
            <v>0</v>
          </cell>
          <cell r="V3187">
            <v>0</v>
          </cell>
          <cell r="W3187">
            <v>0</v>
          </cell>
          <cell r="X3187">
            <v>0</v>
          </cell>
          <cell r="Y3187">
            <v>0</v>
          </cell>
          <cell r="Z3187">
            <v>0</v>
          </cell>
          <cell r="AA3187">
            <v>0</v>
          </cell>
          <cell r="AB3187">
            <v>0</v>
          </cell>
          <cell r="AC3187">
            <v>0</v>
          </cell>
          <cell r="AD3187">
            <v>0</v>
          </cell>
          <cell r="AE3187">
            <v>0</v>
          </cell>
          <cell r="AF3187">
            <v>0</v>
          </cell>
          <cell r="AG3187">
            <v>0</v>
          </cell>
          <cell r="AH3187">
            <v>0</v>
          </cell>
          <cell r="AI3187">
            <v>0</v>
          </cell>
        </row>
        <row r="3188">
          <cell r="B3188">
            <v>0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M3188">
            <v>0</v>
          </cell>
          <cell r="N3188">
            <v>0</v>
          </cell>
          <cell r="O3188">
            <v>0</v>
          </cell>
          <cell r="P3188">
            <v>0</v>
          </cell>
          <cell r="Q3188">
            <v>0</v>
          </cell>
          <cell r="R3188">
            <v>0</v>
          </cell>
          <cell r="S3188">
            <v>0</v>
          </cell>
          <cell r="T3188">
            <v>0</v>
          </cell>
          <cell r="U3188">
            <v>0</v>
          </cell>
          <cell r="V3188">
            <v>0</v>
          </cell>
          <cell r="W3188">
            <v>0</v>
          </cell>
          <cell r="X3188">
            <v>0</v>
          </cell>
          <cell r="Y3188">
            <v>0</v>
          </cell>
          <cell r="Z3188">
            <v>0</v>
          </cell>
          <cell r="AA3188">
            <v>0</v>
          </cell>
          <cell r="AB3188">
            <v>0</v>
          </cell>
          <cell r="AC3188">
            <v>0</v>
          </cell>
          <cell r="AD3188">
            <v>0</v>
          </cell>
          <cell r="AE3188">
            <v>0</v>
          </cell>
          <cell r="AF3188">
            <v>0</v>
          </cell>
          <cell r="AG3188">
            <v>0</v>
          </cell>
          <cell r="AH3188">
            <v>0</v>
          </cell>
          <cell r="AI3188">
            <v>0</v>
          </cell>
        </row>
        <row r="3189">
          <cell r="B3189">
            <v>0</v>
          </cell>
          <cell r="H3189">
            <v>0</v>
          </cell>
          <cell r="I3189">
            <v>0</v>
          </cell>
          <cell r="J3189">
            <v>0</v>
          </cell>
          <cell r="K3189">
            <v>0</v>
          </cell>
          <cell r="L3189">
            <v>0</v>
          </cell>
          <cell r="M3189">
            <v>0</v>
          </cell>
          <cell r="N3189">
            <v>0</v>
          </cell>
          <cell r="O3189">
            <v>0</v>
          </cell>
          <cell r="P3189">
            <v>0</v>
          </cell>
          <cell r="Q3189">
            <v>0</v>
          </cell>
          <cell r="R3189">
            <v>0</v>
          </cell>
          <cell r="S3189">
            <v>0</v>
          </cell>
          <cell r="T3189">
            <v>0</v>
          </cell>
          <cell r="U3189">
            <v>0</v>
          </cell>
          <cell r="V3189">
            <v>0</v>
          </cell>
          <cell r="W3189">
            <v>0</v>
          </cell>
          <cell r="X3189">
            <v>0</v>
          </cell>
          <cell r="Y3189">
            <v>0</v>
          </cell>
          <cell r="Z3189">
            <v>0</v>
          </cell>
          <cell r="AA3189">
            <v>0</v>
          </cell>
          <cell r="AB3189">
            <v>0</v>
          </cell>
          <cell r="AC3189">
            <v>0</v>
          </cell>
          <cell r="AD3189">
            <v>0</v>
          </cell>
          <cell r="AE3189">
            <v>0</v>
          </cell>
          <cell r="AF3189">
            <v>0</v>
          </cell>
          <cell r="AG3189">
            <v>0</v>
          </cell>
          <cell r="AH3189">
            <v>0</v>
          </cell>
          <cell r="AI3189">
            <v>0</v>
          </cell>
        </row>
        <row r="3190">
          <cell r="B3190">
            <v>0</v>
          </cell>
          <cell r="H3190">
            <v>0</v>
          </cell>
          <cell r="I3190">
            <v>0</v>
          </cell>
          <cell r="J3190">
            <v>0</v>
          </cell>
          <cell r="K3190">
            <v>0</v>
          </cell>
          <cell r="L3190">
            <v>0</v>
          </cell>
          <cell r="M3190">
            <v>0</v>
          </cell>
          <cell r="N3190">
            <v>0</v>
          </cell>
          <cell r="O3190">
            <v>0</v>
          </cell>
          <cell r="P3190">
            <v>0</v>
          </cell>
          <cell r="Q3190">
            <v>0</v>
          </cell>
          <cell r="R3190">
            <v>0</v>
          </cell>
          <cell r="S3190">
            <v>0</v>
          </cell>
          <cell r="T3190">
            <v>0</v>
          </cell>
          <cell r="U3190">
            <v>0</v>
          </cell>
          <cell r="V3190">
            <v>0</v>
          </cell>
          <cell r="W3190">
            <v>0</v>
          </cell>
          <cell r="X3190">
            <v>0</v>
          </cell>
          <cell r="Y3190">
            <v>0</v>
          </cell>
          <cell r="Z3190">
            <v>0</v>
          </cell>
          <cell r="AA3190">
            <v>0</v>
          </cell>
          <cell r="AB3190">
            <v>0</v>
          </cell>
          <cell r="AC3190">
            <v>0</v>
          </cell>
          <cell r="AD3190">
            <v>0</v>
          </cell>
          <cell r="AE3190">
            <v>0</v>
          </cell>
          <cell r="AF3190">
            <v>0</v>
          </cell>
          <cell r="AG3190">
            <v>0</v>
          </cell>
          <cell r="AH3190">
            <v>0</v>
          </cell>
          <cell r="AI3190">
            <v>0</v>
          </cell>
        </row>
        <row r="3191">
          <cell r="B3191">
            <v>0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  <cell r="M3191">
            <v>0</v>
          </cell>
          <cell r="N3191">
            <v>0</v>
          </cell>
          <cell r="O3191">
            <v>0</v>
          </cell>
          <cell r="P3191">
            <v>0</v>
          </cell>
          <cell r="Q3191">
            <v>0</v>
          </cell>
          <cell r="R3191">
            <v>0</v>
          </cell>
          <cell r="S3191">
            <v>0</v>
          </cell>
          <cell r="T3191">
            <v>0</v>
          </cell>
          <cell r="U3191">
            <v>0</v>
          </cell>
          <cell r="V3191">
            <v>0</v>
          </cell>
          <cell r="W3191">
            <v>0</v>
          </cell>
          <cell r="X3191">
            <v>0</v>
          </cell>
          <cell r="Y3191">
            <v>0</v>
          </cell>
          <cell r="Z3191">
            <v>0</v>
          </cell>
          <cell r="AA3191">
            <v>0</v>
          </cell>
          <cell r="AB3191">
            <v>0</v>
          </cell>
          <cell r="AC3191">
            <v>0</v>
          </cell>
          <cell r="AD3191">
            <v>0</v>
          </cell>
          <cell r="AE3191">
            <v>0</v>
          </cell>
          <cell r="AF3191">
            <v>0</v>
          </cell>
          <cell r="AG3191">
            <v>0</v>
          </cell>
          <cell r="AH3191">
            <v>0</v>
          </cell>
          <cell r="AI3191">
            <v>0</v>
          </cell>
        </row>
        <row r="3192">
          <cell r="B3192">
            <v>0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  <cell r="M3192">
            <v>0</v>
          </cell>
          <cell r="N3192">
            <v>0</v>
          </cell>
          <cell r="O3192">
            <v>0</v>
          </cell>
          <cell r="P3192">
            <v>0</v>
          </cell>
          <cell r="Q3192">
            <v>0</v>
          </cell>
          <cell r="R3192">
            <v>0</v>
          </cell>
          <cell r="S3192">
            <v>0</v>
          </cell>
          <cell r="T3192">
            <v>0</v>
          </cell>
          <cell r="U3192">
            <v>0</v>
          </cell>
          <cell r="V3192">
            <v>0</v>
          </cell>
          <cell r="W3192">
            <v>0</v>
          </cell>
          <cell r="X3192">
            <v>0</v>
          </cell>
          <cell r="Y3192">
            <v>0</v>
          </cell>
          <cell r="Z3192">
            <v>0</v>
          </cell>
          <cell r="AA3192">
            <v>0</v>
          </cell>
          <cell r="AB3192">
            <v>0</v>
          </cell>
          <cell r="AC3192">
            <v>0</v>
          </cell>
          <cell r="AD3192">
            <v>0</v>
          </cell>
          <cell r="AE3192">
            <v>0</v>
          </cell>
          <cell r="AF3192">
            <v>0</v>
          </cell>
          <cell r="AG3192">
            <v>0</v>
          </cell>
          <cell r="AH3192">
            <v>0</v>
          </cell>
          <cell r="AI3192">
            <v>0</v>
          </cell>
        </row>
        <row r="3193">
          <cell r="B3193">
            <v>0</v>
          </cell>
          <cell r="H3193">
            <v>0</v>
          </cell>
          <cell r="I3193">
            <v>0</v>
          </cell>
          <cell r="J3193">
            <v>0</v>
          </cell>
          <cell r="K3193">
            <v>0</v>
          </cell>
          <cell r="L3193">
            <v>0</v>
          </cell>
          <cell r="M3193">
            <v>0</v>
          </cell>
          <cell r="N3193">
            <v>0</v>
          </cell>
          <cell r="O3193">
            <v>0</v>
          </cell>
          <cell r="P3193">
            <v>0</v>
          </cell>
          <cell r="Q3193">
            <v>0</v>
          </cell>
          <cell r="R3193">
            <v>0</v>
          </cell>
          <cell r="S3193">
            <v>0</v>
          </cell>
          <cell r="T3193">
            <v>0</v>
          </cell>
          <cell r="U3193">
            <v>0</v>
          </cell>
          <cell r="V3193">
            <v>0</v>
          </cell>
          <cell r="W3193">
            <v>0</v>
          </cell>
          <cell r="X3193">
            <v>0</v>
          </cell>
          <cell r="Y3193">
            <v>0</v>
          </cell>
          <cell r="Z3193">
            <v>0</v>
          </cell>
          <cell r="AA3193">
            <v>0</v>
          </cell>
          <cell r="AB3193">
            <v>0</v>
          </cell>
          <cell r="AC3193">
            <v>0</v>
          </cell>
          <cell r="AD3193">
            <v>0</v>
          </cell>
          <cell r="AE3193">
            <v>0</v>
          </cell>
          <cell r="AF3193">
            <v>0</v>
          </cell>
          <cell r="AG3193">
            <v>0</v>
          </cell>
          <cell r="AH3193">
            <v>0</v>
          </cell>
          <cell r="AI3193">
            <v>0</v>
          </cell>
        </row>
        <row r="3194">
          <cell r="B3194">
            <v>0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  <cell r="N3194">
            <v>0</v>
          </cell>
          <cell r="O3194">
            <v>0</v>
          </cell>
          <cell r="P3194">
            <v>0</v>
          </cell>
          <cell r="Q3194">
            <v>0</v>
          </cell>
          <cell r="R3194">
            <v>0</v>
          </cell>
          <cell r="S3194">
            <v>0</v>
          </cell>
          <cell r="T3194">
            <v>0</v>
          </cell>
          <cell r="U3194">
            <v>0</v>
          </cell>
          <cell r="V3194">
            <v>0</v>
          </cell>
          <cell r="W3194">
            <v>0</v>
          </cell>
          <cell r="X3194">
            <v>0</v>
          </cell>
          <cell r="Y3194">
            <v>0</v>
          </cell>
          <cell r="Z3194">
            <v>0</v>
          </cell>
          <cell r="AA3194">
            <v>0</v>
          </cell>
          <cell r="AB3194">
            <v>0</v>
          </cell>
          <cell r="AC3194">
            <v>0</v>
          </cell>
          <cell r="AD3194">
            <v>0</v>
          </cell>
          <cell r="AE3194">
            <v>0</v>
          </cell>
          <cell r="AF3194">
            <v>0</v>
          </cell>
          <cell r="AG3194">
            <v>0</v>
          </cell>
          <cell r="AH3194">
            <v>0</v>
          </cell>
          <cell r="AI3194">
            <v>0</v>
          </cell>
        </row>
        <row r="3195">
          <cell r="B3195">
            <v>0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  <cell r="N3195">
            <v>0</v>
          </cell>
          <cell r="O3195">
            <v>0</v>
          </cell>
          <cell r="P3195">
            <v>0</v>
          </cell>
          <cell r="Q3195">
            <v>0</v>
          </cell>
          <cell r="R3195">
            <v>0</v>
          </cell>
          <cell r="S3195">
            <v>0</v>
          </cell>
          <cell r="T3195">
            <v>0</v>
          </cell>
          <cell r="U3195">
            <v>0</v>
          </cell>
          <cell r="V3195">
            <v>0</v>
          </cell>
          <cell r="W3195">
            <v>0</v>
          </cell>
          <cell r="X3195">
            <v>0</v>
          </cell>
          <cell r="Y3195">
            <v>0</v>
          </cell>
          <cell r="Z3195">
            <v>0</v>
          </cell>
          <cell r="AA3195">
            <v>0</v>
          </cell>
          <cell r="AB3195">
            <v>0</v>
          </cell>
          <cell r="AC3195">
            <v>0</v>
          </cell>
          <cell r="AD3195">
            <v>0</v>
          </cell>
          <cell r="AE3195">
            <v>0</v>
          </cell>
          <cell r="AF3195">
            <v>0</v>
          </cell>
          <cell r="AG3195">
            <v>0</v>
          </cell>
          <cell r="AH3195">
            <v>0</v>
          </cell>
          <cell r="AI3195">
            <v>0</v>
          </cell>
        </row>
        <row r="3196">
          <cell r="B3196">
            <v>0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  <cell r="N3196">
            <v>0</v>
          </cell>
          <cell r="O3196">
            <v>0</v>
          </cell>
          <cell r="P3196">
            <v>0</v>
          </cell>
          <cell r="Q3196">
            <v>0</v>
          </cell>
          <cell r="R3196">
            <v>0</v>
          </cell>
          <cell r="S3196">
            <v>0</v>
          </cell>
          <cell r="T3196">
            <v>0</v>
          </cell>
          <cell r="U3196">
            <v>0</v>
          </cell>
          <cell r="V3196">
            <v>0</v>
          </cell>
          <cell r="W3196">
            <v>0</v>
          </cell>
          <cell r="X3196">
            <v>0</v>
          </cell>
          <cell r="Y3196">
            <v>0</v>
          </cell>
          <cell r="Z3196">
            <v>0</v>
          </cell>
          <cell r="AA3196">
            <v>0</v>
          </cell>
          <cell r="AB3196">
            <v>0</v>
          </cell>
          <cell r="AC3196">
            <v>0</v>
          </cell>
          <cell r="AD3196">
            <v>0</v>
          </cell>
          <cell r="AE3196">
            <v>0</v>
          </cell>
          <cell r="AF3196">
            <v>0</v>
          </cell>
          <cell r="AG3196">
            <v>0</v>
          </cell>
          <cell r="AH3196">
            <v>0</v>
          </cell>
          <cell r="AI3196">
            <v>0</v>
          </cell>
        </row>
        <row r="3197">
          <cell r="B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  <cell r="N3197">
            <v>0</v>
          </cell>
          <cell r="O3197">
            <v>0</v>
          </cell>
          <cell r="P3197">
            <v>0</v>
          </cell>
          <cell r="Q3197">
            <v>0</v>
          </cell>
          <cell r="R3197">
            <v>0</v>
          </cell>
          <cell r="S3197">
            <v>0</v>
          </cell>
          <cell r="T3197">
            <v>0</v>
          </cell>
          <cell r="U3197">
            <v>0</v>
          </cell>
          <cell r="V3197">
            <v>0</v>
          </cell>
          <cell r="W3197">
            <v>0</v>
          </cell>
          <cell r="X3197">
            <v>0</v>
          </cell>
          <cell r="Y3197">
            <v>0</v>
          </cell>
          <cell r="Z3197">
            <v>0</v>
          </cell>
          <cell r="AA3197">
            <v>0</v>
          </cell>
          <cell r="AB3197">
            <v>0</v>
          </cell>
          <cell r="AC3197">
            <v>0</v>
          </cell>
          <cell r="AD3197">
            <v>0</v>
          </cell>
          <cell r="AE3197">
            <v>0</v>
          </cell>
          <cell r="AF3197">
            <v>0</v>
          </cell>
          <cell r="AG3197">
            <v>0</v>
          </cell>
          <cell r="AH3197">
            <v>0</v>
          </cell>
          <cell r="AI3197">
            <v>0</v>
          </cell>
        </row>
        <row r="3198">
          <cell r="B3198">
            <v>0</v>
          </cell>
          <cell r="H3198">
            <v>0</v>
          </cell>
          <cell r="I3198">
            <v>0</v>
          </cell>
          <cell r="J3198">
            <v>0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0</v>
          </cell>
          <cell r="P3198">
            <v>0</v>
          </cell>
          <cell r="Q3198">
            <v>0</v>
          </cell>
          <cell r="R3198">
            <v>0</v>
          </cell>
          <cell r="S3198">
            <v>0</v>
          </cell>
          <cell r="T3198">
            <v>0</v>
          </cell>
          <cell r="U3198">
            <v>0</v>
          </cell>
          <cell r="V3198">
            <v>0</v>
          </cell>
          <cell r="W3198">
            <v>0</v>
          </cell>
          <cell r="X3198">
            <v>0</v>
          </cell>
          <cell r="Y3198">
            <v>0</v>
          </cell>
          <cell r="Z3198">
            <v>0</v>
          </cell>
          <cell r="AA3198">
            <v>0</v>
          </cell>
          <cell r="AB3198">
            <v>0</v>
          </cell>
          <cell r="AC3198">
            <v>0</v>
          </cell>
          <cell r="AD3198">
            <v>0</v>
          </cell>
          <cell r="AE3198">
            <v>0</v>
          </cell>
          <cell r="AF3198">
            <v>0</v>
          </cell>
          <cell r="AG3198">
            <v>0</v>
          </cell>
          <cell r="AH3198">
            <v>0</v>
          </cell>
          <cell r="AI3198">
            <v>0</v>
          </cell>
        </row>
        <row r="3199">
          <cell r="B3199">
            <v>0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>
            <v>0</v>
          </cell>
          <cell r="P3199">
            <v>0</v>
          </cell>
          <cell r="Q3199">
            <v>0</v>
          </cell>
          <cell r="R3199">
            <v>0</v>
          </cell>
          <cell r="S3199">
            <v>0</v>
          </cell>
          <cell r="T3199">
            <v>0</v>
          </cell>
          <cell r="U3199">
            <v>0</v>
          </cell>
          <cell r="V3199">
            <v>0</v>
          </cell>
          <cell r="W3199">
            <v>0</v>
          </cell>
          <cell r="X3199">
            <v>0</v>
          </cell>
          <cell r="Y3199">
            <v>0</v>
          </cell>
          <cell r="Z3199">
            <v>0</v>
          </cell>
          <cell r="AA3199">
            <v>0</v>
          </cell>
          <cell r="AB3199">
            <v>0</v>
          </cell>
          <cell r="AC3199">
            <v>0</v>
          </cell>
          <cell r="AD3199">
            <v>0</v>
          </cell>
          <cell r="AE3199">
            <v>0</v>
          </cell>
          <cell r="AF3199">
            <v>0</v>
          </cell>
          <cell r="AG3199">
            <v>0</v>
          </cell>
          <cell r="AH3199">
            <v>0</v>
          </cell>
          <cell r="AI3199">
            <v>0</v>
          </cell>
        </row>
        <row r="3200">
          <cell r="B3200">
            <v>0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  <cell r="N3200">
            <v>0</v>
          </cell>
          <cell r="O3200">
            <v>0</v>
          </cell>
          <cell r="P3200">
            <v>0</v>
          </cell>
          <cell r="Q3200">
            <v>0</v>
          </cell>
          <cell r="R3200">
            <v>0</v>
          </cell>
          <cell r="S3200">
            <v>0</v>
          </cell>
          <cell r="T3200">
            <v>0</v>
          </cell>
          <cell r="U3200">
            <v>0</v>
          </cell>
          <cell r="V3200">
            <v>0</v>
          </cell>
          <cell r="W3200">
            <v>0</v>
          </cell>
          <cell r="X3200">
            <v>0</v>
          </cell>
          <cell r="Y3200">
            <v>0</v>
          </cell>
          <cell r="Z3200">
            <v>0</v>
          </cell>
          <cell r="AA3200">
            <v>0</v>
          </cell>
          <cell r="AB3200">
            <v>0</v>
          </cell>
          <cell r="AC3200">
            <v>0</v>
          </cell>
          <cell r="AD3200">
            <v>0</v>
          </cell>
          <cell r="AE3200">
            <v>0</v>
          </cell>
          <cell r="AF3200">
            <v>0</v>
          </cell>
          <cell r="AG3200">
            <v>0</v>
          </cell>
          <cell r="AH3200">
            <v>0</v>
          </cell>
          <cell r="AI3200">
            <v>0</v>
          </cell>
        </row>
        <row r="3201">
          <cell r="B3201">
            <v>0</v>
          </cell>
          <cell r="H3201">
            <v>0</v>
          </cell>
          <cell r="I3201">
            <v>0</v>
          </cell>
          <cell r="J3201">
            <v>0</v>
          </cell>
          <cell r="K3201">
            <v>0</v>
          </cell>
          <cell r="L3201">
            <v>0</v>
          </cell>
          <cell r="M3201">
            <v>0</v>
          </cell>
          <cell r="N3201">
            <v>0</v>
          </cell>
          <cell r="O3201">
            <v>0</v>
          </cell>
          <cell r="P3201">
            <v>0</v>
          </cell>
          <cell r="Q3201">
            <v>0</v>
          </cell>
          <cell r="R3201">
            <v>0</v>
          </cell>
          <cell r="S3201">
            <v>0</v>
          </cell>
          <cell r="T3201">
            <v>0</v>
          </cell>
          <cell r="U3201">
            <v>0</v>
          </cell>
          <cell r="V3201">
            <v>0</v>
          </cell>
          <cell r="W3201">
            <v>0</v>
          </cell>
          <cell r="X3201">
            <v>0</v>
          </cell>
          <cell r="Y3201">
            <v>0</v>
          </cell>
          <cell r="Z3201">
            <v>0</v>
          </cell>
          <cell r="AA3201">
            <v>0</v>
          </cell>
          <cell r="AB3201">
            <v>0</v>
          </cell>
          <cell r="AC3201">
            <v>0</v>
          </cell>
          <cell r="AD3201">
            <v>0</v>
          </cell>
          <cell r="AE3201">
            <v>0</v>
          </cell>
          <cell r="AF3201">
            <v>0</v>
          </cell>
          <cell r="AG3201">
            <v>0</v>
          </cell>
          <cell r="AH3201">
            <v>0</v>
          </cell>
          <cell r="AI3201">
            <v>0</v>
          </cell>
        </row>
        <row r="3202">
          <cell r="B3202">
            <v>0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  <cell r="N3202">
            <v>0</v>
          </cell>
          <cell r="O3202">
            <v>0</v>
          </cell>
          <cell r="P3202">
            <v>0</v>
          </cell>
          <cell r="Q3202">
            <v>0</v>
          </cell>
          <cell r="R3202">
            <v>0</v>
          </cell>
          <cell r="S3202">
            <v>0</v>
          </cell>
          <cell r="T3202">
            <v>0</v>
          </cell>
          <cell r="U3202">
            <v>0</v>
          </cell>
          <cell r="V3202">
            <v>0</v>
          </cell>
          <cell r="W3202">
            <v>0</v>
          </cell>
          <cell r="X3202">
            <v>0</v>
          </cell>
          <cell r="Y3202">
            <v>0</v>
          </cell>
          <cell r="Z3202">
            <v>0</v>
          </cell>
          <cell r="AA3202">
            <v>0</v>
          </cell>
          <cell r="AB3202">
            <v>0</v>
          </cell>
          <cell r="AC3202">
            <v>0</v>
          </cell>
          <cell r="AD3202">
            <v>0</v>
          </cell>
          <cell r="AE3202">
            <v>0</v>
          </cell>
          <cell r="AF3202">
            <v>0</v>
          </cell>
          <cell r="AG3202">
            <v>0</v>
          </cell>
          <cell r="AH3202">
            <v>0</v>
          </cell>
          <cell r="AI3202">
            <v>0</v>
          </cell>
        </row>
        <row r="3203">
          <cell r="B3203">
            <v>0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  <cell r="M3203">
            <v>0</v>
          </cell>
          <cell r="N3203">
            <v>0</v>
          </cell>
          <cell r="O3203">
            <v>0</v>
          </cell>
          <cell r="P3203">
            <v>0</v>
          </cell>
          <cell r="Q3203">
            <v>0</v>
          </cell>
          <cell r="R3203">
            <v>0</v>
          </cell>
          <cell r="S3203">
            <v>0</v>
          </cell>
          <cell r="T3203">
            <v>0</v>
          </cell>
          <cell r="U3203">
            <v>0</v>
          </cell>
          <cell r="V3203">
            <v>0</v>
          </cell>
          <cell r="W3203">
            <v>0</v>
          </cell>
          <cell r="X3203">
            <v>0</v>
          </cell>
          <cell r="Y3203">
            <v>0</v>
          </cell>
          <cell r="Z3203">
            <v>0</v>
          </cell>
          <cell r="AA3203">
            <v>0</v>
          </cell>
          <cell r="AB3203">
            <v>0</v>
          </cell>
          <cell r="AC3203">
            <v>0</v>
          </cell>
          <cell r="AD3203">
            <v>0</v>
          </cell>
          <cell r="AE3203">
            <v>0</v>
          </cell>
          <cell r="AF3203">
            <v>0</v>
          </cell>
          <cell r="AG3203">
            <v>0</v>
          </cell>
          <cell r="AH3203">
            <v>0</v>
          </cell>
          <cell r="AI3203">
            <v>0</v>
          </cell>
        </row>
        <row r="3204">
          <cell r="B3204">
            <v>0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0</v>
          </cell>
          <cell r="S3204">
            <v>0</v>
          </cell>
          <cell r="T3204">
            <v>0</v>
          </cell>
          <cell r="U3204">
            <v>0</v>
          </cell>
          <cell r="V3204">
            <v>0</v>
          </cell>
          <cell r="W3204">
            <v>0</v>
          </cell>
          <cell r="X3204">
            <v>0</v>
          </cell>
          <cell r="Y3204">
            <v>0</v>
          </cell>
          <cell r="Z3204">
            <v>0</v>
          </cell>
          <cell r="AA3204">
            <v>0</v>
          </cell>
          <cell r="AB3204">
            <v>0</v>
          </cell>
          <cell r="AC3204">
            <v>0</v>
          </cell>
          <cell r="AD3204">
            <v>0</v>
          </cell>
          <cell r="AE3204">
            <v>0</v>
          </cell>
          <cell r="AF3204">
            <v>0</v>
          </cell>
          <cell r="AG3204">
            <v>0</v>
          </cell>
          <cell r="AH3204">
            <v>0</v>
          </cell>
          <cell r="AI3204">
            <v>0</v>
          </cell>
        </row>
        <row r="3205">
          <cell r="B3205">
            <v>0</v>
          </cell>
          <cell r="H3205">
            <v>0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  <cell r="M3205">
            <v>0</v>
          </cell>
          <cell r="N3205">
            <v>0</v>
          </cell>
          <cell r="O3205">
            <v>0</v>
          </cell>
          <cell r="P3205">
            <v>0</v>
          </cell>
          <cell r="Q3205">
            <v>0</v>
          </cell>
          <cell r="R3205">
            <v>0</v>
          </cell>
          <cell r="S3205">
            <v>0</v>
          </cell>
          <cell r="T3205">
            <v>0</v>
          </cell>
          <cell r="U3205">
            <v>0</v>
          </cell>
          <cell r="V3205">
            <v>0</v>
          </cell>
          <cell r="W3205">
            <v>0</v>
          </cell>
          <cell r="X3205">
            <v>0</v>
          </cell>
          <cell r="Y3205">
            <v>0</v>
          </cell>
          <cell r="Z3205">
            <v>0</v>
          </cell>
          <cell r="AA3205">
            <v>0</v>
          </cell>
          <cell r="AB3205">
            <v>0</v>
          </cell>
          <cell r="AC3205">
            <v>0</v>
          </cell>
          <cell r="AD3205">
            <v>0</v>
          </cell>
          <cell r="AE3205">
            <v>0</v>
          </cell>
          <cell r="AF3205">
            <v>0</v>
          </cell>
          <cell r="AG3205">
            <v>0</v>
          </cell>
          <cell r="AH3205">
            <v>0</v>
          </cell>
          <cell r="AI3205">
            <v>0</v>
          </cell>
        </row>
        <row r="3206">
          <cell r="B3206">
            <v>0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0</v>
          </cell>
          <cell r="N3206">
            <v>0</v>
          </cell>
          <cell r="O3206">
            <v>0</v>
          </cell>
          <cell r="P3206">
            <v>0</v>
          </cell>
          <cell r="Q3206">
            <v>0</v>
          </cell>
          <cell r="R3206">
            <v>0</v>
          </cell>
          <cell r="S3206">
            <v>0</v>
          </cell>
          <cell r="T3206">
            <v>0</v>
          </cell>
          <cell r="U3206">
            <v>0</v>
          </cell>
          <cell r="V3206">
            <v>0</v>
          </cell>
          <cell r="W3206">
            <v>0</v>
          </cell>
          <cell r="X3206">
            <v>0</v>
          </cell>
          <cell r="Y3206">
            <v>0</v>
          </cell>
          <cell r="Z3206">
            <v>0</v>
          </cell>
          <cell r="AA3206">
            <v>0</v>
          </cell>
          <cell r="AB3206">
            <v>0</v>
          </cell>
          <cell r="AC3206">
            <v>0</v>
          </cell>
          <cell r="AD3206">
            <v>0</v>
          </cell>
          <cell r="AE3206">
            <v>0</v>
          </cell>
          <cell r="AF3206">
            <v>0</v>
          </cell>
          <cell r="AG3206">
            <v>0</v>
          </cell>
          <cell r="AH3206">
            <v>0</v>
          </cell>
          <cell r="AI3206">
            <v>0</v>
          </cell>
        </row>
        <row r="3207">
          <cell r="B3207">
            <v>0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  <cell r="N3207">
            <v>0</v>
          </cell>
          <cell r="O3207">
            <v>0</v>
          </cell>
          <cell r="P3207">
            <v>0</v>
          </cell>
          <cell r="Q3207">
            <v>0</v>
          </cell>
          <cell r="R3207">
            <v>0</v>
          </cell>
          <cell r="S3207">
            <v>0</v>
          </cell>
          <cell r="T3207">
            <v>0</v>
          </cell>
          <cell r="U3207">
            <v>0</v>
          </cell>
          <cell r="V3207">
            <v>0</v>
          </cell>
          <cell r="W3207">
            <v>0</v>
          </cell>
          <cell r="X3207">
            <v>0</v>
          </cell>
          <cell r="Y3207">
            <v>0</v>
          </cell>
          <cell r="Z3207">
            <v>0</v>
          </cell>
          <cell r="AA3207">
            <v>0</v>
          </cell>
          <cell r="AB3207">
            <v>0</v>
          </cell>
          <cell r="AC3207">
            <v>0</v>
          </cell>
          <cell r="AD3207">
            <v>0</v>
          </cell>
          <cell r="AE3207">
            <v>0</v>
          </cell>
          <cell r="AF3207">
            <v>0</v>
          </cell>
          <cell r="AG3207">
            <v>0</v>
          </cell>
          <cell r="AH3207">
            <v>0</v>
          </cell>
          <cell r="AI3207">
            <v>0</v>
          </cell>
        </row>
        <row r="3208">
          <cell r="B3208">
            <v>0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0</v>
          </cell>
          <cell r="N3208">
            <v>0</v>
          </cell>
          <cell r="O3208">
            <v>0</v>
          </cell>
          <cell r="P3208">
            <v>0</v>
          </cell>
          <cell r="Q3208">
            <v>0</v>
          </cell>
          <cell r="R3208">
            <v>0</v>
          </cell>
          <cell r="S3208">
            <v>0</v>
          </cell>
          <cell r="T3208">
            <v>0</v>
          </cell>
          <cell r="U3208">
            <v>0</v>
          </cell>
          <cell r="V3208">
            <v>0</v>
          </cell>
          <cell r="W3208">
            <v>0</v>
          </cell>
          <cell r="X3208">
            <v>0</v>
          </cell>
          <cell r="Y3208">
            <v>0</v>
          </cell>
          <cell r="Z3208">
            <v>0</v>
          </cell>
          <cell r="AA3208">
            <v>0</v>
          </cell>
          <cell r="AB3208">
            <v>0</v>
          </cell>
          <cell r="AC3208">
            <v>0</v>
          </cell>
          <cell r="AD3208">
            <v>0</v>
          </cell>
          <cell r="AE3208">
            <v>0</v>
          </cell>
          <cell r="AF3208">
            <v>0</v>
          </cell>
          <cell r="AG3208">
            <v>0</v>
          </cell>
          <cell r="AH3208">
            <v>0</v>
          </cell>
          <cell r="AI3208">
            <v>0</v>
          </cell>
        </row>
        <row r="3209">
          <cell r="B3209">
            <v>0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  <cell r="N3209">
            <v>0</v>
          </cell>
          <cell r="O3209">
            <v>0</v>
          </cell>
          <cell r="P3209">
            <v>0</v>
          </cell>
          <cell r="Q3209">
            <v>0</v>
          </cell>
          <cell r="R3209">
            <v>0</v>
          </cell>
          <cell r="S3209">
            <v>0</v>
          </cell>
          <cell r="T3209">
            <v>0</v>
          </cell>
          <cell r="U3209">
            <v>0</v>
          </cell>
          <cell r="V3209">
            <v>0</v>
          </cell>
          <cell r="W3209">
            <v>0</v>
          </cell>
          <cell r="X3209">
            <v>0</v>
          </cell>
          <cell r="Y3209">
            <v>0</v>
          </cell>
          <cell r="Z3209">
            <v>0</v>
          </cell>
          <cell r="AA3209">
            <v>0</v>
          </cell>
          <cell r="AB3209">
            <v>0</v>
          </cell>
          <cell r="AC3209">
            <v>0</v>
          </cell>
          <cell r="AD3209">
            <v>0</v>
          </cell>
          <cell r="AE3209">
            <v>0</v>
          </cell>
          <cell r="AF3209">
            <v>0</v>
          </cell>
          <cell r="AG3209">
            <v>0</v>
          </cell>
          <cell r="AH3209">
            <v>0</v>
          </cell>
          <cell r="AI3209">
            <v>0</v>
          </cell>
        </row>
        <row r="3210">
          <cell r="B3210">
            <v>0</v>
          </cell>
          <cell r="H3210">
            <v>0</v>
          </cell>
          <cell r="I3210">
            <v>0</v>
          </cell>
          <cell r="J3210">
            <v>0</v>
          </cell>
          <cell r="K3210">
            <v>0</v>
          </cell>
          <cell r="L3210">
            <v>0</v>
          </cell>
          <cell r="M3210">
            <v>0</v>
          </cell>
          <cell r="N3210">
            <v>0</v>
          </cell>
          <cell r="O3210">
            <v>0</v>
          </cell>
          <cell r="P3210">
            <v>0</v>
          </cell>
          <cell r="Q3210">
            <v>0</v>
          </cell>
          <cell r="R3210">
            <v>0</v>
          </cell>
          <cell r="S3210">
            <v>0</v>
          </cell>
          <cell r="T3210">
            <v>0</v>
          </cell>
          <cell r="U3210">
            <v>0</v>
          </cell>
          <cell r="V3210">
            <v>0</v>
          </cell>
          <cell r="W3210">
            <v>0</v>
          </cell>
          <cell r="X3210">
            <v>0</v>
          </cell>
          <cell r="Y3210">
            <v>0</v>
          </cell>
          <cell r="Z3210">
            <v>0</v>
          </cell>
          <cell r="AA3210">
            <v>0</v>
          </cell>
          <cell r="AB3210">
            <v>0</v>
          </cell>
          <cell r="AC3210">
            <v>0</v>
          </cell>
          <cell r="AD3210">
            <v>0</v>
          </cell>
          <cell r="AE3210">
            <v>0</v>
          </cell>
          <cell r="AF3210">
            <v>0</v>
          </cell>
          <cell r="AG3210">
            <v>0</v>
          </cell>
          <cell r="AH3210">
            <v>0</v>
          </cell>
          <cell r="AI3210">
            <v>0</v>
          </cell>
        </row>
        <row r="3211">
          <cell r="B3211">
            <v>0</v>
          </cell>
          <cell r="H3211">
            <v>0</v>
          </cell>
          <cell r="I3211">
            <v>0</v>
          </cell>
          <cell r="J3211">
            <v>0</v>
          </cell>
          <cell r="K3211">
            <v>0</v>
          </cell>
          <cell r="L3211">
            <v>0</v>
          </cell>
          <cell r="M3211">
            <v>0</v>
          </cell>
          <cell r="N3211">
            <v>0</v>
          </cell>
          <cell r="O3211">
            <v>0</v>
          </cell>
          <cell r="P3211">
            <v>0</v>
          </cell>
          <cell r="Q3211">
            <v>0</v>
          </cell>
          <cell r="R3211">
            <v>0</v>
          </cell>
          <cell r="S3211">
            <v>0</v>
          </cell>
          <cell r="T3211">
            <v>0</v>
          </cell>
          <cell r="U3211">
            <v>0</v>
          </cell>
          <cell r="V3211">
            <v>0</v>
          </cell>
          <cell r="W3211">
            <v>0</v>
          </cell>
          <cell r="X3211">
            <v>0</v>
          </cell>
          <cell r="Y3211">
            <v>0</v>
          </cell>
          <cell r="Z3211">
            <v>0</v>
          </cell>
          <cell r="AA3211">
            <v>0</v>
          </cell>
          <cell r="AB3211">
            <v>0</v>
          </cell>
          <cell r="AC3211">
            <v>0</v>
          </cell>
          <cell r="AD3211">
            <v>0</v>
          </cell>
          <cell r="AE3211">
            <v>0</v>
          </cell>
          <cell r="AF3211">
            <v>0</v>
          </cell>
          <cell r="AG3211">
            <v>0</v>
          </cell>
          <cell r="AH3211">
            <v>0</v>
          </cell>
          <cell r="AI3211">
            <v>0</v>
          </cell>
        </row>
        <row r="3212">
          <cell r="B3212">
            <v>0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  <cell r="M3212">
            <v>0</v>
          </cell>
          <cell r="N3212">
            <v>0</v>
          </cell>
          <cell r="O3212">
            <v>0</v>
          </cell>
          <cell r="P3212">
            <v>0</v>
          </cell>
          <cell r="Q3212">
            <v>0</v>
          </cell>
          <cell r="R3212">
            <v>0</v>
          </cell>
          <cell r="S3212">
            <v>0</v>
          </cell>
          <cell r="T3212">
            <v>0</v>
          </cell>
          <cell r="U3212">
            <v>0</v>
          </cell>
          <cell r="V3212">
            <v>0</v>
          </cell>
          <cell r="W3212">
            <v>0</v>
          </cell>
          <cell r="X3212">
            <v>0</v>
          </cell>
          <cell r="Y3212">
            <v>0</v>
          </cell>
          <cell r="Z3212">
            <v>0</v>
          </cell>
          <cell r="AA3212">
            <v>0</v>
          </cell>
          <cell r="AB3212">
            <v>0</v>
          </cell>
          <cell r="AC3212">
            <v>0</v>
          </cell>
          <cell r="AD3212">
            <v>0</v>
          </cell>
          <cell r="AE3212">
            <v>0</v>
          </cell>
          <cell r="AF3212">
            <v>0</v>
          </cell>
          <cell r="AG3212">
            <v>0</v>
          </cell>
          <cell r="AH3212">
            <v>0</v>
          </cell>
          <cell r="AI3212">
            <v>0</v>
          </cell>
        </row>
        <row r="3213">
          <cell r="B3213">
            <v>0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  <cell r="M3213">
            <v>0</v>
          </cell>
          <cell r="N3213">
            <v>0</v>
          </cell>
          <cell r="O3213">
            <v>0</v>
          </cell>
          <cell r="P3213">
            <v>0</v>
          </cell>
          <cell r="Q3213">
            <v>0</v>
          </cell>
          <cell r="R3213">
            <v>0</v>
          </cell>
          <cell r="S3213">
            <v>0</v>
          </cell>
          <cell r="T3213">
            <v>0</v>
          </cell>
          <cell r="U3213">
            <v>0</v>
          </cell>
          <cell r="V3213">
            <v>0</v>
          </cell>
          <cell r="W3213">
            <v>0</v>
          </cell>
          <cell r="X3213">
            <v>0</v>
          </cell>
          <cell r="Y3213">
            <v>0</v>
          </cell>
          <cell r="Z3213">
            <v>0</v>
          </cell>
          <cell r="AA3213">
            <v>0</v>
          </cell>
          <cell r="AB3213">
            <v>0</v>
          </cell>
          <cell r="AC3213">
            <v>0</v>
          </cell>
          <cell r="AD3213">
            <v>0</v>
          </cell>
          <cell r="AE3213">
            <v>0</v>
          </cell>
          <cell r="AF3213">
            <v>0</v>
          </cell>
          <cell r="AG3213">
            <v>0</v>
          </cell>
          <cell r="AH3213">
            <v>0</v>
          </cell>
          <cell r="AI3213">
            <v>0</v>
          </cell>
        </row>
        <row r="3214">
          <cell r="B3214">
            <v>0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  <cell r="M3214">
            <v>0</v>
          </cell>
          <cell r="N3214">
            <v>0</v>
          </cell>
          <cell r="O3214">
            <v>0</v>
          </cell>
          <cell r="P3214">
            <v>0</v>
          </cell>
          <cell r="Q3214">
            <v>0</v>
          </cell>
          <cell r="R3214">
            <v>0</v>
          </cell>
          <cell r="S3214">
            <v>0</v>
          </cell>
          <cell r="T3214">
            <v>0</v>
          </cell>
          <cell r="U3214">
            <v>0</v>
          </cell>
          <cell r="V3214">
            <v>0</v>
          </cell>
          <cell r="W3214">
            <v>0</v>
          </cell>
          <cell r="X3214">
            <v>0</v>
          </cell>
          <cell r="Y3214">
            <v>0</v>
          </cell>
          <cell r="Z3214">
            <v>0</v>
          </cell>
          <cell r="AA3214">
            <v>0</v>
          </cell>
          <cell r="AB3214">
            <v>0</v>
          </cell>
          <cell r="AC3214">
            <v>0</v>
          </cell>
          <cell r="AD3214">
            <v>0</v>
          </cell>
          <cell r="AE3214">
            <v>0</v>
          </cell>
          <cell r="AF3214">
            <v>0</v>
          </cell>
          <cell r="AG3214">
            <v>0</v>
          </cell>
          <cell r="AH3214">
            <v>0</v>
          </cell>
          <cell r="AI3214">
            <v>0</v>
          </cell>
        </row>
        <row r="3215">
          <cell r="B3215">
            <v>0</v>
          </cell>
          <cell r="H3215">
            <v>0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  <cell r="M3215">
            <v>0</v>
          </cell>
          <cell r="N3215">
            <v>0</v>
          </cell>
          <cell r="O3215">
            <v>0</v>
          </cell>
          <cell r="P3215">
            <v>0</v>
          </cell>
          <cell r="Q3215">
            <v>0</v>
          </cell>
          <cell r="R3215">
            <v>0</v>
          </cell>
          <cell r="S3215">
            <v>0</v>
          </cell>
          <cell r="T3215">
            <v>0</v>
          </cell>
          <cell r="U3215">
            <v>0</v>
          </cell>
          <cell r="V3215">
            <v>0</v>
          </cell>
          <cell r="W3215">
            <v>0</v>
          </cell>
          <cell r="X3215">
            <v>0</v>
          </cell>
          <cell r="Y3215">
            <v>0</v>
          </cell>
          <cell r="Z3215">
            <v>0</v>
          </cell>
          <cell r="AA3215">
            <v>0</v>
          </cell>
          <cell r="AB3215">
            <v>0</v>
          </cell>
          <cell r="AC3215">
            <v>0</v>
          </cell>
          <cell r="AD3215">
            <v>0</v>
          </cell>
          <cell r="AE3215">
            <v>0</v>
          </cell>
          <cell r="AF3215">
            <v>0</v>
          </cell>
          <cell r="AG3215">
            <v>0</v>
          </cell>
          <cell r="AH3215">
            <v>0</v>
          </cell>
          <cell r="AI3215">
            <v>0</v>
          </cell>
        </row>
        <row r="3216">
          <cell r="B3216">
            <v>0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  <cell r="N3216">
            <v>0</v>
          </cell>
          <cell r="O3216">
            <v>0</v>
          </cell>
          <cell r="P3216">
            <v>0</v>
          </cell>
          <cell r="Q3216">
            <v>0</v>
          </cell>
          <cell r="R3216">
            <v>0</v>
          </cell>
          <cell r="S3216">
            <v>0</v>
          </cell>
          <cell r="T3216">
            <v>0</v>
          </cell>
          <cell r="U3216">
            <v>0</v>
          </cell>
          <cell r="V3216">
            <v>0</v>
          </cell>
          <cell r="W3216">
            <v>0</v>
          </cell>
          <cell r="X3216">
            <v>0</v>
          </cell>
          <cell r="Y3216">
            <v>0</v>
          </cell>
          <cell r="Z3216">
            <v>0</v>
          </cell>
          <cell r="AA3216">
            <v>0</v>
          </cell>
          <cell r="AB3216">
            <v>0</v>
          </cell>
          <cell r="AC3216">
            <v>0</v>
          </cell>
          <cell r="AD3216">
            <v>0</v>
          </cell>
          <cell r="AE3216">
            <v>0</v>
          </cell>
          <cell r="AF3216">
            <v>0</v>
          </cell>
          <cell r="AG3216">
            <v>0</v>
          </cell>
          <cell r="AH3216">
            <v>0</v>
          </cell>
          <cell r="AI3216">
            <v>0</v>
          </cell>
        </row>
        <row r="3217">
          <cell r="B3217">
            <v>0</v>
          </cell>
          <cell r="H3217">
            <v>0</v>
          </cell>
          <cell r="I3217">
            <v>0</v>
          </cell>
          <cell r="J3217">
            <v>0</v>
          </cell>
          <cell r="K3217">
            <v>0</v>
          </cell>
          <cell r="L3217">
            <v>0</v>
          </cell>
          <cell r="M3217">
            <v>0</v>
          </cell>
          <cell r="N3217">
            <v>0</v>
          </cell>
          <cell r="O3217">
            <v>0</v>
          </cell>
          <cell r="P3217">
            <v>0</v>
          </cell>
          <cell r="Q3217">
            <v>0</v>
          </cell>
          <cell r="R3217">
            <v>0</v>
          </cell>
          <cell r="S3217">
            <v>0</v>
          </cell>
          <cell r="T3217">
            <v>0</v>
          </cell>
          <cell r="U3217">
            <v>0</v>
          </cell>
          <cell r="V3217">
            <v>0</v>
          </cell>
          <cell r="W3217">
            <v>0</v>
          </cell>
          <cell r="X3217">
            <v>0</v>
          </cell>
          <cell r="Y3217">
            <v>0</v>
          </cell>
          <cell r="Z3217">
            <v>0</v>
          </cell>
          <cell r="AA3217">
            <v>0</v>
          </cell>
          <cell r="AB3217">
            <v>0</v>
          </cell>
          <cell r="AC3217">
            <v>0</v>
          </cell>
          <cell r="AD3217">
            <v>0</v>
          </cell>
          <cell r="AE3217">
            <v>0</v>
          </cell>
          <cell r="AF3217">
            <v>0</v>
          </cell>
          <cell r="AG3217">
            <v>0</v>
          </cell>
          <cell r="AH3217">
            <v>0</v>
          </cell>
          <cell r="AI3217">
            <v>0</v>
          </cell>
        </row>
        <row r="3218">
          <cell r="B3218">
            <v>0</v>
          </cell>
          <cell r="H3218">
            <v>0</v>
          </cell>
          <cell r="I3218">
            <v>0</v>
          </cell>
          <cell r="J3218">
            <v>0</v>
          </cell>
          <cell r="K3218">
            <v>0</v>
          </cell>
          <cell r="L3218">
            <v>0</v>
          </cell>
          <cell r="M3218">
            <v>0</v>
          </cell>
          <cell r="N3218">
            <v>0</v>
          </cell>
          <cell r="O3218">
            <v>0</v>
          </cell>
          <cell r="P3218">
            <v>0</v>
          </cell>
          <cell r="Q3218">
            <v>0</v>
          </cell>
          <cell r="R3218">
            <v>0</v>
          </cell>
          <cell r="S3218">
            <v>0</v>
          </cell>
          <cell r="T3218">
            <v>0</v>
          </cell>
          <cell r="U3218">
            <v>0</v>
          </cell>
          <cell r="V3218">
            <v>0</v>
          </cell>
          <cell r="W3218">
            <v>0</v>
          </cell>
          <cell r="X3218">
            <v>0</v>
          </cell>
          <cell r="Y3218">
            <v>0</v>
          </cell>
          <cell r="Z3218">
            <v>0</v>
          </cell>
          <cell r="AA3218">
            <v>0</v>
          </cell>
          <cell r="AB3218">
            <v>0</v>
          </cell>
          <cell r="AC3218">
            <v>0</v>
          </cell>
          <cell r="AD3218">
            <v>0</v>
          </cell>
          <cell r="AE3218">
            <v>0</v>
          </cell>
          <cell r="AF3218">
            <v>0</v>
          </cell>
          <cell r="AG3218">
            <v>0</v>
          </cell>
          <cell r="AH3218">
            <v>0</v>
          </cell>
          <cell r="AI3218">
            <v>0</v>
          </cell>
        </row>
        <row r="3219">
          <cell r="B3219">
            <v>0</v>
          </cell>
          <cell r="H3219">
            <v>0</v>
          </cell>
          <cell r="I3219">
            <v>0</v>
          </cell>
          <cell r="J3219">
            <v>0</v>
          </cell>
          <cell r="K3219">
            <v>0</v>
          </cell>
          <cell r="L3219">
            <v>0</v>
          </cell>
          <cell r="M3219">
            <v>0</v>
          </cell>
          <cell r="N3219">
            <v>0</v>
          </cell>
          <cell r="O3219">
            <v>0</v>
          </cell>
          <cell r="P3219">
            <v>0</v>
          </cell>
          <cell r="Q3219">
            <v>0</v>
          </cell>
          <cell r="R3219">
            <v>0</v>
          </cell>
          <cell r="S3219">
            <v>0</v>
          </cell>
          <cell r="T3219">
            <v>0</v>
          </cell>
          <cell r="U3219">
            <v>0</v>
          </cell>
          <cell r="V3219">
            <v>0</v>
          </cell>
          <cell r="W3219">
            <v>0</v>
          </cell>
          <cell r="X3219">
            <v>0</v>
          </cell>
          <cell r="Y3219">
            <v>0</v>
          </cell>
          <cell r="Z3219">
            <v>0</v>
          </cell>
          <cell r="AA3219">
            <v>0</v>
          </cell>
          <cell r="AB3219">
            <v>0</v>
          </cell>
          <cell r="AC3219">
            <v>0</v>
          </cell>
          <cell r="AD3219">
            <v>0</v>
          </cell>
          <cell r="AE3219">
            <v>0</v>
          </cell>
          <cell r="AF3219">
            <v>0</v>
          </cell>
          <cell r="AG3219">
            <v>0</v>
          </cell>
          <cell r="AH3219">
            <v>0</v>
          </cell>
          <cell r="AI3219">
            <v>0</v>
          </cell>
        </row>
        <row r="3220">
          <cell r="B3220">
            <v>0</v>
          </cell>
          <cell r="H3220">
            <v>0</v>
          </cell>
          <cell r="I3220">
            <v>0</v>
          </cell>
          <cell r="J3220">
            <v>0</v>
          </cell>
          <cell r="K3220">
            <v>0</v>
          </cell>
          <cell r="L3220">
            <v>0</v>
          </cell>
          <cell r="M3220">
            <v>0</v>
          </cell>
          <cell r="N3220">
            <v>0</v>
          </cell>
          <cell r="O3220">
            <v>0</v>
          </cell>
          <cell r="P3220">
            <v>0</v>
          </cell>
          <cell r="Q3220">
            <v>0</v>
          </cell>
          <cell r="R3220">
            <v>0</v>
          </cell>
          <cell r="S3220">
            <v>0</v>
          </cell>
          <cell r="T3220">
            <v>0</v>
          </cell>
          <cell r="U3220">
            <v>0</v>
          </cell>
          <cell r="V3220">
            <v>0</v>
          </cell>
          <cell r="W3220">
            <v>0</v>
          </cell>
          <cell r="X3220">
            <v>0</v>
          </cell>
          <cell r="Y3220">
            <v>0</v>
          </cell>
          <cell r="Z3220">
            <v>0</v>
          </cell>
          <cell r="AA3220">
            <v>0</v>
          </cell>
          <cell r="AB3220">
            <v>0</v>
          </cell>
          <cell r="AC3220">
            <v>0</v>
          </cell>
          <cell r="AD3220">
            <v>0</v>
          </cell>
          <cell r="AE3220">
            <v>0</v>
          </cell>
          <cell r="AF3220">
            <v>0</v>
          </cell>
          <cell r="AG3220">
            <v>0</v>
          </cell>
          <cell r="AH3220">
            <v>0</v>
          </cell>
          <cell r="AI3220">
            <v>0</v>
          </cell>
        </row>
        <row r="3221">
          <cell r="B3221">
            <v>0</v>
          </cell>
          <cell r="H3221">
            <v>0</v>
          </cell>
          <cell r="I3221">
            <v>0</v>
          </cell>
          <cell r="J3221">
            <v>0</v>
          </cell>
          <cell r="K3221">
            <v>0</v>
          </cell>
          <cell r="L3221">
            <v>0</v>
          </cell>
          <cell r="M3221">
            <v>0</v>
          </cell>
          <cell r="N3221">
            <v>0</v>
          </cell>
          <cell r="O3221">
            <v>0</v>
          </cell>
          <cell r="P3221">
            <v>0</v>
          </cell>
          <cell r="Q3221">
            <v>0</v>
          </cell>
          <cell r="R3221">
            <v>0</v>
          </cell>
          <cell r="S3221">
            <v>0</v>
          </cell>
          <cell r="T3221">
            <v>0</v>
          </cell>
          <cell r="U3221">
            <v>0</v>
          </cell>
          <cell r="V3221">
            <v>0</v>
          </cell>
          <cell r="W3221">
            <v>0</v>
          </cell>
          <cell r="X3221">
            <v>0</v>
          </cell>
          <cell r="Y3221">
            <v>0</v>
          </cell>
          <cell r="Z3221">
            <v>0</v>
          </cell>
          <cell r="AA3221">
            <v>0</v>
          </cell>
          <cell r="AB3221">
            <v>0</v>
          </cell>
          <cell r="AC3221">
            <v>0</v>
          </cell>
          <cell r="AD3221">
            <v>0</v>
          </cell>
          <cell r="AE3221">
            <v>0</v>
          </cell>
          <cell r="AF3221">
            <v>0</v>
          </cell>
          <cell r="AG3221">
            <v>0</v>
          </cell>
          <cell r="AH3221">
            <v>0</v>
          </cell>
          <cell r="AI3221">
            <v>0</v>
          </cell>
        </row>
        <row r="3222">
          <cell r="B3222">
            <v>0</v>
          </cell>
          <cell r="H3222">
            <v>0</v>
          </cell>
          <cell r="I3222">
            <v>0</v>
          </cell>
          <cell r="J3222">
            <v>0</v>
          </cell>
          <cell r="K3222">
            <v>0</v>
          </cell>
          <cell r="L3222">
            <v>0</v>
          </cell>
          <cell r="M3222">
            <v>0</v>
          </cell>
          <cell r="N3222">
            <v>0</v>
          </cell>
          <cell r="O3222">
            <v>0</v>
          </cell>
          <cell r="P3222">
            <v>0</v>
          </cell>
          <cell r="Q3222">
            <v>0</v>
          </cell>
          <cell r="R3222">
            <v>0</v>
          </cell>
          <cell r="S3222">
            <v>0</v>
          </cell>
          <cell r="T3222">
            <v>0</v>
          </cell>
          <cell r="U3222">
            <v>0</v>
          </cell>
          <cell r="V3222">
            <v>0</v>
          </cell>
          <cell r="W3222">
            <v>0</v>
          </cell>
          <cell r="X3222">
            <v>0</v>
          </cell>
          <cell r="Y3222">
            <v>0</v>
          </cell>
          <cell r="Z3222">
            <v>0</v>
          </cell>
          <cell r="AA3222">
            <v>0</v>
          </cell>
          <cell r="AB3222">
            <v>0</v>
          </cell>
          <cell r="AC3222">
            <v>0</v>
          </cell>
          <cell r="AD3222">
            <v>0</v>
          </cell>
          <cell r="AE3222">
            <v>0</v>
          </cell>
          <cell r="AF3222">
            <v>0</v>
          </cell>
          <cell r="AG3222">
            <v>0</v>
          </cell>
          <cell r="AH3222">
            <v>0</v>
          </cell>
          <cell r="AI3222">
            <v>0</v>
          </cell>
        </row>
        <row r="3223">
          <cell r="B3223">
            <v>0</v>
          </cell>
          <cell r="H3223">
            <v>0</v>
          </cell>
          <cell r="I3223">
            <v>0</v>
          </cell>
          <cell r="J3223">
            <v>0</v>
          </cell>
          <cell r="K3223">
            <v>0</v>
          </cell>
          <cell r="L3223">
            <v>0</v>
          </cell>
          <cell r="M3223">
            <v>0</v>
          </cell>
          <cell r="N3223">
            <v>0</v>
          </cell>
          <cell r="O3223">
            <v>0</v>
          </cell>
          <cell r="P3223">
            <v>0</v>
          </cell>
          <cell r="Q3223">
            <v>0</v>
          </cell>
          <cell r="R3223">
            <v>0</v>
          </cell>
          <cell r="S3223">
            <v>0</v>
          </cell>
          <cell r="T3223">
            <v>0</v>
          </cell>
          <cell r="U3223">
            <v>0</v>
          </cell>
          <cell r="V3223">
            <v>0</v>
          </cell>
          <cell r="W3223">
            <v>0</v>
          </cell>
          <cell r="X3223">
            <v>0</v>
          </cell>
          <cell r="Y3223">
            <v>0</v>
          </cell>
          <cell r="Z3223">
            <v>0</v>
          </cell>
          <cell r="AA3223">
            <v>0</v>
          </cell>
          <cell r="AB3223">
            <v>0</v>
          </cell>
          <cell r="AC3223">
            <v>0</v>
          </cell>
          <cell r="AD3223">
            <v>0</v>
          </cell>
          <cell r="AE3223">
            <v>0</v>
          </cell>
          <cell r="AF3223">
            <v>0</v>
          </cell>
          <cell r="AG3223">
            <v>0</v>
          </cell>
          <cell r="AH3223">
            <v>0</v>
          </cell>
          <cell r="AI3223">
            <v>0</v>
          </cell>
        </row>
        <row r="3224">
          <cell r="B3224">
            <v>0</v>
          </cell>
          <cell r="H3224">
            <v>0</v>
          </cell>
          <cell r="I3224">
            <v>0</v>
          </cell>
          <cell r="J3224">
            <v>0</v>
          </cell>
          <cell r="K3224">
            <v>0</v>
          </cell>
          <cell r="L3224">
            <v>0</v>
          </cell>
          <cell r="M3224">
            <v>0</v>
          </cell>
          <cell r="N3224">
            <v>0</v>
          </cell>
          <cell r="O3224">
            <v>0</v>
          </cell>
          <cell r="P3224">
            <v>0</v>
          </cell>
          <cell r="Q3224">
            <v>0</v>
          </cell>
          <cell r="R3224">
            <v>0</v>
          </cell>
          <cell r="S3224">
            <v>0</v>
          </cell>
          <cell r="T3224">
            <v>0</v>
          </cell>
          <cell r="U3224">
            <v>0</v>
          </cell>
          <cell r="V3224">
            <v>0</v>
          </cell>
          <cell r="W3224">
            <v>0</v>
          </cell>
          <cell r="X3224">
            <v>0</v>
          </cell>
          <cell r="Y3224">
            <v>0</v>
          </cell>
          <cell r="Z3224">
            <v>0</v>
          </cell>
          <cell r="AA3224">
            <v>0</v>
          </cell>
          <cell r="AB3224">
            <v>0</v>
          </cell>
          <cell r="AC3224">
            <v>0</v>
          </cell>
          <cell r="AD3224">
            <v>0</v>
          </cell>
          <cell r="AE3224">
            <v>0</v>
          </cell>
          <cell r="AF3224">
            <v>0</v>
          </cell>
          <cell r="AG3224">
            <v>0</v>
          </cell>
          <cell r="AH3224">
            <v>0</v>
          </cell>
          <cell r="AI3224">
            <v>0</v>
          </cell>
        </row>
        <row r="3225">
          <cell r="B3225">
            <v>0</v>
          </cell>
          <cell r="H3225">
            <v>0</v>
          </cell>
          <cell r="I3225">
            <v>0</v>
          </cell>
          <cell r="J3225">
            <v>0</v>
          </cell>
          <cell r="K3225">
            <v>0</v>
          </cell>
          <cell r="L3225">
            <v>0</v>
          </cell>
          <cell r="M3225">
            <v>0</v>
          </cell>
          <cell r="N3225">
            <v>0</v>
          </cell>
          <cell r="O3225">
            <v>0</v>
          </cell>
          <cell r="P3225">
            <v>0</v>
          </cell>
          <cell r="Q3225">
            <v>0</v>
          </cell>
          <cell r="R3225">
            <v>0</v>
          </cell>
          <cell r="S3225">
            <v>0</v>
          </cell>
          <cell r="T3225">
            <v>0</v>
          </cell>
          <cell r="U3225">
            <v>0</v>
          </cell>
          <cell r="V3225">
            <v>0</v>
          </cell>
          <cell r="W3225">
            <v>0</v>
          </cell>
          <cell r="X3225">
            <v>0</v>
          </cell>
          <cell r="Y3225">
            <v>0</v>
          </cell>
          <cell r="Z3225">
            <v>0</v>
          </cell>
          <cell r="AA3225">
            <v>0</v>
          </cell>
          <cell r="AB3225">
            <v>0</v>
          </cell>
          <cell r="AC3225">
            <v>0</v>
          </cell>
          <cell r="AD3225">
            <v>0</v>
          </cell>
          <cell r="AE3225">
            <v>0</v>
          </cell>
          <cell r="AF3225">
            <v>0</v>
          </cell>
          <cell r="AG3225">
            <v>0</v>
          </cell>
          <cell r="AH3225">
            <v>0</v>
          </cell>
          <cell r="AI3225">
            <v>0</v>
          </cell>
        </row>
        <row r="3226">
          <cell r="B3226">
            <v>0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>
            <v>0</v>
          </cell>
          <cell r="P3226">
            <v>0</v>
          </cell>
          <cell r="Q3226">
            <v>0</v>
          </cell>
          <cell r="R3226">
            <v>0</v>
          </cell>
          <cell r="S3226">
            <v>0</v>
          </cell>
          <cell r="T3226">
            <v>0</v>
          </cell>
          <cell r="U3226">
            <v>0</v>
          </cell>
          <cell r="V3226">
            <v>0</v>
          </cell>
          <cell r="W3226">
            <v>0</v>
          </cell>
          <cell r="X3226">
            <v>0</v>
          </cell>
          <cell r="Y3226">
            <v>0</v>
          </cell>
          <cell r="Z3226">
            <v>0</v>
          </cell>
          <cell r="AA3226">
            <v>0</v>
          </cell>
          <cell r="AB3226">
            <v>0</v>
          </cell>
          <cell r="AC3226">
            <v>0</v>
          </cell>
          <cell r="AD3226">
            <v>0</v>
          </cell>
          <cell r="AE3226">
            <v>0</v>
          </cell>
          <cell r="AF3226">
            <v>0</v>
          </cell>
          <cell r="AG3226">
            <v>0</v>
          </cell>
          <cell r="AH3226">
            <v>0</v>
          </cell>
          <cell r="AI3226">
            <v>0</v>
          </cell>
        </row>
        <row r="3227">
          <cell r="B3227">
            <v>0</v>
          </cell>
          <cell r="H3227">
            <v>0</v>
          </cell>
          <cell r="I3227">
            <v>0</v>
          </cell>
          <cell r="J3227">
            <v>0</v>
          </cell>
          <cell r="K3227">
            <v>0</v>
          </cell>
          <cell r="L3227">
            <v>0</v>
          </cell>
          <cell r="M3227">
            <v>0</v>
          </cell>
          <cell r="N3227">
            <v>0</v>
          </cell>
          <cell r="O3227">
            <v>0</v>
          </cell>
          <cell r="P3227">
            <v>0</v>
          </cell>
          <cell r="Q3227">
            <v>0</v>
          </cell>
          <cell r="R3227">
            <v>0</v>
          </cell>
          <cell r="S3227">
            <v>0</v>
          </cell>
          <cell r="T3227">
            <v>0</v>
          </cell>
          <cell r="U3227">
            <v>0</v>
          </cell>
          <cell r="V3227">
            <v>0</v>
          </cell>
          <cell r="W3227">
            <v>0</v>
          </cell>
          <cell r="X3227">
            <v>0</v>
          </cell>
          <cell r="Y3227">
            <v>0</v>
          </cell>
          <cell r="Z3227">
            <v>0</v>
          </cell>
          <cell r="AA3227">
            <v>0</v>
          </cell>
          <cell r="AB3227">
            <v>0</v>
          </cell>
          <cell r="AC3227">
            <v>0</v>
          </cell>
          <cell r="AD3227">
            <v>0</v>
          </cell>
          <cell r="AE3227">
            <v>0</v>
          </cell>
          <cell r="AF3227">
            <v>0</v>
          </cell>
          <cell r="AG3227">
            <v>0</v>
          </cell>
          <cell r="AH3227">
            <v>0</v>
          </cell>
          <cell r="AI3227">
            <v>0</v>
          </cell>
        </row>
        <row r="3228">
          <cell r="B3228">
            <v>0</v>
          </cell>
          <cell r="H3228">
            <v>0</v>
          </cell>
          <cell r="I3228">
            <v>0</v>
          </cell>
          <cell r="J3228">
            <v>0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R3228">
            <v>0</v>
          </cell>
          <cell r="S3228">
            <v>0</v>
          </cell>
          <cell r="T3228">
            <v>0</v>
          </cell>
          <cell r="U3228">
            <v>0</v>
          </cell>
          <cell r="V3228">
            <v>0</v>
          </cell>
          <cell r="W3228">
            <v>0</v>
          </cell>
          <cell r="X3228">
            <v>0</v>
          </cell>
          <cell r="Y3228">
            <v>0</v>
          </cell>
          <cell r="Z3228">
            <v>0</v>
          </cell>
          <cell r="AA3228">
            <v>0</v>
          </cell>
          <cell r="AB3228">
            <v>0</v>
          </cell>
          <cell r="AC3228">
            <v>0</v>
          </cell>
          <cell r="AD3228">
            <v>0</v>
          </cell>
          <cell r="AE3228">
            <v>0</v>
          </cell>
          <cell r="AF3228">
            <v>0</v>
          </cell>
          <cell r="AG3228">
            <v>0</v>
          </cell>
          <cell r="AH3228">
            <v>0</v>
          </cell>
          <cell r="AI3228">
            <v>0</v>
          </cell>
        </row>
        <row r="3229">
          <cell r="B3229">
            <v>0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  <cell r="N3229">
            <v>0</v>
          </cell>
          <cell r="O3229">
            <v>0</v>
          </cell>
          <cell r="P3229">
            <v>0</v>
          </cell>
          <cell r="Q3229">
            <v>0</v>
          </cell>
          <cell r="R3229">
            <v>0</v>
          </cell>
          <cell r="S3229">
            <v>0</v>
          </cell>
          <cell r="T3229">
            <v>0</v>
          </cell>
          <cell r="U3229">
            <v>0</v>
          </cell>
          <cell r="V3229">
            <v>0</v>
          </cell>
          <cell r="W3229">
            <v>0</v>
          </cell>
          <cell r="X3229">
            <v>0</v>
          </cell>
          <cell r="Y3229">
            <v>0</v>
          </cell>
          <cell r="Z3229">
            <v>0</v>
          </cell>
          <cell r="AA3229">
            <v>0</v>
          </cell>
          <cell r="AB3229">
            <v>0</v>
          </cell>
          <cell r="AC3229">
            <v>0</v>
          </cell>
          <cell r="AD3229">
            <v>0</v>
          </cell>
          <cell r="AE3229">
            <v>0</v>
          </cell>
          <cell r="AF3229">
            <v>0</v>
          </cell>
          <cell r="AG3229">
            <v>0</v>
          </cell>
          <cell r="AH3229">
            <v>0</v>
          </cell>
          <cell r="AI3229">
            <v>0</v>
          </cell>
        </row>
        <row r="3230">
          <cell r="B3230">
            <v>0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0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  <cell r="R3230">
            <v>0</v>
          </cell>
          <cell r="S3230">
            <v>0</v>
          </cell>
          <cell r="T3230">
            <v>0</v>
          </cell>
          <cell r="U3230">
            <v>0</v>
          </cell>
          <cell r="V3230">
            <v>0</v>
          </cell>
          <cell r="W3230">
            <v>0</v>
          </cell>
          <cell r="X3230">
            <v>0</v>
          </cell>
          <cell r="Y3230">
            <v>0</v>
          </cell>
          <cell r="Z3230">
            <v>0</v>
          </cell>
          <cell r="AA3230">
            <v>0</v>
          </cell>
          <cell r="AB3230">
            <v>0</v>
          </cell>
          <cell r="AC3230">
            <v>0</v>
          </cell>
          <cell r="AD3230">
            <v>0</v>
          </cell>
          <cell r="AE3230">
            <v>0</v>
          </cell>
          <cell r="AF3230">
            <v>0</v>
          </cell>
          <cell r="AG3230">
            <v>0</v>
          </cell>
          <cell r="AH3230">
            <v>0</v>
          </cell>
          <cell r="AI3230">
            <v>0</v>
          </cell>
        </row>
        <row r="3231">
          <cell r="B3231">
            <v>0</v>
          </cell>
          <cell r="H3231">
            <v>0</v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  <cell r="M3231">
            <v>0</v>
          </cell>
          <cell r="N3231">
            <v>0</v>
          </cell>
          <cell r="O3231">
            <v>0</v>
          </cell>
          <cell r="P3231">
            <v>0</v>
          </cell>
          <cell r="Q3231">
            <v>0</v>
          </cell>
          <cell r="R3231">
            <v>0</v>
          </cell>
          <cell r="S3231">
            <v>0</v>
          </cell>
          <cell r="T3231">
            <v>0</v>
          </cell>
          <cell r="U3231">
            <v>0</v>
          </cell>
          <cell r="V3231">
            <v>0</v>
          </cell>
          <cell r="W3231">
            <v>0</v>
          </cell>
          <cell r="X3231">
            <v>0</v>
          </cell>
          <cell r="Y3231">
            <v>0</v>
          </cell>
          <cell r="Z3231">
            <v>0</v>
          </cell>
          <cell r="AA3231">
            <v>0</v>
          </cell>
          <cell r="AB3231">
            <v>0</v>
          </cell>
          <cell r="AC3231">
            <v>0</v>
          </cell>
          <cell r="AD3231">
            <v>0</v>
          </cell>
          <cell r="AE3231">
            <v>0</v>
          </cell>
          <cell r="AF3231">
            <v>0</v>
          </cell>
          <cell r="AG3231">
            <v>0</v>
          </cell>
          <cell r="AH3231">
            <v>0</v>
          </cell>
          <cell r="AI3231">
            <v>0</v>
          </cell>
        </row>
        <row r="3232">
          <cell r="B3232">
            <v>0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  <cell r="M3232">
            <v>0</v>
          </cell>
          <cell r="N3232">
            <v>0</v>
          </cell>
          <cell r="O3232">
            <v>0</v>
          </cell>
          <cell r="P3232">
            <v>0</v>
          </cell>
          <cell r="Q3232">
            <v>0</v>
          </cell>
          <cell r="R3232">
            <v>0</v>
          </cell>
          <cell r="S3232">
            <v>0</v>
          </cell>
          <cell r="T3232">
            <v>0</v>
          </cell>
          <cell r="U3232">
            <v>0</v>
          </cell>
          <cell r="V3232">
            <v>0</v>
          </cell>
          <cell r="W3232">
            <v>0</v>
          </cell>
          <cell r="X3232">
            <v>0</v>
          </cell>
          <cell r="Y3232">
            <v>0</v>
          </cell>
          <cell r="Z3232">
            <v>0</v>
          </cell>
          <cell r="AA3232">
            <v>0</v>
          </cell>
          <cell r="AB3232">
            <v>0</v>
          </cell>
          <cell r="AC3232">
            <v>0</v>
          </cell>
          <cell r="AD3232">
            <v>0</v>
          </cell>
          <cell r="AE3232">
            <v>0</v>
          </cell>
          <cell r="AF3232">
            <v>0</v>
          </cell>
          <cell r="AG3232">
            <v>0</v>
          </cell>
          <cell r="AH3232">
            <v>0</v>
          </cell>
          <cell r="AI3232">
            <v>0</v>
          </cell>
        </row>
        <row r="3233">
          <cell r="B3233">
            <v>0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  <cell r="N3233">
            <v>0</v>
          </cell>
          <cell r="O3233">
            <v>0</v>
          </cell>
          <cell r="P3233">
            <v>0</v>
          </cell>
          <cell r="Q3233">
            <v>0</v>
          </cell>
          <cell r="R3233">
            <v>0</v>
          </cell>
          <cell r="S3233">
            <v>0</v>
          </cell>
          <cell r="T3233">
            <v>0</v>
          </cell>
          <cell r="U3233">
            <v>0</v>
          </cell>
          <cell r="V3233">
            <v>0</v>
          </cell>
          <cell r="W3233">
            <v>0</v>
          </cell>
          <cell r="X3233">
            <v>0</v>
          </cell>
          <cell r="Y3233">
            <v>0</v>
          </cell>
          <cell r="Z3233">
            <v>0</v>
          </cell>
          <cell r="AA3233">
            <v>0</v>
          </cell>
          <cell r="AB3233">
            <v>0</v>
          </cell>
          <cell r="AC3233">
            <v>0</v>
          </cell>
          <cell r="AD3233">
            <v>0</v>
          </cell>
          <cell r="AE3233">
            <v>0</v>
          </cell>
          <cell r="AF3233">
            <v>0</v>
          </cell>
          <cell r="AG3233">
            <v>0</v>
          </cell>
          <cell r="AH3233">
            <v>0</v>
          </cell>
          <cell r="AI3233">
            <v>0</v>
          </cell>
        </row>
        <row r="3234">
          <cell r="B3234">
            <v>0</v>
          </cell>
          <cell r="H3234">
            <v>0</v>
          </cell>
          <cell r="I3234">
            <v>0</v>
          </cell>
          <cell r="J3234">
            <v>0</v>
          </cell>
          <cell r="K3234">
            <v>0</v>
          </cell>
          <cell r="L3234">
            <v>0</v>
          </cell>
          <cell r="M3234">
            <v>0</v>
          </cell>
          <cell r="N3234">
            <v>0</v>
          </cell>
          <cell r="O3234">
            <v>0</v>
          </cell>
          <cell r="P3234">
            <v>0</v>
          </cell>
          <cell r="Q3234">
            <v>0</v>
          </cell>
          <cell r="R3234">
            <v>0</v>
          </cell>
          <cell r="S3234">
            <v>0</v>
          </cell>
          <cell r="T3234">
            <v>0</v>
          </cell>
          <cell r="U3234">
            <v>0</v>
          </cell>
          <cell r="V3234">
            <v>0</v>
          </cell>
          <cell r="W3234">
            <v>0</v>
          </cell>
          <cell r="X3234">
            <v>0</v>
          </cell>
          <cell r="Y3234">
            <v>0</v>
          </cell>
          <cell r="Z3234">
            <v>0</v>
          </cell>
          <cell r="AA3234">
            <v>0</v>
          </cell>
          <cell r="AB3234">
            <v>0</v>
          </cell>
          <cell r="AC3234">
            <v>0</v>
          </cell>
          <cell r="AD3234">
            <v>0</v>
          </cell>
          <cell r="AE3234">
            <v>0</v>
          </cell>
          <cell r="AF3234">
            <v>0</v>
          </cell>
          <cell r="AG3234">
            <v>0</v>
          </cell>
          <cell r="AH3234">
            <v>0</v>
          </cell>
          <cell r="AI3234">
            <v>0</v>
          </cell>
        </row>
        <row r="3235">
          <cell r="B3235">
            <v>0</v>
          </cell>
          <cell r="H3235">
            <v>0</v>
          </cell>
          <cell r="I3235">
            <v>0</v>
          </cell>
          <cell r="J3235">
            <v>0</v>
          </cell>
          <cell r="K3235">
            <v>0</v>
          </cell>
          <cell r="L3235">
            <v>0</v>
          </cell>
          <cell r="M3235">
            <v>0</v>
          </cell>
          <cell r="N3235">
            <v>0</v>
          </cell>
          <cell r="O3235">
            <v>0</v>
          </cell>
          <cell r="P3235">
            <v>0</v>
          </cell>
          <cell r="Q3235">
            <v>0</v>
          </cell>
          <cell r="R3235">
            <v>0</v>
          </cell>
          <cell r="S3235">
            <v>0</v>
          </cell>
          <cell r="T3235">
            <v>0</v>
          </cell>
          <cell r="U3235">
            <v>0</v>
          </cell>
          <cell r="V3235">
            <v>0</v>
          </cell>
          <cell r="W3235">
            <v>0</v>
          </cell>
          <cell r="X3235">
            <v>0</v>
          </cell>
          <cell r="Y3235">
            <v>0</v>
          </cell>
          <cell r="Z3235">
            <v>0</v>
          </cell>
          <cell r="AA3235">
            <v>0</v>
          </cell>
          <cell r="AB3235">
            <v>0</v>
          </cell>
          <cell r="AC3235">
            <v>0</v>
          </cell>
          <cell r="AD3235">
            <v>0</v>
          </cell>
          <cell r="AE3235">
            <v>0</v>
          </cell>
          <cell r="AF3235">
            <v>0</v>
          </cell>
          <cell r="AG3235">
            <v>0</v>
          </cell>
          <cell r="AH3235">
            <v>0</v>
          </cell>
          <cell r="AI3235">
            <v>0</v>
          </cell>
        </row>
        <row r="3236">
          <cell r="B3236">
            <v>0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>
            <v>0</v>
          </cell>
          <cell r="P3236">
            <v>0</v>
          </cell>
          <cell r="Q3236">
            <v>0</v>
          </cell>
          <cell r="R3236">
            <v>0</v>
          </cell>
          <cell r="S3236">
            <v>0</v>
          </cell>
          <cell r="T3236">
            <v>0</v>
          </cell>
          <cell r="U3236">
            <v>0</v>
          </cell>
          <cell r="V3236">
            <v>0</v>
          </cell>
          <cell r="W3236">
            <v>0</v>
          </cell>
          <cell r="X3236">
            <v>0</v>
          </cell>
          <cell r="Y3236">
            <v>0</v>
          </cell>
          <cell r="Z3236">
            <v>0</v>
          </cell>
          <cell r="AA3236">
            <v>0</v>
          </cell>
          <cell r="AB3236">
            <v>0</v>
          </cell>
          <cell r="AC3236">
            <v>0</v>
          </cell>
          <cell r="AD3236">
            <v>0</v>
          </cell>
          <cell r="AE3236">
            <v>0</v>
          </cell>
          <cell r="AF3236">
            <v>0</v>
          </cell>
          <cell r="AG3236">
            <v>0</v>
          </cell>
          <cell r="AH3236">
            <v>0</v>
          </cell>
          <cell r="AI3236">
            <v>0</v>
          </cell>
        </row>
        <row r="3237">
          <cell r="B3237">
            <v>0</v>
          </cell>
          <cell r="H3237">
            <v>0</v>
          </cell>
          <cell r="I3237">
            <v>0</v>
          </cell>
          <cell r="J3237">
            <v>0</v>
          </cell>
          <cell r="K3237">
            <v>0</v>
          </cell>
          <cell r="L3237">
            <v>0</v>
          </cell>
          <cell r="M3237">
            <v>0</v>
          </cell>
          <cell r="N3237">
            <v>0</v>
          </cell>
          <cell r="O3237">
            <v>0</v>
          </cell>
          <cell r="P3237">
            <v>0</v>
          </cell>
          <cell r="Q3237">
            <v>0</v>
          </cell>
          <cell r="R3237">
            <v>0</v>
          </cell>
          <cell r="S3237">
            <v>0</v>
          </cell>
          <cell r="T3237">
            <v>0</v>
          </cell>
          <cell r="U3237">
            <v>0</v>
          </cell>
          <cell r="V3237">
            <v>0</v>
          </cell>
          <cell r="W3237">
            <v>0</v>
          </cell>
          <cell r="X3237">
            <v>0</v>
          </cell>
          <cell r="Y3237">
            <v>0</v>
          </cell>
          <cell r="Z3237">
            <v>0</v>
          </cell>
          <cell r="AA3237">
            <v>0</v>
          </cell>
          <cell r="AB3237">
            <v>0</v>
          </cell>
          <cell r="AC3237">
            <v>0</v>
          </cell>
          <cell r="AD3237">
            <v>0</v>
          </cell>
          <cell r="AE3237">
            <v>0</v>
          </cell>
          <cell r="AF3237">
            <v>0</v>
          </cell>
          <cell r="AG3237">
            <v>0</v>
          </cell>
          <cell r="AH3237">
            <v>0</v>
          </cell>
          <cell r="AI3237">
            <v>0</v>
          </cell>
        </row>
        <row r="3238">
          <cell r="B3238">
            <v>0</v>
          </cell>
          <cell r="H3238">
            <v>0</v>
          </cell>
          <cell r="I3238">
            <v>0</v>
          </cell>
          <cell r="J3238">
            <v>0</v>
          </cell>
          <cell r="K3238">
            <v>0</v>
          </cell>
          <cell r="L3238">
            <v>0</v>
          </cell>
          <cell r="M3238">
            <v>0</v>
          </cell>
          <cell r="N3238">
            <v>0</v>
          </cell>
          <cell r="O3238">
            <v>0</v>
          </cell>
          <cell r="P3238">
            <v>0</v>
          </cell>
          <cell r="Q3238">
            <v>0</v>
          </cell>
          <cell r="R3238">
            <v>0</v>
          </cell>
          <cell r="S3238">
            <v>0</v>
          </cell>
          <cell r="T3238">
            <v>0</v>
          </cell>
          <cell r="U3238">
            <v>0</v>
          </cell>
          <cell r="V3238">
            <v>0</v>
          </cell>
          <cell r="W3238">
            <v>0</v>
          </cell>
          <cell r="X3238">
            <v>0</v>
          </cell>
          <cell r="Y3238">
            <v>0</v>
          </cell>
          <cell r="Z3238">
            <v>0</v>
          </cell>
          <cell r="AA3238">
            <v>0</v>
          </cell>
          <cell r="AB3238">
            <v>0</v>
          </cell>
          <cell r="AC3238">
            <v>0</v>
          </cell>
          <cell r="AD3238">
            <v>0</v>
          </cell>
          <cell r="AE3238">
            <v>0</v>
          </cell>
          <cell r="AF3238">
            <v>0</v>
          </cell>
          <cell r="AG3238">
            <v>0</v>
          </cell>
          <cell r="AH3238">
            <v>0</v>
          </cell>
          <cell r="AI3238">
            <v>0</v>
          </cell>
        </row>
        <row r="3239">
          <cell r="B3239">
            <v>0</v>
          </cell>
          <cell r="H3239">
            <v>0</v>
          </cell>
          <cell r="I3239">
            <v>0</v>
          </cell>
          <cell r="J3239">
            <v>0</v>
          </cell>
          <cell r="K3239">
            <v>0</v>
          </cell>
          <cell r="L3239">
            <v>0</v>
          </cell>
          <cell r="M3239">
            <v>0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>
            <v>0</v>
          </cell>
          <cell r="S3239">
            <v>0</v>
          </cell>
          <cell r="T3239">
            <v>0</v>
          </cell>
          <cell r="U3239">
            <v>0</v>
          </cell>
          <cell r="V3239">
            <v>0</v>
          </cell>
          <cell r="W3239">
            <v>0</v>
          </cell>
          <cell r="X3239">
            <v>0</v>
          </cell>
          <cell r="Y3239">
            <v>0</v>
          </cell>
          <cell r="Z3239">
            <v>0</v>
          </cell>
          <cell r="AA3239">
            <v>0</v>
          </cell>
          <cell r="AB3239">
            <v>0</v>
          </cell>
          <cell r="AC3239">
            <v>0</v>
          </cell>
          <cell r="AD3239">
            <v>0</v>
          </cell>
          <cell r="AE3239">
            <v>0</v>
          </cell>
          <cell r="AF3239">
            <v>0</v>
          </cell>
          <cell r="AG3239">
            <v>0</v>
          </cell>
          <cell r="AH3239">
            <v>0</v>
          </cell>
          <cell r="AI3239">
            <v>0</v>
          </cell>
        </row>
        <row r="3240">
          <cell r="B3240">
            <v>0</v>
          </cell>
          <cell r="H3240">
            <v>0</v>
          </cell>
          <cell r="I3240">
            <v>0</v>
          </cell>
          <cell r="J3240">
            <v>0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0</v>
          </cell>
          <cell r="R3240">
            <v>0</v>
          </cell>
          <cell r="S3240">
            <v>0</v>
          </cell>
          <cell r="T3240">
            <v>0</v>
          </cell>
          <cell r="U3240">
            <v>0</v>
          </cell>
          <cell r="V3240">
            <v>0</v>
          </cell>
          <cell r="W3240">
            <v>0</v>
          </cell>
          <cell r="X3240">
            <v>0</v>
          </cell>
          <cell r="Y3240">
            <v>0</v>
          </cell>
          <cell r="Z3240">
            <v>0</v>
          </cell>
          <cell r="AA3240">
            <v>0</v>
          </cell>
          <cell r="AB3240">
            <v>0</v>
          </cell>
          <cell r="AC3240">
            <v>0</v>
          </cell>
          <cell r="AD3240">
            <v>0</v>
          </cell>
          <cell r="AE3240">
            <v>0</v>
          </cell>
          <cell r="AF3240">
            <v>0</v>
          </cell>
          <cell r="AG3240">
            <v>0</v>
          </cell>
          <cell r="AH3240">
            <v>0</v>
          </cell>
          <cell r="AI3240">
            <v>0</v>
          </cell>
        </row>
        <row r="3241">
          <cell r="B3241">
            <v>0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  <cell r="M3241">
            <v>0</v>
          </cell>
          <cell r="N3241">
            <v>0</v>
          </cell>
          <cell r="O3241">
            <v>0</v>
          </cell>
          <cell r="P3241">
            <v>0</v>
          </cell>
          <cell r="Q3241">
            <v>0</v>
          </cell>
          <cell r="R3241">
            <v>0</v>
          </cell>
          <cell r="S3241">
            <v>0</v>
          </cell>
          <cell r="T3241">
            <v>0</v>
          </cell>
          <cell r="U3241">
            <v>0</v>
          </cell>
          <cell r="V3241">
            <v>0</v>
          </cell>
          <cell r="W3241">
            <v>0</v>
          </cell>
          <cell r="X3241">
            <v>0</v>
          </cell>
          <cell r="Y3241">
            <v>0</v>
          </cell>
          <cell r="Z3241">
            <v>0</v>
          </cell>
          <cell r="AA3241">
            <v>0</v>
          </cell>
          <cell r="AB3241">
            <v>0</v>
          </cell>
          <cell r="AC3241">
            <v>0</v>
          </cell>
          <cell r="AD3241">
            <v>0</v>
          </cell>
          <cell r="AE3241">
            <v>0</v>
          </cell>
          <cell r="AF3241">
            <v>0</v>
          </cell>
          <cell r="AG3241">
            <v>0</v>
          </cell>
          <cell r="AH3241">
            <v>0</v>
          </cell>
          <cell r="AI3241">
            <v>0</v>
          </cell>
        </row>
        <row r="3242">
          <cell r="B3242">
            <v>0</v>
          </cell>
          <cell r="H3242">
            <v>0</v>
          </cell>
          <cell r="I3242">
            <v>0</v>
          </cell>
          <cell r="J3242">
            <v>0</v>
          </cell>
          <cell r="K3242">
            <v>0</v>
          </cell>
          <cell r="L3242">
            <v>0</v>
          </cell>
          <cell r="M3242">
            <v>0</v>
          </cell>
          <cell r="N3242">
            <v>0</v>
          </cell>
          <cell r="O3242">
            <v>0</v>
          </cell>
          <cell r="P3242">
            <v>0</v>
          </cell>
          <cell r="Q3242">
            <v>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V3242">
            <v>0</v>
          </cell>
          <cell r="W3242">
            <v>0</v>
          </cell>
          <cell r="X3242">
            <v>0</v>
          </cell>
          <cell r="Y3242">
            <v>0</v>
          </cell>
          <cell r="Z3242">
            <v>0</v>
          </cell>
          <cell r="AA3242">
            <v>0</v>
          </cell>
          <cell r="AB3242">
            <v>0</v>
          </cell>
          <cell r="AC3242">
            <v>0</v>
          </cell>
          <cell r="AD3242">
            <v>0</v>
          </cell>
          <cell r="AE3242">
            <v>0</v>
          </cell>
          <cell r="AF3242">
            <v>0</v>
          </cell>
          <cell r="AG3242">
            <v>0</v>
          </cell>
          <cell r="AH3242">
            <v>0</v>
          </cell>
          <cell r="AI3242">
            <v>0</v>
          </cell>
        </row>
        <row r="3243">
          <cell r="B3243">
            <v>0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  <cell r="M3243">
            <v>0</v>
          </cell>
          <cell r="N3243">
            <v>0</v>
          </cell>
          <cell r="O3243">
            <v>0</v>
          </cell>
          <cell r="P3243">
            <v>0</v>
          </cell>
          <cell r="Q3243">
            <v>0</v>
          </cell>
          <cell r="R3243">
            <v>0</v>
          </cell>
          <cell r="S3243">
            <v>0</v>
          </cell>
          <cell r="T3243">
            <v>0</v>
          </cell>
          <cell r="U3243">
            <v>0</v>
          </cell>
          <cell r="V3243">
            <v>0</v>
          </cell>
          <cell r="W3243">
            <v>0</v>
          </cell>
          <cell r="X3243">
            <v>0</v>
          </cell>
          <cell r="Y3243">
            <v>0</v>
          </cell>
          <cell r="Z3243">
            <v>0</v>
          </cell>
          <cell r="AA3243">
            <v>0</v>
          </cell>
          <cell r="AB3243">
            <v>0</v>
          </cell>
          <cell r="AC3243">
            <v>0</v>
          </cell>
          <cell r="AD3243">
            <v>0</v>
          </cell>
          <cell r="AE3243">
            <v>0</v>
          </cell>
          <cell r="AF3243">
            <v>0</v>
          </cell>
          <cell r="AG3243">
            <v>0</v>
          </cell>
          <cell r="AH3243">
            <v>0</v>
          </cell>
          <cell r="AI3243">
            <v>0</v>
          </cell>
        </row>
        <row r="3244">
          <cell r="B3244">
            <v>0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  <cell r="N3244">
            <v>0</v>
          </cell>
          <cell r="O3244">
            <v>0</v>
          </cell>
          <cell r="P3244">
            <v>0</v>
          </cell>
          <cell r="Q3244">
            <v>0</v>
          </cell>
          <cell r="R3244">
            <v>0</v>
          </cell>
          <cell r="S3244">
            <v>0</v>
          </cell>
          <cell r="T3244">
            <v>0</v>
          </cell>
          <cell r="U3244">
            <v>0</v>
          </cell>
          <cell r="V3244">
            <v>0</v>
          </cell>
          <cell r="W3244">
            <v>0</v>
          </cell>
          <cell r="X3244">
            <v>0</v>
          </cell>
          <cell r="Y3244">
            <v>0</v>
          </cell>
          <cell r="Z3244">
            <v>0</v>
          </cell>
          <cell r="AA3244">
            <v>0</v>
          </cell>
          <cell r="AB3244">
            <v>0</v>
          </cell>
          <cell r="AC3244">
            <v>0</v>
          </cell>
          <cell r="AD3244">
            <v>0</v>
          </cell>
          <cell r="AE3244">
            <v>0</v>
          </cell>
          <cell r="AF3244">
            <v>0</v>
          </cell>
          <cell r="AG3244">
            <v>0</v>
          </cell>
          <cell r="AH3244">
            <v>0</v>
          </cell>
          <cell r="AI3244">
            <v>0</v>
          </cell>
        </row>
        <row r="3245">
          <cell r="B3245">
            <v>0</v>
          </cell>
          <cell r="H3245">
            <v>0</v>
          </cell>
          <cell r="I3245">
            <v>0</v>
          </cell>
          <cell r="J3245">
            <v>0</v>
          </cell>
          <cell r="K3245">
            <v>0</v>
          </cell>
          <cell r="L3245">
            <v>0</v>
          </cell>
          <cell r="M3245">
            <v>0</v>
          </cell>
          <cell r="N3245">
            <v>0</v>
          </cell>
          <cell r="O3245">
            <v>0</v>
          </cell>
          <cell r="P3245">
            <v>0</v>
          </cell>
          <cell r="Q3245">
            <v>0</v>
          </cell>
          <cell r="R3245">
            <v>0</v>
          </cell>
          <cell r="S3245">
            <v>0</v>
          </cell>
          <cell r="T3245">
            <v>0</v>
          </cell>
          <cell r="U3245">
            <v>0</v>
          </cell>
          <cell r="V3245">
            <v>0</v>
          </cell>
          <cell r="W3245">
            <v>0</v>
          </cell>
          <cell r="X3245">
            <v>0</v>
          </cell>
          <cell r="Y3245">
            <v>0</v>
          </cell>
          <cell r="Z3245">
            <v>0</v>
          </cell>
          <cell r="AA3245">
            <v>0</v>
          </cell>
          <cell r="AB3245">
            <v>0</v>
          </cell>
          <cell r="AC3245">
            <v>0</v>
          </cell>
          <cell r="AD3245">
            <v>0</v>
          </cell>
          <cell r="AE3245">
            <v>0</v>
          </cell>
          <cell r="AF3245">
            <v>0</v>
          </cell>
          <cell r="AG3245">
            <v>0</v>
          </cell>
          <cell r="AH3245">
            <v>0</v>
          </cell>
          <cell r="AI3245">
            <v>0</v>
          </cell>
        </row>
        <row r="3246">
          <cell r="B3246">
            <v>0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0</v>
          </cell>
          <cell r="M3246">
            <v>0</v>
          </cell>
          <cell r="N3246">
            <v>0</v>
          </cell>
          <cell r="O3246">
            <v>0</v>
          </cell>
          <cell r="P3246">
            <v>0</v>
          </cell>
          <cell r="Q3246">
            <v>0</v>
          </cell>
          <cell r="R3246">
            <v>0</v>
          </cell>
          <cell r="S3246">
            <v>0</v>
          </cell>
          <cell r="T3246">
            <v>0</v>
          </cell>
          <cell r="U3246">
            <v>0</v>
          </cell>
          <cell r="V3246">
            <v>0</v>
          </cell>
          <cell r="W3246">
            <v>0</v>
          </cell>
          <cell r="X3246">
            <v>0</v>
          </cell>
          <cell r="Y3246">
            <v>0</v>
          </cell>
          <cell r="Z3246">
            <v>0</v>
          </cell>
          <cell r="AA3246">
            <v>0</v>
          </cell>
          <cell r="AB3246">
            <v>0</v>
          </cell>
          <cell r="AC3246">
            <v>0</v>
          </cell>
          <cell r="AD3246">
            <v>0</v>
          </cell>
          <cell r="AE3246">
            <v>0</v>
          </cell>
          <cell r="AF3246">
            <v>0</v>
          </cell>
          <cell r="AG3246">
            <v>0</v>
          </cell>
          <cell r="AH3246">
            <v>0</v>
          </cell>
          <cell r="AI3246">
            <v>0</v>
          </cell>
        </row>
        <row r="3247">
          <cell r="B3247">
            <v>0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  <cell r="M3247">
            <v>0</v>
          </cell>
          <cell r="N3247">
            <v>0</v>
          </cell>
          <cell r="O3247">
            <v>0</v>
          </cell>
          <cell r="P3247">
            <v>0</v>
          </cell>
          <cell r="Q3247">
            <v>0</v>
          </cell>
          <cell r="R3247">
            <v>0</v>
          </cell>
          <cell r="S3247">
            <v>0</v>
          </cell>
          <cell r="T3247">
            <v>0</v>
          </cell>
          <cell r="U3247">
            <v>0</v>
          </cell>
          <cell r="V3247">
            <v>0</v>
          </cell>
          <cell r="W3247">
            <v>0</v>
          </cell>
          <cell r="X3247">
            <v>0</v>
          </cell>
          <cell r="Y3247">
            <v>0</v>
          </cell>
          <cell r="Z3247">
            <v>0</v>
          </cell>
          <cell r="AA3247">
            <v>0</v>
          </cell>
          <cell r="AB3247">
            <v>0</v>
          </cell>
          <cell r="AC3247">
            <v>0</v>
          </cell>
          <cell r="AD3247">
            <v>0</v>
          </cell>
          <cell r="AE3247">
            <v>0</v>
          </cell>
          <cell r="AF3247">
            <v>0</v>
          </cell>
          <cell r="AG3247">
            <v>0</v>
          </cell>
          <cell r="AH3247">
            <v>0</v>
          </cell>
          <cell r="AI3247">
            <v>0</v>
          </cell>
        </row>
        <row r="3248">
          <cell r="B3248">
            <v>0</v>
          </cell>
          <cell r="H3248">
            <v>0</v>
          </cell>
          <cell r="I3248">
            <v>0</v>
          </cell>
          <cell r="J3248">
            <v>0</v>
          </cell>
          <cell r="K3248">
            <v>0</v>
          </cell>
          <cell r="L3248">
            <v>0</v>
          </cell>
          <cell r="M3248">
            <v>0</v>
          </cell>
          <cell r="N3248">
            <v>0</v>
          </cell>
          <cell r="O3248">
            <v>0</v>
          </cell>
          <cell r="P3248">
            <v>0</v>
          </cell>
          <cell r="Q3248">
            <v>0</v>
          </cell>
          <cell r="R3248">
            <v>0</v>
          </cell>
          <cell r="S3248">
            <v>0</v>
          </cell>
          <cell r="T3248">
            <v>0</v>
          </cell>
          <cell r="U3248">
            <v>0</v>
          </cell>
          <cell r="V3248">
            <v>0</v>
          </cell>
          <cell r="W3248">
            <v>0</v>
          </cell>
          <cell r="X3248">
            <v>0</v>
          </cell>
          <cell r="Y3248">
            <v>0</v>
          </cell>
          <cell r="Z3248">
            <v>0</v>
          </cell>
          <cell r="AA3248">
            <v>0</v>
          </cell>
          <cell r="AB3248">
            <v>0</v>
          </cell>
          <cell r="AC3248">
            <v>0</v>
          </cell>
          <cell r="AD3248">
            <v>0</v>
          </cell>
          <cell r="AE3248">
            <v>0</v>
          </cell>
          <cell r="AF3248">
            <v>0</v>
          </cell>
          <cell r="AG3248">
            <v>0</v>
          </cell>
          <cell r="AH3248">
            <v>0</v>
          </cell>
          <cell r="AI3248">
            <v>0</v>
          </cell>
        </row>
        <row r="3249">
          <cell r="B3249">
            <v>0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  <cell r="M3249">
            <v>0</v>
          </cell>
          <cell r="N3249">
            <v>0</v>
          </cell>
          <cell r="O3249">
            <v>0</v>
          </cell>
          <cell r="P3249">
            <v>0</v>
          </cell>
          <cell r="Q3249">
            <v>0</v>
          </cell>
          <cell r="R3249">
            <v>0</v>
          </cell>
          <cell r="S3249">
            <v>0</v>
          </cell>
          <cell r="T3249">
            <v>0</v>
          </cell>
          <cell r="U3249">
            <v>0</v>
          </cell>
          <cell r="V3249">
            <v>0</v>
          </cell>
          <cell r="W3249">
            <v>0</v>
          </cell>
          <cell r="X3249">
            <v>0</v>
          </cell>
          <cell r="Y3249">
            <v>0</v>
          </cell>
          <cell r="Z3249">
            <v>0</v>
          </cell>
          <cell r="AA3249">
            <v>0</v>
          </cell>
          <cell r="AB3249">
            <v>0</v>
          </cell>
          <cell r="AC3249">
            <v>0</v>
          </cell>
          <cell r="AD3249">
            <v>0</v>
          </cell>
          <cell r="AE3249">
            <v>0</v>
          </cell>
          <cell r="AF3249">
            <v>0</v>
          </cell>
          <cell r="AG3249">
            <v>0</v>
          </cell>
          <cell r="AH3249">
            <v>0</v>
          </cell>
          <cell r="AI3249">
            <v>0</v>
          </cell>
        </row>
        <row r="3250">
          <cell r="B3250">
            <v>0</v>
          </cell>
          <cell r="H3250">
            <v>0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0</v>
          </cell>
          <cell r="N3250">
            <v>0</v>
          </cell>
          <cell r="O3250">
            <v>0</v>
          </cell>
          <cell r="P3250">
            <v>0</v>
          </cell>
          <cell r="Q3250">
            <v>0</v>
          </cell>
          <cell r="R3250">
            <v>0</v>
          </cell>
          <cell r="S3250">
            <v>0</v>
          </cell>
          <cell r="T3250">
            <v>0</v>
          </cell>
          <cell r="U3250">
            <v>0</v>
          </cell>
          <cell r="V3250">
            <v>0</v>
          </cell>
          <cell r="W3250">
            <v>0</v>
          </cell>
          <cell r="X3250">
            <v>0</v>
          </cell>
          <cell r="Y3250">
            <v>0</v>
          </cell>
          <cell r="Z3250">
            <v>0</v>
          </cell>
          <cell r="AA3250">
            <v>0</v>
          </cell>
          <cell r="AB3250">
            <v>0</v>
          </cell>
          <cell r="AC3250">
            <v>0</v>
          </cell>
          <cell r="AD3250">
            <v>0</v>
          </cell>
          <cell r="AE3250">
            <v>0</v>
          </cell>
          <cell r="AF3250">
            <v>0</v>
          </cell>
          <cell r="AG3250">
            <v>0</v>
          </cell>
          <cell r="AH3250">
            <v>0</v>
          </cell>
          <cell r="AI3250">
            <v>0</v>
          </cell>
        </row>
        <row r="3251">
          <cell r="B3251">
            <v>0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  <cell r="Q3251">
            <v>0</v>
          </cell>
          <cell r="R3251">
            <v>0</v>
          </cell>
          <cell r="S3251">
            <v>0</v>
          </cell>
          <cell r="T3251">
            <v>0</v>
          </cell>
          <cell r="U3251">
            <v>0</v>
          </cell>
          <cell r="V3251">
            <v>0</v>
          </cell>
          <cell r="W3251">
            <v>0</v>
          </cell>
          <cell r="X3251">
            <v>0</v>
          </cell>
          <cell r="Y3251">
            <v>0</v>
          </cell>
          <cell r="Z3251">
            <v>0</v>
          </cell>
          <cell r="AA3251">
            <v>0</v>
          </cell>
          <cell r="AB3251">
            <v>0</v>
          </cell>
          <cell r="AC3251">
            <v>0</v>
          </cell>
          <cell r="AD3251">
            <v>0</v>
          </cell>
          <cell r="AE3251">
            <v>0</v>
          </cell>
          <cell r="AF3251">
            <v>0</v>
          </cell>
          <cell r="AG3251">
            <v>0</v>
          </cell>
          <cell r="AH3251">
            <v>0</v>
          </cell>
          <cell r="AI3251">
            <v>0</v>
          </cell>
        </row>
        <row r="3252">
          <cell r="B3252">
            <v>0</v>
          </cell>
          <cell r="H3252">
            <v>0</v>
          </cell>
          <cell r="I3252">
            <v>0</v>
          </cell>
          <cell r="J3252">
            <v>0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0</v>
          </cell>
          <cell r="P3252">
            <v>0</v>
          </cell>
          <cell r="Q3252">
            <v>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  <cell r="V3252">
            <v>0</v>
          </cell>
          <cell r="W3252">
            <v>0</v>
          </cell>
          <cell r="X3252">
            <v>0</v>
          </cell>
          <cell r="Y3252">
            <v>0</v>
          </cell>
          <cell r="Z3252">
            <v>0</v>
          </cell>
          <cell r="AA3252">
            <v>0</v>
          </cell>
          <cell r="AB3252">
            <v>0</v>
          </cell>
          <cell r="AC3252">
            <v>0</v>
          </cell>
          <cell r="AD3252">
            <v>0</v>
          </cell>
          <cell r="AE3252">
            <v>0</v>
          </cell>
          <cell r="AF3252">
            <v>0</v>
          </cell>
          <cell r="AG3252">
            <v>0</v>
          </cell>
          <cell r="AH3252">
            <v>0</v>
          </cell>
          <cell r="AI3252">
            <v>0</v>
          </cell>
        </row>
        <row r="3253">
          <cell r="B3253">
            <v>0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  <cell r="Q3253">
            <v>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  <cell r="V3253">
            <v>0</v>
          </cell>
          <cell r="W3253">
            <v>0</v>
          </cell>
          <cell r="X3253">
            <v>0</v>
          </cell>
          <cell r="Y3253">
            <v>0</v>
          </cell>
          <cell r="Z3253">
            <v>0</v>
          </cell>
          <cell r="AA3253">
            <v>0</v>
          </cell>
          <cell r="AB3253">
            <v>0</v>
          </cell>
          <cell r="AC3253">
            <v>0</v>
          </cell>
          <cell r="AD3253">
            <v>0</v>
          </cell>
          <cell r="AE3253">
            <v>0</v>
          </cell>
          <cell r="AF3253">
            <v>0</v>
          </cell>
          <cell r="AG3253">
            <v>0</v>
          </cell>
          <cell r="AH3253">
            <v>0</v>
          </cell>
          <cell r="AI3253">
            <v>0</v>
          </cell>
        </row>
        <row r="3254">
          <cell r="B3254">
            <v>0</v>
          </cell>
          <cell r="H3254">
            <v>0</v>
          </cell>
          <cell r="I3254">
            <v>0</v>
          </cell>
          <cell r="J3254">
            <v>0</v>
          </cell>
          <cell r="K3254">
            <v>0</v>
          </cell>
          <cell r="L3254">
            <v>0</v>
          </cell>
          <cell r="M3254">
            <v>0</v>
          </cell>
          <cell r="N3254">
            <v>0</v>
          </cell>
          <cell r="O3254">
            <v>0</v>
          </cell>
          <cell r="P3254">
            <v>0</v>
          </cell>
          <cell r="Q3254">
            <v>0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  <cell r="V3254">
            <v>0</v>
          </cell>
          <cell r="W3254">
            <v>0</v>
          </cell>
          <cell r="X3254">
            <v>0</v>
          </cell>
          <cell r="Y3254">
            <v>0</v>
          </cell>
          <cell r="Z3254">
            <v>0</v>
          </cell>
          <cell r="AA3254">
            <v>0</v>
          </cell>
          <cell r="AB3254">
            <v>0</v>
          </cell>
          <cell r="AC3254">
            <v>0</v>
          </cell>
          <cell r="AD3254">
            <v>0</v>
          </cell>
          <cell r="AE3254">
            <v>0</v>
          </cell>
          <cell r="AF3254">
            <v>0</v>
          </cell>
          <cell r="AG3254">
            <v>0</v>
          </cell>
          <cell r="AH3254">
            <v>0</v>
          </cell>
          <cell r="AI3254">
            <v>0</v>
          </cell>
        </row>
        <row r="3255">
          <cell r="B3255">
            <v>0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>
            <v>0</v>
          </cell>
          <cell r="P3255">
            <v>0</v>
          </cell>
          <cell r="Q3255">
            <v>0</v>
          </cell>
          <cell r="R3255">
            <v>0</v>
          </cell>
          <cell r="S3255">
            <v>0</v>
          </cell>
          <cell r="T3255">
            <v>0</v>
          </cell>
          <cell r="U3255">
            <v>0</v>
          </cell>
          <cell r="V3255">
            <v>0</v>
          </cell>
          <cell r="W3255">
            <v>0</v>
          </cell>
          <cell r="X3255">
            <v>0</v>
          </cell>
          <cell r="Y3255">
            <v>0</v>
          </cell>
          <cell r="Z3255">
            <v>0</v>
          </cell>
          <cell r="AA3255">
            <v>0</v>
          </cell>
          <cell r="AB3255">
            <v>0</v>
          </cell>
          <cell r="AC3255">
            <v>0</v>
          </cell>
          <cell r="AD3255">
            <v>0</v>
          </cell>
          <cell r="AE3255">
            <v>0</v>
          </cell>
          <cell r="AF3255">
            <v>0</v>
          </cell>
          <cell r="AG3255">
            <v>0</v>
          </cell>
          <cell r="AH3255">
            <v>0</v>
          </cell>
          <cell r="AI3255">
            <v>0</v>
          </cell>
        </row>
        <row r="3256">
          <cell r="B3256">
            <v>0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N3256">
            <v>0</v>
          </cell>
          <cell r="O3256">
            <v>0</v>
          </cell>
          <cell r="P3256">
            <v>0</v>
          </cell>
          <cell r="Q3256">
            <v>0</v>
          </cell>
          <cell r="R3256">
            <v>0</v>
          </cell>
          <cell r="S3256">
            <v>0</v>
          </cell>
          <cell r="T3256">
            <v>0</v>
          </cell>
          <cell r="U3256">
            <v>0</v>
          </cell>
          <cell r="V3256">
            <v>0</v>
          </cell>
          <cell r="W3256">
            <v>0</v>
          </cell>
          <cell r="X3256">
            <v>0</v>
          </cell>
          <cell r="Y3256">
            <v>0</v>
          </cell>
          <cell r="Z3256">
            <v>0</v>
          </cell>
          <cell r="AA3256">
            <v>0</v>
          </cell>
          <cell r="AB3256">
            <v>0</v>
          </cell>
          <cell r="AC3256">
            <v>0</v>
          </cell>
          <cell r="AD3256">
            <v>0</v>
          </cell>
          <cell r="AE3256">
            <v>0</v>
          </cell>
          <cell r="AF3256">
            <v>0</v>
          </cell>
          <cell r="AG3256">
            <v>0</v>
          </cell>
          <cell r="AH3256">
            <v>0</v>
          </cell>
          <cell r="AI3256">
            <v>0</v>
          </cell>
        </row>
        <row r="3257">
          <cell r="B3257">
            <v>0</v>
          </cell>
          <cell r="H3257">
            <v>0</v>
          </cell>
          <cell r="I3257">
            <v>0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R3257">
            <v>0</v>
          </cell>
          <cell r="S3257">
            <v>0</v>
          </cell>
          <cell r="T3257">
            <v>0</v>
          </cell>
          <cell r="U3257">
            <v>0</v>
          </cell>
          <cell r="V3257">
            <v>0</v>
          </cell>
          <cell r="W3257">
            <v>0</v>
          </cell>
          <cell r="X3257">
            <v>0</v>
          </cell>
          <cell r="Y3257">
            <v>0</v>
          </cell>
          <cell r="Z3257">
            <v>0</v>
          </cell>
          <cell r="AA3257">
            <v>0</v>
          </cell>
          <cell r="AB3257">
            <v>0</v>
          </cell>
          <cell r="AC3257">
            <v>0</v>
          </cell>
          <cell r="AD3257">
            <v>0</v>
          </cell>
          <cell r="AE3257">
            <v>0</v>
          </cell>
          <cell r="AF3257">
            <v>0</v>
          </cell>
          <cell r="AG3257">
            <v>0</v>
          </cell>
          <cell r="AH3257">
            <v>0</v>
          </cell>
          <cell r="AI3257">
            <v>0</v>
          </cell>
        </row>
        <row r="3258">
          <cell r="B3258">
            <v>0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0</v>
          </cell>
          <cell r="R3258">
            <v>0</v>
          </cell>
          <cell r="S3258">
            <v>0</v>
          </cell>
          <cell r="T3258">
            <v>0</v>
          </cell>
          <cell r="U3258">
            <v>0</v>
          </cell>
          <cell r="V3258">
            <v>0</v>
          </cell>
          <cell r="W3258">
            <v>0</v>
          </cell>
          <cell r="X3258">
            <v>0</v>
          </cell>
          <cell r="Y3258">
            <v>0</v>
          </cell>
          <cell r="Z3258">
            <v>0</v>
          </cell>
          <cell r="AA3258">
            <v>0</v>
          </cell>
          <cell r="AB3258">
            <v>0</v>
          </cell>
          <cell r="AC3258">
            <v>0</v>
          </cell>
          <cell r="AD3258">
            <v>0</v>
          </cell>
          <cell r="AE3258">
            <v>0</v>
          </cell>
          <cell r="AF3258">
            <v>0</v>
          </cell>
          <cell r="AG3258">
            <v>0</v>
          </cell>
          <cell r="AH3258">
            <v>0</v>
          </cell>
          <cell r="AI3258">
            <v>0</v>
          </cell>
        </row>
        <row r="3259">
          <cell r="B3259">
            <v>0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0</v>
          </cell>
          <cell r="P3259">
            <v>0</v>
          </cell>
          <cell r="Q3259">
            <v>0</v>
          </cell>
          <cell r="R3259">
            <v>0</v>
          </cell>
          <cell r="S3259">
            <v>0</v>
          </cell>
          <cell r="T3259">
            <v>0</v>
          </cell>
          <cell r="U3259">
            <v>0</v>
          </cell>
          <cell r="V3259">
            <v>0</v>
          </cell>
          <cell r="W3259">
            <v>0</v>
          </cell>
          <cell r="X3259">
            <v>0</v>
          </cell>
          <cell r="Y3259">
            <v>0</v>
          </cell>
          <cell r="Z3259">
            <v>0</v>
          </cell>
          <cell r="AA3259">
            <v>0</v>
          </cell>
          <cell r="AB3259">
            <v>0</v>
          </cell>
          <cell r="AC3259">
            <v>0</v>
          </cell>
          <cell r="AD3259">
            <v>0</v>
          </cell>
          <cell r="AE3259">
            <v>0</v>
          </cell>
          <cell r="AF3259">
            <v>0</v>
          </cell>
          <cell r="AG3259">
            <v>0</v>
          </cell>
          <cell r="AH3259">
            <v>0</v>
          </cell>
          <cell r="AI3259">
            <v>0</v>
          </cell>
        </row>
        <row r="3260">
          <cell r="B3260">
            <v>0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  <cell r="N3260">
            <v>0</v>
          </cell>
          <cell r="O3260">
            <v>0</v>
          </cell>
          <cell r="P3260">
            <v>0</v>
          </cell>
          <cell r="Q3260">
            <v>0</v>
          </cell>
          <cell r="R3260">
            <v>0</v>
          </cell>
          <cell r="S3260">
            <v>0</v>
          </cell>
          <cell r="T3260">
            <v>0</v>
          </cell>
          <cell r="U3260">
            <v>0</v>
          </cell>
          <cell r="V3260">
            <v>0</v>
          </cell>
          <cell r="W3260">
            <v>0</v>
          </cell>
          <cell r="X3260">
            <v>0</v>
          </cell>
          <cell r="Y3260">
            <v>0</v>
          </cell>
          <cell r="Z3260">
            <v>0</v>
          </cell>
          <cell r="AA3260">
            <v>0</v>
          </cell>
          <cell r="AB3260">
            <v>0</v>
          </cell>
          <cell r="AC3260">
            <v>0</v>
          </cell>
          <cell r="AD3260">
            <v>0</v>
          </cell>
          <cell r="AE3260">
            <v>0</v>
          </cell>
          <cell r="AF3260">
            <v>0</v>
          </cell>
          <cell r="AG3260">
            <v>0</v>
          </cell>
          <cell r="AH3260">
            <v>0</v>
          </cell>
          <cell r="AI3260">
            <v>0</v>
          </cell>
        </row>
        <row r="3261">
          <cell r="B3261">
            <v>0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0</v>
          </cell>
          <cell r="P3261">
            <v>0</v>
          </cell>
          <cell r="Q3261">
            <v>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  <cell r="V3261">
            <v>0</v>
          </cell>
          <cell r="W3261">
            <v>0</v>
          </cell>
          <cell r="X3261">
            <v>0</v>
          </cell>
          <cell r="Y3261">
            <v>0</v>
          </cell>
          <cell r="Z3261">
            <v>0</v>
          </cell>
          <cell r="AA3261">
            <v>0</v>
          </cell>
          <cell r="AB3261">
            <v>0</v>
          </cell>
          <cell r="AC3261">
            <v>0</v>
          </cell>
          <cell r="AD3261">
            <v>0</v>
          </cell>
          <cell r="AE3261">
            <v>0</v>
          </cell>
          <cell r="AF3261">
            <v>0</v>
          </cell>
          <cell r="AG3261">
            <v>0</v>
          </cell>
          <cell r="AH3261">
            <v>0</v>
          </cell>
          <cell r="AI3261">
            <v>0</v>
          </cell>
        </row>
        <row r="3262">
          <cell r="B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  <cell r="V3262">
            <v>0</v>
          </cell>
          <cell r="W3262">
            <v>0</v>
          </cell>
          <cell r="X3262">
            <v>0</v>
          </cell>
          <cell r="Y3262">
            <v>0</v>
          </cell>
          <cell r="Z3262">
            <v>0</v>
          </cell>
          <cell r="AA3262">
            <v>0</v>
          </cell>
          <cell r="AB3262">
            <v>0</v>
          </cell>
          <cell r="AC3262">
            <v>0</v>
          </cell>
          <cell r="AD3262">
            <v>0</v>
          </cell>
          <cell r="AE3262">
            <v>0</v>
          </cell>
          <cell r="AF3262">
            <v>0</v>
          </cell>
          <cell r="AG3262">
            <v>0</v>
          </cell>
          <cell r="AH3262">
            <v>0</v>
          </cell>
          <cell r="AI3262">
            <v>0</v>
          </cell>
        </row>
        <row r="3263">
          <cell r="B3263">
            <v>0</v>
          </cell>
          <cell r="H3263">
            <v>0</v>
          </cell>
          <cell r="I3263">
            <v>0</v>
          </cell>
          <cell r="J3263">
            <v>0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0</v>
          </cell>
          <cell r="P3263">
            <v>0</v>
          </cell>
          <cell r="Q3263">
            <v>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  <cell r="V3263">
            <v>0</v>
          </cell>
          <cell r="W3263">
            <v>0</v>
          </cell>
          <cell r="X3263">
            <v>0</v>
          </cell>
          <cell r="Y3263">
            <v>0</v>
          </cell>
          <cell r="Z3263">
            <v>0</v>
          </cell>
          <cell r="AA3263">
            <v>0</v>
          </cell>
          <cell r="AB3263">
            <v>0</v>
          </cell>
          <cell r="AC3263">
            <v>0</v>
          </cell>
          <cell r="AD3263">
            <v>0</v>
          </cell>
          <cell r="AE3263">
            <v>0</v>
          </cell>
          <cell r="AF3263">
            <v>0</v>
          </cell>
          <cell r="AG3263">
            <v>0</v>
          </cell>
          <cell r="AH3263">
            <v>0</v>
          </cell>
          <cell r="AI3263">
            <v>0</v>
          </cell>
        </row>
        <row r="3264">
          <cell r="B3264">
            <v>0</v>
          </cell>
          <cell r="H3264">
            <v>0</v>
          </cell>
          <cell r="I3264">
            <v>0</v>
          </cell>
          <cell r="J3264">
            <v>0</v>
          </cell>
          <cell r="K3264">
            <v>0</v>
          </cell>
          <cell r="L3264">
            <v>0</v>
          </cell>
          <cell r="M3264">
            <v>0</v>
          </cell>
          <cell r="N3264">
            <v>0</v>
          </cell>
          <cell r="O3264">
            <v>0</v>
          </cell>
          <cell r="P3264">
            <v>0</v>
          </cell>
          <cell r="Q3264">
            <v>0</v>
          </cell>
          <cell r="R3264">
            <v>0</v>
          </cell>
          <cell r="S3264">
            <v>0</v>
          </cell>
          <cell r="T3264">
            <v>0</v>
          </cell>
          <cell r="U3264">
            <v>0</v>
          </cell>
          <cell r="V3264">
            <v>0</v>
          </cell>
          <cell r="W3264">
            <v>0</v>
          </cell>
          <cell r="X3264">
            <v>0</v>
          </cell>
          <cell r="Y3264">
            <v>0</v>
          </cell>
          <cell r="Z3264">
            <v>0</v>
          </cell>
          <cell r="AA3264">
            <v>0</v>
          </cell>
          <cell r="AB3264">
            <v>0</v>
          </cell>
          <cell r="AC3264">
            <v>0</v>
          </cell>
          <cell r="AD3264">
            <v>0</v>
          </cell>
          <cell r="AE3264">
            <v>0</v>
          </cell>
          <cell r="AF3264">
            <v>0</v>
          </cell>
          <cell r="AG3264">
            <v>0</v>
          </cell>
          <cell r="AH3264">
            <v>0</v>
          </cell>
          <cell r="AI3264">
            <v>0</v>
          </cell>
        </row>
        <row r="3265">
          <cell r="B3265">
            <v>0</v>
          </cell>
          <cell r="H3265">
            <v>0</v>
          </cell>
          <cell r="I3265">
            <v>0</v>
          </cell>
          <cell r="J3265">
            <v>0</v>
          </cell>
          <cell r="K3265">
            <v>0</v>
          </cell>
          <cell r="L3265">
            <v>0</v>
          </cell>
          <cell r="M3265">
            <v>0</v>
          </cell>
          <cell r="N3265">
            <v>0</v>
          </cell>
          <cell r="O3265">
            <v>0</v>
          </cell>
          <cell r="P3265">
            <v>0</v>
          </cell>
          <cell r="Q3265">
            <v>0</v>
          </cell>
          <cell r="R3265">
            <v>0</v>
          </cell>
          <cell r="S3265">
            <v>0</v>
          </cell>
          <cell r="T3265">
            <v>0</v>
          </cell>
          <cell r="U3265">
            <v>0</v>
          </cell>
          <cell r="V3265">
            <v>0</v>
          </cell>
          <cell r="W3265">
            <v>0</v>
          </cell>
          <cell r="X3265">
            <v>0</v>
          </cell>
          <cell r="Y3265">
            <v>0</v>
          </cell>
          <cell r="Z3265">
            <v>0</v>
          </cell>
          <cell r="AA3265">
            <v>0</v>
          </cell>
          <cell r="AB3265">
            <v>0</v>
          </cell>
          <cell r="AC3265">
            <v>0</v>
          </cell>
          <cell r="AD3265">
            <v>0</v>
          </cell>
          <cell r="AE3265">
            <v>0</v>
          </cell>
          <cell r="AF3265">
            <v>0</v>
          </cell>
          <cell r="AG3265">
            <v>0</v>
          </cell>
          <cell r="AH3265">
            <v>0</v>
          </cell>
          <cell r="AI3265">
            <v>0</v>
          </cell>
        </row>
        <row r="3266">
          <cell r="B3266">
            <v>0</v>
          </cell>
          <cell r="H3266">
            <v>0</v>
          </cell>
          <cell r="I3266">
            <v>0</v>
          </cell>
          <cell r="J3266">
            <v>0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0</v>
          </cell>
          <cell r="P3266">
            <v>0</v>
          </cell>
          <cell r="Q3266">
            <v>0</v>
          </cell>
          <cell r="R3266">
            <v>0</v>
          </cell>
          <cell r="S3266">
            <v>0</v>
          </cell>
          <cell r="T3266">
            <v>0</v>
          </cell>
          <cell r="U3266">
            <v>0</v>
          </cell>
          <cell r="V3266">
            <v>0</v>
          </cell>
          <cell r="W3266">
            <v>0</v>
          </cell>
          <cell r="X3266">
            <v>0</v>
          </cell>
          <cell r="Y3266">
            <v>0</v>
          </cell>
          <cell r="Z3266">
            <v>0</v>
          </cell>
          <cell r="AA3266">
            <v>0</v>
          </cell>
          <cell r="AB3266">
            <v>0</v>
          </cell>
          <cell r="AC3266">
            <v>0</v>
          </cell>
          <cell r="AD3266">
            <v>0</v>
          </cell>
          <cell r="AE3266">
            <v>0</v>
          </cell>
          <cell r="AF3266">
            <v>0</v>
          </cell>
          <cell r="AG3266">
            <v>0</v>
          </cell>
          <cell r="AH3266">
            <v>0</v>
          </cell>
          <cell r="AI3266">
            <v>0</v>
          </cell>
        </row>
        <row r="3267">
          <cell r="B3267">
            <v>0</v>
          </cell>
          <cell r="H3267">
            <v>0</v>
          </cell>
          <cell r="I3267">
            <v>0</v>
          </cell>
          <cell r="J3267">
            <v>0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0</v>
          </cell>
          <cell r="P3267">
            <v>0</v>
          </cell>
          <cell r="Q3267">
            <v>0</v>
          </cell>
          <cell r="R3267">
            <v>0</v>
          </cell>
          <cell r="S3267">
            <v>0</v>
          </cell>
          <cell r="T3267">
            <v>0</v>
          </cell>
          <cell r="U3267">
            <v>0</v>
          </cell>
          <cell r="V3267">
            <v>0</v>
          </cell>
          <cell r="W3267">
            <v>0</v>
          </cell>
          <cell r="X3267">
            <v>0</v>
          </cell>
          <cell r="Y3267">
            <v>0</v>
          </cell>
          <cell r="Z3267">
            <v>0</v>
          </cell>
          <cell r="AA3267">
            <v>0</v>
          </cell>
          <cell r="AB3267">
            <v>0</v>
          </cell>
          <cell r="AC3267">
            <v>0</v>
          </cell>
          <cell r="AD3267">
            <v>0</v>
          </cell>
          <cell r="AE3267">
            <v>0</v>
          </cell>
          <cell r="AF3267">
            <v>0</v>
          </cell>
          <cell r="AG3267">
            <v>0</v>
          </cell>
          <cell r="AH3267">
            <v>0</v>
          </cell>
          <cell r="AI3267">
            <v>0</v>
          </cell>
        </row>
        <row r="3268">
          <cell r="B3268">
            <v>0</v>
          </cell>
          <cell r="H3268">
            <v>0</v>
          </cell>
          <cell r="I3268">
            <v>0</v>
          </cell>
          <cell r="J3268">
            <v>0</v>
          </cell>
          <cell r="K3268">
            <v>0</v>
          </cell>
          <cell r="L3268">
            <v>0</v>
          </cell>
          <cell r="M3268">
            <v>0</v>
          </cell>
          <cell r="N3268">
            <v>0</v>
          </cell>
          <cell r="O3268">
            <v>0</v>
          </cell>
          <cell r="P3268">
            <v>0</v>
          </cell>
          <cell r="Q3268">
            <v>0</v>
          </cell>
          <cell r="R3268">
            <v>0</v>
          </cell>
          <cell r="S3268">
            <v>0</v>
          </cell>
          <cell r="T3268">
            <v>0</v>
          </cell>
          <cell r="U3268">
            <v>0</v>
          </cell>
          <cell r="V3268">
            <v>0</v>
          </cell>
          <cell r="W3268">
            <v>0</v>
          </cell>
          <cell r="X3268">
            <v>0</v>
          </cell>
          <cell r="Y3268">
            <v>0</v>
          </cell>
          <cell r="Z3268">
            <v>0</v>
          </cell>
          <cell r="AA3268">
            <v>0</v>
          </cell>
          <cell r="AB3268">
            <v>0</v>
          </cell>
          <cell r="AC3268">
            <v>0</v>
          </cell>
          <cell r="AD3268">
            <v>0</v>
          </cell>
          <cell r="AE3268">
            <v>0</v>
          </cell>
          <cell r="AF3268">
            <v>0</v>
          </cell>
          <cell r="AG3268">
            <v>0</v>
          </cell>
          <cell r="AH3268">
            <v>0</v>
          </cell>
          <cell r="AI3268">
            <v>0</v>
          </cell>
        </row>
        <row r="3269">
          <cell r="B3269">
            <v>0</v>
          </cell>
          <cell r="H3269">
            <v>0</v>
          </cell>
          <cell r="I3269">
            <v>0</v>
          </cell>
          <cell r="J3269">
            <v>0</v>
          </cell>
          <cell r="K3269">
            <v>0</v>
          </cell>
          <cell r="L3269">
            <v>0</v>
          </cell>
          <cell r="M3269">
            <v>0</v>
          </cell>
          <cell r="N3269">
            <v>0</v>
          </cell>
          <cell r="O3269">
            <v>0</v>
          </cell>
          <cell r="P3269">
            <v>0</v>
          </cell>
          <cell r="Q3269">
            <v>0</v>
          </cell>
          <cell r="R3269">
            <v>0</v>
          </cell>
          <cell r="S3269">
            <v>0</v>
          </cell>
          <cell r="T3269">
            <v>0</v>
          </cell>
          <cell r="U3269">
            <v>0</v>
          </cell>
          <cell r="V3269">
            <v>0</v>
          </cell>
          <cell r="W3269">
            <v>0</v>
          </cell>
          <cell r="X3269">
            <v>0</v>
          </cell>
          <cell r="Y3269">
            <v>0</v>
          </cell>
          <cell r="Z3269">
            <v>0</v>
          </cell>
          <cell r="AA3269">
            <v>0</v>
          </cell>
          <cell r="AB3269">
            <v>0</v>
          </cell>
          <cell r="AC3269">
            <v>0</v>
          </cell>
          <cell r="AD3269">
            <v>0</v>
          </cell>
          <cell r="AE3269">
            <v>0</v>
          </cell>
          <cell r="AF3269">
            <v>0</v>
          </cell>
          <cell r="AG3269">
            <v>0</v>
          </cell>
          <cell r="AH3269">
            <v>0</v>
          </cell>
          <cell r="AI3269">
            <v>0</v>
          </cell>
        </row>
        <row r="3270">
          <cell r="B3270">
            <v>0</v>
          </cell>
          <cell r="H3270">
            <v>0</v>
          </cell>
          <cell r="I3270">
            <v>0</v>
          </cell>
          <cell r="J3270">
            <v>0</v>
          </cell>
          <cell r="K3270">
            <v>0</v>
          </cell>
          <cell r="L3270">
            <v>0</v>
          </cell>
          <cell r="M3270">
            <v>0</v>
          </cell>
          <cell r="N3270">
            <v>0</v>
          </cell>
          <cell r="O3270">
            <v>0</v>
          </cell>
          <cell r="P3270">
            <v>0</v>
          </cell>
          <cell r="Q3270">
            <v>0</v>
          </cell>
          <cell r="R3270">
            <v>0</v>
          </cell>
          <cell r="S3270">
            <v>0</v>
          </cell>
          <cell r="T3270">
            <v>0</v>
          </cell>
          <cell r="U3270">
            <v>0</v>
          </cell>
          <cell r="V3270">
            <v>0</v>
          </cell>
          <cell r="W3270">
            <v>0</v>
          </cell>
          <cell r="X3270">
            <v>0</v>
          </cell>
          <cell r="Y3270">
            <v>0</v>
          </cell>
          <cell r="Z3270">
            <v>0</v>
          </cell>
          <cell r="AA3270">
            <v>0</v>
          </cell>
          <cell r="AB3270">
            <v>0</v>
          </cell>
          <cell r="AC3270">
            <v>0</v>
          </cell>
          <cell r="AD3270">
            <v>0</v>
          </cell>
          <cell r="AE3270">
            <v>0</v>
          </cell>
          <cell r="AF3270">
            <v>0</v>
          </cell>
          <cell r="AG3270">
            <v>0</v>
          </cell>
          <cell r="AH3270">
            <v>0</v>
          </cell>
          <cell r="AI3270">
            <v>0</v>
          </cell>
        </row>
        <row r="3271">
          <cell r="B3271">
            <v>0</v>
          </cell>
          <cell r="H3271">
            <v>0</v>
          </cell>
          <cell r="I3271">
            <v>0</v>
          </cell>
          <cell r="J3271">
            <v>0</v>
          </cell>
          <cell r="K3271">
            <v>0</v>
          </cell>
          <cell r="L3271">
            <v>0</v>
          </cell>
          <cell r="M3271">
            <v>0</v>
          </cell>
          <cell r="N3271">
            <v>0</v>
          </cell>
          <cell r="O3271">
            <v>0</v>
          </cell>
          <cell r="P3271">
            <v>0</v>
          </cell>
          <cell r="Q3271">
            <v>0</v>
          </cell>
          <cell r="R3271">
            <v>0</v>
          </cell>
          <cell r="S3271">
            <v>0</v>
          </cell>
          <cell r="T3271">
            <v>0</v>
          </cell>
          <cell r="U3271">
            <v>0</v>
          </cell>
          <cell r="V3271">
            <v>0</v>
          </cell>
          <cell r="W3271">
            <v>0</v>
          </cell>
          <cell r="X3271">
            <v>0</v>
          </cell>
          <cell r="Y3271">
            <v>0</v>
          </cell>
          <cell r="Z3271">
            <v>0</v>
          </cell>
          <cell r="AA3271">
            <v>0</v>
          </cell>
          <cell r="AB3271">
            <v>0</v>
          </cell>
          <cell r="AC3271">
            <v>0</v>
          </cell>
          <cell r="AD3271">
            <v>0</v>
          </cell>
          <cell r="AE3271">
            <v>0</v>
          </cell>
          <cell r="AF3271">
            <v>0</v>
          </cell>
          <cell r="AG3271">
            <v>0</v>
          </cell>
          <cell r="AH3271">
            <v>0</v>
          </cell>
          <cell r="AI3271">
            <v>0</v>
          </cell>
        </row>
        <row r="3272">
          <cell r="B3272">
            <v>0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>
            <v>0</v>
          </cell>
          <cell r="P3272">
            <v>0</v>
          </cell>
          <cell r="Q3272">
            <v>0</v>
          </cell>
          <cell r="R3272">
            <v>0</v>
          </cell>
          <cell r="S3272">
            <v>0</v>
          </cell>
          <cell r="T3272">
            <v>0</v>
          </cell>
          <cell r="U3272">
            <v>0</v>
          </cell>
          <cell r="V3272">
            <v>0</v>
          </cell>
          <cell r="W3272">
            <v>0</v>
          </cell>
          <cell r="X3272">
            <v>0</v>
          </cell>
          <cell r="Y3272">
            <v>0</v>
          </cell>
          <cell r="Z3272">
            <v>0</v>
          </cell>
          <cell r="AA3272">
            <v>0</v>
          </cell>
          <cell r="AB3272">
            <v>0</v>
          </cell>
          <cell r="AC3272">
            <v>0</v>
          </cell>
          <cell r="AD3272">
            <v>0</v>
          </cell>
          <cell r="AE3272">
            <v>0</v>
          </cell>
          <cell r="AF3272">
            <v>0</v>
          </cell>
          <cell r="AG3272">
            <v>0</v>
          </cell>
          <cell r="AH3272">
            <v>0</v>
          </cell>
          <cell r="AI3272">
            <v>0</v>
          </cell>
        </row>
        <row r="3273">
          <cell r="B3273">
            <v>0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  <cell r="N3273">
            <v>0</v>
          </cell>
          <cell r="O3273">
            <v>0</v>
          </cell>
          <cell r="P3273">
            <v>0</v>
          </cell>
          <cell r="Q3273">
            <v>0</v>
          </cell>
          <cell r="R3273">
            <v>0</v>
          </cell>
          <cell r="S3273">
            <v>0</v>
          </cell>
          <cell r="T3273">
            <v>0</v>
          </cell>
          <cell r="U3273">
            <v>0</v>
          </cell>
          <cell r="V3273">
            <v>0</v>
          </cell>
          <cell r="W3273">
            <v>0</v>
          </cell>
          <cell r="X3273">
            <v>0</v>
          </cell>
          <cell r="Y3273">
            <v>0</v>
          </cell>
          <cell r="Z3273">
            <v>0</v>
          </cell>
          <cell r="AA3273">
            <v>0</v>
          </cell>
          <cell r="AB3273">
            <v>0</v>
          </cell>
          <cell r="AC3273">
            <v>0</v>
          </cell>
          <cell r="AD3273">
            <v>0</v>
          </cell>
          <cell r="AE3273">
            <v>0</v>
          </cell>
          <cell r="AF3273">
            <v>0</v>
          </cell>
          <cell r="AG3273">
            <v>0</v>
          </cell>
          <cell r="AH3273">
            <v>0</v>
          </cell>
          <cell r="AI3273">
            <v>0</v>
          </cell>
        </row>
        <row r="3274">
          <cell r="B3274">
            <v>0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  <cell r="N3274">
            <v>0</v>
          </cell>
          <cell r="O3274">
            <v>0</v>
          </cell>
          <cell r="P3274">
            <v>0</v>
          </cell>
          <cell r="Q3274">
            <v>0</v>
          </cell>
          <cell r="R3274">
            <v>0</v>
          </cell>
          <cell r="S3274">
            <v>0</v>
          </cell>
          <cell r="T3274">
            <v>0</v>
          </cell>
          <cell r="U3274">
            <v>0</v>
          </cell>
          <cell r="V3274">
            <v>0</v>
          </cell>
          <cell r="W3274">
            <v>0</v>
          </cell>
          <cell r="X3274">
            <v>0</v>
          </cell>
          <cell r="Y3274">
            <v>0</v>
          </cell>
          <cell r="Z3274">
            <v>0</v>
          </cell>
          <cell r="AA3274">
            <v>0</v>
          </cell>
          <cell r="AB3274">
            <v>0</v>
          </cell>
          <cell r="AC3274">
            <v>0</v>
          </cell>
          <cell r="AD3274">
            <v>0</v>
          </cell>
          <cell r="AE3274">
            <v>0</v>
          </cell>
          <cell r="AF3274">
            <v>0</v>
          </cell>
          <cell r="AG3274">
            <v>0</v>
          </cell>
          <cell r="AH3274">
            <v>0</v>
          </cell>
          <cell r="AI3274">
            <v>0</v>
          </cell>
        </row>
        <row r="3275">
          <cell r="B3275">
            <v>0</v>
          </cell>
          <cell r="H3275">
            <v>0</v>
          </cell>
          <cell r="I3275">
            <v>0</v>
          </cell>
          <cell r="J3275">
            <v>0</v>
          </cell>
          <cell r="K3275">
            <v>0</v>
          </cell>
          <cell r="L3275">
            <v>0</v>
          </cell>
          <cell r="M3275">
            <v>0</v>
          </cell>
          <cell r="N3275">
            <v>0</v>
          </cell>
          <cell r="O3275">
            <v>0</v>
          </cell>
          <cell r="P3275">
            <v>0</v>
          </cell>
          <cell r="Q3275">
            <v>0</v>
          </cell>
          <cell r="R3275">
            <v>0</v>
          </cell>
          <cell r="S3275">
            <v>0</v>
          </cell>
          <cell r="T3275">
            <v>0</v>
          </cell>
          <cell r="U3275">
            <v>0</v>
          </cell>
          <cell r="V3275">
            <v>0</v>
          </cell>
          <cell r="W3275">
            <v>0</v>
          </cell>
          <cell r="X3275">
            <v>0</v>
          </cell>
          <cell r="Y3275">
            <v>0</v>
          </cell>
          <cell r="Z3275">
            <v>0</v>
          </cell>
          <cell r="AA3275">
            <v>0</v>
          </cell>
          <cell r="AB3275">
            <v>0</v>
          </cell>
          <cell r="AC3275">
            <v>0</v>
          </cell>
          <cell r="AD3275">
            <v>0</v>
          </cell>
          <cell r="AE3275">
            <v>0</v>
          </cell>
          <cell r="AF3275">
            <v>0</v>
          </cell>
          <cell r="AG3275">
            <v>0</v>
          </cell>
          <cell r="AH3275">
            <v>0</v>
          </cell>
          <cell r="AI3275">
            <v>0</v>
          </cell>
        </row>
        <row r="3276">
          <cell r="B3276">
            <v>0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0</v>
          </cell>
          <cell r="W3276">
            <v>0</v>
          </cell>
          <cell r="X3276">
            <v>0</v>
          </cell>
          <cell r="Y3276">
            <v>0</v>
          </cell>
          <cell r="Z3276">
            <v>0</v>
          </cell>
          <cell r="AA3276">
            <v>0</v>
          </cell>
          <cell r="AB3276">
            <v>0</v>
          </cell>
          <cell r="AC3276">
            <v>0</v>
          </cell>
          <cell r="AD3276">
            <v>0</v>
          </cell>
          <cell r="AE3276">
            <v>0</v>
          </cell>
          <cell r="AF3276">
            <v>0</v>
          </cell>
          <cell r="AG3276">
            <v>0</v>
          </cell>
          <cell r="AH3276">
            <v>0</v>
          </cell>
          <cell r="AI3276">
            <v>0</v>
          </cell>
        </row>
        <row r="3277">
          <cell r="B3277">
            <v>0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0</v>
          </cell>
          <cell r="Q3277">
            <v>0</v>
          </cell>
          <cell r="R3277">
            <v>0</v>
          </cell>
          <cell r="S3277">
            <v>0</v>
          </cell>
          <cell r="T3277">
            <v>0</v>
          </cell>
          <cell r="U3277">
            <v>0</v>
          </cell>
          <cell r="V3277">
            <v>0</v>
          </cell>
          <cell r="W3277">
            <v>0</v>
          </cell>
          <cell r="X3277">
            <v>0</v>
          </cell>
          <cell r="Y3277">
            <v>0</v>
          </cell>
          <cell r="Z3277">
            <v>0</v>
          </cell>
          <cell r="AA3277">
            <v>0</v>
          </cell>
          <cell r="AB3277">
            <v>0</v>
          </cell>
          <cell r="AC3277">
            <v>0</v>
          </cell>
          <cell r="AD3277">
            <v>0</v>
          </cell>
          <cell r="AE3277">
            <v>0</v>
          </cell>
          <cell r="AF3277">
            <v>0</v>
          </cell>
          <cell r="AG3277">
            <v>0</v>
          </cell>
          <cell r="AH3277">
            <v>0</v>
          </cell>
          <cell r="AI3277">
            <v>0</v>
          </cell>
        </row>
        <row r="3278">
          <cell r="B3278">
            <v>0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0</v>
          </cell>
          <cell r="N3278">
            <v>0</v>
          </cell>
          <cell r="O3278">
            <v>0</v>
          </cell>
          <cell r="P3278">
            <v>0</v>
          </cell>
          <cell r="Q3278">
            <v>0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V3278">
            <v>0</v>
          </cell>
          <cell r="W3278">
            <v>0</v>
          </cell>
          <cell r="X3278">
            <v>0</v>
          </cell>
          <cell r="Y3278">
            <v>0</v>
          </cell>
          <cell r="Z3278">
            <v>0</v>
          </cell>
          <cell r="AA3278">
            <v>0</v>
          </cell>
          <cell r="AB3278">
            <v>0</v>
          </cell>
          <cell r="AC3278">
            <v>0</v>
          </cell>
          <cell r="AD3278">
            <v>0</v>
          </cell>
          <cell r="AE3278">
            <v>0</v>
          </cell>
          <cell r="AF3278">
            <v>0</v>
          </cell>
          <cell r="AG3278">
            <v>0</v>
          </cell>
          <cell r="AH3278">
            <v>0</v>
          </cell>
          <cell r="AI3278">
            <v>0</v>
          </cell>
        </row>
        <row r="3279">
          <cell r="B3279">
            <v>0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0</v>
          </cell>
          <cell r="N3279">
            <v>0</v>
          </cell>
          <cell r="O3279">
            <v>0</v>
          </cell>
          <cell r="P3279">
            <v>0</v>
          </cell>
          <cell r="Q3279">
            <v>0</v>
          </cell>
          <cell r="R3279">
            <v>0</v>
          </cell>
          <cell r="S3279">
            <v>0</v>
          </cell>
          <cell r="T3279">
            <v>0</v>
          </cell>
          <cell r="U3279">
            <v>0</v>
          </cell>
          <cell r="V3279">
            <v>0</v>
          </cell>
          <cell r="W3279">
            <v>0</v>
          </cell>
          <cell r="X3279">
            <v>0</v>
          </cell>
          <cell r="Y3279">
            <v>0</v>
          </cell>
          <cell r="Z3279">
            <v>0</v>
          </cell>
          <cell r="AA3279">
            <v>0</v>
          </cell>
          <cell r="AB3279">
            <v>0</v>
          </cell>
          <cell r="AC3279">
            <v>0</v>
          </cell>
          <cell r="AD3279">
            <v>0</v>
          </cell>
          <cell r="AE3279">
            <v>0</v>
          </cell>
          <cell r="AF3279">
            <v>0</v>
          </cell>
          <cell r="AG3279">
            <v>0</v>
          </cell>
          <cell r="AH3279">
            <v>0</v>
          </cell>
          <cell r="AI3279">
            <v>0</v>
          </cell>
        </row>
        <row r="3280">
          <cell r="B3280">
            <v>0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0</v>
          </cell>
          <cell r="P3280">
            <v>0</v>
          </cell>
          <cell r="Q3280">
            <v>0</v>
          </cell>
          <cell r="R3280">
            <v>0</v>
          </cell>
          <cell r="S3280">
            <v>0</v>
          </cell>
          <cell r="T3280">
            <v>0</v>
          </cell>
          <cell r="U3280">
            <v>0</v>
          </cell>
          <cell r="V3280">
            <v>0</v>
          </cell>
          <cell r="W3280">
            <v>0</v>
          </cell>
          <cell r="X3280">
            <v>0</v>
          </cell>
          <cell r="Y3280">
            <v>0</v>
          </cell>
          <cell r="Z3280">
            <v>0</v>
          </cell>
          <cell r="AA3280">
            <v>0</v>
          </cell>
          <cell r="AB3280">
            <v>0</v>
          </cell>
          <cell r="AC3280">
            <v>0</v>
          </cell>
          <cell r="AD3280">
            <v>0</v>
          </cell>
          <cell r="AE3280">
            <v>0</v>
          </cell>
          <cell r="AF3280">
            <v>0</v>
          </cell>
          <cell r="AG3280">
            <v>0</v>
          </cell>
          <cell r="AH3280">
            <v>0</v>
          </cell>
          <cell r="AI3280">
            <v>0</v>
          </cell>
        </row>
        <row r="3281">
          <cell r="B3281">
            <v>0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  <cell r="N3281">
            <v>0</v>
          </cell>
          <cell r="O3281">
            <v>0</v>
          </cell>
          <cell r="P3281">
            <v>0</v>
          </cell>
          <cell r="Q3281">
            <v>0</v>
          </cell>
          <cell r="R3281">
            <v>0</v>
          </cell>
          <cell r="S3281">
            <v>0</v>
          </cell>
          <cell r="T3281">
            <v>0</v>
          </cell>
          <cell r="U3281">
            <v>0</v>
          </cell>
          <cell r="V3281">
            <v>0</v>
          </cell>
          <cell r="W3281">
            <v>0</v>
          </cell>
          <cell r="X3281">
            <v>0</v>
          </cell>
          <cell r="Y3281">
            <v>0</v>
          </cell>
          <cell r="Z3281">
            <v>0</v>
          </cell>
          <cell r="AA3281">
            <v>0</v>
          </cell>
          <cell r="AB3281">
            <v>0</v>
          </cell>
          <cell r="AC3281">
            <v>0</v>
          </cell>
          <cell r="AD3281">
            <v>0</v>
          </cell>
          <cell r="AE3281">
            <v>0</v>
          </cell>
          <cell r="AF3281">
            <v>0</v>
          </cell>
          <cell r="AG3281">
            <v>0</v>
          </cell>
          <cell r="AH3281">
            <v>0</v>
          </cell>
          <cell r="AI3281">
            <v>0</v>
          </cell>
        </row>
        <row r="3282">
          <cell r="B3282">
            <v>0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  <cell r="N3282">
            <v>0</v>
          </cell>
          <cell r="O3282">
            <v>0</v>
          </cell>
          <cell r="P3282">
            <v>0</v>
          </cell>
          <cell r="Q3282">
            <v>0</v>
          </cell>
          <cell r="R3282">
            <v>0</v>
          </cell>
          <cell r="S3282">
            <v>0</v>
          </cell>
          <cell r="T3282">
            <v>0</v>
          </cell>
          <cell r="U3282">
            <v>0</v>
          </cell>
          <cell r="V3282">
            <v>0</v>
          </cell>
          <cell r="W3282">
            <v>0</v>
          </cell>
          <cell r="X3282">
            <v>0</v>
          </cell>
          <cell r="Y3282">
            <v>0</v>
          </cell>
          <cell r="Z3282">
            <v>0</v>
          </cell>
          <cell r="AA3282">
            <v>0</v>
          </cell>
          <cell r="AB3282">
            <v>0</v>
          </cell>
          <cell r="AC3282">
            <v>0</v>
          </cell>
          <cell r="AD3282">
            <v>0</v>
          </cell>
          <cell r="AE3282">
            <v>0</v>
          </cell>
          <cell r="AF3282">
            <v>0</v>
          </cell>
          <cell r="AG3282">
            <v>0</v>
          </cell>
          <cell r="AH3282">
            <v>0</v>
          </cell>
          <cell r="AI3282">
            <v>0</v>
          </cell>
        </row>
        <row r="3283">
          <cell r="B3283">
            <v>0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  <cell r="N3283">
            <v>0</v>
          </cell>
          <cell r="O3283">
            <v>0</v>
          </cell>
          <cell r="P3283">
            <v>0</v>
          </cell>
          <cell r="Q3283">
            <v>0</v>
          </cell>
          <cell r="R3283">
            <v>0</v>
          </cell>
          <cell r="S3283">
            <v>0</v>
          </cell>
          <cell r="T3283">
            <v>0</v>
          </cell>
          <cell r="U3283">
            <v>0</v>
          </cell>
          <cell r="V3283">
            <v>0</v>
          </cell>
          <cell r="W3283">
            <v>0</v>
          </cell>
          <cell r="X3283">
            <v>0</v>
          </cell>
          <cell r="Y3283">
            <v>0</v>
          </cell>
          <cell r="Z3283">
            <v>0</v>
          </cell>
          <cell r="AA3283">
            <v>0</v>
          </cell>
          <cell r="AB3283">
            <v>0</v>
          </cell>
          <cell r="AC3283">
            <v>0</v>
          </cell>
          <cell r="AD3283">
            <v>0</v>
          </cell>
          <cell r="AE3283">
            <v>0</v>
          </cell>
          <cell r="AF3283">
            <v>0</v>
          </cell>
          <cell r="AG3283">
            <v>0</v>
          </cell>
          <cell r="AH3283">
            <v>0</v>
          </cell>
          <cell r="AI3283">
            <v>0</v>
          </cell>
        </row>
        <row r="3284">
          <cell r="B3284">
            <v>0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  <cell r="Q3284">
            <v>0</v>
          </cell>
          <cell r="R3284">
            <v>0</v>
          </cell>
          <cell r="S3284">
            <v>0</v>
          </cell>
          <cell r="T3284">
            <v>0</v>
          </cell>
          <cell r="U3284">
            <v>0</v>
          </cell>
          <cell r="V3284">
            <v>0</v>
          </cell>
          <cell r="W3284">
            <v>0</v>
          </cell>
          <cell r="X3284">
            <v>0</v>
          </cell>
          <cell r="Y3284">
            <v>0</v>
          </cell>
          <cell r="Z3284">
            <v>0</v>
          </cell>
          <cell r="AA3284">
            <v>0</v>
          </cell>
          <cell r="AB3284">
            <v>0</v>
          </cell>
          <cell r="AC3284">
            <v>0</v>
          </cell>
          <cell r="AD3284">
            <v>0</v>
          </cell>
          <cell r="AE3284">
            <v>0</v>
          </cell>
          <cell r="AF3284">
            <v>0</v>
          </cell>
          <cell r="AG3284">
            <v>0</v>
          </cell>
          <cell r="AH3284">
            <v>0</v>
          </cell>
          <cell r="AI3284">
            <v>0</v>
          </cell>
        </row>
        <row r="3285">
          <cell r="B3285">
            <v>0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  <cell r="N3285">
            <v>0</v>
          </cell>
          <cell r="O3285">
            <v>0</v>
          </cell>
          <cell r="P3285">
            <v>0</v>
          </cell>
          <cell r="Q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0</v>
          </cell>
          <cell r="W3285">
            <v>0</v>
          </cell>
          <cell r="X3285">
            <v>0</v>
          </cell>
          <cell r="Y3285">
            <v>0</v>
          </cell>
          <cell r="Z3285">
            <v>0</v>
          </cell>
          <cell r="AA3285">
            <v>0</v>
          </cell>
          <cell r="AB3285">
            <v>0</v>
          </cell>
          <cell r="AC3285">
            <v>0</v>
          </cell>
          <cell r="AD3285">
            <v>0</v>
          </cell>
          <cell r="AE3285">
            <v>0</v>
          </cell>
          <cell r="AF3285">
            <v>0</v>
          </cell>
          <cell r="AG3285">
            <v>0</v>
          </cell>
          <cell r="AH3285">
            <v>0</v>
          </cell>
          <cell r="AI3285">
            <v>0</v>
          </cell>
        </row>
        <row r="3286">
          <cell r="B3286">
            <v>0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  <cell r="N3286">
            <v>0</v>
          </cell>
          <cell r="O3286">
            <v>0</v>
          </cell>
          <cell r="P3286">
            <v>0</v>
          </cell>
          <cell r="Q3286">
            <v>0</v>
          </cell>
          <cell r="R3286">
            <v>0</v>
          </cell>
          <cell r="S3286">
            <v>0</v>
          </cell>
          <cell r="T3286">
            <v>0</v>
          </cell>
          <cell r="U3286">
            <v>0</v>
          </cell>
          <cell r="V3286">
            <v>0</v>
          </cell>
          <cell r="W3286">
            <v>0</v>
          </cell>
          <cell r="X3286">
            <v>0</v>
          </cell>
          <cell r="Y3286">
            <v>0</v>
          </cell>
          <cell r="Z3286">
            <v>0</v>
          </cell>
          <cell r="AA3286">
            <v>0</v>
          </cell>
          <cell r="AB3286">
            <v>0</v>
          </cell>
          <cell r="AC3286">
            <v>0</v>
          </cell>
          <cell r="AD3286">
            <v>0</v>
          </cell>
          <cell r="AE3286">
            <v>0</v>
          </cell>
          <cell r="AF3286">
            <v>0</v>
          </cell>
          <cell r="AG3286">
            <v>0</v>
          </cell>
          <cell r="AH3286">
            <v>0</v>
          </cell>
          <cell r="AI3286">
            <v>0</v>
          </cell>
        </row>
        <row r="3287">
          <cell r="B3287">
            <v>0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0</v>
          </cell>
          <cell r="N3287">
            <v>0</v>
          </cell>
          <cell r="O3287">
            <v>0</v>
          </cell>
          <cell r="P3287">
            <v>0</v>
          </cell>
          <cell r="Q3287">
            <v>0</v>
          </cell>
          <cell r="R3287">
            <v>0</v>
          </cell>
          <cell r="S3287">
            <v>0</v>
          </cell>
          <cell r="T3287">
            <v>0</v>
          </cell>
          <cell r="U3287">
            <v>0</v>
          </cell>
          <cell r="V3287">
            <v>0</v>
          </cell>
          <cell r="W3287">
            <v>0</v>
          </cell>
          <cell r="X3287">
            <v>0</v>
          </cell>
          <cell r="Y3287">
            <v>0</v>
          </cell>
          <cell r="Z3287">
            <v>0</v>
          </cell>
          <cell r="AA3287">
            <v>0</v>
          </cell>
          <cell r="AB3287">
            <v>0</v>
          </cell>
          <cell r="AC3287">
            <v>0</v>
          </cell>
          <cell r="AD3287">
            <v>0</v>
          </cell>
          <cell r="AE3287">
            <v>0</v>
          </cell>
          <cell r="AF3287">
            <v>0</v>
          </cell>
          <cell r="AG3287">
            <v>0</v>
          </cell>
          <cell r="AH3287">
            <v>0</v>
          </cell>
          <cell r="AI3287">
            <v>0</v>
          </cell>
        </row>
        <row r="3288">
          <cell r="B3288">
            <v>0</v>
          </cell>
          <cell r="H3288">
            <v>0</v>
          </cell>
          <cell r="I3288">
            <v>0</v>
          </cell>
          <cell r="J3288">
            <v>0</v>
          </cell>
          <cell r="K3288">
            <v>0</v>
          </cell>
          <cell r="L3288">
            <v>0</v>
          </cell>
          <cell r="M3288">
            <v>0</v>
          </cell>
          <cell r="N3288">
            <v>0</v>
          </cell>
          <cell r="O3288">
            <v>0</v>
          </cell>
          <cell r="P3288">
            <v>0</v>
          </cell>
          <cell r="Q3288">
            <v>0</v>
          </cell>
          <cell r="R3288">
            <v>0</v>
          </cell>
          <cell r="S3288">
            <v>0</v>
          </cell>
          <cell r="T3288">
            <v>0</v>
          </cell>
          <cell r="U3288">
            <v>0</v>
          </cell>
          <cell r="V3288">
            <v>0</v>
          </cell>
          <cell r="W3288">
            <v>0</v>
          </cell>
          <cell r="X3288">
            <v>0</v>
          </cell>
          <cell r="Y3288">
            <v>0</v>
          </cell>
          <cell r="Z3288">
            <v>0</v>
          </cell>
          <cell r="AA3288">
            <v>0</v>
          </cell>
          <cell r="AB3288">
            <v>0</v>
          </cell>
          <cell r="AC3288">
            <v>0</v>
          </cell>
          <cell r="AD3288">
            <v>0</v>
          </cell>
          <cell r="AE3288">
            <v>0</v>
          </cell>
          <cell r="AF3288">
            <v>0</v>
          </cell>
          <cell r="AG3288">
            <v>0</v>
          </cell>
          <cell r="AH3288">
            <v>0</v>
          </cell>
          <cell r="AI3288">
            <v>0</v>
          </cell>
        </row>
        <row r="3289">
          <cell r="B3289">
            <v>0</v>
          </cell>
          <cell r="H3289">
            <v>0</v>
          </cell>
          <cell r="I3289">
            <v>0</v>
          </cell>
          <cell r="J3289">
            <v>0</v>
          </cell>
          <cell r="K3289">
            <v>0</v>
          </cell>
          <cell r="L3289">
            <v>0</v>
          </cell>
          <cell r="M3289">
            <v>0</v>
          </cell>
          <cell r="N3289">
            <v>0</v>
          </cell>
          <cell r="O3289">
            <v>0</v>
          </cell>
          <cell r="P3289">
            <v>0</v>
          </cell>
          <cell r="Q3289">
            <v>0</v>
          </cell>
          <cell r="R3289">
            <v>0</v>
          </cell>
          <cell r="S3289">
            <v>0</v>
          </cell>
          <cell r="T3289">
            <v>0</v>
          </cell>
          <cell r="U3289">
            <v>0</v>
          </cell>
          <cell r="V3289">
            <v>0</v>
          </cell>
          <cell r="W3289">
            <v>0</v>
          </cell>
          <cell r="X3289">
            <v>0</v>
          </cell>
          <cell r="Y3289">
            <v>0</v>
          </cell>
          <cell r="Z3289">
            <v>0</v>
          </cell>
          <cell r="AA3289">
            <v>0</v>
          </cell>
          <cell r="AB3289">
            <v>0</v>
          </cell>
          <cell r="AC3289">
            <v>0</v>
          </cell>
          <cell r="AD3289">
            <v>0</v>
          </cell>
          <cell r="AE3289">
            <v>0</v>
          </cell>
          <cell r="AF3289">
            <v>0</v>
          </cell>
          <cell r="AG3289">
            <v>0</v>
          </cell>
          <cell r="AH3289">
            <v>0</v>
          </cell>
          <cell r="AI3289">
            <v>0</v>
          </cell>
        </row>
        <row r="3290">
          <cell r="B3290">
            <v>0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  <cell r="N3290">
            <v>0</v>
          </cell>
          <cell r="O3290">
            <v>0</v>
          </cell>
          <cell r="P3290">
            <v>0</v>
          </cell>
          <cell r="Q3290">
            <v>0</v>
          </cell>
          <cell r="R3290">
            <v>0</v>
          </cell>
          <cell r="S3290">
            <v>0</v>
          </cell>
          <cell r="T3290">
            <v>0</v>
          </cell>
          <cell r="U3290">
            <v>0</v>
          </cell>
          <cell r="V3290">
            <v>0</v>
          </cell>
          <cell r="W3290">
            <v>0</v>
          </cell>
          <cell r="X3290">
            <v>0</v>
          </cell>
          <cell r="Y3290">
            <v>0</v>
          </cell>
          <cell r="Z3290">
            <v>0</v>
          </cell>
          <cell r="AA3290">
            <v>0</v>
          </cell>
          <cell r="AB3290">
            <v>0</v>
          </cell>
          <cell r="AC3290">
            <v>0</v>
          </cell>
          <cell r="AD3290">
            <v>0</v>
          </cell>
          <cell r="AE3290">
            <v>0</v>
          </cell>
          <cell r="AF3290">
            <v>0</v>
          </cell>
          <cell r="AG3290">
            <v>0</v>
          </cell>
          <cell r="AH3290">
            <v>0</v>
          </cell>
          <cell r="AI3290">
            <v>0</v>
          </cell>
        </row>
        <row r="3291">
          <cell r="B3291">
            <v>0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0</v>
          </cell>
          <cell r="N3291">
            <v>0</v>
          </cell>
          <cell r="O3291">
            <v>0</v>
          </cell>
          <cell r="P3291">
            <v>0</v>
          </cell>
          <cell r="Q3291">
            <v>0</v>
          </cell>
          <cell r="R3291">
            <v>0</v>
          </cell>
          <cell r="S3291">
            <v>0</v>
          </cell>
          <cell r="T3291">
            <v>0</v>
          </cell>
          <cell r="U3291">
            <v>0</v>
          </cell>
          <cell r="V3291">
            <v>0</v>
          </cell>
          <cell r="W3291">
            <v>0</v>
          </cell>
          <cell r="X3291">
            <v>0</v>
          </cell>
          <cell r="Y3291">
            <v>0</v>
          </cell>
          <cell r="Z3291">
            <v>0</v>
          </cell>
          <cell r="AA3291">
            <v>0</v>
          </cell>
          <cell r="AB3291">
            <v>0</v>
          </cell>
          <cell r="AC3291">
            <v>0</v>
          </cell>
          <cell r="AD3291">
            <v>0</v>
          </cell>
          <cell r="AE3291">
            <v>0</v>
          </cell>
          <cell r="AF3291">
            <v>0</v>
          </cell>
          <cell r="AG3291">
            <v>0</v>
          </cell>
          <cell r="AH3291">
            <v>0</v>
          </cell>
          <cell r="AI3291">
            <v>0</v>
          </cell>
        </row>
        <row r="3292">
          <cell r="B3292">
            <v>0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  <cell r="N3292">
            <v>0</v>
          </cell>
          <cell r="O3292">
            <v>0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0</v>
          </cell>
          <cell r="W3292">
            <v>0</v>
          </cell>
          <cell r="X3292">
            <v>0</v>
          </cell>
          <cell r="Y3292">
            <v>0</v>
          </cell>
          <cell r="Z3292">
            <v>0</v>
          </cell>
          <cell r="AA3292">
            <v>0</v>
          </cell>
          <cell r="AB3292">
            <v>0</v>
          </cell>
          <cell r="AC3292">
            <v>0</v>
          </cell>
          <cell r="AD3292">
            <v>0</v>
          </cell>
          <cell r="AE3292">
            <v>0</v>
          </cell>
          <cell r="AF3292">
            <v>0</v>
          </cell>
          <cell r="AG3292">
            <v>0</v>
          </cell>
          <cell r="AH3292">
            <v>0</v>
          </cell>
          <cell r="AI3292">
            <v>0</v>
          </cell>
        </row>
        <row r="3293">
          <cell r="B3293">
            <v>0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  <cell r="N3293">
            <v>0</v>
          </cell>
          <cell r="O3293">
            <v>0</v>
          </cell>
          <cell r="P3293">
            <v>0</v>
          </cell>
          <cell r="Q3293">
            <v>0</v>
          </cell>
          <cell r="R3293">
            <v>0</v>
          </cell>
          <cell r="S3293">
            <v>0</v>
          </cell>
          <cell r="T3293">
            <v>0</v>
          </cell>
          <cell r="U3293">
            <v>0</v>
          </cell>
          <cell r="V3293">
            <v>0</v>
          </cell>
          <cell r="W3293">
            <v>0</v>
          </cell>
          <cell r="X3293">
            <v>0</v>
          </cell>
          <cell r="Y3293">
            <v>0</v>
          </cell>
          <cell r="Z3293">
            <v>0</v>
          </cell>
          <cell r="AA3293">
            <v>0</v>
          </cell>
          <cell r="AB3293">
            <v>0</v>
          </cell>
          <cell r="AC3293">
            <v>0</v>
          </cell>
          <cell r="AD3293">
            <v>0</v>
          </cell>
          <cell r="AE3293">
            <v>0</v>
          </cell>
          <cell r="AF3293">
            <v>0</v>
          </cell>
          <cell r="AG3293">
            <v>0</v>
          </cell>
          <cell r="AH3293">
            <v>0</v>
          </cell>
          <cell r="AI3293">
            <v>0</v>
          </cell>
        </row>
        <row r="3294">
          <cell r="B3294">
            <v>0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  <cell r="N3294">
            <v>0</v>
          </cell>
          <cell r="O3294">
            <v>0</v>
          </cell>
          <cell r="P3294">
            <v>0</v>
          </cell>
          <cell r="Q3294">
            <v>0</v>
          </cell>
          <cell r="R3294">
            <v>0</v>
          </cell>
          <cell r="S3294">
            <v>0</v>
          </cell>
          <cell r="T3294">
            <v>0</v>
          </cell>
          <cell r="U3294">
            <v>0</v>
          </cell>
          <cell r="V3294">
            <v>0</v>
          </cell>
          <cell r="W3294">
            <v>0</v>
          </cell>
          <cell r="X3294">
            <v>0</v>
          </cell>
          <cell r="Y3294">
            <v>0</v>
          </cell>
          <cell r="Z3294">
            <v>0</v>
          </cell>
          <cell r="AA3294">
            <v>0</v>
          </cell>
          <cell r="AB3294">
            <v>0</v>
          </cell>
          <cell r="AC3294">
            <v>0</v>
          </cell>
          <cell r="AD3294">
            <v>0</v>
          </cell>
          <cell r="AE3294">
            <v>0</v>
          </cell>
          <cell r="AF3294">
            <v>0</v>
          </cell>
          <cell r="AG3294">
            <v>0</v>
          </cell>
          <cell r="AH3294">
            <v>0</v>
          </cell>
          <cell r="AI3294">
            <v>0</v>
          </cell>
        </row>
        <row r="3295">
          <cell r="B3295">
            <v>0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0</v>
          </cell>
          <cell r="N3295">
            <v>0</v>
          </cell>
          <cell r="O3295">
            <v>0</v>
          </cell>
          <cell r="P3295">
            <v>0</v>
          </cell>
          <cell r="Q3295">
            <v>0</v>
          </cell>
          <cell r="R3295">
            <v>0</v>
          </cell>
          <cell r="S3295">
            <v>0</v>
          </cell>
          <cell r="T3295">
            <v>0</v>
          </cell>
          <cell r="U3295">
            <v>0</v>
          </cell>
          <cell r="V3295">
            <v>0</v>
          </cell>
          <cell r="W3295">
            <v>0</v>
          </cell>
          <cell r="X3295">
            <v>0</v>
          </cell>
          <cell r="Y3295">
            <v>0</v>
          </cell>
          <cell r="Z3295">
            <v>0</v>
          </cell>
          <cell r="AA3295">
            <v>0</v>
          </cell>
          <cell r="AB3295">
            <v>0</v>
          </cell>
          <cell r="AC3295">
            <v>0</v>
          </cell>
          <cell r="AD3295">
            <v>0</v>
          </cell>
          <cell r="AE3295">
            <v>0</v>
          </cell>
          <cell r="AF3295">
            <v>0</v>
          </cell>
          <cell r="AG3295">
            <v>0</v>
          </cell>
          <cell r="AH3295">
            <v>0</v>
          </cell>
          <cell r="AI3295">
            <v>0</v>
          </cell>
        </row>
        <row r="3296">
          <cell r="B3296">
            <v>0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>
            <v>0</v>
          </cell>
          <cell r="M3296">
            <v>0</v>
          </cell>
          <cell r="N3296">
            <v>0</v>
          </cell>
          <cell r="O3296">
            <v>0</v>
          </cell>
          <cell r="P3296">
            <v>0</v>
          </cell>
          <cell r="Q3296">
            <v>0</v>
          </cell>
          <cell r="R3296">
            <v>0</v>
          </cell>
          <cell r="S3296">
            <v>0</v>
          </cell>
          <cell r="T3296">
            <v>0</v>
          </cell>
          <cell r="U3296">
            <v>0</v>
          </cell>
          <cell r="V3296">
            <v>0</v>
          </cell>
          <cell r="W3296">
            <v>0</v>
          </cell>
          <cell r="X3296">
            <v>0</v>
          </cell>
          <cell r="Y3296">
            <v>0</v>
          </cell>
          <cell r="Z3296">
            <v>0</v>
          </cell>
          <cell r="AA3296">
            <v>0</v>
          </cell>
          <cell r="AB3296">
            <v>0</v>
          </cell>
          <cell r="AC3296">
            <v>0</v>
          </cell>
          <cell r="AD3296">
            <v>0</v>
          </cell>
          <cell r="AE3296">
            <v>0</v>
          </cell>
          <cell r="AF3296">
            <v>0</v>
          </cell>
          <cell r="AG3296">
            <v>0</v>
          </cell>
          <cell r="AH3296">
            <v>0</v>
          </cell>
          <cell r="AI3296">
            <v>0</v>
          </cell>
        </row>
        <row r="3297">
          <cell r="B3297">
            <v>0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  <cell r="N3297">
            <v>0</v>
          </cell>
          <cell r="O3297">
            <v>0</v>
          </cell>
          <cell r="P3297">
            <v>0</v>
          </cell>
          <cell r="Q3297">
            <v>0</v>
          </cell>
          <cell r="R3297">
            <v>0</v>
          </cell>
          <cell r="S3297">
            <v>0</v>
          </cell>
          <cell r="T3297">
            <v>0</v>
          </cell>
          <cell r="U3297">
            <v>0</v>
          </cell>
          <cell r="V3297">
            <v>0</v>
          </cell>
          <cell r="W3297">
            <v>0</v>
          </cell>
          <cell r="X3297">
            <v>0</v>
          </cell>
          <cell r="Y3297">
            <v>0</v>
          </cell>
          <cell r="Z3297">
            <v>0</v>
          </cell>
          <cell r="AA3297">
            <v>0</v>
          </cell>
          <cell r="AB3297">
            <v>0</v>
          </cell>
          <cell r="AC3297">
            <v>0</v>
          </cell>
          <cell r="AD3297">
            <v>0</v>
          </cell>
          <cell r="AE3297">
            <v>0</v>
          </cell>
          <cell r="AF3297">
            <v>0</v>
          </cell>
          <cell r="AG3297">
            <v>0</v>
          </cell>
          <cell r="AH3297">
            <v>0</v>
          </cell>
          <cell r="AI3297">
            <v>0</v>
          </cell>
        </row>
        <row r="3298">
          <cell r="B3298">
            <v>0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  <cell r="N3298">
            <v>0</v>
          </cell>
          <cell r="O3298">
            <v>0</v>
          </cell>
          <cell r="P3298">
            <v>0</v>
          </cell>
          <cell r="Q3298">
            <v>0</v>
          </cell>
          <cell r="R3298">
            <v>0</v>
          </cell>
          <cell r="S3298">
            <v>0</v>
          </cell>
          <cell r="T3298">
            <v>0</v>
          </cell>
          <cell r="U3298">
            <v>0</v>
          </cell>
          <cell r="V3298">
            <v>0</v>
          </cell>
          <cell r="W3298">
            <v>0</v>
          </cell>
          <cell r="X3298">
            <v>0</v>
          </cell>
          <cell r="Y3298">
            <v>0</v>
          </cell>
          <cell r="Z3298">
            <v>0</v>
          </cell>
          <cell r="AA3298">
            <v>0</v>
          </cell>
          <cell r="AB3298">
            <v>0</v>
          </cell>
          <cell r="AC3298">
            <v>0</v>
          </cell>
          <cell r="AD3298">
            <v>0</v>
          </cell>
          <cell r="AE3298">
            <v>0</v>
          </cell>
          <cell r="AF3298">
            <v>0</v>
          </cell>
          <cell r="AG3298">
            <v>0</v>
          </cell>
          <cell r="AH3298">
            <v>0</v>
          </cell>
          <cell r="AI3298">
            <v>0</v>
          </cell>
        </row>
        <row r="3299">
          <cell r="B3299">
            <v>0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  <cell r="N3299">
            <v>0</v>
          </cell>
          <cell r="O3299">
            <v>0</v>
          </cell>
          <cell r="P3299">
            <v>0</v>
          </cell>
          <cell r="Q3299">
            <v>0</v>
          </cell>
          <cell r="R3299">
            <v>0</v>
          </cell>
          <cell r="S3299">
            <v>0</v>
          </cell>
          <cell r="T3299">
            <v>0</v>
          </cell>
          <cell r="U3299">
            <v>0</v>
          </cell>
          <cell r="V3299">
            <v>0</v>
          </cell>
          <cell r="W3299">
            <v>0</v>
          </cell>
          <cell r="X3299">
            <v>0</v>
          </cell>
          <cell r="Y3299">
            <v>0</v>
          </cell>
          <cell r="Z3299">
            <v>0</v>
          </cell>
          <cell r="AA3299">
            <v>0</v>
          </cell>
          <cell r="AB3299">
            <v>0</v>
          </cell>
          <cell r="AC3299">
            <v>0</v>
          </cell>
          <cell r="AD3299">
            <v>0</v>
          </cell>
          <cell r="AE3299">
            <v>0</v>
          </cell>
          <cell r="AF3299">
            <v>0</v>
          </cell>
          <cell r="AG3299">
            <v>0</v>
          </cell>
          <cell r="AH3299">
            <v>0</v>
          </cell>
          <cell r="AI3299">
            <v>0</v>
          </cell>
        </row>
        <row r="3300">
          <cell r="B3300">
            <v>0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0</v>
          </cell>
          <cell r="N3300">
            <v>0</v>
          </cell>
          <cell r="O3300">
            <v>0</v>
          </cell>
          <cell r="P3300">
            <v>0</v>
          </cell>
          <cell r="Q3300">
            <v>0</v>
          </cell>
          <cell r="R3300">
            <v>0</v>
          </cell>
          <cell r="S3300">
            <v>0</v>
          </cell>
          <cell r="T3300">
            <v>0</v>
          </cell>
          <cell r="U3300">
            <v>0</v>
          </cell>
          <cell r="V3300">
            <v>0</v>
          </cell>
          <cell r="W3300">
            <v>0</v>
          </cell>
          <cell r="X3300">
            <v>0</v>
          </cell>
          <cell r="Y3300">
            <v>0</v>
          </cell>
          <cell r="Z3300">
            <v>0</v>
          </cell>
          <cell r="AA3300">
            <v>0</v>
          </cell>
          <cell r="AB3300">
            <v>0</v>
          </cell>
          <cell r="AC3300">
            <v>0</v>
          </cell>
          <cell r="AD3300">
            <v>0</v>
          </cell>
          <cell r="AE3300">
            <v>0</v>
          </cell>
          <cell r="AF3300">
            <v>0</v>
          </cell>
          <cell r="AG3300">
            <v>0</v>
          </cell>
          <cell r="AH3300">
            <v>0</v>
          </cell>
          <cell r="AI3300">
            <v>0</v>
          </cell>
        </row>
        <row r="3301">
          <cell r="B3301">
            <v>0</v>
          </cell>
          <cell r="H3301">
            <v>0</v>
          </cell>
          <cell r="I3301">
            <v>0</v>
          </cell>
          <cell r="J3301">
            <v>0</v>
          </cell>
          <cell r="K3301">
            <v>0</v>
          </cell>
          <cell r="L3301">
            <v>0</v>
          </cell>
          <cell r="M3301">
            <v>0</v>
          </cell>
          <cell r="N3301">
            <v>0</v>
          </cell>
          <cell r="O3301">
            <v>0</v>
          </cell>
          <cell r="P3301">
            <v>0</v>
          </cell>
          <cell r="Q3301">
            <v>0</v>
          </cell>
          <cell r="R3301">
            <v>0</v>
          </cell>
          <cell r="S3301">
            <v>0</v>
          </cell>
          <cell r="T3301">
            <v>0</v>
          </cell>
          <cell r="U3301">
            <v>0</v>
          </cell>
          <cell r="V3301">
            <v>0</v>
          </cell>
          <cell r="W3301">
            <v>0</v>
          </cell>
          <cell r="X3301">
            <v>0</v>
          </cell>
          <cell r="Y3301">
            <v>0</v>
          </cell>
          <cell r="Z3301">
            <v>0</v>
          </cell>
          <cell r="AA3301">
            <v>0</v>
          </cell>
          <cell r="AB3301">
            <v>0</v>
          </cell>
          <cell r="AC3301">
            <v>0</v>
          </cell>
          <cell r="AD3301">
            <v>0</v>
          </cell>
          <cell r="AE3301">
            <v>0</v>
          </cell>
          <cell r="AF3301">
            <v>0</v>
          </cell>
          <cell r="AG3301">
            <v>0</v>
          </cell>
          <cell r="AH3301">
            <v>0</v>
          </cell>
          <cell r="AI3301">
            <v>0</v>
          </cell>
        </row>
        <row r="3302">
          <cell r="B3302">
            <v>0</v>
          </cell>
          <cell r="H3302">
            <v>0</v>
          </cell>
          <cell r="I3302">
            <v>0</v>
          </cell>
          <cell r="J3302">
            <v>0</v>
          </cell>
          <cell r="K3302">
            <v>0</v>
          </cell>
          <cell r="L3302">
            <v>0</v>
          </cell>
          <cell r="M3302">
            <v>0</v>
          </cell>
          <cell r="N3302">
            <v>0</v>
          </cell>
          <cell r="O3302">
            <v>0</v>
          </cell>
          <cell r="P3302">
            <v>0</v>
          </cell>
          <cell r="Q3302">
            <v>0</v>
          </cell>
          <cell r="R3302">
            <v>0</v>
          </cell>
          <cell r="S3302">
            <v>0</v>
          </cell>
          <cell r="T3302">
            <v>0</v>
          </cell>
          <cell r="U3302">
            <v>0</v>
          </cell>
          <cell r="V3302">
            <v>0</v>
          </cell>
          <cell r="W3302">
            <v>0</v>
          </cell>
          <cell r="X3302">
            <v>0</v>
          </cell>
          <cell r="Y3302">
            <v>0</v>
          </cell>
          <cell r="Z3302">
            <v>0</v>
          </cell>
          <cell r="AA3302">
            <v>0</v>
          </cell>
          <cell r="AB3302">
            <v>0</v>
          </cell>
          <cell r="AC3302">
            <v>0</v>
          </cell>
          <cell r="AD3302">
            <v>0</v>
          </cell>
          <cell r="AE3302">
            <v>0</v>
          </cell>
          <cell r="AF3302">
            <v>0</v>
          </cell>
          <cell r="AG3302">
            <v>0</v>
          </cell>
          <cell r="AH3302">
            <v>0</v>
          </cell>
          <cell r="AI3302">
            <v>0</v>
          </cell>
        </row>
        <row r="3303">
          <cell r="B3303">
            <v>0</v>
          </cell>
          <cell r="H3303">
            <v>0</v>
          </cell>
          <cell r="I3303">
            <v>0</v>
          </cell>
          <cell r="J3303">
            <v>0</v>
          </cell>
          <cell r="K3303">
            <v>0</v>
          </cell>
          <cell r="L3303">
            <v>0</v>
          </cell>
          <cell r="M3303">
            <v>0</v>
          </cell>
          <cell r="N3303">
            <v>0</v>
          </cell>
          <cell r="O3303">
            <v>0</v>
          </cell>
          <cell r="P3303">
            <v>0</v>
          </cell>
          <cell r="Q3303">
            <v>0</v>
          </cell>
          <cell r="R3303">
            <v>0</v>
          </cell>
          <cell r="S3303">
            <v>0</v>
          </cell>
          <cell r="T3303">
            <v>0</v>
          </cell>
          <cell r="U3303">
            <v>0</v>
          </cell>
          <cell r="V3303">
            <v>0</v>
          </cell>
          <cell r="W3303">
            <v>0</v>
          </cell>
          <cell r="X3303">
            <v>0</v>
          </cell>
          <cell r="Y3303">
            <v>0</v>
          </cell>
          <cell r="Z3303">
            <v>0</v>
          </cell>
          <cell r="AA3303">
            <v>0</v>
          </cell>
          <cell r="AB3303">
            <v>0</v>
          </cell>
          <cell r="AC3303">
            <v>0</v>
          </cell>
          <cell r="AD3303">
            <v>0</v>
          </cell>
          <cell r="AE3303">
            <v>0</v>
          </cell>
          <cell r="AF3303">
            <v>0</v>
          </cell>
          <cell r="AG3303">
            <v>0</v>
          </cell>
          <cell r="AH3303">
            <v>0</v>
          </cell>
          <cell r="AI3303">
            <v>0</v>
          </cell>
        </row>
        <row r="3304">
          <cell r="B3304">
            <v>0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  <cell r="N3304">
            <v>0</v>
          </cell>
          <cell r="O3304">
            <v>0</v>
          </cell>
          <cell r="P3304">
            <v>0</v>
          </cell>
          <cell r="Q3304">
            <v>0</v>
          </cell>
          <cell r="R3304">
            <v>0</v>
          </cell>
          <cell r="S3304">
            <v>0</v>
          </cell>
          <cell r="T3304">
            <v>0</v>
          </cell>
          <cell r="U3304">
            <v>0</v>
          </cell>
          <cell r="V3304">
            <v>0</v>
          </cell>
          <cell r="W3304">
            <v>0</v>
          </cell>
          <cell r="X3304">
            <v>0</v>
          </cell>
          <cell r="Y3304">
            <v>0</v>
          </cell>
          <cell r="Z3304">
            <v>0</v>
          </cell>
          <cell r="AA3304">
            <v>0</v>
          </cell>
          <cell r="AB3304">
            <v>0</v>
          </cell>
          <cell r="AC3304">
            <v>0</v>
          </cell>
          <cell r="AD3304">
            <v>0</v>
          </cell>
          <cell r="AE3304">
            <v>0</v>
          </cell>
          <cell r="AF3304">
            <v>0</v>
          </cell>
          <cell r="AG3304">
            <v>0</v>
          </cell>
          <cell r="AH3304">
            <v>0</v>
          </cell>
          <cell r="AI3304">
            <v>0</v>
          </cell>
        </row>
        <row r="3305">
          <cell r="B3305">
            <v>0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0</v>
          </cell>
          <cell r="P3305">
            <v>0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0</v>
          </cell>
          <cell r="V3305">
            <v>0</v>
          </cell>
          <cell r="W3305">
            <v>0</v>
          </cell>
          <cell r="X3305">
            <v>0</v>
          </cell>
          <cell r="Y3305">
            <v>0</v>
          </cell>
          <cell r="Z3305">
            <v>0</v>
          </cell>
          <cell r="AA3305">
            <v>0</v>
          </cell>
          <cell r="AB3305">
            <v>0</v>
          </cell>
          <cell r="AC3305">
            <v>0</v>
          </cell>
          <cell r="AD3305">
            <v>0</v>
          </cell>
          <cell r="AE3305">
            <v>0</v>
          </cell>
          <cell r="AF3305">
            <v>0</v>
          </cell>
          <cell r="AG3305">
            <v>0</v>
          </cell>
          <cell r="AH3305">
            <v>0</v>
          </cell>
          <cell r="AI3305">
            <v>0</v>
          </cell>
        </row>
        <row r="3306">
          <cell r="B3306">
            <v>0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  <cell r="M3306">
            <v>0</v>
          </cell>
          <cell r="N3306">
            <v>0</v>
          </cell>
          <cell r="O3306">
            <v>0</v>
          </cell>
          <cell r="P3306">
            <v>0</v>
          </cell>
          <cell r="Q3306">
            <v>0</v>
          </cell>
          <cell r="R3306">
            <v>0</v>
          </cell>
          <cell r="S3306">
            <v>0</v>
          </cell>
          <cell r="T3306">
            <v>0</v>
          </cell>
          <cell r="U3306">
            <v>0</v>
          </cell>
          <cell r="V3306">
            <v>0</v>
          </cell>
          <cell r="W3306">
            <v>0</v>
          </cell>
          <cell r="X3306">
            <v>0</v>
          </cell>
          <cell r="Y3306">
            <v>0</v>
          </cell>
          <cell r="Z3306">
            <v>0</v>
          </cell>
          <cell r="AA3306">
            <v>0</v>
          </cell>
          <cell r="AB3306">
            <v>0</v>
          </cell>
          <cell r="AC3306">
            <v>0</v>
          </cell>
          <cell r="AD3306">
            <v>0</v>
          </cell>
          <cell r="AE3306">
            <v>0</v>
          </cell>
          <cell r="AF3306">
            <v>0</v>
          </cell>
          <cell r="AG3306">
            <v>0</v>
          </cell>
          <cell r="AH3306">
            <v>0</v>
          </cell>
          <cell r="AI3306">
            <v>0</v>
          </cell>
        </row>
        <row r="3307">
          <cell r="B3307">
            <v>0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  <cell r="N3307">
            <v>0</v>
          </cell>
          <cell r="O3307">
            <v>0</v>
          </cell>
          <cell r="P3307">
            <v>0</v>
          </cell>
          <cell r="Q3307">
            <v>0</v>
          </cell>
          <cell r="R3307">
            <v>0</v>
          </cell>
          <cell r="S3307">
            <v>0</v>
          </cell>
          <cell r="T3307">
            <v>0</v>
          </cell>
          <cell r="U3307">
            <v>0</v>
          </cell>
          <cell r="V3307">
            <v>0</v>
          </cell>
          <cell r="W3307">
            <v>0</v>
          </cell>
          <cell r="X3307">
            <v>0</v>
          </cell>
          <cell r="Y3307">
            <v>0</v>
          </cell>
          <cell r="Z3307">
            <v>0</v>
          </cell>
          <cell r="AA3307">
            <v>0</v>
          </cell>
          <cell r="AB3307">
            <v>0</v>
          </cell>
          <cell r="AC3307">
            <v>0</v>
          </cell>
          <cell r="AD3307">
            <v>0</v>
          </cell>
          <cell r="AE3307">
            <v>0</v>
          </cell>
          <cell r="AF3307">
            <v>0</v>
          </cell>
          <cell r="AG3307">
            <v>0</v>
          </cell>
          <cell r="AH3307">
            <v>0</v>
          </cell>
          <cell r="AI3307">
            <v>0</v>
          </cell>
        </row>
        <row r="3308">
          <cell r="B3308">
            <v>0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  <cell r="N3308">
            <v>0</v>
          </cell>
          <cell r="O3308">
            <v>0</v>
          </cell>
          <cell r="P3308">
            <v>0</v>
          </cell>
          <cell r="Q3308">
            <v>0</v>
          </cell>
          <cell r="R3308">
            <v>0</v>
          </cell>
          <cell r="S3308">
            <v>0</v>
          </cell>
          <cell r="T3308">
            <v>0</v>
          </cell>
          <cell r="U3308">
            <v>0</v>
          </cell>
          <cell r="V3308">
            <v>0</v>
          </cell>
          <cell r="W3308">
            <v>0</v>
          </cell>
          <cell r="X3308">
            <v>0</v>
          </cell>
          <cell r="Y3308">
            <v>0</v>
          </cell>
          <cell r="Z3308">
            <v>0</v>
          </cell>
          <cell r="AA3308">
            <v>0</v>
          </cell>
          <cell r="AB3308">
            <v>0</v>
          </cell>
          <cell r="AC3308">
            <v>0</v>
          </cell>
          <cell r="AD3308">
            <v>0</v>
          </cell>
          <cell r="AE3308">
            <v>0</v>
          </cell>
          <cell r="AF3308">
            <v>0</v>
          </cell>
          <cell r="AG3308">
            <v>0</v>
          </cell>
          <cell r="AH3308">
            <v>0</v>
          </cell>
          <cell r="AI3308">
            <v>0</v>
          </cell>
        </row>
        <row r="3309">
          <cell r="B3309">
            <v>0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  <cell r="N3309">
            <v>0</v>
          </cell>
          <cell r="O3309">
            <v>0</v>
          </cell>
          <cell r="P3309">
            <v>0</v>
          </cell>
          <cell r="Q3309">
            <v>0</v>
          </cell>
          <cell r="R3309">
            <v>0</v>
          </cell>
          <cell r="S3309">
            <v>0</v>
          </cell>
          <cell r="T3309">
            <v>0</v>
          </cell>
          <cell r="U3309">
            <v>0</v>
          </cell>
          <cell r="V3309">
            <v>0</v>
          </cell>
          <cell r="W3309">
            <v>0</v>
          </cell>
          <cell r="X3309">
            <v>0</v>
          </cell>
          <cell r="Y3309">
            <v>0</v>
          </cell>
          <cell r="Z3309">
            <v>0</v>
          </cell>
          <cell r="AA3309">
            <v>0</v>
          </cell>
          <cell r="AB3309">
            <v>0</v>
          </cell>
          <cell r="AC3309">
            <v>0</v>
          </cell>
          <cell r="AD3309">
            <v>0</v>
          </cell>
          <cell r="AE3309">
            <v>0</v>
          </cell>
          <cell r="AF3309">
            <v>0</v>
          </cell>
          <cell r="AG3309">
            <v>0</v>
          </cell>
          <cell r="AH3309">
            <v>0</v>
          </cell>
          <cell r="AI3309">
            <v>0</v>
          </cell>
        </row>
        <row r="3310">
          <cell r="B3310">
            <v>0</v>
          </cell>
          <cell r="H3310">
            <v>0</v>
          </cell>
          <cell r="I3310">
            <v>0</v>
          </cell>
          <cell r="J3310">
            <v>0</v>
          </cell>
          <cell r="K3310">
            <v>0</v>
          </cell>
          <cell r="L3310">
            <v>0</v>
          </cell>
          <cell r="M3310">
            <v>0</v>
          </cell>
          <cell r="N3310">
            <v>0</v>
          </cell>
          <cell r="O3310">
            <v>0</v>
          </cell>
          <cell r="P3310">
            <v>0</v>
          </cell>
          <cell r="Q3310">
            <v>0</v>
          </cell>
          <cell r="R3310">
            <v>0</v>
          </cell>
          <cell r="S3310">
            <v>0</v>
          </cell>
          <cell r="T3310">
            <v>0</v>
          </cell>
          <cell r="U3310">
            <v>0</v>
          </cell>
          <cell r="V3310">
            <v>0</v>
          </cell>
          <cell r="W3310">
            <v>0</v>
          </cell>
          <cell r="X3310">
            <v>0</v>
          </cell>
          <cell r="Y3310">
            <v>0</v>
          </cell>
          <cell r="Z3310">
            <v>0</v>
          </cell>
          <cell r="AA3310">
            <v>0</v>
          </cell>
          <cell r="AB3310">
            <v>0</v>
          </cell>
          <cell r="AC3310">
            <v>0</v>
          </cell>
          <cell r="AD3310">
            <v>0</v>
          </cell>
          <cell r="AE3310">
            <v>0</v>
          </cell>
          <cell r="AF3310">
            <v>0</v>
          </cell>
          <cell r="AG3310">
            <v>0</v>
          </cell>
          <cell r="AH3310">
            <v>0</v>
          </cell>
          <cell r="AI3310">
            <v>0</v>
          </cell>
        </row>
        <row r="3311">
          <cell r="B3311">
            <v>0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  <cell r="N3311">
            <v>0</v>
          </cell>
          <cell r="O3311">
            <v>0</v>
          </cell>
          <cell r="P3311">
            <v>0</v>
          </cell>
          <cell r="Q3311">
            <v>0</v>
          </cell>
          <cell r="R3311">
            <v>0</v>
          </cell>
          <cell r="S3311">
            <v>0</v>
          </cell>
          <cell r="T3311">
            <v>0</v>
          </cell>
          <cell r="U3311">
            <v>0</v>
          </cell>
          <cell r="V3311">
            <v>0</v>
          </cell>
          <cell r="W3311">
            <v>0</v>
          </cell>
          <cell r="X3311">
            <v>0</v>
          </cell>
          <cell r="Y3311">
            <v>0</v>
          </cell>
          <cell r="Z3311">
            <v>0</v>
          </cell>
          <cell r="AA3311">
            <v>0</v>
          </cell>
          <cell r="AB3311">
            <v>0</v>
          </cell>
          <cell r="AC3311">
            <v>0</v>
          </cell>
          <cell r="AD3311">
            <v>0</v>
          </cell>
          <cell r="AE3311">
            <v>0</v>
          </cell>
          <cell r="AF3311">
            <v>0</v>
          </cell>
          <cell r="AG3311">
            <v>0</v>
          </cell>
          <cell r="AH3311">
            <v>0</v>
          </cell>
          <cell r="AI3311">
            <v>0</v>
          </cell>
        </row>
        <row r="3312">
          <cell r="B3312">
            <v>0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Q3312">
            <v>0</v>
          </cell>
          <cell r="R3312">
            <v>0</v>
          </cell>
          <cell r="S3312">
            <v>0</v>
          </cell>
          <cell r="T3312">
            <v>0</v>
          </cell>
          <cell r="U3312">
            <v>0</v>
          </cell>
          <cell r="V3312">
            <v>0</v>
          </cell>
          <cell r="W3312">
            <v>0</v>
          </cell>
          <cell r="X3312">
            <v>0</v>
          </cell>
          <cell r="Y3312">
            <v>0</v>
          </cell>
          <cell r="Z3312">
            <v>0</v>
          </cell>
          <cell r="AA3312">
            <v>0</v>
          </cell>
          <cell r="AB3312">
            <v>0</v>
          </cell>
          <cell r="AC3312">
            <v>0</v>
          </cell>
          <cell r="AD3312">
            <v>0</v>
          </cell>
          <cell r="AE3312">
            <v>0</v>
          </cell>
          <cell r="AF3312">
            <v>0</v>
          </cell>
          <cell r="AG3312">
            <v>0</v>
          </cell>
          <cell r="AH3312">
            <v>0</v>
          </cell>
          <cell r="AI3312">
            <v>0</v>
          </cell>
        </row>
        <row r="3313">
          <cell r="B3313">
            <v>0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0</v>
          </cell>
          <cell r="P3313">
            <v>0</v>
          </cell>
          <cell r="Q3313">
            <v>0</v>
          </cell>
          <cell r="R3313">
            <v>0</v>
          </cell>
          <cell r="S3313">
            <v>0</v>
          </cell>
          <cell r="T3313">
            <v>0</v>
          </cell>
          <cell r="U3313">
            <v>0</v>
          </cell>
          <cell r="V3313">
            <v>0</v>
          </cell>
          <cell r="W3313">
            <v>0</v>
          </cell>
          <cell r="X3313">
            <v>0</v>
          </cell>
          <cell r="Y3313">
            <v>0</v>
          </cell>
          <cell r="Z3313">
            <v>0</v>
          </cell>
          <cell r="AA3313">
            <v>0</v>
          </cell>
          <cell r="AB3313">
            <v>0</v>
          </cell>
          <cell r="AC3313">
            <v>0</v>
          </cell>
          <cell r="AD3313">
            <v>0</v>
          </cell>
          <cell r="AE3313">
            <v>0</v>
          </cell>
          <cell r="AF3313">
            <v>0</v>
          </cell>
          <cell r="AG3313">
            <v>0</v>
          </cell>
          <cell r="AH3313">
            <v>0</v>
          </cell>
          <cell r="AI3313">
            <v>0</v>
          </cell>
        </row>
        <row r="3314">
          <cell r="B3314">
            <v>0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  <cell r="N3314">
            <v>0</v>
          </cell>
          <cell r="O3314">
            <v>0</v>
          </cell>
          <cell r="P3314">
            <v>0</v>
          </cell>
          <cell r="Q3314">
            <v>0</v>
          </cell>
          <cell r="R3314">
            <v>0</v>
          </cell>
          <cell r="S3314">
            <v>0</v>
          </cell>
          <cell r="T3314">
            <v>0</v>
          </cell>
          <cell r="U3314">
            <v>0</v>
          </cell>
          <cell r="V3314">
            <v>0</v>
          </cell>
          <cell r="W3314">
            <v>0</v>
          </cell>
          <cell r="X3314">
            <v>0</v>
          </cell>
          <cell r="Y3314">
            <v>0</v>
          </cell>
          <cell r="Z3314">
            <v>0</v>
          </cell>
          <cell r="AA3314">
            <v>0</v>
          </cell>
          <cell r="AB3314">
            <v>0</v>
          </cell>
          <cell r="AC3314">
            <v>0</v>
          </cell>
          <cell r="AD3314">
            <v>0</v>
          </cell>
          <cell r="AE3314">
            <v>0</v>
          </cell>
          <cell r="AF3314">
            <v>0</v>
          </cell>
          <cell r="AG3314">
            <v>0</v>
          </cell>
          <cell r="AH3314">
            <v>0</v>
          </cell>
          <cell r="AI3314">
            <v>0</v>
          </cell>
        </row>
        <row r="3315">
          <cell r="B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0</v>
          </cell>
          <cell r="M3315">
            <v>0</v>
          </cell>
          <cell r="N3315">
            <v>0</v>
          </cell>
          <cell r="O3315">
            <v>0</v>
          </cell>
          <cell r="P3315">
            <v>0</v>
          </cell>
          <cell r="Q3315">
            <v>0</v>
          </cell>
          <cell r="R3315">
            <v>0</v>
          </cell>
          <cell r="S3315">
            <v>0</v>
          </cell>
          <cell r="T3315">
            <v>0</v>
          </cell>
          <cell r="U3315">
            <v>0</v>
          </cell>
          <cell r="V3315">
            <v>0</v>
          </cell>
          <cell r="W3315">
            <v>0</v>
          </cell>
          <cell r="X3315">
            <v>0</v>
          </cell>
          <cell r="Y3315">
            <v>0</v>
          </cell>
          <cell r="Z3315">
            <v>0</v>
          </cell>
          <cell r="AA3315">
            <v>0</v>
          </cell>
          <cell r="AB3315">
            <v>0</v>
          </cell>
          <cell r="AC3315">
            <v>0</v>
          </cell>
          <cell r="AD3315">
            <v>0</v>
          </cell>
          <cell r="AE3315">
            <v>0</v>
          </cell>
          <cell r="AF3315">
            <v>0</v>
          </cell>
          <cell r="AG3315">
            <v>0</v>
          </cell>
          <cell r="AH3315">
            <v>0</v>
          </cell>
          <cell r="AI3315">
            <v>0</v>
          </cell>
        </row>
        <row r="3316">
          <cell r="B3316">
            <v>0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0</v>
          </cell>
          <cell r="N3316">
            <v>0</v>
          </cell>
          <cell r="O3316">
            <v>0</v>
          </cell>
          <cell r="P3316">
            <v>0</v>
          </cell>
          <cell r="Q3316">
            <v>0</v>
          </cell>
          <cell r="R3316">
            <v>0</v>
          </cell>
          <cell r="S3316">
            <v>0</v>
          </cell>
          <cell r="T3316">
            <v>0</v>
          </cell>
          <cell r="U3316">
            <v>0</v>
          </cell>
          <cell r="V3316">
            <v>0</v>
          </cell>
          <cell r="W3316">
            <v>0</v>
          </cell>
          <cell r="X3316">
            <v>0</v>
          </cell>
          <cell r="Y3316">
            <v>0</v>
          </cell>
          <cell r="Z3316">
            <v>0</v>
          </cell>
          <cell r="AA3316">
            <v>0</v>
          </cell>
          <cell r="AB3316">
            <v>0</v>
          </cell>
          <cell r="AC3316">
            <v>0</v>
          </cell>
          <cell r="AD3316">
            <v>0</v>
          </cell>
          <cell r="AE3316">
            <v>0</v>
          </cell>
          <cell r="AF3316">
            <v>0</v>
          </cell>
          <cell r="AG3316">
            <v>0</v>
          </cell>
          <cell r="AH3316">
            <v>0</v>
          </cell>
          <cell r="AI3316">
            <v>0</v>
          </cell>
        </row>
        <row r="3317">
          <cell r="B3317">
            <v>0</v>
          </cell>
          <cell r="H3317">
            <v>0</v>
          </cell>
          <cell r="I3317">
            <v>0</v>
          </cell>
          <cell r="J3317">
            <v>0</v>
          </cell>
          <cell r="K3317">
            <v>0</v>
          </cell>
          <cell r="L3317">
            <v>0</v>
          </cell>
          <cell r="M3317">
            <v>0</v>
          </cell>
          <cell r="N3317">
            <v>0</v>
          </cell>
          <cell r="O3317">
            <v>0</v>
          </cell>
          <cell r="P3317">
            <v>0</v>
          </cell>
          <cell r="Q3317">
            <v>0</v>
          </cell>
          <cell r="R3317">
            <v>0</v>
          </cell>
          <cell r="S3317">
            <v>0</v>
          </cell>
          <cell r="T3317">
            <v>0</v>
          </cell>
          <cell r="U3317">
            <v>0</v>
          </cell>
          <cell r="V3317">
            <v>0</v>
          </cell>
          <cell r="W3317">
            <v>0</v>
          </cell>
          <cell r="X3317">
            <v>0</v>
          </cell>
          <cell r="Y3317">
            <v>0</v>
          </cell>
          <cell r="Z3317">
            <v>0</v>
          </cell>
          <cell r="AA3317">
            <v>0</v>
          </cell>
          <cell r="AB3317">
            <v>0</v>
          </cell>
          <cell r="AC3317">
            <v>0</v>
          </cell>
          <cell r="AD3317">
            <v>0</v>
          </cell>
          <cell r="AE3317">
            <v>0</v>
          </cell>
          <cell r="AF3317">
            <v>0</v>
          </cell>
          <cell r="AG3317">
            <v>0</v>
          </cell>
          <cell r="AH3317">
            <v>0</v>
          </cell>
          <cell r="AI3317">
            <v>0</v>
          </cell>
        </row>
        <row r="3318">
          <cell r="B3318">
            <v>0</v>
          </cell>
          <cell r="H3318">
            <v>0</v>
          </cell>
          <cell r="I3318">
            <v>0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0</v>
          </cell>
          <cell r="P3318">
            <v>0</v>
          </cell>
          <cell r="Q3318">
            <v>0</v>
          </cell>
          <cell r="R3318">
            <v>0</v>
          </cell>
          <cell r="S3318">
            <v>0</v>
          </cell>
          <cell r="T3318">
            <v>0</v>
          </cell>
          <cell r="U3318">
            <v>0</v>
          </cell>
          <cell r="V3318">
            <v>0</v>
          </cell>
          <cell r="W3318">
            <v>0</v>
          </cell>
          <cell r="X3318">
            <v>0</v>
          </cell>
          <cell r="Y3318">
            <v>0</v>
          </cell>
          <cell r="Z3318">
            <v>0</v>
          </cell>
          <cell r="AA3318">
            <v>0</v>
          </cell>
          <cell r="AB3318">
            <v>0</v>
          </cell>
          <cell r="AC3318">
            <v>0</v>
          </cell>
          <cell r="AD3318">
            <v>0</v>
          </cell>
          <cell r="AE3318">
            <v>0</v>
          </cell>
          <cell r="AF3318">
            <v>0</v>
          </cell>
          <cell r="AG3318">
            <v>0</v>
          </cell>
          <cell r="AH3318">
            <v>0</v>
          </cell>
          <cell r="AI3318">
            <v>0</v>
          </cell>
        </row>
        <row r="3319">
          <cell r="B3319">
            <v>0</v>
          </cell>
          <cell r="H3319">
            <v>0</v>
          </cell>
          <cell r="I3319">
            <v>0</v>
          </cell>
          <cell r="J3319">
            <v>0</v>
          </cell>
          <cell r="K3319">
            <v>0</v>
          </cell>
          <cell r="L3319">
            <v>0</v>
          </cell>
          <cell r="M3319">
            <v>0</v>
          </cell>
          <cell r="N3319">
            <v>0</v>
          </cell>
          <cell r="O3319">
            <v>0</v>
          </cell>
          <cell r="P3319">
            <v>0</v>
          </cell>
          <cell r="Q3319">
            <v>0</v>
          </cell>
          <cell r="R3319">
            <v>0</v>
          </cell>
          <cell r="S3319">
            <v>0</v>
          </cell>
          <cell r="T3319">
            <v>0</v>
          </cell>
          <cell r="U3319">
            <v>0</v>
          </cell>
          <cell r="V3319">
            <v>0</v>
          </cell>
          <cell r="W3319">
            <v>0</v>
          </cell>
          <cell r="X3319">
            <v>0</v>
          </cell>
          <cell r="Y3319">
            <v>0</v>
          </cell>
          <cell r="Z3319">
            <v>0</v>
          </cell>
          <cell r="AA3319">
            <v>0</v>
          </cell>
          <cell r="AB3319">
            <v>0</v>
          </cell>
          <cell r="AC3319">
            <v>0</v>
          </cell>
          <cell r="AD3319">
            <v>0</v>
          </cell>
          <cell r="AE3319">
            <v>0</v>
          </cell>
          <cell r="AF3319">
            <v>0</v>
          </cell>
          <cell r="AG3319">
            <v>0</v>
          </cell>
          <cell r="AH3319">
            <v>0</v>
          </cell>
          <cell r="AI3319">
            <v>0</v>
          </cell>
        </row>
        <row r="3320">
          <cell r="B3320">
            <v>0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0</v>
          </cell>
          <cell r="M3320">
            <v>0</v>
          </cell>
          <cell r="N3320">
            <v>0</v>
          </cell>
          <cell r="O3320">
            <v>0</v>
          </cell>
          <cell r="P3320">
            <v>0</v>
          </cell>
          <cell r="Q3320">
            <v>0</v>
          </cell>
          <cell r="R3320">
            <v>0</v>
          </cell>
          <cell r="S3320">
            <v>0</v>
          </cell>
          <cell r="T3320">
            <v>0</v>
          </cell>
          <cell r="U3320">
            <v>0</v>
          </cell>
          <cell r="V3320">
            <v>0</v>
          </cell>
          <cell r="W3320">
            <v>0</v>
          </cell>
          <cell r="X3320">
            <v>0</v>
          </cell>
          <cell r="Y3320">
            <v>0</v>
          </cell>
          <cell r="Z3320">
            <v>0</v>
          </cell>
          <cell r="AA3320">
            <v>0</v>
          </cell>
          <cell r="AB3320">
            <v>0</v>
          </cell>
          <cell r="AC3320">
            <v>0</v>
          </cell>
          <cell r="AD3320">
            <v>0</v>
          </cell>
          <cell r="AE3320">
            <v>0</v>
          </cell>
          <cell r="AF3320">
            <v>0</v>
          </cell>
          <cell r="AG3320">
            <v>0</v>
          </cell>
          <cell r="AH3320">
            <v>0</v>
          </cell>
          <cell r="AI3320">
            <v>0</v>
          </cell>
        </row>
        <row r="3321">
          <cell r="B3321">
            <v>0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  <cell r="M3321">
            <v>0</v>
          </cell>
          <cell r="N3321">
            <v>0</v>
          </cell>
          <cell r="O3321">
            <v>0</v>
          </cell>
          <cell r="P3321">
            <v>0</v>
          </cell>
          <cell r="Q3321">
            <v>0</v>
          </cell>
          <cell r="R3321">
            <v>0</v>
          </cell>
          <cell r="S3321">
            <v>0</v>
          </cell>
          <cell r="T3321">
            <v>0</v>
          </cell>
          <cell r="U3321">
            <v>0</v>
          </cell>
          <cell r="V3321">
            <v>0</v>
          </cell>
          <cell r="W3321">
            <v>0</v>
          </cell>
          <cell r="X3321">
            <v>0</v>
          </cell>
          <cell r="Y3321">
            <v>0</v>
          </cell>
          <cell r="Z3321">
            <v>0</v>
          </cell>
          <cell r="AA3321">
            <v>0</v>
          </cell>
          <cell r="AB3321">
            <v>0</v>
          </cell>
          <cell r="AC3321">
            <v>0</v>
          </cell>
          <cell r="AD3321">
            <v>0</v>
          </cell>
          <cell r="AE3321">
            <v>0</v>
          </cell>
          <cell r="AF3321">
            <v>0</v>
          </cell>
          <cell r="AG3321">
            <v>0</v>
          </cell>
          <cell r="AH3321">
            <v>0</v>
          </cell>
          <cell r="AI3321">
            <v>0</v>
          </cell>
        </row>
        <row r="3322">
          <cell r="B3322">
            <v>0</v>
          </cell>
          <cell r="H3322">
            <v>0</v>
          </cell>
          <cell r="I3322">
            <v>0</v>
          </cell>
          <cell r="J3322">
            <v>0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P3322">
            <v>0</v>
          </cell>
          <cell r="Q3322">
            <v>0</v>
          </cell>
          <cell r="R3322">
            <v>0</v>
          </cell>
          <cell r="S3322">
            <v>0</v>
          </cell>
          <cell r="T3322">
            <v>0</v>
          </cell>
          <cell r="U3322">
            <v>0</v>
          </cell>
          <cell r="V3322">
            <v>0</v>
          </cell>
          <cell r="W3322">
            <v>0</v>
          </cell>
          <cell r="X3322">
            <v>0</v>
          </cell>
          <cell r="Y3322">
            <v>0</v>
          </cell>
          <cell r="Z3322">
            <v>0</v>
          </cell>
          <cell r="AA3322">
            <v>0</v>
          </cell>
          <cell r="AB3322">
            <v>0</v>
          </cell>
          <cell r="AC3322">
            <v>0</v>
          </cell>
          <cell r="AD3322">
            <v>0</v>
          </cell>
          <cell r="AE3322">
            <v>0</v>
          </cell>
          <cell r="AF3322">
            <v>0</v>
          </cell>
          <cell r="AG3322">
            <v>0</v>
          </cell>
          <cell r="AH3322">
            <v>0</v>
          </cell>
          <cell r="AI3322">
            <v>0</v>
          </cell>
        </row>
        <row r="3323">
          <cell r="B3323">
            <v>0</v>
          </cell>
          <cell r="H3323">
            <v>0</v>
          </cell>
          <cell r="I3323">
            <v>0</v>
          </cell>
          <cell r="J3323">
            <v>0</v>
          </cell>
          <cell r="K3323">
            <v>0</v>
          </cell>
          <cell r="L3323">
            <v>0</v>
          </cell>
          <cell r="M3323">
            <v>0</v>
          </cell>
          <cell r="N3323">
            <v>0</v>
          </cell>
          <cell r="O3323">
            <v>0</v>
          </cell>
          <cell r="P3323">
            <v>0</v>
          </cell>
          <cell r="Q3323">
            <v>0</v>
          </cell>
          <cell r="R3323">
            <v>0</v>
          </cell>
          <cell r="S3323">
            <v>0</v>
          </cell>
          <cell r="T3323">
            <v>0</v>
          </cell>
          <cell r="U3323">
            <v>0</v>
          </cell>
          <cell r="V3323">
            <v>0</v>
          </cell>
          <cell r="W3323">
            <v>0</v>
          </cell>
          <cell r="X3323">
            <v>0</v>
          </cell>
          <cell r="Y3323">
            <v>0</v>
          </cell>
          <cell r="Z3323">
            <v>0</v>
          </cell>
          <cell r="AA3323">
            <v>0</v>
          </cell>
          <cell r="AB3323">
            <v>0</v>
          </cell>
          <cell r="AC3323">
            <v>0</v>
          </cell>
          <cell r="AD3323">
            <v>0</v>
          </cell>
          <cell r="AE3323">
            <v>0</v>
          </cell>
          <cell r="AF3323">
            <v>0</v>
          </cell>
          <cell r="AG3323">
            <v>0</v>
          </cell>
          <cell r="AH3323">
            <v>0</v>
          </cell>
          <cell r="AI3323">
            <v>0</v>
          </cell>
        </row>
        <row r="3324">
          <cell r="B3324">
            <v>0</v>
          </cell>
          <cell r="H3324">
            <v>0</v>
          </cell>
          <cell r="I3324">
            <v>0</v>
          </cell>
          <cell r="J3324">
            <v>0</v>
          </cell>
          <cell r="K3324">
            <v>0</v>
          </cell>
          <cell r="L3324">
            <v>0</v>
          </cell>
          <cell r="M3324">
            <v>0</v>
          </cell>
          <cell r="N3324">
            <v>0</v>
          </cell>
          <cell r="O3324">
            <v>0</v>
          </cell>
          <cell r="P3324">
            <v>0</v>
          </cell>
          <cell r="Q3324">
            <v>0</v>
          </cell>
          <cell r="R3324">
            <v>0</v>
          </cell>
          <cell r="S3324">
            <v>0</v>
          </cell>
          <cell r="T3324">
            <v>0</v>
          </cell>
          <cell r="U3324">
            <v>0</v>
          </cell>
          <cell r="V3324">
            <v>0</v>
          </cell>
          <cell r="W3324">
            <v>0</v>
          </cell>
          <cell r="X3324">
            <v>0</v>
          </cell>
          <cell r="Y3324">
            <v>0</v>
          </cell>
          <cell r="Z3324">
            <v>0</v>
          </cell>
          <cell r="AA3324">
            <v>0</v>
          </cell>
          <cell r="AB3324">
            <v>0</v>
          </cell>
          <cell r="AC3324">
            <v>0</v>
          </cell>
          <cell r="AD3324">
            <v>0</v>
          </cell>
          <cell r="AE3324">
            <v>0</v>
          </cell>
          <cell r="AF3324">
            <v>0</v>
          </cell>
          <cell r="AG3324">
            <v>0</v>
          </cell>
          <cell r="AH3324">
            <v>0</v>
          </cell>
          <cell r="AI3324">
            <v>0</v>
          </cell>
        </row>
        <row r="3325">
          <cell r="B3325">
            <v>0</v>
          </cell>
          <cell r="H3325">
            <v>0</v>
          </cell>
          <cell r="I3325">
            <v>0</v>
          </cell>
          <cell r="J3325">
            <v>0</v>
          </cell>
          <cell r="K3325">
            <v>0</v>
          </cell>
          <cell r="L3325">
            <v>0</v>
          </cell>
          <cell r="M3325">
            <v>0</v>
          </cell>
          <cell r="N3325">
            <v>0</v>
          </cell>
          <cell r="O3325">
            <v>0</v>
          </cell>
          <cell r="P3325">
            <v>0</v>
          </cell>
          <cell r="Q3325">
            <v>0</v>
          </cell>
          <cell r="R3325">
            <v>0</v>
          </cell>
          <cell r="S3325">
            <v>0</v>
          </cell>
          <cell r="T3325">
            <v>0</v>
          </cell>
          <cell r="U3325">
            <v>0</v>
          </cell>
          <cell r="V3325">
            <v>0</v>
          </cell>
          <cell r="W3325">
            <v>0</v>
          </cell>
          <cell r="X3325">
            <v>0</v>
          </cell>
          <cell r="Y3325">
            <v>0</v>
          </cell>
          <cell r="Z3325">
            <v>0</v>
          </cell>
          <cell r="AA3325">
            <v>0</v>
          </cell>
          <cell r="AB3325">
            <v>0</v>
          </cell>
          <cell r="AC3325">
            <v>0</v>
          </cell>
          <cell r="AD3325">
            <v>0</v>
          </cell>
          <cell r="AE3325">
            <v>0</v>
          </cell>
          <cell r="AF3325">
            <v>0</v>
          </cell>
          <cell r="AG3325">
            <v>0</v>
          </cell>
          <cell r="AH3325">
            <v>0</v>
          </cell>
          <cell r="AI3325">
            <v>0</v>
          </cell>
        </row>
        <row r="3326">
          <cell r="B3326">
            <v>0</v>
          </cell>
          <cell r="H3326">
            <v>0</v>
          </cell>
          <cell r="I3326">
            <v>0</v>
          </cell>
          <cell r="J3326">
            <v>0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0</v>
          </cell>
          <cell r="P3326">
            <v>0</v>
          </cell>
          <cell r="Q3326">
            <v>0</v>
          </cell>
          <cell r="R3326">
            <v>0</v>
          </cell>
          <cell r="S3326">
            <v>0</v>
          </cell>
          <cell r="T3326">
            <v>0</v>
          </cell>
          <cell r="U3326">
            <v>0</v>
          </cell>
          <cell r="V3326">
            <v>0</v>
          </cell>
          <cell r="W3326">
            <v>0</v>
          </cell>
          <cell r="X3326">
            <v>0</v>
          </cell>
          <cell r="Y3326">
            <v>0</v>
          </cell>
          <cell r="Z3326">
            <v>0</v>
          </cell>
          <cell r="AA3326">
            <v>0</v>
          </cell>
          <cell r="AB3326">
            <v>0</v>
          </cell>
          <cell r="AC3326">
            <v>0</v>
          </cell>
          <cell r="AD3326">
            <v>0</v>
          </cell>
          <cell r="AE3326">
            <v>0</v>
          </cell>
          <cell r="AF3326">
            <v>0</v>
          </cell>
          <cell r="AG3326">
            <v>0</v>
          </cell>
          <cell r="AH3326">
            <v>0</v>
          </cell>
          <cell r="AI3326">
            <v>0</v>
          </cell>
        </row>
        <row r="3327">
          <cell r="B3327">
            <v>0</v>
          </cell>
          <cell r="H3327">
            <v>0</v>
          </cell>
          <cell r="I3327">
            <v>0</v>
          </cell>
          <cell r="J3327">
            <v>0</v>
          </cell>
          <cell r="K3327">
            <v>0</v>
          </cell>
          <cell r="L3327">
            <v>0</v>
          </cell>
          <cell r="M3327">
            <v>0</v>
          </cell>
          <cell r="N3327">
            <v>0</v>
          </cell>
          <cell r="O3327">
            <v>0</v>
          </cell>
          <cell r="P3327">
            <v>0</v>
          </cell>
          <cell r="Q3327">
            <v>0</v>
          </cell>
          <cell r="R3327">
            <v>0</v>
          </cell>
          <cell r="S3327">
            <v>0</v>
          </cell>
          <cell r="T3327">
            <v>0</v>
          </cell>
          <cell r="U3327">
            <v>0</v>
          </cell>
          <cell r="V3327">
            <v>0</v>
          </cell>
          <cell r="W3327">
            <v>0</v>
          </cell>
          <cell r="X3327">
            <v>0</v>
          </cell>
          <cell r="Y3327">
            <v>0</v>
          </cell>
          <cell r="Z3327">
            <v>0</v>
          </cell>
          <cell r="AA3327">
            <v>0</v>
          </cell>
          <cell r="AB3327">
            <v>0</v>
          </cell>
          <cell r="AC3327">
            <v>0</v>
          </cell>
          <cell r="AD3327">
            <v>0</v>
          </cell>
          <cell r="AE3327">
            <v>0</v>
          </cell>
          <cell r="AF3327">
            <v>0</v>
          </cell>
          <cell r="AG3327">
            <v>0</v>
          </cell>
          <cell r="AH3327">
            <v>0</v>
          </cell>
          <cell r="AI3327">
            <v>0</v>
          </cell>
        </row>
        <row r="3328">
          <cell r="B3328">
            <v>0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  <cell r="N3328">
            <v>0</v>
          </cell>
          <cell r="O3328">
            <v>0</v>
          </cell>
          <cell r="P3328">
            <v>0</v>
          </cell>
          <cell r="Q3328">
            <v>0</v>
          </cell>
          <cell r="R3328">
            <v>0</v>
          </cell>
          <cell r="S3328">
            <v>0</v>
          </cell>
          <cell r="T3328">
            <v>0</v>
          </cell>
          <cell r="U3328">
            <v>0</v>
          </cell>
          <cell r="V3328">
            <v>0</v>
          </cell>
          <cell r="W3328">
            <v>0</v>
          </cell>
          <cell r="X3328">
            <v>0</v>
          </cell>
          <cell r="Y3328">
            <v>0</v>
          </cell>
          <cell r="Z3328">
            <v>0</v>
          </cell>
          <cell r="AA3328">
            <v>0</v>
          </cell>
          <cell r="AB3328">
            <v>0</v>
          </cell>
          <cell r="AC3328">
            <v>0</v>
          </cell>
          <cell r="AD3328">
            <v>0</v>
          </cell>
          <cell r="AE3328">
            <v>0</v>
          </cell>
          <cell r="AF3328">
            <v>0</v>
          </cell>
          <cell r="AG3328">
            <v>0</v>
          </cell>
          <cell r="AH3328">
            <v>0</v>
          </cell>
          <cell r="AI3328">
            <v>0</v>
          </cell>
        </row>
        <row r="3329">
          <cell r="B3329">
            <v>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  <cell r="N3329">
            <v>0</v>
          </cell>
          <cell r="O3329">
            <v>0</v>
          </cell>
          <cell r="P3329">
            <v>0</v>
          </cell>
          <cell r="Q3329">
            <v>0</v>
          </cell>
          <cell r="R3329">
            <v>0</v>
          </cell>
          <cell r="S3329">
            <v>0</v>
          </cell>
          <cell r="T3329">
            <v>0</v>
          </cell>
          <cell r="U3329">
            <v>0</v>
          </cell>
          <cell r="V3329">
            <v>0</v>
          </cell>
          <cell r="W3329">
            <v>0</v>
          </cell>
          <cell r="X3329">
            <v>0</v>
          </cell>
          <cell r="Y3329">
            <v>0</v>
          </cell>
          <cell r="Z3329">
            <v>0</v>
          </cell>
          <cell r="AA3329">
            <v>0</v>
          </cell>
          <cell r="AB3329">
            <v>0</v>
          </cell>
          <cell r="AC3329">
            <v>0</v>
          </cell>
          <cell r="AD3329">
            <v>0</v>
          </cell>
          <cell r="AE3329">
            <v>0</v>
          </cell>
          <cell r="AF3329">
            <v>0</v>
          </cell>
          <cell r="AG3329">
            <v>0</v>
          </cell>
          <cell r="AH3329">
            <v>0</v>
          </cell>
          <cell r="AI3329">
            <v>0</v>
          </cell>
        </row>
        <row r="3330">
          <cell r="B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  <cell r="N3330">
            <v>0</v>
          </cell>
          <cell r="O3330">
            <v>0</v>
          </cell>
          <cell r="P3330">
            <v>0</v>
          </cell>
          <cell r="Q3330">
            <v>0</v>
          </cell>
          <cell r="R3330">
            <v>0</v>
          </cell>
          <cell r="S3330">
            <v>0</v>
          </cell>
          <cell r="T3330">
            <v>0</v>
          </cell>
          <cell r="U3330">
            <v>0</v>
          </cell>
          <cell r="V3330">
            <v>0</v>
          </cell>
          <cell r="W3330">
            <v>0</v>
          </cell>
          <cell r="X3330">
            <v>0</v>
          </cell>
          <cell r="Y3330">
            <v>0</v>
          </cell>
          <cell r="Z3330">
            <v>0</v>
          </cell>
          <cell r="AA3330">
            <v>0</v>
          </cell>
          <cell r="AB3330">
            <v>0</v>
          </cell>
          <cell r="AC3330">
            <v>0</v>
          </cell>
          <cell r="AD3330">
            <v>0</v>
          </cell>
          <cell r="AE3330">
            <v>0</v>
          </cell>
          <cell r="AF3330">
            <v>0</v>
          </cell>
          <cell r="AG3330">
            <v>0</v>
          </cell>
          <cell r="AH3330">
            <v>0</v>
          </cell>
          <cell r="AI3330">
            <v>0</v>
          </cell>
        </row>
        <row r="3331">
          <cell r="B3331">
            <v>0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  <cell r="N3331">
            <v>0</v>
          </cell>
          <cell r="O3331">
            <v>0</v>
          </cell>
          <cell r="P3331">
            <v>0</v>
          </cell>
          <cell r="Q3331">
            <v>0</v>
          </cell>
          <cell r="R3331">
            <v>0</v>
          </cell>
          <cell r="S3331">
            <v>0</v>
          </cell>
          <cell r="T3331">
            <v>0</v>
          </cell>
          <cell r="U3331">
            <v>0</v>
          </cell>
          <cell r="V3331">
            <v>0</v>
          </cell>
          <cell r="W3331">
            <v>0</v>
          </cell>
          <cell r="X3331">
            <v>0</v>
          </cell>
          <cell r="Y3331">
            <v>0</v>
          </cell>
          <cell r="Z3331">
            <v>0</v>
          </cell>
          <cell r="AA3331">
            <v>0</v>
          </cell>
          <cell r="AB3331">
            <v>0</v>
          </cell>
          <cell r="AC3331">
            <v>0</v>
          </cell>
          <cell r="AD3331">
            <v>0</v>
          </cell>
          <cell r="AE3331">
            <v>0</v>
          </cell>
          <cell r="AF3331">
            <v>0</v>
          </cell>
          <cell r="AG3331">
            <v>0</v>
          </cell>
          <cell r="AH3331">
            <v>0</v>
          </cell>
          <cell r="AI3331">
            <v>0</v>
          </cell>
        </row>
        <row r="3332">
          <cell r="B3332">
            <v>0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  <cell r="N3332">
            <v>0</v>
          </cell>
          <cell r="O3332">
            <v>0</v>
          </cell>
          <cell r="P3332">
            <v>0</v>
          </cell>
          <cell r="Q3332">
            <v>0</v>
          </cell>
          <cell r="R3332">
            <v>0</v>
          </cell>
          <cell r="S3332">
            <v>0</v>
          </cell>
          <cell r="T3332">
            <v>0</v>
          </cell>
          <cell r="U3332">
            <v>0</v>
          </cell>
          <cell r="V3332">
            <v>0</v>
          </cell>
          <cell r="W3332">
            <v>0</v>
          </cell>
          <cell r="X3332">
            <v>0</v>
          </cell>
          <cell r="Y3332">
            <v>0</v>
          </cell>
          <cell r="Z3332">
            <v>0</v>
          </cell>
          <cell r="AA3332">
            <v>0</v>
          </cell>
          <cell r="AB3332">
            <v>0</v>
          </cell>
          <cell r="AC3332">
            <v>0</v>
          </cell>
          <cell r="AD3332">
            <v>0</v>
          </cell>
          <cell r="AE3332">
            <v>0</v>
          </cell>
          <cell r="AF3332">
            <v>0</v>
          </cell>
          <cell r="AG3332">
            <v>0</v>
          </cell>
          <cell r="AH3332">
            <v>0</v>
          </cell>
          <cell r="AI3332">
            <v>0</v>
          </cell>
        </row>
        <row r="3333">
          <cell r="B3333">
            <v>0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0</v>
          </cell>
          <cell r="P3333">
            <v>0</v>
          </cell>
          <cell r="Q3333">
            <v>0</v>
          </cell>
          <cell r="R3333">
            <v>0</v>
          </cell>
          <cell r="S3333">
            <v>0</v>
          </cell>
          <cell r="T3333">
            <v>0</v>
          </cell>
          <cell r="U3333">
            <v>0</v>
          </cell>
          <cell r="V3333">
            <v>0</v>
          </cell>
          <cell r="W3333">
            <v>0</v>
          </cell>
          <cell r="X3333">
            <v>0</v>
          </cell>
          <cell r="Y3333">
            <v>0</v>
          </cell>
          <cell r="Z3333">
            <v>0</v>
          </cell>
          <cell r="AA3333">
            <v>0</v>
          </cell>
          <cell r="AB3333">
            <v>0</v>
          </cell>
          <cell r="AC3333">
            <v>0</v>
          </cell>
          <cell r="AD3333">
            <v>0</v>
          </cell>
          <cell r="AE3333">
            <v>0</v>
          </cell>
          <cell r="AF3333">
            <v>0</v>
          </cell>
          <cell r="AG3333">
            <v>0</v>
          </cell>
          <cell r="AH3333">
            <v>0</v>
          </cell>
          <cell r="AI3333">
            <v>0</v>
          </cell>
        </row>
        <row r="3334">
          <cell r="B3334">
            <v>0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  <cell r="N3334">
            <v>0</v>
          </cell>
          <cell r="O3334">
            <v>0</v>
          </cell>
          <cell r="P3334">
            <v>0</v>
          </cell>
          <cell r="Q3334">
            <v>0</v>
          </cell>
          <cell r="R3334">
            <v>0</v>
          </cell>
          <cell r="S3334">
            <v>0</v>
          </cell>
          <cell r="T3334">
            <v>0</v>
          </cell>
          <cell r="U3334">
            <v>0</v>
          </cell>
          <cell r="V3334">
            <v>0</v>
          </cell>
          <cell r="W3334">
            <v>0</v>
          </cell>
          <cell r="X3334">
            <v>0</v>
          </cell>
          <cell r="Y3334">
            <v>0</v>
          </cell>
          <cell r="Z3334">
            <v>0</v>
          </cell>
          <cell r="AA3334">
            <v>0</v>
          </cell>
          <cell r="AB3334">
            <v>0</v>
          </cell>
          <cell r="AC3334">
            <v>0</v>
          </cell>
          <cell r="AD3334">
            <v>0</v>
          </cell>
          <cell r="AE3334">
            <v>0</v>
          </cell>
          <cell r="AF3334">
            <v>0</v>
          </cell>
          <cell r="AG3334">
            <v>0</v>
          </cell>
          <cell r="AH3334">
            <v>0</v>
          </cell>
          <cell r="AI3334">
            <v>0</v>
          </cell>
        </row>
        <row r="3335">
          <cell r="B3335">
            <v>0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  <cell r="N3335">
            <v>0</v>
          </cell>
          <cell r="O3335">
            <v>0</v>
          </cell>
          <cell r="P3335">
            <v>0</v>
          </cell>
          <cell r="Q3335">
            <v>0</v>
          </cell>
          <cell r="R3335">
            <v>0</v>
          </cell>
          <cell r="S3335">
            <v>0</v>
          </cell>
          <cell r="T3335">
            <v>0</v>
          </cell>
          <cell r="U3335">
            <v>0</v>
          </cell>
          <cell r="V3335">
            <v>0</v>
          </cell>
          <cell r="W3335">
            <v>0</v>
          </cell>
          <cell r="X3335">
            <v>0</v>
          </cell>
          <cell r="Y3335">
            <v>0</v>
          </cell>
          <cell r="Z3335">
            <v>0</v>
          </cell>
          <cell r="AA3335">
            <v>0</v>
          </cell>
          <cell r="AB3335">
            <v>0</v>
          </cell>
          <cell r="AC3335">
            <v>0</v>
          </cell>
          <cell r="AD3335">
            <v>0</v>
          </cell>
          <cell r="AE3335">
            <v>0</v>
          </cell>
          <cell r="AF3335">
            <v>0</v>
          </cell>
          <cell r="AG3335">
            <v>0</v>
          </cell>
          <cell r="AH3335">
            <v>0</v>
          </cell>
          <cell r="AI3335">
            <v>0</v>
          </cell>
        </row>
        <row r="3336">
          <cell r="B3336">
            <v>0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  <cell r="Q3336">
            <v>0</v>
          </cell>
          <cell r="R3336">
            <v>0</v>
          </cell>
          <cell r="S3336">
            <v>0</v>
          </cell>
          <cell r="T3336">
            <v>0</v>
          </cell>
          <cell r="U3336">
            <v>0</v>
          </cell>
          <cell r="V3336">
            <v>0</v>
          </cell>
          <cell r="W3336">
            <v>0</v>
          </cell>
          <cell r="X3336">
            <v>0</v>
          </cell>
          <cell r="Y3336">
            <v>0</v>
          </cell>
          <cell r="Z3336">
            <v>0</v>
          </cell>
          <cell r="AA3336">
            <v>0</v>
          </cell>
          <cell r="AB3336">
            <v>0</v>
          </cell>
          <cell r="AC3336">
            <v>0</v>
          </cell>
          <cell r="AD3336">
            <v>0</v>
          </cell>
          <cell r="AE3336">
            <v>0</v>
          </cell>
          <cell r="AF3336">
            <v>0</v>
          </cell>
          <cell r="AG3336">
            <v>0</v>
          </cell>
          <cell r="AH3336">
            <v>0</v>
          </cell>
          <cell r="AI3336">
            <v>0</v>
          </cell>
        </row>
        <row r="3337">
          <cell r="B3337">
            <v>0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N3337">
            <v>0</v>
          </cell>
          <cell r="O3337">
            <v>0</v>
          </cell>
          <cell r="P3337">
            <v>0</v>
          </cell>
          <cell r="Q3337">
            <v>0</v>
          </cell>
          <cell r="R3337">
            <v>0</v>
          </cell>
          <cell r="S3337">
            <v>0</v>
          </cell>
          <cell r="T3337">
            <v>0</v>
          </cell>
          <cell r="U3337">
            <v>0</v>
          </cell>
          <cell r="V3337">
            <v>0</v>
          </cell>
          <cell r="W3337">
            <v>0</v>
          </cell>
          <cell r="X3337">
            <v>0</v>
          </cell>
          <cell r="Y3337">
            <v>0</v>
          </cell>
          <cell r="Z3337">
            <v>0</v>
          </cell>
          <cell r="AA3337">
            <v>0</v>
          </cell>
          <cell r="AB3337">
            <v>0</v>
          </cell>
          <cell r="AC3337">
            <v>0</v>
          </cell>
          <cell r="AD3337">
            <v>0</v>
          </cell>
          <cell r="AE3337">
            <v>0</v>
          </cell>
          <cell r="AF3337">
            <v>0</v>
          </cell>
          <cell r="AG3337">
            <v>0</v>
          </cell>
          <cell r="AH3337">
            <v>0</v>
          </cell>
          <cell r="AI3337">
            <v>0</v>
          </cell>
        </row>
        <row r="3338">
          <cell r="B3338">
            <v>0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  <cell r="N3338">
            <v>0</v>
          </cell>
          <cell r="O3338">
            <v>0</v>
          </cell>
          <cell r="P3338">
            <v>0</v>
          </cell>
          <cell r="Q3338">
            <v>0</v>
          </cell>
          <cell r="R3338">
            <v>0</v>
          </cell>
          <cell r="S3338">
            <v>0</v>
          </cell>
          <cell r="T3338">
            <v>0</v>
          </cell>
          <cell r="U3338">
            <v>0</v>
          </cell>
          <cell r="V3338">
            <v>0</v>
          </cell>
          <cell r="W3338">
            <v>0</v>
          </cell>
          <cell r="X3338">
            <v>0</v>
          </cell>
          <cell r="Y3338">
            <v>0</v>
          </cell>
          <cell r="Z3338">
            <v>0</v>
          </cell>
          <cell r="AA3338">
            <v>0</v>
          </cell>
          <cell r="AB3338">
            <v>0</v>
          </cell>
          <cell r="AC3338">
            <v>0</v>
          </cell>
          <cell r="AD3338">
            <v>0</v>
          </cell>
          <cell r="AE3338">
            <v>0</v>
          </cell>
          <cell r="AF3338">
            <v>0</v>
          </cell>
          <cell r="AG3338">
            <v>0</v>
          </cell>
          <cell r="AH3338">
            <v>0</v>
          </cell>
          <cell r="AI3338">
            <v>0</v>
          </cell>
        </row>
        <row r="3339">
          <cell r="B3339">
            <v>0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>
            <v>0</v>
          </cell>
          <cell r="P3339">
            <v>0</v>
          </cell>
          <cell r="Q3339">
            <v>0</v>
          </cell>
          <cell r="R3339">
            <v>0</v>
          </cell>
          <cell r="S3339">
            <v>0</v>
          </cell>
          <cell r="T3339">
            <v>0</v>
          </cell>
          <cell r="U3339">
            <v>0</v>
          </cell>
          <cell r="V3339">
            <v>0</v>
          </cell>
          <cell r="W3339">
            <v>0</v>
          </cell>
          <cell r="X3339">
            <v>0</v>
          </cell>
          <cell r="Y3339">
            <v>0</v>
          </cell>
          <cell r="Z3339">
            <v>0</v>
          </cell>
          <cell r="AA3339">
            <v>0</v>
          </cell>
          <cell r="AB3339">
            <v>0</v>
          </cell>
          <cell r="AC3339">
            <v>0</v>
          </cell>
          <cell r="AD3339">
            <v>0</v>
          </cell>
          <cell r="AE3339">
            <v>0</v>
          </cell>
          <cell r="AF3339">
            <v>0</v>
          </cell>
          <cell r="AG3339">
            <v>0</v>
          </cell>
          <cell r="AH3339">
            <v>0</v>
          </cell>
          <cell r="AI3339">
            <v>0</v>
          </cell>
        </row>
        <row r="3340">
          <cell r="B3340">
            <v>0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  <cell r="N3340">
            <v>0</v>
          </cell>
          <cell r="O3340">
            <v>0</v>
          </cell>
          <cell r="P3340">
            <v>0</v>
          </cell>
          <cell r="Q3340">
            <v>0</v>
          </cell>
          <cell r="R3340">
            <v>0</v>
          </cell>
          <cell r="S3340">
            <v>0</v>
          </cell>
          <cell r="T3340">
            <v>0</v>
          </cell>
          <cell r="U3340">
            <v>0</v>
          </cell>
          <cell r="V3340">
            <v>0</v>
          </cell>
          <cell r="W3340">
            <v>0</v>
          </cell>
          <cell r="X3340">
            <v>0</v>
          </cell>
          <cell r="Y3340">
            <v>0</v>
          </cell>
          <cell r="Z3340">
            <v>0</v>
          </cell>
          <cell r="AA3340">
            <v>0</v>
          </cell>
          <cell r="AB3340">
            <v>0</v>
          </cell>
          <cell r="AC3340">
            <v>0</v>
          </cell>
          <cell r="AD3340">
            <v>0</v>
          </cell>
          <cell r="AE3340">
            <v>0</v>
          </cell>
          <cell r="AF3340">
            <v>0</v>
          </cell>
          <cell r="AG3340">
            <v>0</v>
          </cell>
          <cell r="AH3340">
            <v>0</v>
          </cell>
          <cell r="AI3340">
            <v>0</v>
          </cell>
        </row>
        <row r="3341">
          <cell r="B3341">
            <v>0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  <cell r="Q3341">
            <v>0</v>
          </cell>
          <cell r="R3341">
            <v>0</v>
          </cell>
          <cell r="S3341">
            <v>0</v>
          </cell>
          <cell r="T3341">
            <v>0</v>
          </cell>
          <cell r="U3341">
            <v>0</v>
          </cell>
          <cell r="V3341">
            <v>0</v>
          </cell>
          <cell r="W3341">
            <v>0</v>
          </cell>
          <cell r="X3341">
            <v>0</v>
          </cell>
          <cell r="Y3341">
            <v>0</v>
          </cell>
          <cell r="Z3341">
            <v>0</v>
          </cell>
          <cell r="AA3341">
            <v>0</v>
          </cell>
          <cell r="AB3341">
            <v>0</v>
          </cell>
          <cell r="AC3341">
            <v>0</v>
          </cell>
          <cell r="AD3341">
            <v>0</v>
          </cell>
          <cell r="AE3341">
            <v>0</v>
          </cell>
          <cell r="AF3341">
            <v>0</v>
          </cell>
          <cell r="AG3341">
            <v>0</v>
          </cell>
          <cell r="AH3341">
            <v>0</v>
          </cell>
          <cell r="AI3341">
            <v>0</v>
          </cell>
        </row>
        <row r="3342">
          <cell r="B3342">
            <v>0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0</v>
          </cell>
          <cell r="M3342">
            <v>0</v>
          </cell>
          <cell r="N3342">
            <v>0</v>
          </cell>
          <cell r="O3342">
            <v>0</v>
          </cell>
          <cell r="P3342">
            <v>0</v>
          </cell>
          <cell r="Q3342">
            <v>0</v>
          </cell>
          <cell r="R3342">
            <v>0</v>
          </cell>
          <cell r="S3342">
            <v>0</v>
          </cell>
          <cell r="T3342">
            <v>0</v>
          </cell>
          <cell r="U3342">
            <v>0</v>
          </cell>
          <cell r="V3342">
            <v>0</v>
          </cell>
          <cell r="W3342">
            <v>0</v>
          </cell>
          <cell r="X3342">
            <v>0</v>
          </cell>
          <cell r="Y3342">
            <v>0</v>
          </cell>
          <cell r="Z3342">
            <v>0</v>
          </cell>
          <cell r="AA3342">
            <v>0</v>
          </cell>
          <cell r="AB3342">
            <v>0</v>
          </cell>
          <cell r="AC3342">
            <v>0</v>
          </cell>
          <cell r="AD3342">
            <v>0</v>
          </cell>
          <cell r="AE3342">
            <v>0</v>
          </cell>
          <cell r="AF3342">
            <v>0</v>
          </cell>
          <cell r="AG3342">
            <v>0</v>
          </cell>
          <cell r="AH3342">
            <v>0</v>
          </cell>
          <cell r="AI3342">
            <v>0</v>
          </cell>
        </row>
        <row r="3343">
          <cell r="B3343">
            <v>0</v>
          </cell>
          <cell r="H3343">
            <v>0</v>
          </cell>
          <cell r="I3343">
            <v>0</v>
          </cell>
          <cell r="J3343">
            <v>0</v>
          </cell>
          <cell r="K3343">
            <v>0</v>
          </cell>
          <cell r="L3343">
            <v>0</v>
          </cell>
          <cell r="M3343">
            <v>0</v>
          </cell>
          <cell r="N3343">
            <v>0</v>
          </cell>
          <cell r="O3343">
            <v>0</v>
          </cell>
          <cell r="P3343">
            <v>0</v>
          </cell>
          <cell r="Q3343">
            <v>0</v>
          </cell>
          <cell r="R3343">
            <v>0</v>
          </cell>
          <cell r="S3343">
            <v>0</v>
          </cell>
          <cell r="T3343">
            <v>0</v>
          </cell>
          <cell r="U3343">
            <v>0</v>
          </cell>
          <cell r="V3343">
            <v>0</v>
          </cell>
          <cell r="W3343">
            <v>0</v>
          </cell>
          <cell r="X3343">
            <v>0</v>
          </cell>
          <cell r="Y3343">
            <v>0</v>
          </cell>
          <cell r="Z3343">
            <v>0</v>
          </cell>
          <cell r="AA3343">
            <v>0</v>
          </cell>
          <cell r="AB3343">
            <v>0</v>
          </cell>
          <cell r="AC3343">
            <v>0</v>
          </cell>
          <cell r="AD3343">
            <v>0</v>
          </cell>
          <cell r="AE3343">
            <v>0</v>
          </cell>
          <cell r="AF3343">
            <v>0</v>
          </cell>
          <cell r="AG3343">
            <v>0</v>
          </cell>
          <cell r="AH3343">
            <v>0</v>
          </cell>
          <cell r="AI3343">
            <v>0</v>
          </cell>
        </row>
        <row r="3344">
          <cell r="B3344">
            <v>0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0</v>
          </cell>
          <cell r="P3344">
            <v>0</v>
          </cell>
          <cell r="Q3344">
            <v>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  <cell r="V3344">
            <v>0</v>
          </cell>
          <cell r="W3344">
            <v>0</v>
          </cell>
          <cell r="X3344">
            <v>0</v>
          </cell>
          <cell r="Y3344">
            <v>0</v>
          </cell>
          <cell r="Z3344">
            <v>0</v>
          </cell>
          <cell r="AA3344">
            <v>0</v>
          </cell>
          <cell r="AB3344">
            <v>0</v>
          </cell>
          <cell r="AC3344">
            <v>0</v>
          </cell>
          <cell r="AD3344">
            <v>0</v>
          </cell>
          <cell r="AE3344">
            <v>0</v>
          </cell>
          <cell r="AF3344">
            <v>0</v>
          </cell>
          <cell r="AG3344">
            <v>0</v>
          </cell>
          <cell r="AH3344">
            <v>0</v>
          </cell>
          <cell r="AI3344">
            <v>0</v>
          </cell>
        </row>
        <row r="3345">
          <cell r="B3345">
            <v>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0</v>
          </cell>
          <cell r="P3345">
            <v>0</v>
          </cell>
          <cell r="Q3345">
            <v>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>
            <v>0</v>
          </cell>
          <cell r="W3345">
            <v>0</v>
          </cell>
          <cell r="X3345">
            <v>0</v>
          </cell>
          <cell r="Y3345">
            <v>0</v>
          </cell>
          <cell r="Z3345">
            <v>0</v>
          </cell>
          <cell r="AA3345">
            <v>0</v>
          </cell>
          <cell r="AB3345">
            <v>0</v>
          </cell>
          <cell r="AC3345">
            <v>0</v>
          </cell>
          <cell r="AD3345">
            <v>0</v>
          </cell>
          <cell r="AE3345">
            <v>0</v>
          </cell>
          <cell r="AF3345">
            <v>0</v>
          </cell>
          <cell r="AG3345">
            <v>0</v>
          </cell>
          <cell r="AH3345">
            <v>0</v>
          </cell>
          <cell r="AI3345">
            <v>0</v>
          </cell>
        </row>
        <row r="3346">
          <cell r="B3346">
            <v>0</v>
          </cell>
          <cell r="H3346">
            <v>0</v>
          </cell>
          <cell r="I3346">
            <v>0</v>
          </cell>
          <cell r="J3346">
            <v>0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>
            <v>0</v>
          </cell>
          <cell r="P3346">
            <v>0</v>
          </cell>
          <cell r="Q3346">
            <v>0</v>
          </cell>
          <cell r="R3346">
            <v>0</v>
          </cell>
          <cell r="S3346">
            <v>0</v>
          </cell>
          <cell r="T3346">
            <v>0</v>
          </cell>
          <cell r="U3346">
            <v>0</v>
          </cell>
          <cell r="V3346">
            <v>0</v>
          </cell>
          <cell r="W3346">
            <v>0</v>
          </cell>
          <cell r="X3346">
            <v>0</v>
          </cell>
          <cell r="Y3346">
            <v>0</v>
          </cell>
          <cell r="Z3346">
            <v>0</v>
          </cell>
          <cell r="AA3346">
            <v>0</v>
          </cell>
          <cell r="AB3346">
            <v>0</v>
          </cell>
          <cell r="AC3346">
            <v>0</v>
          </cell>
          <cell r="AD3346">
            <v>0</v>
          </cell>
          <cell r="AE3346">
            <v>0</v>
          </cell>
          <cell r="AF3346">
            <v>0</v>
          </cell>
          <cell r="AG3346">
            <v>0</v>
          </cell>
          <cell r="AH3346">
            <v>0</v>
          </cell>
          <cell r="AI3346">
            <v>0</v>
          </cell>
        </row>
        <row r="3347">
          <cell r="B3347">
            <v>0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0</v>
          </cell>
          <cell r="P3347">
            <v>0</v>
          </cell>
          <cell r="Q3347">
            <v>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  <cell r="V3347">
            <v>0</v>
          </cell>
          <cell r="W3347">
            <v>0</v>
          </cell>
          <cell r="X3347">
            <v>0</v>
          </cell>
          <cell r="Y3347">
            <v>0</v>
          </cell>
          <cell r="Z3347">
            <v>0</v>
          </cell>
          <cell r="AA3347">
            <v>0</v>
          </cell>
          <cell r="AB3347">
            <v>0</v>
          </cell>
          <cell r="AC3347">
            <v>0</v>
          </cell>
          <cell r="AD3347">
            <v>0</v>
          </cell>
          <cell r="AE3347">
            <v>0</v>
          </cell>
          <cell r="AF3347">
            <v>0</v>
          </cell>
          <cell r="AG3347">
            <v>0</v>
          </cell>
          <cell r="AH3347">
            <v>0</v>
          </cell>
          <cell r="AI3347">
            <v>0</v>
          </cell>
        </row>
        <row r="3348">
          <cell r="B3348">
            <v>0</v>
          </cell>
          <cell r="H3348">
            <v>0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R3348">
            <v>0</v>
          </cell>
          <cell r="S3348">
            <v>0</v>
          </cell>
          <cell r="T3348">
            <v>0</v>
          </cell>
          <cell r="U3348">
            <v>0</v>
          </cell>
          <cell r="V3348">
            <v>0</v>
          </cell>
          <cell r="W3348">
            <v>0</v>
          </cell>
          <cell r="X3348">
            <v>0</v>
          </cell>
          <cell r="Y3348">
            <v>0</v>
          </cell>
          <cell r="Z3348">
            <v>0</v>
          </cell>
          <cell r="AA3348">
            <v>0</v>
          </cell>
          <cell r="AB3348">
            <v>0</v>
          </cell>
          <cell r="AC3348">
            <v>0</v>
          </cell>
          <cell r="AD3348">
            <v>0</v>
          </cell>
          <cell r="AE3348">
            <v>0</v>
          </cell>
          <cell r="AF3348">
            <v>0</v>
          </cell>
          <cell r="AG3348">
            <v>0</v>
          </cell>
          <cell r="AH3348">
            <v>0</v>
          </cell>
          <cell r="AI3348">
            <v>0</v>
          </cell>
        </row>
        <row r="3349">
          <cell r="B3349">
            <v>0</v>
          </cell>
          <cell r="H3349">
            <v>0</v>
          </cell>
          <cell r="I3349">
            <v>0</v>
          </cell>
          <cell r="J3349">
            <v>0</v>
          </cell>
          <cell r="K3349">
            <v>0</v>
          </cell>
          <cell r="L3349">
            <v>0</v>
          </cell>
          <cell r="M3349">
            <v>0</v>
          </cell>
          <cell r="N3349">
            <v>0</v>
          </cell>
          <cell r="O3349">
            <v>0</v>
          </cell>
          <cell r="P3349">
            <v>0</v>
          </cell>
          <cell r="Q3349">
            <v>0</v>
          </cell>
          <cell r="R3349">
            <v>0</v>
          </cell>
          <cell r="S3349">
            <v>0</v>
          </cell>
          <cell r="T3349">
            <v>0</v>
          </cell>
          <cell r="U3349">
            <v>0</v>
          </cell>
          <cell r="V3349">
            <v>0</v>
          </cell>
          <cell r="W3349">
            <v>0</v>
          </cell>
          <cell r="X3349">
            <v>0</v>
          </cell>
          <cell r="Y3349">
            <v>0</v>
          </cell>
          <cell r="Z3349">
            <v>0</v>
          </cell>
          <cell r="AA3349">
            <v>0</v>
          </cell>
          <cell r="AB3349">
            <v>0</v>
          </cell>
          <cell r="AC3349">
            <v>0</v>
          </cell>
          <cell r="AD3349">
            <v>0</v>
          </cell>
          <cell r="AE3349">
            <v>0</v>
          </cell>
          <cell r="AF3349">
            <v>0</v>
          </cell>
          <cell r="AG3349">
            <v>0</v>
          </cell>
          <cell r="AH3349">
            <v>0</v>
          </cell>
          <cell r="AI3349">
            <v>0</v>
          </cell>
        </row>
        <row r="3350">
          <cell r="B3350">
            <v>0</v>
          </cell>
          <cell r="H3350">
            <v>0</v>
          </cell>
          <cell r="I3350">
            <v>0</v>
          </cell>
          <cell r="J3350">
            <v>0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0</v>
          </cell>
          <cell r="P3350">
            <v>0</v>
          </cell>
          <cell r="Q3350">
            <v>0</v>
          </cell>
          <cell r="R3350">
            <v>0</v>
          </cell>
          <cell r="S3350">
            <v>0</v>
          </cell>
          <cell r="T3350">
            <v>0</v>
          </cell>
          <cell r="U3350">
            <v>0</v>
          </cell>
          <cell r="V3350">
            <v>0</v>
          </cell>
          <cell r="W3350">
            <v>0</v>
          </cell>
          <cell r="X3350">
            <v>0</v>
          </cell>
          <cell r="Y3350">
            <v>0</v>
          </cell>
          <cell r="Z3350">
            <v>0</v>
          </cell>
          <cell r="AA3350">
            <v>0</v>
          </cell>
          <cell r="AB3350">
            <v>0</v>
          </cell>
          <cell r="AC3350">
            <v>0</v>
          </cell>
          <cell r="AD3350">
            <v>0</v>
          </cell>
          <cell r="AE3350">
            <v>0</v>
          </cell>
          <cell r="AF3350">
            <v>0</v>
          </cell>
          <cell r="AG3350">
            <v>0</v>
          </cell>
          <cell r="AH3350">
            <v>0</v>
          </cell>
          <cell r="AI3350">
            <v>0</v>
          </cell>
        </row>
        <row r="3351">
          <cell r="B3351">
            <v>0</v>
          </cell>
          <cell r="H3351">
            <v>0</v>
          </cell>
          <cell r="I3351">
            <v>0</v>
          </cell>
          <cell r="J3351">
            <v>0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0</v>
          </cell>
          <cell r="P3351">
            <v>0</v>
          </cell>
          <cell r="Q3351">
            <v>0</v>
          </cell>
          <cell r="R3351">
            <v>0</v>
          </cell>
          <cell r="S3351">
            <v>0</v>
          </cell>
          <cell r="T3351">
            <v>0</v>
          </cell>
          <cell r="U3351">
            <v>0</v>
          </cell>
          <cell r="V3351">
            <v>0</v>
          </cell>
          <cell r="W3351">
            <v>0</v>
          </cell>
          <cell r="X3351">
            <v>0</v>
          </cell>
          <cell r="Y3351">
            <v>0</v>
          </cell>
          <cell r="Z3351">
            <v>0</v>
          </cell>
          <cell r="AA3351">
            <v>0</v>
          </cell>
          <cell r="AB3351">
            <v>0</v>
          </cell>
          <cell r="AC3351">
            <v>0</v>
          </cell>
          <cell r="AD3351">
            <v>0</v>
          </cell>
          <cell r="AE3351">
            <v>0</v>
          </cell>
          <cell r="AF3351">
            <v>0</v>
          </cell>
          <cell r="AG3351">
            <v>0</v>
          </cell>
          <cell r="AH3351">
            <v>0</v>
          </cell>
          <cell r="AI3351">
            <v>0</v>
          </cell>
        </row>
        <row r="3352">
          <cell r="B3352">
            <v>0</v>
          </cell>
          <cell r="H3352">
            <v>0</v>
          </cell>
          <cell r="I3352">
            <v>0</v>
          </cell>
          <cell r="J3352">
            <v>0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0</v>
          </cell>
          <cell r="P3352">
            <v>0</v>
          </cell>
          <cell r="Q3352">
            <v>0</v>
          </cell>
          <cell r="R3352">
            <v>0</v>
          </cell>
          <cell r="S3352">
            <v>0</v>
          </cell>
          <cell r="T3352">
            <v>0</v>
          </cell>
          <cell r="U3352">
            <v>0</v>
          </cell>
          <cell r="V3352">
            <v>0</v>
          </cell>
          <cell r="W3352">
            <v>0</v>
          </cell>
          <cell r="X3352">
            <v>0</v>
          </cell>
          <cell r="Y3352">
            <v>0</v>
          </cell>
          <cell r="Z3352">
            <v>0</v>
          </cell>
          <cell r="AA3352">
            <v>0</v>
          </cell>
          <cell r="AB3352">
            <v>0</v>
          </cell>
          <cell r="AC3352">
            <v>0</v>
          </cell>
          <cell r="AD3352">
            <v>0</v>
          </cell>
          <cell r="AE3352">
            <v>0</v>
          </cell>
          <cell r="AF3352">
            <v>0</v>
          </cell>
          <cell r="AG3352">
            <v>0</v>
          </cell>
          <cell r="AH3352">
            <v>0</v>
          </cell>
          <cell r="AI3352">
            <v>0</v>
          </cell>
        </row>
        <row r="3353">
          <cell r="B3353">
            <v>0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  <cell r="Q3353">
            <v>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  <cell r="V3353">
            <v>0</v>
          </cell>
          <cell r="W3353">
            <v>0</v>
          </cell>
          <cell r="X3353">
            <v>0</v>
          </cell>
          <cell r="Y3353">
            <v>0</v>
          </cell>
          <cell r="Z3353">
            <v>0</v>
          </cell>
          <cell r="AA3353">
            <v>0</v>
          </cell>
          <cell r="AB3353">
            <v>0</v>
          </cell>
          <cell r="AC3353">
            <v>0</v>
          </cell>
          <cell r="AD3353">
            <v>0</v>
          </cell>
          <cell r="AE3353">
            <v>0</v>
          </cell>
          <cell r="AF3353">
            <v>0</v>
          </cell>
          <cell r="AG3353">
            <v>0</v>
          </cell>
          <cell r="AH3353">
            <v>0</v>
          </cell>
          <cell r="AI3353">
            <v>0</v>
          </cell>
        </row>
        <row r="3354">
          <cell r="B3354">
            <v>0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  <cell r="Q3354">
            <v>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  <cell r="V3354">
            <v>0</v>
          </cell>
          <cell r="W3354">
            <v>0</v>
          </cell>
          <cell r="X3354">
            <v>0</v>
          </cell>
          <cell r="Y3354">
            <v>0</v>
          </cell>
          <cell r="Z3354">
            <v>0</v>
          </cell>
          <cell r="AA3354">
            <v>0</v>
          </cell>
          <cell r="AB3354">
            <v>0</v>
          </cell>
          <cell r="AC3354">
            <v>0</v>
          </cell>
          <cell r="AD3354">
            <v>0</v>
          </cell>
          <cell r="AE3354">
            <v>0</v>
          </cell>
          <cell r="AF3354">
            <v>0</v>
          </cell>
          <cell r="AG3354">
            <v>0</v>
          </cell>
          <cell r="AH3354">
            <v>0</v>
          </cell>
          <cell r="AI3354">
            <v>0</v>
          </cell>
        </row>
        <row r="3355">
          <cell r="B3355">
            <v>0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0</v>
          </cell>
          <cell r="P3355">
            <v>0</v>
          </cell>
          <cell r="Q3355">
            <v>0</v>
          </cell>
          <cell r="R3355">
            <v>0</v>
          </cell>
          <cell r="S3355">
            <v>0</v>
          </cell>
          <cell r="T3355">
            <v>0</v>
          </cell>
          <cell r="U3355">
            <v>0</v>
          </cell>
          <cell r="V3355">
            <v>0</v>
          </cell>
          <cell r="W3355">
            <v>0</v>
          </cell>
          <cell r="X3355">
            <v>0</v>
          </cell>
          <cell r="Y3355">
            <v>0</v>
          </cell>
          <cell r="Z3355">
            <v>0</v>
          </cell>
          <cell r="AA3355">
            <v>0</v>
          </cell>
          <cell r="AB3355">
            <v>0</v>
          </cell>
          <cell r="AC3355">
            <v>0</v>
          </cell>
          <cell r="AD3355">
            <v>0</v>
          </cell>
          <cell r="AE3355">
            <v>0</v>
          </cell>
          <cell r="AF3355">
            <v>0</v>
          </cell>
          <cell r="AG3355">
            <v>0</v>
          </cell>
          <cell r="AH3355">
            <v>0</v>
          </cell>
          <cell r="AI3355">
            <v>0</v>
          </cell>
        </row>
        <row r="3356">
          <cell r="B3356">
            <v>0</v>
          </cell>
          <cell r="H3356">
            <v>0</v>
          </cell>
          <cell r="I3356">
            <v>0</v>
          </cell>
          <cell r="J3356">
            <v>0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0</v>
          </cell>
          <cell r="P3356">
            <v>0</v>
          </cell>
          <cell r="Q3356">
            <v>0</v>
          </cell>
          <cell r="R3356">
            <v>0</v>
          </cell>
          <cell r="S3356">
            <v>0</v>
          </cell>
          <cell r="T3356">
            <v>0</v>
          </cell>
          <cell r="U3356">
            <v>0</v>
          </cell>
          <cell r="V3356">
            <v>0</v>
          </cell>
          <cell r="W3356">
            <v>0</v>
          </cell>
          <cell r="X3356">
            <v>0</v>
          </cell>
          <cell r="Y3356">
            <v>0</v>
          </cell>
          <cell r="Z3356">
            <v>0</v>
          </cell>
          <cell r="AA3356">
            <v>0</v>
          </cell>
          <cell r="AB3356">
            <v>0</v>
          </cell>
          <cell r="AC3356">
            <v>0</v>
          </cell>
          <cell r="AD3356">
            <v>0</v>
          </cell>
          <cell r="AE3356">
            <v>0</v>
          </cell>
          <cell r="AF3356">
            <v>0</v>
          </cell>
          <cell r="AG3356">
            <v>0</v>
          </cell>
          <cell r="AH3356">
            <v>0</v>
          </cell>
          <cell r="AI3356">
            <v>0</v>
          </cell>
        </row>
        <row r="3357">
          <cell r="B3357">
            <v>0</v>
          </cell>
          <cell r="H3357">
            <v>0</v>
          </cell>
          <cell r="I3357">
            <v>0</v>
          </cell>
          <cell r="J3357">
            <v>0</v>
          </cell>
          <cell r="K3357">
            <v>0</v>
          </cell>
          <cell r="L3357">
            <v>0</v>
          </cell>
          <cell r="M3357">
            <v>0</v>
          </cell>
          <cell r="N3357">
            <v>0</v>
          </cell>
          <cell r="O3357">
            <v>0</v>
          </cell>
          <cell r="P3357">
            <v>0</v>
          </cell>
          <cell r="Q3357">
            <v>0</v>
          </cell>
          <cell r="R3357">
            <v>0</v>
          </cell>
          <cell r="S3357">
            <v>0</v>
          </cell>
          <cell r="T3357">
            <v>0</v>
          </cell>
          <cell r="U3357">
            <v>0</v>
          </cell>
          <cell r="V3357">
            <v>0</v>
          </cell>
          <cell r="W3357">
            <v>0</v>
          </cell>
          <cell r="X3357">
            <v>0</v>
          </cell>
          <cell r="Y3357">
            <v>0</v>
          </cell>
          <cell r="Z3357">
            <v>0</v>
          </cell>
          <cell r="AA3357">
            <v>0</v>
          </cell>
          <cell r="AB3357">
            <v>0</v>
          </cell>
          <cell r="AC3357">
            <v>0</v>
          </cell>
          <cell r="AD3357">
            <v>0</v>
          </cell>
          <cell r="AE3357">
            <v>0</v>
          </cell>
          <cell r="AF3357">
            <v>0</v>
          </cell>
          <cell r="AG3357">
            <v>0</v>
          </cell>
          <cell r="AH3357">
            <v>0</v>
          </cell>
          <cell r="AI3357">
            <v>0</v>
          </cell>
        </row>
        <row r="3358">
          <cell r="B3358">
            <v>0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  <cell r="Q3358">
            <v>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  <cell r="V3358">
            <v>0</v>
          </cell>
          <cell r="W3358">
            <v>0</v>
          </cell>
          <cell r="X3358">
            <v>0</v>
          </cell>
          <cell r="Y3358">
            <v>0</v>
          </cell>
          <cell r="Z3358">
            <v>0</v>
          </cell>
          <cell r="AA3358">
            <v>0</v>
          </cell>
          <cell r="AB3358">
            <v>0</v>
          </cell>
          <cell r="AC3358">
            <v>0</v>
          </cell>
          <cell r="AD3358">
            <v>0</v>
          </cell>
          <cell r="AE3358">
            <v>0</v>
          </cell>
          <cell r="AF3358">
            <v>0</v>
          </cell>
          <cell r="AG3358">
            <v>0</v>
          </cell>
          <cell r="AH3358">
            <v>0</v>
          </cell>
          <cell r="AI3358">
            <v>0</v>
          </cell>
        </row>
        <row r="3359">
          <cell r="B3359">
            <v>0</v>
          </cell>
          <cell r="H3359">
            <v>0</v>
          </cell>
          <cell r="I3359">
            <v>0</v>
          </cell>
          <cell r="J3359">
            <v>0</v>
          </cell>
          <cell r="K3359">
            <v>0</v>
          </cell>
          <cell r="L3359">
            <v>0</v>
          </cell>
          <cell r="M3359">
            <v>0</v>
          </cell>
          <cell r="N3359">
            <v>0</v>
          </cell>
          <cell r="O3359">
            <v>0</v>
          </cell>
          <cell r="P3359">
            <v>0</v>
          </cell>
          <cell r="Q3359">
            <v>0</v>
          </cell>
          <cell r="R3359">
            <v>0</v>
          </cell>
          <cell r="S3359">
            <v>0</v>
          </cell>
          <cell r="T3359">
            <v>0</v>
          </cell>
          <cell r="U3359">
            <v>0</v>
          </cell>
          <cell r="V3359">
            <v>0</v>
          </cell>
          <cell r="W3359">
            <v>0</v>
          </cell>
          <cell r="X3359">
            <v>0</v>
          </cell>
          <cell r="Y3359">
            <v>0</v>
          </cell>
          <cell r="Z3359">
            <v>0</v>
          </cell>
          <cell r="AA3359">
            <v>0</v>
          </cell>
          <cell r="AB3359">
            <v>0</v>
          </cell>
          <cell r="AC3359">
            <v>0</v>
          </cell>
          <cell r="AD3359">
            <v>0</v>
          </cell>
          <cell r="AE3359">
            <v>0</v>
          </cell>
          <cell r="AF3359">
            <v>0</v>
          </cell>
          <cell r="AG3359">
            <v>0</v>
          </cell>
          <cell r="AH3359">
            <v>0</v>
          </cell>
          <cell r="AI3359">
            <v>0</v>
          </cell>
        </row>
        <row r="3360">
          <cell r="B3360">
            <v>0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0</v>
          </cell>
          <cell r="P3360">
            <v>0</v>
          </cell>
          <cell r="Q3360">
            <v>0</v>
          </cell>
          <cell r="R3360">
            <v>0</v>
          </cell>
          <cell r="S3360">
            <v>0</v>
          </cell>
          <cell r="T3360">
            <v>0</v>
          </cell>
          <cell r="U3360">
            <v>0</v>
          </cell>
          <cell r="V3360">
            <v>0</v>
          </cell>
          <cell r="W3360">
            <v>0</v>
          </cell>
          <cell r="X3360">
            <v>0</v>
          </cell>
          <cell r="Y3360">
            <v>0</v>
          </cell>
          <cell r="Z3360">
            <v>0</v>
          </cell>
          <cell r="AA3360">
            <v>0</v>
          </cell>
          <cell r="AB3360">
            <v>0</v>
          </cell>
          <cell r="AC3360">
            <v>0</v>
          </cell>
          <cell r="AD3360">
            <v>0</v>
          </cell>
          <cell r="AE3360">
            <v>0</v>
          </cell>
          <cell r="AF3360">
            <v>0</v>
          </cell>
          <cell r="AG3360">
            <v>0</v>
          </cell>
          <cell r="AH3360">
            <v>0</v>
          </cell>
          <cell r="AI3360">
            <v>0</v>
          </cell>
        </row>
        <row r="3361">
          <cell r="B3361">
            <v>0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0</v>
          </cell>
          <cell r="P3361">
            <v>0</v>
          </cell>
          <cell r="Q3361">
            <v>0</v>
          </cell>
          <cell r="R3361">
            <v>0</v>
          </cell>
          <cell r="S3361">
            <v>0</v>
          </cell>
          <cell r="T3361">
            <v>0</v>
          </cell>
          <cell r="U3361">
            <v>0</v>
          </cell>
          <cell r="V3361">
            <v>0</v>
          </cell>
          <cell r="W3361">
            <v>0</v>
          </cell>
          <cell r="X3361">
            <v>0</v>
          </cell>
          <cell r="Y3361">
            <v>0</v>
          </cell>
          <cell r="Z3361">
            <v>0</v>
          </cell>
          <cell r="AA3361">
            <v>0</v>
          </cell>
          <cell r="AB3361">
            <v>0</v>
          </cell>
          <cell r="AC3361">
            <v>0</v>
          </cell>
          <cell r="AD3361">
            <v>0</v>
          </cell>
          <cell r="AE3361">
            <v>0</v>
          </cell>
          <cell r="AF3361">
            <v>0</v>
          </cell>
          <cell r="AG3361">
            <v>0</v>
          </cell>
          <cell r="AH3361">
            <v>0</v>
          </cell>
          <cell r="AI3361">
            <v>0</v>
          </cell>
        </row>
        <row r="3362">
          <cell r="B3362">
            <v>0</v>
          </cell>
          <cell r="H3362">
            <v>0</v>
          </cell>
          <cell r="I3362">
            <v>0</v>
          </cell>
          <cell r="J3362">
            <v>0</v>
          </cell>
          <cell r="K3362">
            <v>0</v>
          </cell>
          <cell r="L3362">
            <v>0</v>
          </cell>
          <cell r="M3362">
            <v>0</v>
          </cell>
          <cell r="N3362">
            <v>0</v>
          </cell>
          <cell r="O3362">
            <v>0</v>
          </cell>
          <cell r="P3362">
            <v>0</v>
          </cell>
          <cell r="Q3362">
            <v>0</v>
          </cell>
          <cell r="R3362">
            <v>0</v>
          </cell>
          <cell r="S3362">
            <v>0</v>
          </cell>
          <cell r="T3362">
            <v>0</v>
          </cell>
          <cell r="U3362">
            <v>0</v>
          </cell>
          <cell r="V3362">
            <v>0</v>
          </cell>
          <cell r="W3362">
            <v>0</v>
          </cell>
          <cell r="X3362">
            <v>0</v>
          </cell>
          <cell r="Y3362">
            <v>0</v>
          </cell>
          <cell r="Z3362">
            <v>0</v>
          </cell>
          <cell r="AA3362">
            <v>0</v>
          </cell>
          <cell r="AB3362">
            <v>0</v>
          </cell>
          <cell r="AC3362">
            <v>0</v>
          </cell>
          <cell r="AD3362">
            <v>0</v>
          </cell>
          <cell r="AE3362">
            <v>0</v>
          </cell>
          <cell r="AF3362">
            <v>0</v>
          </cell>
          <cell r="AG3362">
            <v>0</v>
          </cell>
          <cell r="AH3362">
            <v>0</v>
          </cell>
          <cell r="AI3362">
            <v>0</v>
          </cell>
        </row>
        <row r="3363">
          <cell r="B3363">
            <v>0</v>
          </cell>
          <cell r="H3363">
            <v>0</v>
          </cell>
          <cell r="I3363">
            <v>0</v>
          </cell>
          <cell r="J3363">
            <v>0</v>
          </cell>
          <cell r="K3363">
            <v>0</v>
          </cell>
          <cell r="L3363">
            <v>0</v>
          </cell>
          <cell r="M3363">
            <v>0</v>
          </cell>
          <cell r="N3363">
            <v>0</v>
          </cell>
          <cell r="O3363">
            <v>0</v>
          </cell>
          <cell r="P3363">
            <v>0</v>
          </cell>
          <cell r="Q3363">
            <v>0</v>
          </cell>
          <cell r="R3363">
            <v>0</v>
          </cell>
          <cell r="S3363">
            <v>0</v>
          </cell>
          <cell r="T3363">
            <v>0</v>
          </cell>
          <cell r="U3363">
            <v>0</v>
          </cell>
          <cell r="V3363">
            <v>0</v>
          </cell>
          <cell r="W3363">
            <v>0</v>
          </cell>
          <cell r="X3363">
            <v>0</v>
          </cell>
          <cell r="Y3363">
            <v>0</v>
          </cell>
          <cell r="Z3363">
            <v>0</v>
          </cell>
          <cell r="AA3363">
            <v>0</v>
          </cell>
          <cell r="AB3363">
            <v>0</v>
          </cell>
          <cell r="AC3363">
            <v>0</v>
          </cell>
          <cell r="AD3363">
            <v>0</v>
          </cell>
          <cell r="AE3363">
            <v>0</v>
          </cell>
          <cell r="AF3363">
            <v>0</v>
          </cell>
          <cell r="AG3363">
            <v>0</v>
          </cell>
          <cell r="AH3363">
            <v>0</v>
          </cell>
          <cell r="AI3363">
            <v>0</v>
          </cell>
        </row>
        <row r="3364">
          <cell r="B3364">
            <v>0</v>
          </cell>
          <cell r="H3364">
            <v>0</v>
          </cell>
          <cell r="I3364">
            <v>0</v>
          </cell>
          <cell r="J3364">
            <v>0</v>
          </cell>
          <cell r="K3364">
            <v>0</v>
          </cell>
          <cell r="L3364">
            <v>0</v>
          </cell>
          <cell r="M3364">
            <v>0</v>
          </cell>
          <cell r="N3364">
            <v>0</v>
          </cell>
          <cell r="O3364">
            <v>0</v>
          </cell>
          <cell r="P3364">
            <v>0</v>
          </cell>
          <cell r="Q3364">
            <v>0</v>
          </cell>
          <cell r="R3364">
            <v>0</v>
          </cell>
          <cell r="S3364">
            <v>0</v>
          </cell>
          <cell r="T3364">
            <v>0</v>
          </cell>
          <cell r="U3364">
            <v>0</v>
          </cell>
          <cell r="V3364">
            <v>0</v>
          </cell>
          <cell r="W3364">
            <v>0</v>
          </cell>
          <cell r="X3364">
            <v>0</v>
          </cell>
          <cell r="Y3364">
            <v>0</v>
          </cell>
          <cell r="Z3364">
            <v>0</v>
          </cell>
          <cell r="AA3364">
            <v>0</v>
          </cell>
          <cell r="AB3364">
            <v>0</v>
          </cell>
          <cell r="AC3364">
            <v>0</v>
          </cell>
          <cell r="AD3364">
            <v>0</v>
          </cell>
          <cell r="AE3364">
            <v>0</v>
          </cell>
          <cell r="AF3364">
            <v>0</v>
          </cell>
          <cell r="AG3364">
            <v>0</v>
          </cell>
          <cell r="AH3364">
            <v>0</v>
          </cell>
          <cell r="AI3364">
            <v>0</v>
          </cell>
        </row>
        <row r="3365">
          <cell r="B3365">
            <v>0</v>
          </cell>
          <cell r="H3365">
            <v>0</v>
          </cell>
          <cell r="I3365">
            <v>0</v>
          </cell>
          <cell r="J3365">
            <v>0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  <cell r="Q3365">
            <v>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  <cell r="V3365">
            <v>0</v>
          </cell>
          <cell r="W3365">
            <v>0</v>
          </cell>
          <cell r="X3365">
            <v>0</v>
          </cell>
          <cell r="Y3365">
            <v>0</v>
          </cell>
          <cell r="Z3365">
            <v>0</v>
          </cell>
          <cell r="AA3365">
            <v>0</v>
          </cell>
          <cell r="AB3365">
            <v>0</v>
          </cell>
          <cell r="AC3365">
            <v>0</v>
          </cell>
          <cell r="AD3365">
            <v>0</v>
          </cell>
          <cell r="AE3365">
            <v>0</v>
          </cell>
          <cell r="AF3365">
            <v>0</v>
          </cell>
          <cell r="AG3365">
            <v>0</v>
          </cell>
          <cell r="AH3365">
            <v>0</v>
          </cell>
          <cell r="AI3365">
            <v>0</v>
          </cell>
        </row>
        <row r="3366">
          <cell r="B3366">
            <v>0</v>
          </cell>
          <cell r="H3366">
            <v>0</v>
          </cell>
          <cell r="I3366">
            <v>0</v>
          </cell>
          <cell r="J3366">
            <v>0</v>
          </cell>
          <cell r="K3366">
            <v>0</v>
          </cell>
          <cell r="L3366">
            <v>0</v>
          </cell>
          <cell r="M3366">
            <v>0</v>
          </cell>
          <cell r="N3366">
            <v>0</v>
          </cell>
          <cell r="O3366">
            <v>0</v>
          </cell>
          <cell r="P3366">
            <v>0</v>
          </cell>
          <cell r="Q3366">
            <v>0</v>
          </cell>
          <cell r="R3366">
            <v>0</v>
          </cell>
          <cell r="S3366">
            <v>0</v>
          </cell>
          <cell r="T3366">
            <v>0</v>
          </cell>
          <cell r="U3366">
            <v>0</v>
          </cell>
          <cell r="V3366">
            <v>0</v>
          </cell>
          <cell r="W3366">
            <v>0</v>
          </cell>
          <cell r="X3366">
            <v>0</v>
          </cell>
          <cell r="Y3366">
            <v>0</v>
          </cell>
          <cell r="Z3366">
            <v>0</v>
          </cell>
          <cell r="AA3366">
            <v>0</v>
          </cell>
          <cell r="AB3366">
            <v>0</v>
          </cell>
          <cell r="AC3366">
            <v>0</v>
          </cell>
          <cell r="AD3366">
            <v>0</v>
          </cell>
          <cell r="AE3366">
            <v>0</v>
          </cell>
          <cell r="AF3366">
            <v>0</v>
          </cell>
          <cell r="AG3366">
            <v>0</v>
          </cell>
          <cell r="AH3366">
            <v>0</v>
          </cell>
          <cell r="AI3366">
            <v>0</v>
          </cell>
        </row>
        <row r="3367">
          <cell r="B3367">
            <v>0</v>
          </cell>
          <cell r="H3367">
            <v>0</v>
          </cell>
          <cell r="I3367">
            <v>0</v>
          </cell>
          <cell r="J3367">
            <v>0</v>
          </cell>
          <cell r="K3367">
            <v>0</v>
          </cell>
          <cell r="L3367">
            <v>0</v>
          </cell>
          <cell r="M3367">
            <v>0</v>
          </cell>
          <cell r="N3367">
            <v>0</v>
          </cell>
          <cell r="O3367">
            <v>0</v>
          </cell>
          <cell r="P3367">
            <v>0</v>
          </cell>
          <cell r="Q3367">
            <v>0</v>
          </cell>
          <cell r="R3367">
            <v>0</v>
          </cell>
          <cell r="S3367">
            <v>0</v>
          </cell>
          <cell r="T3367">
            <v>0</v>
          </cell>
          <cell r="U3367">
            <v>0</v>
          </cell>
          <cell r="V3367">
            <v>0</v>
          </cell>
          <cell r="W3367">
            <v>0</v>
          </cell>
          <cell r="X3367">
            <v>0</v>
          </cell>
          <cell r="Y3367">
            <v>0</v>
          </cell>
          <cell r="Z3367">
            <v>0</v>
          </cell>
          <cell r="AA3367">
            <v>0</v>
          </cell>
          <cell r="AB3367">
            <v>0</v>
          </cell>
          <cell r="AC3367">
            <v>0</v>
          </cell>
          <cell r="AD3367">
            <v>0</v>
          </cell>
          <cell r="AE3367">
            <v>0</v>
          </cell>
          <cell r="AF3367">
            <v>0</v>
          </cell>
          <cell r="AG3367">
            <v>0</v>
          </cell>
          <cell r="AH3367">
            <v>0</v>
          </cell>
          <cell r="AI3367">
            <v>0</v>
          </cell>
        </row>
        <row r="3368">
          <cell r="B3368">
            <v>0</v>
          </cell>
          <cell r="H3368">
            <v>0</v>
          </cell>
          <cell r="I3368">
            <v>0</v>
          </cell>
          <cell r="J3368">
            <v>0</v>
          </cell>
          <cell r="K3368">
            <v>0</v>
          </cell>
          <cell r="L3368">
            <v>0</v>
          </cell>
          <cell r="M3368">
            <v>0</v>
          </cell>
          <cell r="N3368">
            <v>0</v>
          </cell>
          <cell r="O3368">
            <v>0</v>
          </cell>
          <cell r="P3368">
            <v>0</v>
          </cell>
          <cell r="Q3368">
            <v>0</v>
          </cell>
          <cell r="R3368">
            <v>0</v>
          </cell>
          <cell r="S3368">
            <v>0</v>
          </cell>
          <cell r="T3368">
            <v>0</v>
          </cell>
          <cell r="U3368">
            <v>0</v>
          </cell>
          <cell r="V3368">
            <v>0</v>
          </cell>
          <cell r="W3368">
            <v>0</v>
          </cell>
          <cell r="X3368">
            <v>0</v>
          </cell>
          <cell r="Y3368">
            <v>0</v>
          </cell>
          <cell r="Z3368">
            <v>0</v>
          </cell>
          <cell r="AA3368">
            <v>0</v>
          </cell>
          <cell r="AB3368">
            <v>0</v>
          </cell>
          <cell r="AC3368">
            <v>0</v>
          </cell>
          <cell r="AD3368">
            <v>0</v>
          </cell>
          <cell r="AE3368">
            <v>0</v>
          </cell>
          <cell r="AF3368">
            <v>0</v>
          </cell>
          <cell r="AG3368">
            <v>0</v>
          </cell>
          <cell r="AH3368">
            <v>0</v>
          </cell>
          <cell r="AI3368">
            <v>0</v>
          </cell>
        </row>
        <row r="3369">
          <cell r="B3369">
            <v>0</v>
          </cell>
          <cell r="H3369">
            <v>0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M3369">
            <v>0</v>
          </cell>
          <cell r="N3369">
            <v>0</v>
          </cell>
          <cell r="O3369">
            <v>0</v>
          </cell>
          <cell r="P3369">
            <v>0</v>
          </cell>
          <cell r="Q3369">
            <v>0</v>
          </cell>
          <cell r="R3369">
            <v>0</v>
          </cell>
          <cell r="S3369">
            <v>0</v>
          </cell>
          <cell r="T3369">
            <v>0</v>
          </cell>
          <cell r="U3369">
            <v>0</v>
          </cell>
          <cell r="V3369">
            <v>0</v>
          </cell>
          <cell r="W3369">
            <v>0</v>
          </cell>
          <cell r="X3369">
            <v>0</v>
          </cell>
          <cell r="Y3369">
            <v>0</v>
          </cell>
          <cell r="Z3369">
            <v>0</v>
          </cell>
          <cell r="AA3369">
            <v>0</v>
          </cell>
          <cell r="AB3369">
            <v>0</v>
          </cell>
          <cell r="AC3369">
            <v>0</v>
          </cell>
          <cell r="AD3369">
            <v>0</v>
          </cell>
          <cell r="AE3369">
            <v>0</v>
          </cell>
          <cell r="AF3369">
            <v>0</v>
          </cell>
          <cell r="AG3369">
            <v>0</v>
          </cell>
          <cell r="AH3369">
            <v>0</v>
          </cell>
          <cell r="AI3369">
            <v>0</v>
          </cell>
        </row>
        <row r="3370">
          <cell r="B3370">
            <v>0</v>
          </cell>
          <cell r="H3370">
            <v>0</v>
          </cell>
          <cell r="I3370">
            <v>0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0</v>
          </cell>
          <cell r="P3370">
            <v>0</v>
          </cell>
          <cell r="Q3370">
            <v>0</v>
          </cell>
          <cell r="R3370">
            <v>0</v>
          </cell>
          <cell r="S3370">
            <v>0</v>
          </cell>
          <cell r="T3370">
            <v>0</v>
          </cell>
          <cell r="U3370">
            <v>0</v>
          </cell>
          <cell r="V3370">
            <v>0</v>
          </cell>
          <cell r="W3370">
            <v>0</v>
          </cell>
          <cell r="X3370">
            <v>0</v>
          </cell>
          <cell r="Y3370">
            <v>0</v>
          </cell>
          <cell r="Z3370">
            <v>0</v>
          </cell>
          <cell r="AA3370">
            <v>0</v>
          </cell>
          <cell r="AB3370">
            <v>0</v>
          </cell>
          <cell r="AC3370">
            <v>0</v>
          </cell>
          <cell r="AD3370">
            <v>0</v>
          </cell>
          <cell r="AE3370">
            <v>0</v>
          </cell>
          <cell r="AF3370">
            <v>0</v>
          </cell>
          <cell r="AG3370">
            <v>0</v>
          </cell>
          <cell r="AH3370">
            <v>0</v>
          </cell>
          <cell r="AI3370">
            <v>0</v>
          </cell>
        </row>
        <row r="3371">
          <cell r="B3371">
            <v>0</v>
          </cell>
          <cell r="H3371">
            <v>0</v>
          </cell>
          <cell r="I3371">
            <v>0</v>
          </cell>
          <cell r="J3371">
            <v>0</v>
          </cell>
          <cell r="K3371">
            <v>0</v>
          </cell>
          <cell r="L3371">
            <v>0</v>
          </cell>
          <cell r="M3371">
            <v>0</v>
          </cell>
          <cell r="N3371">
            <v>0</v>
          </cell>
          <cell r="O3371">
            <v>0</v>
          </cell>
          <cell r="P3371">
            <v>0</v>
          </cell>
          <cell r="Q3371">
            <v>0</v>
          </cell>
          <cell r="R3371">
            <v>0</v>
          </cell>
          <cell r="S3371">
            <v>0</v>
          </cell>
          <cell r="T3371">
            <v>0</v>
          </cell>
          <cell r="U3371">
            <v>0</v>
          </cell>
          <cell r="V3371">
            <v>0</v>
          </cell>
          <cell r="W3371">
            <v>0</v>
          </cell>
          <cell r="X3371">
            <v>0</v>
          </cell>
          <cell r="Y3371">
            <v>0</v>
          </cell>
          <cell r="Z3371">
            <v>0</v>
          </cell>
          <cell r="AA3371">
            <v>0</v>
          </cell>
          <cell r="AB3371">
            <v>0</v>
          </cell>
          <cell r="AC3371">
            <v>0</v>
          </cell>
          <cell r="AD3371">
            <v>0</v>
          </cell>
          <cell r="AE3371">
            <v>0</v>
          </cell>
          <cell r="AF3371">
            <v>0</v>
          </cell>
          <cell r="AG3371">
            <v>0</v>
          </cell>
          <cell r="AH3371">
            <v>0</v>
          </cell>
          <cell r="AI3371">
            <v>0</v>
          </cell>
        </row>
        <row r="3372">
          <cell r="B3372">
            <v>0</v>
          </cell>
          <cell r="H3372">
            <v>0</v>
          </cell>
          <cell r="I3372">
            <v>0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Q3372">
            <v>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  <cell r="V3372">
            <v>0</v>
          </cell>
          <cell r="W3372">
            <v>0</v>
          </cell>
          <cell r="X3372">
            <v>0</v>
          </cell>
          <cell r="Y3372">
            <v>0</v>
          </cell>
          <cell r="Z3372">
            <v>0</v>
          </cell>
          <cell r="AA3372">
            <v>0</v>
          </cell>
          <cell r="AB3372">
            <v>0</v>
          </cell>
          <cell r="AC3372">
            <v>0</v>
          </cell>
          <cell r="AD3372">
            <v>0</v>
          </cell>
          <cell r="AE3372">
            <v>0</v>
          </cell>
          <cell r="AF3372">
            <v>0</v>
          </cell>
          <cell r="AG3372">
            <v>0</v>
          </cell>
          <cell r="AH3372">
            <v>0</v>
          </cell>
          <cell r="AI3372">
            <v>0</v>
          </cell>
        </row>
        <row r="3373">
          <cell r="B3373">
            <v>0</v>
          </cell>
          <cell r="H3373">
            <v>0</v>
          </cell>
          <cell r="I3373">
            <v>0</v>
          </cell>
          <cell r="J3373">
            <v>0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  <cell r="Q3373">
            <v>0</v>
          </cell>
          <cell r="R3373">
            <v>0</v>
          </cell>
          <cell r="S3373">
            <v>0</v>
          </cell>
          <cell r="T3373">
            <v>0</v>
          </cell>
          <cell r="U3373">
            <v>0</v>
          </cell>
          <cell r="V3373">
            <v>0</v>
          </cell>
          <cell r="W3373">
            <v>0</v>
          </cell>
          <cell r="X3373">
            <v>0</v>
          </cell>
          <cell r="Y3373">
            <v>0</v>
          </cell>
          <cell r="Z3373">
            <v>0</v>
          </cell>
          <cell r="AA3373">
            <v>0</v>
          </cell>
          <cell r="AB3373">
            <v>0</v>
          </cell>
          <cell r="AC3373">
            <v>0</v>
          </cell>
          <cell r="AD3373">
            <v>0</v>
          </cell>
          <cell r="AE3373">
            <v>0</v>
          </cell>
          <cell r="AF3373">
            <v>0</v>
          </cell>
          <cell r="AG3373">
            <v>0</v>
          </cell>
          <cell r="AH3373">
            <v>0</v>
          </cell>
          <cell r="AI3373">
            <v>0</v>
          </cell>
        </row>
        <row r="3374">
          <cell r="B3374">
            <v>0</v>
          </cell>
          <cell r="H3374">
            <v>0</v>
          </cell>
          <cell r="I3374">
            <v>0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  <cell r="Q3374">
            <v>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  <cell r="V3374">
            <v>0</v>
          </cell>
          <cell r="W3374">
            <v>0</v>
          </cell>
          <cell r="X3374">
            <v>0</v>
          </cell>
          <cell r="Y3374">
            <v>0</v>
          </cell>
          <cell r="Z3374">
            <v>0</v>
          </cell>
          <cell r="AA3374">
            <v>0</v>
          </cell>
          <cell r="AB3374">
            <v>0</v>
          </cell>
          <cell r="AC3374">
            <v>0</v>
          </cell>
          <cell r="AD3374">
            <v>0</v>
          </cell>
          <cell r="AE3374">
            <v>0</v>
          </cell>
          <cell r="AF3374">
            <v>0</v>
          </cell>
          <cell r="AG3374">
            <v>0</v>
          </cell>
          <cell r="AH3374">
            <v>0</v>
          </cell>
          <cell r="AI3374">
            <v>0</v>
          </cell>
        </row>
        <row r="3375">
          <cell r="B3375">
            <v>0</v>
          </cell>
          <cell r="H3375">
            <v>0</v>
          </cell>
          <cell r="I3375">
            <v>0</v>
          </cell>
          <cell r="J3375">
            <v>0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  <cell r="Q3375">
            <v>0</v>
          </cell>
          <cell r="R3375">
            <v>0</v>
          </cell>
          <cell r="S3375">
            <v>0</v>
          </cell>
          <cell r="T3375">
            <v>0</v>
          </cell>
          <cell r="U3375">
            <v>0</v>
          </cell>
          <cell r="V3375">
            <v>0</v>
          </cell>
          <cell r="W3375">
            <v>0</v>
          </cell>
          <cell r="X3375">
            <v>0</v>
          </cell>
          <cell r="Y3375">
            <v>0</v>
          </cell>
          <cell r="Z3375">
            <v>0</v>
          </cell>
          <cell r="AA3375">
            <v>0</v>
          </cell>
          <cell r="AB3375">
            <v>0</v>
          </cell>
          <cell r="AC3375">
            <v>0</v>
          </cell>
          <cell r="AD3375">
            <v>0</v>
          </cell>
          <cell r="AE3375">
            <v>0</v>
          </cell>
          <cell r="AF3375">
            <v>0</v>
          </cell>
          <cell r="AG3375">
            <v>0</v>
          </cell>
          <cell r="AH3375">
            <v>0</v>
          </cell>
          <cell r="AI3375">
            <v>0</v>
          </cell>
        </row>
        <row r="3376">
          <cell r="B3376">
            <v>0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  <cell r="Q3376">
            <v>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  <cell r="V3376">
            <v>0</v>
          </cell>
          <cell r="W3376">
            <v>0</v>
          </cell>
          <cell r="X3376">
            <v>0</v>
          </cell>
          <cell r="Y3376">
            <v>0</v>
          </cell>
          <cell r="Z3376">
            <v>0</v>
          </cell>
          <cell r="AA3376">
            <v>0</v>
          </cell>
          <cell r="AB3376">
            <v>0</v>
          </cell>
          <cell r="AC3376">
            <v>0</v>
          </cell>
          <cell r="AD3376">
            <v>0</v>
          </cell>
          <cell r="AE3376">
            <v>0</v>
          </cell>
          <cell r="AF3376">
            <v>0</v>
          </cell>
          <cell r="AG3376">
            <v>0</v>
          </cell>
          <cell r="AH3376">
            <v>0</v>
          </cell>
          <cell r="AI3376">
            <v>0</v>
          </cell>
        </row>
        <row r="3377">
          <cell r="B3377">
            <v>0</v>
          </cell>
          <cell r="H3377">
            <v>0</v>
          </cell>
          <cell r="I3377">
            <v>0</v>
          </cell>
          <cell r="J3377">
            <v>0</v>
          </cell>
          <cell r="K3377">
            <v>0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R3377">
            <v>0</v>
          </cell>
          <cell r="S3377">
            <v>0</v>
          </cell>
          <cell r="T3377">
            <v>0</v>
          </cell>
          <cell r="U3377">
            <v>0</v>
          </cell>
          <cell r="V3377">
            <v>0</v>
          </cell>
          <cell r="W3377">
            <v>0</v>
          </cell>
          <cell r="X3377">
            <v>0</v>
          </cell>
          <cell r="Y3377">
            <v>0</v>
          </cell>
          <cell r="Z3377">
            <v>0</v>
          </cell>
          <cell r="AA3377">
            <v>0</v>
          </cell>
          <cell r="AB3377">
            <v>0</v>
          </cell>
          <cell r="AC3377">
            <v>0</v>
          </cell>
          <cell r="AD3377">
            <v>0</v>
          </cell>
          <cell r="AE3377">
            <v>0</v>
          </cell>
          <cell r="AF3377">
            <v>0</v>
          </cell>
          <cell r="AG3377">
            <v>0</v>
          </cell>
          <cell r="AH3377">
            <v>0</v>
          </cell>
          <cell r="AI3377">
            <v>0</v>
          </cell>
        </row>
        <row r="3378">
          <cell r="B3378">
            <v>0</v>
          </cell>
          <cell r="H3378">
            <v>0</v>
          </cell>
          <cell r="I3378">
            <v>0</v>
          </cell>
          <cell r="J3378">
            <v>0</v>
          </cell>
          <cell r="K3378">
            <v>0</v>
          </cell>
          <cell r="L3378">
            <v>0</v>
          </cell>
          <cell r="M3378">
            <v>0</v>
          </cell>
          <cell r="N3378">
            <v>0</v>
          </cell>
          <cell r="O3378">
            <v>0</v>
          </cell>
          <cell r="P3378">
            <v>0</v>
          </cell>
          <cell r="Q3378">
            <v>0</v>
          </cell>
          <cell r="R3378">
            <v>0</v>
          </cell>
          <cell r="S3378">
            <v>0</v>
          </cell>
          <cell r="T3378">
            <v>0</v>
          </cell>
          <cell r="U3378">
            <v>0</v>
          </cell>
          <cell r="V3378">
            <v>0</v>
          </cell>
          <cell r="W3378">
            <v>0</v>
          </cell>
          <cell r="X3378">
            <v>0</v>
          </cell>
          <cell r="Y3378">
            <v>0</v>
          </cell>
          <cell r="Z3378">
            <v>0</v>
          </cell>
          <cell r="AA3378">
            <v>0</v>
          </cell>
          <cell r="AB3378">
            <v>0</v>
          </cell>
          <cell r="AC3378">
            <v>0</v>
          </cell>
          <cell r="AD3378">
            <v>0</v>
          </cell>
          <cell r="AE3378">
            <v>0</v>
          </cell>
          <cell r="AF3378">
            <v>0</v>
          </cell>
          <cell r="AG3378">
            <v>0</v>
          </cell>
          <cell r="AH3378">
            <v>0</v>
          </cell>
          <cell r="AI3378">
            <v>0</v>
          </cell>
        </row>
        <row r="3379">
          <cell r="B3379">
            <v>0</v>
          </cell>
          <cell r="H3379">
            <v>0</v>
          </cell>
          <cell r="I3379">
            <v>0</v>
          </cell>
          <cell r="J3379">
            <v>0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0</v>
          </cell>
          <cell r="P3379">
            <v>0</v>
          </cell>
          <cell r="Q3379">
            <v>0</v>
          </cell>
          <cell r="R3379">
            <v>0</v>
          </cell>
          <cell r="S3379">
            <v>0</v>
          </cell>
          <cell r="T3379">
            <v>0</v>
          </cell>
          <cell r="U3379">
            <v>0</v>
          </cell>
          <cell r="V3379">
            <v>0</v>
          </cell>
          <cell r="W3379">
            <v>0</v>
          </cell>
          <cell r="X3379">
            <v>0</v>
          </cell>
          <cell r="Y3379">
            <v>0</v>
          </cell>
          <cell r="Z3379">
            <v>0</v>
          </cell>
          <cell r="AA3379">
            <v>0</v>
          </cell>
          <cell r="AB3379">
            <v>0</v>
          </cell>
          <cell r="AC3379">
            <v>0</v>
          </cell>
          <cell r="AD3379">
            <v>0</v>
          </cell>
          <cell r="AE3379">
            <v>0</v>
          </cell>
          <cell r="AF3379">
            <v>0</v>
          </cell>
          <cell r="AG3379">
            <v>0</v>
          </cell>
          <cell r="AH3379">
            <v>0</v>
          </cell>
          <cell r="AI3379">
            <v>0</v>
          </cell>
        </row>
        <row r="3380">
          <cell r="B3380">
            <v>0</v>
          </cell>
          <cell r="H3380">
            <v>0</v>
          </cell>
          <cell r="I3380">
            <v>0</v>
          </cell>
          <cell r="J3380">
            <v>0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0</v>
          </cell>
          <cell r="P3380">
            <v>0</v>
          </cell>
          <cell r="Q3380">
            <v>0</v>
          </cell>
          <cell r="R3380">
            <v>0</v>
          </cell>
          <cell r="S3380">
            <v>0</v>
          </cell>
          <cell r="T3380">
            <v>0</v>
          </cell>
          <cell r="U3380">
            <v>0</v>
          </cell>
          <cell r="V3380">
            <v>0</v>
          </cell>
          <cell r="W3380">
            <v>0</v>
          </cell>
          <cell r="X3380">
            <v>0</v>
          </cell>
          <cell r="Y3380">
            <v>0</v>
          </cell>
          <cell r="Z3380">
            <v>0</v>
          </cell>
          <cell r="AA3380">
            <v>0</v>
          </cell>
          <cell r="AB3380">
            <v>0</v>
          </cell>
          <cell r="AC3380">
            <v>0</v>
          </cell>
          <cell r="AD3380">
            <v>0</v>
          </cell>
          <cell r="AE3380">
            <v>0</v>
          </cell>
          <cell r="AF3380">
            <v>0</v>
          </cell>
          <cell r="AG3380">
            <v>0</v>
          </cell>
          <cell r="AH3380">
            <v>0</v>
          </cell>
          <cell r="AI3380">
            <v>0</v>
          </cell>
        </row>
        <row r="3381">
          <cell r="B3381">
            <v>0</v>
          </cell>
          <cell r="H3381">
            <v>0</v>
          </cell>
          <cell r="I3381">
            <v>0</v>
          </cell>
          <cell r="J3381">
            <v>0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>
            <v>0</v>
          </cell>
          <cell r="P3381">
            <v>0</v>
          </cell>
          <cell r="Q3381">
            <v>0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  <cell r="V3381">
            <v>0</v>
          </cell>
          <cell r="W3381">
            <v>0</v>
          </cell>
          <cell r="X3381">
            <v>0</v>
          </cell>
          <cell r="Y3381">
            <v>0</v>
          </cell>
          <cell r="Z3381">
            <v>0</v>
          </cell>
          <cell r="AA3381">
            <v>0</v>
          </cell>
          <cell r="AB3381">
            <v>0</v>
          </cell>
          <cell r="AC3381">
            <v>0</v>
          </cell>
          <cell r="AD3381">
            <v>0</v>
          </cell>
          <cell r="AE3381">
            <v>0</v>
          </cell>
          <cell r="AF3381">
            <v>0</v>
          </cell>
          <cell r="AG3381">
            <v>0</v>
          </cell>
          <cell r="AH3381">
            <v>0</v>
          </cell>
          <cell r="AI3381">
            <v>0</v>
          </cell>
        </row>
        <row r="3382">
          <cell r="B3382">
            <v>0</v>
          </cell>
          <cell r="H3382">
            <v>0</v>
          </cell>
          <cell r="I3382">
            <v>0</v>
          </cell>
          <cell r="J3382">
            <v>0</v>
          </cell>
          <cell r="K3382">
            <v>0</v>
          </cell>
          <cell r="L3382">
            <v>0</v>
          </cell>
          <cell r="M3382">
            <v>0</v>
          </cell>
          <cell r="N3382">
            <v>0</v>
          </cell>
          <cell r="O3382">
            <v>0</v>
          </cell>
          <cell r="P3382">
            <v>0</v>
          </cell>
          <cell r="Q3382">
            <v>0</v>
          </cell>
          <cell r="R3382">
            <v>0</v>
          </cell>
          <cell r="S3382">
            <v>0</v>
          </cell>
          <cell r="T3382">
            <v>0</v>
          </cell>
          <cell r="U3382">
            <v>0</v>
          </cell>
          <cell r="V3382">
            <v>0</v>
          </cell>
          <cell r="W3382">
            <v>0</v>
          </cell>
          <cell r="X3382">
            <v>0</v>
          </cell>
          <cell r="Y3382">
            <v>0</v>
          </cell>
          <cell r="Z3382">
            <v>0</v>
          </cell>
          <cell r="AA3382">
            <v>0</v>
          </cell>
          <cell r="AB3382">
            <v>0</v>
          </cell>
          <cell r="AC3382">
            <v>0</v>
          </cell>
          <cell r="AD3382">
            <v>0</v>
          </cell>
          <cell r="AE3382">
            <v>0</v>
          </cell>
          <cell r="AF3382">
            <v>0</v>
          </cell>
          <cell r="AG3382">
            <v>0</v>
          </cell>
          <cell r="AH3382">
            <v>0</v>
          </cell>
          <cell r="AI3382">
            <v>0</v>
          </cell>
        </row>
        <row r="3383">
          <cell r="B3383">
            <v>0</v>
          </cell>
          <cell r="H3383">
            <v>0</v>
          </cell>
          <cell r="I3383">
            <v>0</v>
          </cell>
          <cell r="J3383">
            <v>0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>
            <v>0</v>
          </cell>
          <cell r="P3383">
            <v>0</v>
          </cell>
          <cell r="Q3383">
            <v>0</v>
          </cell>
          <cell r="R3383">
            <v>0</v>
          </cell>
          <cell r="S3383">
            <v>0</v>
          </cell>
          <cell r="T3383">
            <v>0</v>
          </cell>
          <cell r="U3383">
            <v>0</v>
          </cell>
          <cell r="V3383">
            <v>0</v>
          </cell>
          <cell r="W3383">
            <v>0</v>
          </cell>
          <cell r="X3383">
            <v>0</v>
          </cell>
          <cell r="Y3383">
            <v>0</v>
          </cell>
          <cell r="Z3383">
            <v>0</v>
          </cell>
          <cell r="AA3383">
            <v>0</v>
          </cell>
          <cell r="AB3383">
            <v>0</v>
          </cell>
          <cell r="AC3383">
            <v>0</v>
          </cell>
          <cell r="AD3383">
            <v>0</v>
          </cell>
          <cell r="AE3383">
            <v>0</v>
          </cell>
          <cell r="AF3383">
            <v>0</v>
          </cell>
          <cell r="AG3383">
            <v>0</v>
          </cell>
          <cell r="AH3383">
            <v>0</v>
          </cell>
          <cell r="AI3383">
            <v>0</v>
          </cell>
        </row>
        <row r="3384">
          <cell r="B3384">
            <v>0</v>
          </cell>
          <cell r="H3384">
            <v>0</v>
          </cell>
          <cell r="I3384">
            <v>0</v>
          </cell>
          <cell r="J3384">
            <v>0</v>
          </cell>
          <cell r="K3384">
            <v>0</v>
          </cell>
          <cell r="L3384">
            <v>0</v>
          </cell>
          <cell r="M3384">
            <v>0</v>
          </cell>
          <cell r="N3384">
            <v>0</v>
          </cell>
          <cell r="O3384">
            <v>0</v>
          </cell>
          <cell r="P3384">
            <v>0</v>
          </cell>
          <cell r="Q3384">
            <v>0</v>
          </cell>
          <cell r="R3384">
            <v>0</v>
          </cell>
          <cell r="S3384">
            <v>0</v>
          </cell>
          <cell r="T3384">
            <v>0</v>
          </cell>
          <cell r="U3384">
            <v>0</v>
          </cell>
          <cell r="V3384">
            <v>0</v>
          </cell>
          <cell r="W3384">
            <v>0</v>
          </cell>
          <cell r="X3384">
            <v>0</v>
          </cell>
          <cell r="Y3384">
            <v>0</v>
          </cell>
          <cell r="Z3384">
            <v>0</v>
          </cell>
          <cell r="AA3384">
            <v>0</v>
          </cell>
          <cell r="AB3384">
            <v>0</v>
          </cell>
          <cell r="AC3384">
            <v>0</v>
          </cell>
          <cell r="AD3384">
            <v>0</v>
          </cell>
          <cell r="AE3384">
            <v>0</v>
          </cell>
          <cell r="AF3384">
            <v>0</v>
          </cell>
          <cell r="AG3384">
            <v>0</v>
          </cell>
          <cell r="AH3384">
            <v>0</v>
          </cell>
          <cell r="AI3384">
            <v>0</v>
          </cell>
        </row>
        <row r="3385">
          <cell r="B3385">
            <v>0</v>
          </cell>
          <cell r="H3385">
            <v>0</v>
          </cell>
          <cell r="I3385">
            <v>0</v>
          </cell>
          <cell r="J3385">
            <v>0</v>
          </cell>
          <cell r="K3385">
            <v>0</v>
          </cell>
          <cell r="L3385">
            <v>0</v>
          </cell>
          <cell r="M3385">
            <v>0</v>
          </cell>
          <cell r="N3385">
            <v>0</v>
          </cell>
          <cell r="O3385">
            <v>0</v>
          </cell>
          <cell r="P3385">
            <v>0</v>
          </cell>
          <cell r="Q3385">
            <v>0</v>
          </cell>
          <cell r="R3385">
            <v>0</v>
          </cell>
          <cell r="S3385">
            <v>0</v>
          </cell>
          <cell r="T3385">
            <v>0</v>
          </cell>
          <cell r="U3385">
            <v>0</v>
          </cell>
          <cell r="V3385">
            <v>0</v>
          </cell>
          <cell r="W3385">
            <v>0</v>
          </cell>
          <cell r="X3385">
            <v>0</v>
          </cell>
          <cell r="Y3385">
            <v>0</v>
          </cell>
          <cell r="Z3385">
            <v>0</v>
          </cell>
          <cell r="AA3385">
            <v>0</v>
          </cell>
          <cell r="AB3385">
            <v>0</v>
          </cell>
          <cell r="AC3385">
            <v>0</v>
          </cell>
          <cell r="AD3385">
            <v>0</v>
          </cell>
          <cell r="AE3385">
            <v>0</v>
          </cell>
          <cell r="AF3385">
            <v>0</v>
          </cell>
          <cell r="AG3385">
            <v>0</v>
          </cell>
          <cell r="AH3385">
            <v>0</v>
          </cell>
          <cell r="AI3385">
            <v>0</v>
          </cell>
        </row>
        <row r="3386">
          <cell r="B3386">
            <v>0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0</v>
          </cell>
          <cell r="P3386">
            <v>0</v>
          </cell>
          <cell r="Q3386">
            <v>0</v>
          </cell>
          <cell r="R3386">
            <v>0</v>
          </cell>
          <cell r="S3386">
            <v>0</v>
          </cell>
          <cell r="T3386">
            <v>0</v>
          </cell>
          <cell r="U3386">
            <v>0</v>
          </cell>
          <cell r="V3386">
            <v>0</v>
          </cell>
          <cell r="W3386">
            <v>0</v>
          </cell>
          <cell r="X3386">
            <v>0</v>
          </cell>
          <cell r="Y3386">
            <v>0</v>
          </cell>
          <cell r="Z3386">
            <v>0</v>
          </cell>
          <cell r="AA3386">
            <v>0</v>
          </cell>
          <cell r="AB3386">
            <v>0</v>
          </cell>
          <cell r="AC3386">
            <v>0</v>
          </cell>
          <cell r="AD3386">
            <v>0</v>
          </cell>
          <cell r="AE3386">
            <v>0</v>
          </cell>
          <cell r="AF3386">
            <v>0</v>
          </cell>
          <cell r="AG3386">
            <v>0</v>
          </cell>
          <cell r="AH3386">
            <v>0</v>
          </cell>
          <cell r="AI3386">
            <v>0</v>
          </cell>
        </row>
        <row r="3387">
          <cell r="B3387">
            <v>0</v>
          </cell>
          <cell r="H3387">
            <v>0</v>
          </cell>
          <cell r="I3387">
            <v>0</v>
          </cell>
          <cell r="J3387">
            <v>0</v>
          </cell>
          <cell r="K3387">
            <v>0</v>
          </cell>
          <cell r="L3387">
            <v>0</v>
          </cell>
          <cell r="M3387">
            <v>0</v>
          </cell>
          <cell r="N3387">
            <v>0</v>
          </cell>
          <cell r="O3387">
            <v>0</v>
          </cell>
          <cell r="P3387">
            <v>0</v>
          </cell>
          <cell r="Q3387">
            <v>0</v>
          </cell>
          <cell r="R3387">
            <v>0</v>
          </cell>
          <cell r="S3387">
            <v>0</v>
          </cell>
          <cell r="T3387">
            <v>0</v>
          </cell>
          <cell r="U3387">
            <v>0</v>
          </cell>
          <cell r="V3387">
            <v>0</v>
          </cell>
          <cell r="W3387">
            <v>0</v>
          </cell>
          <cell r="X3387">
            <v>0</v>
          </cell>
          <cell r="Y3387">
            <v>0</v>
          </cell>
          <cell r="Z3387">
            <v>0</v>
          </cell>
          <cell r="AA3387">
            <v>0</v>
          </cell>
          <cell r="AB3387">
            <v>0</v>
          </cell>
          <cell r="AC3387">
            <v>0</v>
          </cell>
          <cell r="AD3387">
            <v>0</v>
          </cell>
          <cell r="AE3387">
            <v>0</v>
          </cell>
          <cell r="AF3387">
            <v>0</v>
          </cell>
          <cell r="AG3387">
            <v>0</v>
          </cell>
          <cell r="AH3387">
            <v>0</v>
          </cell>
          <cell r="AI3387">
            <v>0</v>
          </cell>
        </row>
        <row r="3388">
          <cell r="B3388">
            <v>0</v>
          </cell>
          <cell r="H3388">
            <v>0</v>
          </cell>
          <cell r="I3388">
            <v>0</v>
          </cell>
          <cell r="J3388">
            <v>0</v>
          </cell>
          <cell r="K3388">
            <v>0</v>
          </cell>
          <cell r="L3388">
            <v>0</v>
          </cell>
          <cell r="M3388">
            <v>0</v>
          </cell>
          <cell r="N3388">
            <v>0</v>
          </cell>
          <cell r="O3388">
            <v>0</v>
          </cell>
          <cell r="P3388">
            <v>0</v>
          </cell>
          <cell r="Q3388">
            <v>0</v>
          </cell>
          <cell r="R3388">
            <v>0</v>
          </cell>
          <cell r="S3388">
            <v>0</v>
          </cell>
          <cell r="T3388">
            <v>0</v>
          </cell>
          <cell r="U3388">
            <v>0</v>
          </cell>
          <cell r="V3388">
            <v>0</v>
          </cell>
          <cell r="W3388">
            <v>0</v>
          </cell>
          <cell r="X3388">
            <v>0</v>
          </cell>
          <cell r="Y3388">
            <v>0</v>
          </cell>
          <cell r="Z3388">
            <v>0</v>
          </cell>
          <cell r="AA3388">
            <v>0</v>
          </cell>
          <cell r="AB3388">
            <v>0</v>
          </cell>
          <cell r="AC3388">
            <v>0</v>
          </cell>
          <cell r="AD3388">
            <v>0</v>
          </cell>
          <cell r="AE3388">
            <v>0</v>
          </cell>
          <cell r="AF3388">
            <v>0</v>
          </cell>
          <cell r="AG3388">
            <v>0</v>
          </cell>
          <cell r="AH3388">
            <v>0</v>
          </cell>
          <cell r="AI3388">
            <v>0</v>
          </cell>
        </row>
        <row r="3389">
          <cell r="B3389">
            <v>0</v>
          </cell>
          <cell r="H3389">
            <v>0</v>
          </cell>
          <cell r="I3389">
            <v>0</v>
          </cell>
          <cell r="J3389">
            <v>0</v>
          </cell>
          <cell r="K3389">
            <v>0</v>
          </cell>
          <cell r="L3389">
            <v>0</v>
          </cell>
          <cell r="M3389">
            <v>0</v>
          </cell>
          <cell r="N3389">
            <v>0</v>
          </cell>
          <cell r="O3389">
            <v>0</v>
          </cell>
          <cell r="P3389">
            <v>0</v>
          </cell>
          <cell r="Q3389">
            <v>0</v>
          </cell>
          <cell r="R3389">
            <v>0</v>
          </cell>
          <cell r="S3389">
            <v>0</v>
          </cell>
          <cell r="T3389">
            <v>0</v>
          </cell>
          <cell r="U3389">
            <v>0</v>
          </cell>
          <cell r="V3389">
            <v>0</v>
          </cell>
          <cell r="W3389">
            <v>0</v>
          </cell>
          <cell r="X3389">
            <v>0</v>
          </cell>
          <cell r="Y3389">
            <v>0</v>
          </cell>
          <cell r="Z3389">
            <v>0</v>
          </cell>
          <cell r="AA3389">
            <v>0</v>
          </cell>
          <cell r="AB3389">
            <v>0</v>
          </cell>
          <cell r="AC3389">
            <v>0</v>
          </cell>
          <cell r="AD3389">
            <v>0</v>
          </cell>
          <cell r="AE3389">
            <v>0</v>
          </cell>
          <cell r="AF3389">
            <v>0</v>
          </cell>
          <cell r="AG3389">
            <v>0</v>
          </cell>
          <cell r="AH3389">
            <v>0</v>
          </cell>
          <cell r="AI3389">
            <v>0</v>
          </cell>
        </row>
        <row r="3390">
          <cell r="B3390">
            <v>0</v>
          </cell>
          <cell r="H3390">
            <v>0</v>
          </cell>
          <cell r="I3390">
            <v>0</v>
          </cell>
          <cell r="J3390">
            <v>0</v>
          </cell>
          <cell r="K3390">
            <v>0</v>
          </cell>
          <cell r="L3390">
            <v>0</v>
          </cell>
          <cell r="M3390">
            <v>0</v>
          </cell>
          <cell r="N3390">
            <v>0</v>
          </cell>
          <cell r="O3390">
            <v>0</v>
          </cell>
          <cell r="P3390">
            <v>0</v>
          </cell>
          <cell r="Q3390">
            <v>0</v>
          </cell>
          <cell r="R3390">
            <v>0</v>
          </cell>
          <cell r="S3390">
            <v>0</v>
          </cell>
          <cell r="T3390">
            <v>0</v>
          </cell>
          <cell r="U3390">
            <v>0</v>
          </cell>
          <cell r="V3390">
            <v>0</v>
          </cell>
          <cell r="W3390">
            <v>0</v>
          </cell>
          <cell r="X3390">
            <v>0</v>
          </cell>
          <cell r="Y3390">
            <v>0</v>
          </cell>
          <cell r="Z3390">
            <v>0</v>
          </cell>
          <cell r="AA3390">
            <v>0</v>
          </cell>
          <cell r="AB3390">
            <v>0</v>
          </cell>
          <cell r="AC3390">
            <v>0</v>
          </cell>
          <cell r="AD3390">
            <v>0</v>
          </cell>
          <cell r="AE3390">
            <v>0</v>
          </cell>
          <cell r="AF3390">
            <v>0</v>
          </cell>
          <cell r="AG3390">
            <v>0</v>
          </cell>
          <cell r="AH3390">
            <v>0</v>
          </cell>
          <cell r="AI3390">
            <v>0</v>
          </cell>
        </row>
        <row r="3391">
          <cell r="B3391">
            <v>0</v>
          </cell>
          <cell r="H3391">
            <v>0</v>
          </cell>
          <cell r="I3391">
            <v>0</v>
          </cell>
          <cell r="J3391">
            <v>0</v>
          </cell>
          <cell r="K3391">
            <v>0</v>
          </cell>
          <cell r="L3391">
            <v>0</v>
          </cell>
          <cell r="M3391">
            <v>0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>
            <v>0</v>
          </cell>
          <cell r="S3391">
            <v>0</v>
          </cell>
          <cell r="T3391">
            <v>0</v>
          </cell>
          <cell r="U3391">
            <v>0</v>
          </cell>
          <cell r="V3391">
            <v>0</v>
          </cell>
          <cell r="W3391">
            <v>0</v>
          </cell>
          <cell r="X3391">
            <v>0</v>
          </cell>
          <cell r="Y3391">
            <v>0</v>
          </cell>
          <cell r="Z3391">
            <v>0</v>
          </cell>
          <cell r="AA3391">
            <v>0</v>
          </cell>
          <cell r="AB3391">
            <v>0</v>
          </cell>
          <cell r="AC3391">
            <v>0</v>
          </cell>
          <cell r="AD3391">
            <v>0</v>
          </cell>
          <cell r="AE3391">
            <v>0</v>
          </cell>
          <cell r="AF3391">
            <v>0</v>
          </cell>
          <cell r="AG3391">
            <v>0</v>
          </cell>
          <cell r="AH3391">
            <v>0</v>
          </cell>
          <cell r="AI3391">
            <v>0</v>
          </cell>
        </row>
        <row r="3392">
          <cell r="B3392">
            <v>0</v>
          </cell>
          <cell r="H3392">
            <v>0</v>
          </cell>
          <cell r="I3392">
            <v>0</v>
          </cell>
          <cell r="J3392">
            <v>0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Q3392">
            <v>0</v>
          </cell>
          <cell r="R3392">
            <v>0</v>
          </cell>
          <cell r="S3392">
            <v>0</v>
          </cell>
          <cell r="T3392">
            <v>0</v>
          </cell>
          <cell r="U3392">
            <v>0</v>
          </cell>
          <cell r="V3392">
            <v>0</v>
          </cell>
          <cell r="W3392">
            <v>0</v>
          </cell>
          <cell r="X3392">
            <v>0</v>
          </cell>
          <cell r="Y3392">
            <v>0</v>
          </cell>
          <cell r="Z3392">
            <v>0</v>
          </cell>
          <cell r="AA3392">
            <v>0</v>
          </cell>
          <cell r="AB3392">
            <v>0</v>
          </cell>
          <cell r="AC3392">
            <v>0</v>
          </cell>
          <cell r="AD3392">
            <v>0</v>
          </cell>
          <cell r="AE3392">
            <v>0</v>
          </cell>
          <cell r="AF3392">
            <v>0</v>
          </cell>
          <cell r="AG3392">
            <v>0</v>
          </cell>
          <cell r="AH3392">
            <v>0</v>
          </cell>
          <cell r="AI3392">
            <v>0</v>
          </cell>
        </row>
        <row r="3393">
          <cell r="B3393">
            <v>0</v>
          </cell>
          <cell r="H3393">
            <v>0</v>
          </cell>
          <cell r="I3393">
            <v>0</v>
          </cell>
          <cell r="J3393">
            <v>0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Q3393">
            <v>0</v>
          </cell>
          <cell r="R3393">
            <v>0</v>
          </cell>
          <cell r="S3393">
            <v>0</v>
          </cell>
          <cell r="T3393">
            <v>0</v>
          </cell>
          <cell r="U3393">
            <v>0</v>
          </cell>
          <cell r="V3393">
            <v>0</v>
          </cell>
          <cell r="W3393">
            <v>0</v>
          </cell>
          <cell r="X3393">
            <v>0</v>
          </cell>
          <cell r="Y3393">
            <v>0</v>
          </cell>
          <cell r="Z3393">
            <v>0</v>
          </cell>
          <cell r="AA3393">
            <v>0</v>
          </cell>
          <cell r="AB3393">
            <v>0</v>
          </cell>
          <cell r="AC3393">
            <v>0</v>
          </cell>
          <cell r="AD3393">
            <v>0</v>
          </cell>
          <cell r="AE3393">
            <v>0</v>
          </cell>
          <cell r="AF3393">
            <v>0</v>
          </cell>
          <cell r="AG3393">
            <v>0</v>
          </cell>
          <cell r="AH3393">
            <v>0</v>
          </cell>
          <cell r="AI3393">
            <v>0</v>
          </cell>
        </row>
        <row r="3394">
          <cell r="B3394">
            <v>0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0</v>
          </cell>
          <cell r="P3394">
            <v>0</v>
          </cell>
          <cell r="Q3394">
            <v>0</v>
          </cell>
          <cell r="R3394">
            <v>0</v>
          </cell>
          <cell r="S3394">
            <v>0</v>
          </cell>
          <cell r="T3394">
            <v>0</v>
          </cell>
          <cell r="U3394">
            <v>0</v>
          </cell>
          <cell r="V3394">
            <v>0</v>
          </cell>
          <cell r="W3394">
            <v>0</v>
          </cell>
          <cell r="X3394">
            <v>0</v>
          </cell>
          <cell r="Y3394">
            <v>0</v>
          </cell>
          <cell r="Z3394">
            <v>0</v>
          </cell>
          <cell r="AA3394">
            <v>0</v>
          </cell>
          <cell r="AB3394">
            <v>0</v>
          </cell>
          <cell r="AC3394">
            <v>0</v>
          </cell>
          <cell r="AD3394">
            <v>0</v>
          </cell>
          <cell r="AE3394">
            <v>0</v>
          </cell>
          <cell r="AF3394">
            <v>0</v>
          </cell>
          <cell r="AG3394">
            <v>0</v>
          </cell>
          <cell r="AH3394">
            <v>0</v>
          </cell>
          <cell r="AI3394">
            <v>0</v>
          </cell>
        </row>
        <row r="3395">
          <cell r="B3395">
            <v>0</v>
          </cell>
          <cell r="H3395">
            <v>0</v>
          </cell>
          <cell r="I3395">
            <v>0</v>
          </cell>
          <cell r="J3395">
            <v>0</v>
          </cell>
          <cell r="K3395">
            <v>0</v>
          </cell>
          <cell r="L3395">
            <v>0</v>
          </cell>
          <cell r="M3395">
            <v>0</v>
          </cell>
          <cell r="N3395">
            <v>0</v>
          </cell>
          <cell r="O3395">
            <v>0</v>
          </cell>
          <cell r="P3395">
            <v>0</v>
          </cell>
          <cell r="Q3395">
            <v>0</v>
          </cell>
          <cell r="R3395">
            <v>0</v>
          </cell>
          <cell r="S3395">
            <v>0</v>
          </cell>
          <cell r="T3395">
            <v>0</v>
          </cell>
          <cell r="U3395">
            <v>0</v>
          </cell>
          <cell r="V3395">
            <v>0</v>
          </cell>
          <cell r="W3395">
            <v>0</v>
          </cell>
          <cell r="X3395">
            <v>0</v>
          </cell>
          <cell r="Y3395">
            <v>0</v>
          </cell>
          <cell r="Z3395">
            <v>0</v>
          </cell>
          <cell r="AA3395">
            <v>0</v>
          </cell>
          <cell r="AB3395">
            <v>0</v>
          </cell>
          <cell r="AC3395">
            <v>0</v>
          </cell>
          <cell r="AD3395">
            <v>0</v>
          </cell>
          <cell r="AE3395">
            <v>0</v>
          </cell>
          <cell r="AF3395">
            <v>0</v>
          </cell>
          <cell r="AG3395">
            <v>0</v>
          </cell>
          <cell r="AH3395">
            <v>0</v>
          </cell>
          <cell r="AI3395">
            <v>0</v>
          </cell>
        </row>
        <row r="3396">
          <cell r="B3396">
            <v>0</v>
          </cell>
          <cell r="H3396">
            <v>0</v>
          </cell>
          <cell r="I3396">
            <v>0</v>
          </cell>
          <cell r="J3396">
            <v>0</v>
          </cell>
          <cell r="K3396">
            <v>0</v>
          </cell>
          <cell r="L3396">
            <v>0</v>
          </cell>
          <cell r="M3396">
            <v>0</v>
          </cell>
          <cell r="N3396">
            <v>0</v>
          </cell>
          <cell r="O3396">
            <v>0</v>
          </cell>
          <cell r="P3396">
            <v>0</v>
          </cell>
          <cell r="Q3396">
            <v>0</v>
          </cell>
          <cell r="R3396">
            <v>0</v>
          </cell>
          <cell r="S3396">
            <v>0</v>
          </cell>
          <cell r="T3396">
            <v>0</v>
          </cell>
          <cell r="U3396">
            <v>0</v>
          </cell>
          <cell r="V3396">
            <v>0</v>
          </cell>
          <cell r="W3396">
            <v>0</v>
          </cell>
          <cell r="X3396">
            <v>0</v>
          </cell>
          <cell r="Y3396">
            <v>0</v>
          </cell>
          <cell r="Z3396">
            <v>0</v>
          </cell>
          <cell r="AA3396">
            <v>0</v>
          </cell>
          <cell r="AB3396">
            <v>0</v>
          </cell>
          <cell r="AC3396">
            <v>0</v>
          </cell>
          <cell r="AD3396">
            <v>0</v>
          </cell>
          <cell r="AE3396">
            <v>0</v>
          </cell>
          <cell r="AF3396">
            <v>0</v>
          </cell>
          <cell r="AG3396">
            <v>0</v>
          </cell>
          <cell r="AH3396">
            <v>0</v>
          </cell>
          <cell r="AI3396">
            <v>0</v>
          </cell>
        </row>
        <row r="3397">
          <cell r="B3397">
            <v>0</v>
          </cell>
          <cell r="H3397">
            <v>0</v>
          </cell>
          <cell r="I3397">
            <v>0</v>
          </cell>
          <cell r="J3397">
            <v>0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0</v>
          </cell>
          <cell r="P3397">
            <v>0</v>
          </cell>
          <cell r="Q3397">
            <v>0</v>
          </cell>
          <cell r="R3397">
            <v>0</v>
          </cell>
          <cell r="S3397">
            <v>0</v>
          </cell>
          <cell r="T3397">
            <v>0</v>
          </cell>
          <cell r="U3397">
            <v>0</v>
          </cell>
          <cell r="V3397">
            <v>0</v>
          </cell>
          <cell r="W3397">
            <v>0</v>
          </cell>
          <cell r="X3397">
            <v>0</v>
          </cell>
          <cell r="Y3397">
            <v>0</v>
          </cell>
          <cell r="Z3397">
            <v>0</v>
          </cell>
          <cell r="AA3397">
            <v>0</v>
          </cell>
          <cell r="AB3397">
            <v>0</v>
          </cell>
          <cell r="AC3397">
            <v>0</v>
          </cell>
          <cell r="AD3397">
            <v>0</v>
          </cell>
          <cell r="AE3397">
            <v>0</v>
          </cell>
          <cell r="AF3397">
            <v>0</v>
          </cell>
          <cell r="AG3397">
            <v>0</v>
          </cell>
          <cell r="AH3397">
            <v>0</v>
          </cell>
          <cell r="AI3397">
            <v>0</v>
          </cell>
        </row>
        <row r="3398">
          <cell r="B3398">
            <v>0</v>
          </cell>
          <cell r="H3398">
            <v>0</v>
          </cell>
          <cell r="I3398">
            <v>0</v>
          </cell>
          <cell r="J3398">
            <v>0</v>
          </cell>
          <cell r="K3398">
            <v>0</v>
          </cell>
          <cell r="L3398">
            <v>0</v>
          </cell>
          <cell r="M3398">
            <v>0</v>
          </cell>
          <cell r="N3398">
            <v>0</v>
          </cell>
          <cell r="O3398">
            <v>0</v>
          </cell>
          <cell r="P3398">
            <v>0</v>
          </cell>
          <cell r="Q3398">
            <v>0</v>
          </cell>
          <cell r="R3398">
            <v>0</v>
          </cell>
          <cell r="S3398">
            <v>0</v>
          </cell>
          <cell r="T3398">
            <v>0</v>
          </cell>
          <cell r="U3398">
            <v>0</v>
          </cell>
          <cell r="V3398">
            <v>0</v>
          </cell>
          <cell r="W3398">
            <v>0</v>
          </cell>
          <cell r="X3398">
            <v>0</v>
          </cell>
          <cell r="Y3398">
            <v>0</v>
          </cell>
          <cell r="Z3398">
            <v>0</v>
          </cell>
          <cell r="AA3398">
            <v>0</v>
          </cell>
          <cell r="AB3398">
            <v>0</v>
          </cell>
          <cell r="AC3398">
            <v>0</v>
          </cell>
          <cell r="AD3398">
            <v>0</v>
          </cell>
          <cell r="AE3398">
            <v>0</v>
          </cell>
          <cell r="AF3398">
            <v>0</v>
          </cell>
          <cell r="AG3398">
            <v>0</v>
          </cell>
          <cell r="AH3398">
            <v>0</v>
          </cell>
          <cell r="AI3398">
            <v>0</v>
          </cell>
        </row>
        <row r="3399">
          <cell r="B3399">
            <v>0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0</v>
          </cell>
          <cell r="P3399">
            <v>0</v>
          </cell>
          <cell r="Q3399">
            <v>0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  <cell r="V3399">
            <v>0</v>
          </cell>
          <cell r="W3399">
            <v>0</v>
          </cell>
          <cell r="X3399">
            <v>0</v>
          </cell>
          <cell r="Y3399">
            <v>0</v>
          </cell>
          <cell r="Z3399">
            <v>0</v>
          </cell>
          <cell r="AA3399">
            <v>0</v>
          </cell>
          <cell r="AB3399">
            <v>0</v>
          </cell>
          <cell r="AC3399">
            <v>0</v>
          </cell>
          <cell r="AD3399">
            <v>0</v>
          </cell>
          <cell r="AE3399">
            <v>0</v>
          </cell>
          <cell r="AF3399">
            <v>0</v>
          </cell>
          <cell r="AG3399">
            <v>0</v>
          </cell>
          <cell r="AH3399">
            <v>0</v>
          </cell>
          <cell r="AI3399">
            <v>0</v>
          </cell>
        </row>
        <row r="3400">
          <cell r="B3400">
            <v>0</v>
          </cell>
          <cell r="H3400">
            <v>0</v>
          </cell>
          <cell r="I3400">
            <v>0</v>
          </cell>
          <cell r="J3400">
            <v>0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0</v>
          </cell>
          <cell r="P3400">
            <v>0</v>
          </cell>
          <cell r="Q3400">
            <v>0</v>
          </cell>
          <cell r="R3400">
            <v>0</v>
          </cell>
          <cell r="S3400">
            <v>0</v>
          </cell>
          <cell r="T3400">
            <v>0</v>
          </cell>
          <cell r="U3400">
            <v>0</v>
          </cell>
          <cell r="V3400">
            <v>0</v>
          </cell>
          <cell r="W3400">
            <v>0</v>
          </cell>
          <cell r="X3400">
            <v>0</v>
          </cell>
          <cell r="Y3400">
            <v>0</v>
          </cell>
          <cell r="Z3400">
            <v>0</v>
          </cell>
          <cell r="AA3400">
            <v>0</v>
          </cell>
          <cell r="AB3400">
            <v>0</v>
          </cell>
          <cell r="AC3400">
            <v>0</v>
          </cell>
          <cell r="AD3400">
            <v>0</v>
          </cell>
          <cell r="AE3400">
            <v>0</v>
          </cell>
          <cell r="AF3400">
            <v>0</v>
          </cell>
          <cell r="AG3400">
            <v>0</v>
          </cell>
          <cell r="AH3400">
            <v>0</v>
          </cell>
          <cell r="AI3400">
            <v>0</v>
          </cell>
        </row>
        <row r="3401">
          <cell r="B3401">
            <v>0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0</v>
          </cell>
          <cell r="P3401">
            <v>0</v>
          </cell>
          <cell r="Q3401">
            <v>0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  <cell r="V3401">
            <v>0</v>
          </cell>
          <cell r="W3401">
            <v>0</v>
          </cell>
          <cell r="X3401">
            <v>0</v>
          </cell>
          <cell r="Y3401">
            <v>0</v>
          </cell>
          <cell r="Z3401">
            <v>0</v>
          </cell>
          <cell r="AA3401">
            <v>0</v>
          </cell>
          <cell r="AB3401">
            <v>0</v>
          </cell>
          <cell r="AC3401">
            <v>0</v>
          </cell>
          <cell r="AD3401">
            <v>0</v>
          </cell>
          <cell r="AE3401">
            <v>0</v>
          </cell>
          <cell r="AF3401">
            <v>0</v>
          </cell>
          <cell r="AG3401">
            <v>0</v>
          </cell>
          <cell r="AH3401">
            <v>0</v>
          </cell>
          <cell r="AI3401">
            <v>0</v>
          </cell>
        </row>
        <row r="3402">
          <cell r="B3402">
            <v>0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0</v>
          </cell>
          <cell r="P3402">
            <v>0</v>
          </cell>
          <cell r="Q3402">
            <v>0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  <cell r="V3402">
            <v>0</v>
          </cell>
          <cell r="W3402">
            <v>0</v>
          </cell>
          <cell r="X3402">
            <v>0</v>
          </cell>
          <cell r="Y3402">
            <v>0</v>
          </cell>
          <cell r="Z3402">
            <v>0</v>
          </cell>
          <cell r="AA3402">
            <v>0</v>
          </cell>
          <cell r="AB3402">
            <v>0</v>
          </cell>
          <cell r="AC3402">
            <v>0</v>
          </cell>
          <cell r="AD3402">
            <v>0</v>
          </cell>
          <cell r="AE3402">
            <v>0</v>
          </cell>
          <cell r="AF3402">
            <v>0</v>
          </cell>
          <cell r="AG3402">
            <v>0</v>
          </cell>
          <cell r="AH3402">
            <v>0</v>
          </cell>
          <cell r="AI3402">
            <v>0</v>
          </cell>
        </row>
        <row r="3403">
          <cell r="B3403">
            <v>0</v>
          </cell>
          <cell r="H3403">
            <v>0</v>
          </cell>
          <cell r="I3403">
            <v>0</v>
          </cell>
          <cell r="J3403">
            <v>0</v>
          </cell>
          <cell r="K3403">
            <v>0</v>
          </cell>
          <cell r="L3403">
            <v>0</v>
          </cell>
          <cell r="M3403">
            <v>0</v>
          </cell>
          <cell r="N3403">
            <v>0</v>
          </cell>
          <cell r="O3403">
            <v>0</v>
          </cell>
          <cell r="P3403">
            <v>0</v>
          </cell>
          <cell r="Q3403">
            <v>0</v>
          </cell>
          <cell r="R3403">
            <v>0</v>
          </cell>
          <cell r="S3403">
            <v>0</v>
          </cell>
          <cell r="T3403">
            <v>0</v>
          </cell>
          <cell r="U3403">
            <v>0</v>
          </cell>
          <cell r="V3403">
            <v>0</v>
          </cell>
          <cell r="W3403">
            <v>0</v>
          </cell>
          <cell r="X3403">
            <v>0</v>
          </cell>
          <cell r="Y3403">
            <v>0</v>
          </cell>
          <cell r="Z3403">
            <v>0</v>
          </cell>
          <cell r="AA3403">
            <v>0</v>
          </cell>
          <cell r="AB3403">
            <v>0</v>
          </cell>
          <cell r="AC3403">
            <v>0</v>
          </cell>
          <cell r="AD3403">
            <v>0</v>
          </cell>
          <cell r="AE3403">
            <v>0</v>
          </cell>
          <cell r="AF3403">
            <v>0</v>
          </cell>
          <cell r="AG3403">
            <v>0</v>
          </cell>
          <cell r="AH3403">
            <v>0</v>
          </cell>
          <cell r="AI3403">
            <v>0</v>
          </cell>
        </row>
        <row r="3404">
          <cell r="B3404">
            <v>0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Q3404">
            <v>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  <cell r="V3404">
            <v>0</v>
          </cell>
          <cell r="W3404">
            <v>0</v>
          </cell>
          <cell r="X3404">
            <v>0</v>
          </cell>
          <cell r="Y3404">
            <v>0</v>
          </cell>
          <cell r="Z3404">
            <v>0</v>
          </cell>
          <cell r="AA3404">
            <v>0</v>
          </cell>
          <cell r="AB3404">
            <v>0</v>
          </cell>
          <cell r="AC3404">
            <v>0</v>
          </cell>
          <cell r="AD3404">
            <v>0</v>
          </cell>
          <cell r="AE3404">
            <v>0</v>
          </cell>
          <cell r="AF3404">
            <v>0</v>
          </cell>
          <cell r="AG3404">
            <v>0</v>
          </cell>
          <cell r="AH3404">
            <v>0</v>
          </cell>
          <cell r="AI3404">
            <v>0</v>
          </cell>
        </row>
        <row r="3405">
          <cell r="B3405">
            <v>0</v>
          </cell>
          <cell r="H3405">
            <v>0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Q3405">
            <v>0</v>
          </cell>
          <cell r="R3405">
            <v>0</v>
          </cell>
          <cell r="S3405">
            <v>0</v>
          </cell>
          <cell r="T3405">
            <v>0</v>
          </cell>
          <cell r="U3405">
            <v>0</v>
          </cell>
          <cell r="V3405">
            <v>0</v>
          </cell>
          <cell r="W3405">
            <v>0</v>
          </cell>
          <cell r="X3405">
            <v>0</v>
          </cell>
          <cell r="Y3405">
            <v>0</v>
          </cell>
          <cell r="Z3405">
            <v>0</v>
          </cell>
          <cell r="AA3405">
            <v>0</v>
          </cell>
          <cell r="AB3405">
            <v>0</v>
          </cell>
          <cell r="AC3405">
            <v>0</v>
          </cell>
          <cell r="AD3405">
            <v>0</v>
          </cell>
          <cell r="AE3405">
            <v>0</v>
          </cell>
          <cell r="AF3405">
            <v>0</v>
          </cell>
          <cell r="AG3405">
            <v>0</v>
          </cell>
          <cell r="AH3405">
            <v>0</v>
          </cell>
          <cell r="AI3405">
            <v>0</v>
          </cell>
        </row>
        <row r="3406">
          <cell r="B3406">
            <v>0</v>
          </cell>
          <cell r="H3406">
            <v>0</v>
          </cell>
          <cell r="I3406">
            <v>0</v>
          </cell>
          <cell r="J3406">
            <v>0</v>
          </cell>
          <cell r="K3406">
            <v>0</v>
          </cell>
          <cell r="L3406">
            <v>0</v>
          </cell>
          <cell r="M3406">
            <v>0</v>
          </cell>
          <cell r="N3406">
            <v>0</v>
          </cell>
          <cell r="O3406">
            <v>0</v>
          </cell>
          <cell r="P3406">
            <v>0</v>
          </cell>
          <cell r="Q3406">
            <v>0</v>
          </cell>
          <cell r="R3406">
            <v>0</v>
          </cell>
          <cell r="S3406">
            <v>0</v>
          </cell>
          <cell r="T3406">
            <v>0</v>
          </cell>
          <cell r="U3406">
            <v>0</v>
          </cell>
          <cell r="V3406">
            <v>0</v>
          </cell>
          <cell r="W3406">
            <v>0</v>
          </cell>
          <cell r="X3406">
            <v>0</v>
          </cell>
          <cell r="Y3406">
            <v>0</v>
          </cell>
          <cell r="Z3406">
            <v>0</v>
          </cell>
          <cell r="AA3406">
            <v>0</v>
          </cell>
          <cell r="AB3406">
            <v>0</v>
          </cell>
          <cell r="AC3406">
            <v>0</v>
          </cell>
          <cell r="AD3406">
            <v>0</v>
          </cell>
          <cell r="AE3406">
            <v>0</v>
          </cell>
          <cell r="AF3406">
            <v>0</v>
          </cell>
          <cell r="AG3406">
            <v>0</v>
          </cell>
          <cell r="AH3406">
            <v>0</v>
          </cell>
          <cell r="AI3406">
            <v>0</v>
          </cell>
        </row>
        <row r="3407">
          <cell r="B3407">
            <v>0</v>
          </cell>
          <cell r="H3407">
            <v>0</v>
          </cell>
          <cell r="I3407">
            <v>0</v>
          </cell>
          <cell r="J3407">
            <v>0</v>
          </cell>
          <cell r="K3407">
            <v>0</v>
          </cell>
          <cell r="L3407">
            <v>0</v>
          </cell>
          <cell r="M3407">
            <v>0</v>
          </cell>
          <cell r="N3407">
            <v>0</v>
          </cell>
          <cell r="O3407">
            <v>0</v>
          </cell>
          <cell r="P3407">
            <v>0</v>
          </cell>
          <cell r="Q3407">
            <v>0</v>
          </cell>
          <cell r="R3407">
            <v>0</v>
          </cell>
          <cell r="S3407">
            <v>0</v>
          </cell>
          <cell r="T3407">
            <v>0</v>
          </cell>
          <cell r="U3407">
            <v>0</v>
          </cell>
          <cell r="V3407">
            <v>0</v>
          </cell>
          <cell r="W3407">
            <v>0</v>
          </cell>
          <cell r="X3407">
            <v>0</v>
          </cell>
          <cell r="Y3407">
            <v>0</v>
          </cell>
          <cell r="Z3407">
            <v>0</v>
          </cell>
          <cell r="AA3407">
            <v>0</v>
          </cell>
          <cell r="AB3407">
            <v>0</v>
          </cell>
          <cell r="AC3407">
            <v>0</v>
          </cell>
          <cell r="AD3407">
            <v>0</v>
          </cell>
          <cell r="AE3407">
            <v>0</v>
          </cell>
          <cell r="AF3407">
            <v>0</v>
          </cell>
          <cell r="AG3407">
            <v>0</v>
          </cell>
          <cell r="AH3407">
            <v>0</v>
          </cell>
          <cell r="AI3407">
            <v>0</v>
          </cell>
        </row>
        <row r="3408">
          <cell r="B3408">
            <v>0</v>
          </cell>
          <cell r="H3408">
            <v>0</v>
          </cell>
          <cell r="I3408">
            <v>0</v>
          </cell>
          <cell r="J3408">
            <v>0</v>
          </cell>
          <cell r="K3408">
            <v>0</v>
          </cell>
          <cell r="L3408">
            <v>0</v>
          </cell>
          <cell r="M3408">
            <v>0</v>
          </cell>
          <cell r="N3408">
            <v>0</v>
          </cell>
          <cell r="O3408">
            <v>0</v>
          </cell>
          <cell r="P3408">
            <v>0</v>
          </cell>
          <cell r="Q3408">
            <v>0</v>
          </cell>
          <cell r="R3408">
            <v>0</v>
          </cell>
          <cell r="S3408">
            <v>0</v>
          </cell>
          <cell r="T3408">
            <v>0</v>
          </cell>
          <cell r="U3408">
            <v>0</v>
          </cell>
          <cell r="V3408">
            <v>0</v>
          </cell>
          <cell r="W3408">
            <v>0</v>
          </cell>
          <cell r="X3408">
            <v>0</v>
          </cell>
          <cell r="Y3408">
            <v>0</v>
          </cell>
          <cell r="Z3408">
            <v>0</v>
          </cell>
          <cell r="AA3408">
            <v>0</v>
          </cell>
          <cell r="AB3408">
            <v>0</v>
          </cell>
          <cell r="AC3408">
            <v>0</v>
          </cell>
          <cell r="AD3408">
            <v>0</v>
          </cell>
          <cell r="AE3408">
            <v>0</v>
          </cell>
          <cell r="AF3408">
            <v>0</v>
          </cell>
          <cell r="AG3408">
            <v>0</v>
          </cell>
          <cell r="AH3408">
            <v>0</v>
          </cell>
          <cell r="AI3408">
            <v>0</v>
          </cell>
        </row>
        <row r="3409">
          <cell r="B3409">
            <v>0</v>
          </cell>
          <cell r="H3409">
            <v>0</v>
          </cell>
          <cell r="I3409">
            <v>0</v>
          </cell>
          <cell r="J3409">
            <v>0</v>
          </cell>
          <cell r="K3409">
            <v>0</v>
          </cell>
          <cell r="L3409">
            <v>0</v>
          </cell>
          <cell r="M3409">
            <v>0</v>
          </cell>
          <cell r="N3409">
            <v>0</v>
          </cell>
          <cell r="O3409">
            <v>0</v>
          </cell>
          <cell r="P3409">
            <v>0</v>
          </cell>
          <cell r="Q3409">
            <v>0</v>
          </cell>
          <cell r="R3409">
            <v>0</v>
          </cell>
          <cell r="S3409">
            <v>0</v>
          </cell>
          <cell r="T3409">
            <v>0</v>
          </cell>
          <cell r="U3409">
            <v>0</v>
          </cell>
          <cell r="V3409">
            <v>0</v>
          </cell>
          <cell r="W3409">
            <v>0</v>
          </cell>
          <cell r="X3409">
            <v>0</v>
          </cell>
          <cell r="Y3409">
            <v>0</v>
          </cell>
          <cell r="Z3409">
            <v>0</v>
          </cell>
          <cell r="AA3409">
            <v>0</v>
          </cell>
          <cell r="AB3409">
            <v>0</v>
          </cell>
          <cell r="AC3409">
            <v>0</v>
          </cell>
          <cell r="AD3409">
            <v>0</v>
          </cell>
          <cell r="AE3409">
            <v>0</v>
          </cell>
          <cell r="AF3409">
            <v>0</v>
          </cell>
          <cell r="AG3409">
            <v>0</v>
          </cell>
          <cell r="AH3409">
            <v>0</v>
          </cell>
          <cell r="AI3409">
            <v>0</v>
          </cell>
        </row>
        <row r="3410">
          <cell r="B3410">
            <v>0</v>
          </cell>
          <cell r="H3410">
            <v>0</v>
          </cell>
          <cell r="I3410">
            <v>0</v>
          </cell>
          <cell r="J3410">
            <v>0</v>
          </cell>
          <cell r="K3410">
            <v>0</v>
          </cell>
          <cell r="L3410">
            <v>0</v>
          </cell>
          <cell r="M3410">
            <v>0</v>
          </cell>
          <cell r="N3410">
            <v>0</v>
          </cell>
          <cell r="O3410">
            <v>0</v>
          </cell>
          <cell r="P3410">
            <v>0</v>
          </cell>
          <cell r="Q3410">
            <v>0</v>
          </cell>
          <cell r="R3410">
            <v>0</v>
          </cell>
          <cell r="S3410">
            <v>0</v>
          </cell>
          <cell r="T3410">
            <v>0</v>
          </cell>
          <cell r="U3410">
            <v>0</v>
          </cell>
          <cell r="V3410">
            <v>0</v>
          </cell>
          <cell r="W3410">
            <v>0</v>
          </cell>
          <cell r="X3410">
            <v>0</v>
          </cell>
          <cell r="Y3410">
            <v>0</v>
          </cell>
          <cell r="Z3410">
            <v>0</v>
          </cell>
          <cell r="AA3410">
            <v>0</v>
          </cell>
          <cell r="AB3410">
            <v>0</v>
          </cell>
          <cell r="AC3410">
            <v>0</v>
          </cell>
          <cell r="AD3410">
            <v>0</v>
          </cell>
          <cell r="AE3410">
            <v>0</v>
          </cell>
          <cell r="AF3410">
            <v>0</v>
          </cell>
          <cell r="AG3410">
            <v>0</v>
          </cell>
          <cell r="AH3410">
            <v>0</v>
          </cell>
          <cell r="AI3410">
            <v>0</v>
          </cell>
        </row>
        <row r="3411">
          <cell r="B3411">
            <v>0</v>
          </cell>
          <cell r="H3411">
            <v>0</v>
          </cell>
          <cell r="I3411">
            <v>0</v>
          </cell>
          <cell r="J3411">
            <v>0</v>
          </cell>
          <cell r="K3411">
            <v>0</v>
          </cell>
          <cell r="L3411">
            <v>0</v>
          </cell>
          <cell r="M3411">
            <v>0</v>
          </cell>
          <cell r="N3411">
            <v>0</v>
          </cell>
          <cell r="O3411">
            <v>0</v>
          </cell>
          <cell r="P3411">
            <v>0</v>
          </cell>
          <cell r="Q3411">
            <v>0</v>
          </cell>
          <cell r="R3411">
            <v>0</v>
          </cell>
          <cell r="S3411">
            <v>0</v>
          </cell>
          <cell r="T3411">
            <v>0</v>
          </cell>
          <cell r="U3411">
            <v>0</v>
          </cell>
          <cell r="V3411">
            <v>0</v>
          </cell>
          <cell r="W3411">
            <v>0</v>
          </cell>
          <cell r="X3411">
            <v>0</v>
          </cell>
          <cell r="Y3411">
            <v>0</v>
          </cell>
          <cell r="Z3411">
            <v>0</v>
          </cell>
          <cell r="AA3411">
            <v>0</v>
          </cell>
          <cell r="AB3411">
            <v>0</v>
          </cell>
          <cell r="AC3411">
            <v>0</v>
          </cell>
          <cell r="AD3411">
            <v>0</v>
          </cell>
          <cell r="AE3411">
            <v>0</v>
          </cell>
          <cell r="AF3411">
            <v>0</v>
          </cell>
          <cell r="AG3411">
            <v>0</v>
          </cell>
          <cell r="AH3411">
            <v>0</v>
          </cell>
          <cell r="AI3411">
            <v>0</v>
          </cell>
        </row>
        <row r="3412">
          <cell r="B3412">
            <v>0</v>
          </cell>
          <cell r="H3412">
            <v>0</v>
          </cell>
          <cell r="I3412">
            <v>0</v>
          </cell>
          <cell r="J3412">
            <v>0</v>
          </cell>
          <cell r="K3412">
            <v>0</v>
          </cell>
          <cell r="L3412">
            <v>0</v>
          </cell>
          <cell r="M3412">
            <v>0</v>
          </cell>
          <cell r="N3412">
            <v>0</v>
          </cell>
          <cell r="O3412">
            <v>0</v>
          </cell>
          <cell r="P3412">
            <v>0</v>
          </cell>
          <cell r="Q3412">
            <v>0</v>
          </cell>
          <cell r="R3412">
            <v>0</v>
          </cell>
          <cell r="S3412">
            <v>0</v>
          </cell>
          <cell r="T3412">
            <v>0</v>
          </cell>
          <cell r="U3412">
            <v>0</v>
          </cell>
          <cell r="V3412">
            <v>0</v>
          </cell>
          <cell r="W3412">
            <v>0</v>
          </cell>
          <cell r="X3412">
            <v>0</v>
          </cell>
          <cell r="Y3412">
            <v>0</v>
          </cell>
          <cell r="Z3412">
            <v>0</v>
          </cell>
          <cell r="AA3412">
            <v>0</v>
          </cell>
          <cell r="AB3412">
            <v>0</v>
          </cell>
          <cell r="AC3412">
            <v>0</v>
          </cell>
          <cell r="AD3412">
            <v>0</v>
          </cell>
          <cell r="AE3412">
            <v>0</v>
          </cell>
          <cell r="AF3412">
            <v>0</v>
          </cell>
          <cell r="AG3412">
            <v>0</v>
          </cell>
          <cell r="AH3412">
            <v>0</v>
          </cell>
          <cell r="AI3412">
            <v>0</v>
          </cell>
        </row>
        <row r="3413">
          <cell r="B3413">
            <v>0</v>
          </cell>
          <cell r="H3413">
            <v>0</v>
          </cell>
          <cell r="I3413">
            <v>0</v>
          </cell>
          <cell r="J3413">
            <v>0</v>
          </cell>
          <cell r="K3413">
            <v>0</v>
          </cell>
          <cell r="L3413">
            <v>0</v>
          </cell>
          <cell r="M3413">
            <v>0</v>
          </cell>
          <cell r="N3413">
            <v>0</v>
          </cell>
          <cell r="O3413">
            <v>0</v>
          </cell>
          <cell r="P3413">
            <v>0</v>
          </cell>
          <cell r="Q3413">
            <v>0</v>
          </cell>
          <cell r="R3413">
            <v>0</v>
          </cell>
          <cell r="S3413">
            <v>0</v>
          </cell>
          <cell r="T3413">
            <v>0</v>
          </cell>
          <cell r="U3413">
            <v>0</v>
          </cell>
          <cell r="V3413">
            <v>0</v>
          </cell>
          <cell r="W3413">
            <v>0</v>
          </cell>
          <cell r="X3413">
            <v>0</v>
          </cell>
          <cell r="Y3413">
            <v>0</v>
          </cell>
          <cell r="Z3413">
            <v>0</v>
          </cell>
          <cell r="AA3413">
            <v>0</v>
          </cell>
          <cell r="AB3413">
            <v>0</v>
          </cell>
          <cell r="AC3413">
            <v>0</v>
          </cell>
          <cell r="AD3413">
            <v>0</v>
          </cell>
          <cell r="AE3413">
            <v>0</v>
          </cell>
          <cell r="AF3413">
            <v>0</v>
          </cell>
          <cell r="AG3413">
            <v>0</v>
          </cell>
          <cell r="AH3413">
            <v>0</v>
          </cell>
          <cell r="AI3413">
            <v>0</v>
          </cell>
        </row>
        <row r="3414">
          <cell r="B3414">
            <v>0</v>
          </cell>
          <cell r="H3414">
            <v>0</v>
          </cell>
          <cell r="I3414">
            <v>0</v>
          </cell>
          <cell r="J3414">
            <v>0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0</v>
          </cell>
          <cell r="P3414">
            <v>0</v>
          </cell>
          <cell r="Q3414">
            <v>0</v>
          </cell>
          <cell r="R3414">
            <v>0</v>
          </cell>
          <cell r="S3414">
            <v>0</v>
          </cell>
          <cell r="T3414">
            <v>0</v>
          </cell>
          <cell r="U3414">
            <v>0</v>
          </cell>
          <cell r="V3414">
            <v>0</v>
          </cell>
          <cell r="W3414">
            <v>0</v>
          </cell>
          <cell r="X3414">
            <v>0</v>
          </cell>
          <cell r="Y3414">
            <v>0</v>
          </cell>
          <cell r="Z3414">
            <v>0</v>
          </cell>
          <cell r="AA3414">
            <v>0</v>
          </cell>
          <cell r="AB3414">
            <v>0</v>
          </cell>
          <cell r="AC3414">
            <v>0</v>
          </cell>
          <cell r="AD3414">
            <v>0</v>
          </cell>
          <cell r="AE3414">
            <v>0</v>
          </cell>
          <cell r="AF3414">
            <v>0</v>
          </cell>
          <cell r="AG3414">
            <v>0</v>
          </cell>
          <cell r="AH3414">
            <v>0</v>
          </cell>
          <cell r="AI3414">
            <v>0</v>
          </cell>
        </row>
        <row r="3415">
          <cell r="B3415">
            <v>0</v>
          </cell>
          <cell r="H3415">
            <v>0</v>
          </cell>
          <cell r="I3415">
            <v>0</v>
          </cell>
          <cell r="J3415">
            <v>0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0</v>
          </cell>
          <cell r="Q3415">
            <v>0</v>
          </cell>
          <cell r="R3415">
            <v>0</v>
          </cell>
          <cell r="S3415">
            <v>0</v>
          </cell>
          <cell r="T3415">
            <v>0</v>
          </cell>
          <cell r="U3415">
            <v>0</v>
          </cell>
          <cell r="V3415">
            <v>0</v>
          </cell>
          <cell r="W3415">
            <v>0</v>
          </cell>
          <cell r="X3415">
            <v>0</v>
          </cell>
          <cell r="Y3415">
            <v>0</v>
          </cell>
          <cell r="Z3415">
            <v>0</v>
          </cell>
          <cell r="AA3415">
            <v>0</v>
          </cell>
          <cell r="AB3415">
            <v>0</v>
          </cell>
          <cell r="AC3415">
            <v>0</v>
          </cell>
          <cell r="AD3415">
            <v>0</v>
          </cell>
          <cell r="AE3415">
            <v>0</v>
          </cell>
          <cell r="AF3415">
            <v>0</v>
          </cell>
          <cell r="AG3415">
            <v>0</v>
          </cell>
          <cell r="AH3415">
            <v>0</v>
          </cell>
          <cell r="AI3415">
            <v>0</v>
          </cell>
        </row>
        <row r="3416">
          <cell r="B3416">
            <v>0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  <cell r="Q3416">
            <v>0</v>
          </cell>
          <cell r="R3416">
            <v>0</v>
          </cell>
          <cell r="S3416">
            <v>0</v>
          </cell>
          <cell r="T3416">
            <v>0</v>
          </cell>
          <cell r="U3416">
            <v>0</v>
          </cell>
          <cell r="V3416">
            <v>0</v>
          </cell>
          <cell r="W3416">
            <v>0</v>
          </cell>
          <cell r="X3416">
            <v>0</v>
          </cell>
          <cell r="Y3416">
            <v>0</v>
          </cell>
          <cell r="Z3416">
            <v>0</v>
          </cell>
          <cell r="AA3416">
            <v>0</v>
          </cell>
          <cell r="AB3416">
            <v>0</v>
          </cell>
          <cell r="AC3416">
            <v>0</v>
          </cell>
          <cell r="AD3416">
            <v>0</v>
          </cell>
          <cell r="AE3416">
            <v>0</v>
          </cell>
          <cell r="AF3416">
            <v>0</v>
          </cell>
          <cell r="AG3416">
            <v>0</v>
          </cell>
          <cell r="AH3416">
            <v>0</v>
          </cell>
          <cell r="AI3416">
            <v>0</v>
          </cell>
        </row>
        <row r="3417">
          <cell r="B3417">
            <v>0</v>
          </cell>
          <cell r="H3417">
            <v>0</v>
          </cell>
          <cell r="I3417">
            <v>0</v>
          </cell>
          <cell r="J3417">
            <v>0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  <cell r="Q3417">
            <v>0</v>
          </cell>
          <cell r="R3417">
            <v>0</v>
          </cell>
          <cell r="S3417">
            <v>0</v>
          </cell>
          <cell r="T3417">
            <v>0</v>
          </cell>
          <cell r="U3417">
            <v>0</v>
          </cell>
          <cell r="V3417">
            <v>0</v>
          </cell>
          <cell r="W3417">
            <v>0</v>
          </cell>
          <cell r="X3417">
            <v>0</v>
          </cell>
          <cell r="Y3417">
            <v>0</v>
          </cell>
          <cell r="Z3417">
            <v>0</v>
          </cell>
          <cell r="AA3417">
            <v>0</v>
          </cell>
          <cell r="AB3417">
            <v>0</v>
          </cell>
          <cell r="AC3417">
            <v>0</v>
          </cell>
          <cell r="AD3417">
            <v>0</v>
          </cell>
          <cell r="AE3417">
            <v>0</v>
          </cell>
          <cell r="AF3417">
            <v>0</v>
          </cell>
          <cell r="AG3417">
            <v>0</v>
          </cell>
          <cell r="AH3417">
            <v>0</v>
          </cell>
          <cell r="AI3417">
            <v>0</v>
          </cell>
        </row>
        <row r="3418">
          <cell r="B3418">
            <v>0</v>
          </cell>
          <cell r="H3418">
            <v>0</v>
          </cell>
          <cell r="I3418">
            <v>0</v>
          </cell>
          <cell r="J3418">
            <v>0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0</v>
          </cell>
          <cell r="P3418">
            <v>0</v>
          </cell>
          <cell r="Q3418">
            <v>0</v>
          </cell>
          <cell r="R3418">
            <v>0</v>
          </cell>
          <cell r="S3418">
            <v>0</v>
          </cell>
          <cell r="T3418">
            <v>0</v>
          </cell>
          <cell r="U3418">
            <v>0</v>
          </cell>
          <cell r="V3418">
            <v>0</v>
          </cell>
          <cell r="W3418">
            <v>0</v>
          </cell>
          <cell r="X3418">
            <v>0</v>
          </cell>
          <cell r="Y3418">
            <v>0</v>
          </cell>
          <cell r="Z3418">
            <v>0</v>
          </cell>
          <cell r="AA3418">
            <v>0</v>
          </cell>
          <cell r="AB3418">
            <v>0</v>
          </cell>
          <cell r="AC3418">
            <v>0</v>
          </cell>
          <cell r="AD3418">
            <v>0</v>
          </cell>
          <cell r="AE3418">
            <v>0</v>
          </cell>
          <cell r="AF3418">
            <v>0</v>
          </cell>
          <cell r="AG3418">
            <v>0</v>
          </cell>
          <cell r="AH3418">
            <v>0</v>
          </cell>
          <cell r="AI3418">
            <v>0</v>
          </cell>
        </row>
        <row r="3419">
          <cell r="B3419">
            <v>0</v>
          </cell>
          <cell r="H3419">
            <v>0</v>
          </cell>
          <cell r="I3419">
            <v>0</v>
          </cell>
          <cell r="J3419">
            <v>0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>
            <v>0</v>
          </cell>
          <cell r="P3419">
            <v>0</v>
          </cell>
          <cell r="Q3419">
            <v>0</v>
          </cell>
          <cell r="R3419">
            <v>0</v>
          </cell>
          <cell r="S3419">
            <v>0</v>
          </cell>
          <cell r="T3419">
            <v>0</v>
          </cell>
          <cell r="U3419">
            <v>0</v>
          </cell>
          <cell r="V3419">
            <v>0</v>
          </cell>
          <cell r="W3419">
            <v>0</v>
          </cell>
          <cell r="X3419">
            <v>0</v>
          </cell>
          <cell r="Y3419">
            <v>0</v>
          </cell>
          <cell r="Z3419">
            <v>0</v>
          </cell>
          <cell r="AA3419">
            <v>0</v>
          </cell>
          <cell r="AB3419">
            <v>0</v>
          </cell>
          <cell r="AC3419">
            <v>0</v>
          </cell>
          <cell r="AD3419">
            <v>0</v>
          </cell>
          <cell r="AE3419">
            <v>0</v>
          </cell>
          <cell r="AF3419">
            <v>0</v>
          </cell>
          <cell r="AG3419">
            <v>0</v>
          </cell>
          <cell r="AH3419">
            <v>0</v>
          </cell>
          <cell r="AI3419">
            <v>0</v>
          </cell>
        </row>
        <row r="3420">
          <cell r="B3420">
            <v>0</v>
          </cell>
          <cell r="H3420">
            <v>0</v>
          </cell>
          <cell r="I3420">
            <v>0</v>
          </cell>
          <cell r="J3420">
            <v>0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0</v>
          </cell>
          <cell r="P3420">
            <v>0</v>
          </cell>
          <cell r="Q3420">
            <v>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  <cell r="V3420">
            <v>0</v>
          </cell>
          <cell r="W3420">
            <v>0</v>
          </cell>
          <cell r="X3420">
            <v>0</v>
          </cell>
          <cell r="Y3420">
            <v>0</v>
          </cell>
          <cell r="Z3420">
            <v>0</v>
          </cell>
          <cell r="AA3420">
            <v>0</v>
          </cell>
          <cell r="AB3420">
            <v>0</v>
          </cell>
          <cell r="AC3420">
            <v>0</v>
          </cell>
          <cell r="AD3420">
            <v>0</v>
          </cell>
          <cell r="AE3420">
            <v>0</v>
          </cell>
          <cell r="AF3420">
            <v>0</v>
          </cell>
          <cell r="AG3420">
            <v>0</v>
          </cell>
          <cell r="AH3420">
            <v>0</v>
          </cell>
          <cell r="AI3420">
            <v>0</v>
          </cell>
        </row>
        <row r="3421">
          <cell r="B3421">
            <v>0</v>
          </cell>
          <cell r="H3421">
            <v>0</v>
          </cell>
          <cell r="I3421">
            <v>0</v>
          </cell>
          <cell r="J3421">
            <v>0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0</v>
          </cell>
          <cell r="P3421">
            <v>0</v>
          </cell>
          <cell r="Q3421">
            <v>0</v>
          </cell>
          <cell r="R3421">
            <v>0</v>
          </cell>
          <cell r="S3421">
            <v>0</v>
          </cell>
          <cell r="T3421">
            <v>0</v>
          </cell>
          <cell r="U3421">
            <v>0</v>
          </cell>
          <cell r="V3421">
            <v>0</v>
          </cell>
          <cell r="W3421">
            <v>0</v>
          </cell>
          <cell r="X3421">
            <v>0</v>
          </cell>
          <cell r="Y3421">
            <v>0</v>
          </cell>
          <cell r="Z3421">
            <v>0</v>
          </cell>
          <cell r="AA3421">
            <v>0</v>
          </cell>
          <cell r="AB3421">
            <v>0</v>
          </cell>
          <cell r="AC3421">
            <v>0</v>
          </cell>
          <cell r="AD3421">
            <v>0</v>
          </cell>
          <cell r="AE3421">
            <v>0</v>
          </cell>
          <cell r="AF3421">
            <v>0</v>
          </cell>
          <cell r="AG3421">
            <v>0</v>
          </cell>
          <cell r="AH3421">
            <v>0</v>
          </cell>
          <cell r="AI3421">
            <v>0</v>
          </cell>
        </row>
        <row r="3422">
          <cell r="B3422">
            <v>0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Q3422">
            <v>0</v>
          </cell>
          <cell r="R3422">
            <v>0</v>
          </cell>
          <cell r="S3422">
            <v>0</v>
          </cell>
          <cell r="T3422">
            <v>0</v>
          </cell>
          <cell r="U3422">
            <v>0</v>
          </cell>
          <cell r="V3422">
            <v>0</v>
          </cell>
          <cell r="W3422">
            <v>0</v>
          </cell>
          <cell r="X3422">
            <v>0</v>
          </cell>
          <cell r="Y3422">
            <v>0</v>
          </cell>
          <cell r="Z3422">
            <v>0</v>
          </cell>
          <cell r="AA3422">
            <v>0</v>
          </cell>
          <cell r="AB3422">
            <v>0</v>
          </cell>
          <cell r="AC3422">
            <v>0</v>
          </cell>
          <cell r="AD3422">
            <v>0</v>
          </cell>
          <cell r="AE3422">
            <v>0</v>
          </cell>
          <cell r="AF3422">
            <v>0</v>
          </cell>
          <cell r="AG3422">
            <v>0</v>
          </cell>
          <cell r="AH3422">
            <v>0</v>
          </cell>
          <cell r="AI3422">
            <v>0</v>
          </cell>
        </row>
        <row r="3423">
          <cell r="B3423">
            <v>0</v>
          </cell>
          <cell r="H3423">
            <v>0</v>
          </cell>
          <cell r="I3423">
            <v>0</v>
          </cell>
          <cell r="J3423">
            <v>0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Q3423">
            <v>0</v>
          </cell>
          <cell r="R3423">
            <v>0</v>
          </cell>
          <cell r="S3423">
            <v>0</v>
          </cell>
          <cell r="T3423">
            <v>0</v>
          </cell>
          <cell r="U3423">
            <v>0</v>
          </cell>
          <cell r="V3423">
            <v>0</v>
          </cell>
          <cell r="W3423">
            <v>0</v>
          </cell>
          <cell r="X3423">
            <v>0</v>
          </cell>
          <cell r="Y3423">
            <v>0</v>
          </cell>
          <cell r="Z3423">
            <v>0</v>
          </cell>
          <cell r="AA3423">
            <v>0</v>
          </cell>
          <cell r="AB3423">
            <v>0</v>
          </cell>
          <cell r="AC3423">
            <v>0</v>
          </cell>
          <cell r="AD3423">
            <v>0</v>
          </cell>
          <cell r="AE3423">
            <v>0</v>
          </cell>
          <cell r="AF3423">
            <v>0</v>
          </cell>
          <cell r="AG3423">
            <v>0</v>
          </cell>
          <cell r="AH3423">
            <v>0</v>
          </cell>
          <cell r="AI3423">
            <v>0</v>
          </cell>
        </row>
        <row r="3424">
          <cell r="B3424">
            <v>0</v>
          </cell>
          <cell r="H3424">
            <v>0</v>
          </cell>
          <cell r="I3424">
            <v>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Q3424">
            <v>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  <cell r="V3424">
            <v>0</v>
          </cell>
          <cell r="W3424">
            <v>0</v>
          </cell>
          <cell r="X3424">
            <v>0</v>
          </cell>
          <cell r="Y3424">
            <v>0</v>
          </cell>
          <cell r="Z3424">
            <v>0</v>
          </cell>
          <cell r="AA3424">
            <v>0</v>
          </cell>
          <cell r="AB3424">
            <v>0</v>
          </cell>
          <cell r="AC3424">
            <v>0</v>
          </cell>
          <cell r="AD3424">
            <v>0</v>
          </cell>
          <cell r="AE3424">
            <v>0</v>
          </cell>
          <cell r="AF3424">
            <v>0</v>
          </cell>
          <cell r="AG3424">
            <v>0</v>
          </cell>
          <cell r="AH3424">
            <v>0</v>
          </cell>
          <cell r="AI3424">
            <v>0</v>
          </cell>
        </row>
        <row r="3425">
          <cell r="B3425">
            <v>0</v>
          </cell>
          <cell r="H3425">
            <v>0</v>
          </cell>
          <cell r="I3425">
            <v>0</v>
          </cell>
          <cell r="J3425">
            <v>0</v>
          </cell>
          <cell r="K3425">
            <v>0</v>
          </cell>
          <cell r="L3425">
            <v>0</v>
          </cell>
          <cell r="M3425">
            <v>0</v>
          </cell>
          <cell r="N3425">
            <v>0</v>
          </cell>
          <cell r="O3425">
            <v>0</v>
          </cell>
          <cell r="P3425">
            <v>0</v>
          </cell>
          <cell r="Q3425">
            <v>0</v>
          </cell>
          <cell r="R3425">
            <v>0</v>
          </cell>
          <cell r="S3425">
            <v>0</v>
          </cell>
          <cell r="T3425">
            <v>0</v>
          </cell>
          <cell r="U3425">
            <v>0</v>
          </cell>
          <cell r="V3425">
            <v>0</v>
          </cell>
          <cell r="W3425">
            <v>0</v>
          </cell>
          <cell r="X3425">
            <v>0</v>
          </cell>
          <cell r="Y3425">
            <v>0</v>
          </cell>
          <cell r="Z3425">
            <v>0</v>
          </cell>
          <cell r="AA3425">
            <v>0</v>
          </cell>
          <cell r="AB3425">
            <v>0</v>
          </cell>
          <cell r="AC3425">
            <v>0</v>
          </cell>
          <cell r="AD3425">
            <v>0</v>
          </cell>
          <cell r="AE3425">
            <v>0</v>
          </cell>
          <cell r="AF3425">
            <v>0</v>
          </cell>
          <cell r="AG3425">
            <v>0</v>
          </cell>
          <cell r="AH3425">
            <v>0</v>
          </cell>
          <cell r="AI3425">
            <v>0</v>
          </cell>
        </row>
        <row r="3426">
          <cell r="B3426">
            <v>0</v>
          </cell>
          <cell r="H3426">
            <v>0</v>
          </cell>
          <cell r="I3426">
            <v>0</v>
          </cell>
          <cell r="J3426">
            <v>0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0</v>
          </cell>
          <cell r="P3426">
            <v>0</v>
          </cell>
          <cell r="Q3426">
            <v>0</v>
          </cell>
          <cell r="R3426">
            <v>0</v>
          </cell>
          <cell r="S3426">
            <v>0</v>
          </cell>
          <cell r="T3426">
            <v>0</v>
          </cell>
          <cell r="U3426">
            <v>0</v>
          </cell>
          <cell r="V3426">
            <v>0</v>
          </cell>
          <cell r="W3426">
            <v>0</v>
          </cell>
          <cell r="X3426">
            <v>0</v>
          </cell>
          <cell r="Y3426">
            <v>0</v>
          </cell>
          <cell r="Z3426">
            <v>0</v>
          </cell>
          <cell r="AA3426">
            <v>0</v>
          </cell>
          <cell r="AB3426">
            <v>0</v>
          </cell>
          <cell r="AC3426">
            <v>0</v>
          </cell>
          <cell r="AD3426">
            <v>0</v>
          </cell>
          <cell r="AE3426">
            <v>0</v>
          </cell>
          <cell r="AF3426">
            <v>0</v>
          </cell>
          <cell r="AG3426">
            <v>0</v>
          </cell>
          <cell r="AH3426">
            <v>0</v>
          </cell>
          <cell r="AI3426">
            <v>0</v>
          </cell>
        </row>
        <row r="3427">
          <cell r="B3427">
            <v>0</v>
          </cell>
          <cell r="H3427">
            <v>0</v>
          </cell>
          <cell r="I3427">
            <v>0</v>
          </cell>
          <cell r="J3427">
            <v>0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0</v>
          </cell>
          <cell r="P3427">
            <v>0</v>
          </cell>
          <cell r="Q3427">
            <v>0</v>
          </cell>
          <cell r="R3427">
            <v>0</v>
          </cell>
          <cell r="S3427">
            <v>0</v>
          </cell>
          <cell r="T3427">
            <v>0</v>
          </cell>
          <cell r="U3427">
            <v>0</v>
          </cell>
          <cell r="V3427">
            <v>0</v>
          </cell>
          <cell r="W3427">
            <v>0</v>
          </cell>
          <cell r="X3427">
            <v>0</v>
          </cell>
          <cell r="Y3427">
            <v>0</v>
          </cell>
          <cell r="Z3427">
            <v>0</v>
          </cell>
          <cell r="AA3427">
            <v>0</v>
          </cell>
          <cell r="AB3427">
            <v>0</v>
          </cell>
          <cell r="AC3427">
            <v>0</v>
          </cell>
          <cell r="AD3427">
            <v>0</v>
          </cell>
          <cell r="AE3427">
            <v>0</v>
          </cell>
          <cell r="AF3427">
            <v>0</v>
          </cell>
          <cell r="AG3427">
            <v>0</v>
          </cell>
          <cell r="AH3427">
            <v>0</v>
          </cell>
          <cell r="AI3427">
            <v>0</v>
          </cell>
        </row>
        <row r="3428">
          <cell r="B3428">
            <v>0</v>
          </cell>
          <cell r="H3428">
            <v>0</v>
          </cell>
          <cell r="I3428">
            <v>0</v>
          </cell>
          <cell r="J3428">
            <v>0</v>
          </cell>
          <cell r="K3428">
            <v>0</v>
          </cell>
          <cell r="L3428">
            <v>0</v>
          </cell>
          <cell r="M3428">
            <v>0</v>
          </cell>
          <cell r="N3428">
            <v>0</v>
          </cell>
          <cell r="O3428">
            <v>0</v>
          </cell>
          <cell r="P3428">
            <v>0</v>
          </cell>
          <cell r="Q3428">
            <v>0</v>
          </cell>
          <cell r="R3428">
            <v>0</v>
          </cell>
          <cell r="S3428">
            <v>0</v>
          </cell>
          <cell r="T3428">
            <v>0</v>
          </cell>
          <cell r="U3428">
            <v>0</v>
          </cell>
          <cell r="V3428">
            <v>0</v>
          </cell>
          <cell r="W3428">
            <v>0</v>
          </cell>
          <cell r="X3428">
            <v>0</v>
          </cell>
          <cell r="Y3428">
            <v>0</v>
          </cell>
          <cell r="Z3428">
            <v>0</v>
          </cell>
          <cell r="AA3428">
            <v>0</v>
          </cell>
          <cell r="AB3428">
            <v>0</v>
          </cell>
          <cell r="AC3428">
            <v>0</v>
          </cell>
          <cell r="AD3428">
            <v>0</v>
          </cell>
          <cell r="AE3428">
            <v>0</v>
          </cell>
          <cell r="AF3428">
            <v>0</v>
          </cell>
          <cell r="AG3428">
            <v>0</v>
          </cell>
          <cell r="AH3428">
            <v>0</v>
          </cell>
          <cell r="AI3428">
            <v>0</v>
          </cell>
        </row>
        <row r="3429">
          <cell r="B3429">
            <v>0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  <cell r="P3429">
            <v>0</v>
          </cell>
          <cell r="Q3429">
            <v>0</v>
          </cell>
          <cell r="R3429">
            <v>0</v>
          </cell>
          <cell r="S3429">
            <v>0</v>
          </cell>
          <cell r="T3429">
            <v>0</v>
          </cell>
          <cell r="U3429">
            <v>0</v>
          </cell>
          <cell r="V3429">
            <v>0</v>
          </cell>
          <cell r="W3429">
            <v>0</v>
          </cell>
          <cell r="X3429">
            <v>0</v>
          </cell>
          <cell r="Y3429">
            <v>0</v>
          </cell>
          <cell r="Z3429">
            <v>0</v>
          </cell>
          <cell r="AA3429">
            <v>0</v>
          </cell>
          <cell r="AB3429">
            <v>0</v>
          </cell>
          <cell r="AC3429">
            <v>0</v>
          </cell>
          <cell r="AD3429">
            <v>0</v>
          </cell>
          <cell r="AE3429">
            <v>0</v>
          </cell>
          <cell r="AF3429">
            <v>0</v>
          </cell>
          <cell r="AG3429">
            <v>0</v>
          </cell>
          <cell r="AH3429">
            <v>0</v>
          </cell>
          <cell r="AI3429">
            <v>0</v>
          </cell>
        </row>
        <row r="3430">
          <cell r="B3430">
            <v>0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0</v>
          </cell>
          <cell r="P3430">
            <v>0</v>
          </cell>
          <cell r="Q3430">
            <v>0</v>
          </cell>
          <cell r="R3430">
            <v>0</v>
          </cell>
          <cell r="S3430">
            <v>0</v>
          </cell>
          <cell r="T3430">
            <v>0</v>
          </cell>
          <cell r="U3430">
            <v>0</v>
          </cell>
          <cell r="V3430">
            <v>0</v>
          </cell>
          <cell r="W3430">
            <v>0</v>
          </cell>
          <cell r="X3430">
            <v>0</v>
          </cell>
          <cell r="Y3430">
            <v>0</v>
          </cell>
          <cell r="Z3430">
            <v>0</v>
          </cell>
          <cell r="AA3430">
            <v>0</v>
          </cell>
          <cell r="AB3430">
            <v>0</v>
          </cell>
          <cell r="AC3430">
            <v>0</v>
          </cell>
          <cell r="AD3430">
            <v>0</v>
          </cell>
          <cell r="AE3430">
            <v>0</v>
          </cell>
          <cell r="AF3430">
            <v>0</v>
          </cell>
          <cell r="AG3430">
            <v>0</v>
          </cell>
          <cell r="AH3430">
            <v>0</v>
          </cell>
          <cell r="AI3430">
            <v>0</v>
          </cell>
        </row>
        <row r="3431">
          <cell r="B3431">
            <v>0</v>
          </cell>
          <cell r="H3431">
            <v>0</v>
          </cell>
          <cell r="I3431">
            <v>0</v>
          </cell>
          <cell r="J3431">
            <v>0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  <cell r="P3431">
            <v>0</v>
          </cell>
          <cell r="Q3431">
            <v>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  <cell r="V3431">
            <v>0</v>
          </cell>
          <cell r="W3431">
            <v>0</v>
          </cell>
          <cell r="X3431">
            <v>0</v>
          </cell>
          <cell r="Y3431">
            <v>0</v>
          </cell>
          <cell r="Z3431">
            <v>0</v>
          </cell>
          <cell r="AA3431">
            <v>0</v>
          </cell>
          <cell r="AB3431">
            <v>0</v>
          </cell>
          <cell r="AC3431">
            <v>0</v>
          </cell>
          <cell r="AD3431">
            <v>0</v>
          </cell>
          <cell r="AE3431">
            <v>0</v>
          </cell>
          <cell r="AF3431">
            <v>0</v>
          </cell>
          <cell r="AG3431">
            <v>0</v>
          </cell>
          <cell r="AH3431">
            <v>0</v>
          </cell>
          <cell r="AI3431">
            <v>0</v>
          </cell>
        </row>
        <row r="3432">
          <cell r="B3432">
            <v>0</v>
          </cell>
          <cell r="H3432">
            <v>0</v>
          </cell>
          <cell r="I3432">
            <v>0</v>
          </cell>
          <cell r="J3432">
            <v>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0</v>
          </cell>
          <cell r="P3432">
            <v>0</v>
          </cell>
          <cell r="Q3432">
            <v>0</v>
          </cell>
          <cell r="R3432">
            <v>0</v>
          </cell>
          <cell r="S3432">
            <v>0</v>
          </cell>
          <cell r="T3432">
            <v>0</v>
          </cell>
          <cell r="U3432">
            <v>0</v>
          </cell>
          <cell r="V3432">
            <v>0</v>
          </cell>
          <cell r="W3432">
            <v>0</v>
          </cell>
          <cell r="X3432">
            <v>0</v>
          </cell>
          <cell r="Y3432">
            <v>0</v>
          </cell>
          <cell r="Z3432">
            <v>0</v>
          </cell>
          <cell r="AA3432">
            <v>0</v>
          </cell>
          <cell r="AB3432">
            <v>0</v>
          </cell>
          <cell r="AC3432">
            <v>0</v>
          </cell>
          <cell r="AD3432">
            <v>0</v>
          </cell>
          <cell r="AE3432">
            <v>0</v>
          </cell>
          <cell r="AF3432">
            <v>0</v>
          </cell>
          <cell r="AG3432">
            <v>0</v>
          </cell>
          <cell r="AH3432">
            <v>0</v>
          </cell>
          <cell r="AI3432">
            <v>0</v>
          </cell>
        </row>
        <row r="3433">
          <cell r="B3433">
            <v>0</v>
          </cell>
          <cell r="H3433">
            <v>0</v>
          </cell>
          <cell r="I3433">
            <v>0</v>
          </cell>
          <cell r="J3433">
            <v>0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0</v>
          </cell>
          <cell r="P3433">
            <v>0</v>
          </cell>
          <cell r="Q3433">
            <v>0</v>
          </cell>
          <cell r="R3433">
            <v>0</v>
          </cell>
          <cell r="S3433">
            <v>0</v>
          </cell>
          <cell r="T3433">
            <v>0</v>
          </cell>
          <cell r="U3433">
            <v>0</v>
          </cell>
          <cell r="V3433">
            <v>0</v>
          </cell>
          <cell r="W3433">
            <v>0</v>
          </cell>
          <cell r="X3433">
            <v>0</v>
          </cell>
          <cell r="Y3433">
            <v>0</v>
          </cell>
          <cell r="Z3433">
            <v>0</v>
          </cell>
          <cell r="AA3433">
            <v>0</v>
          </cell>
          <cell r="AB3433">
            <v>0</v>
          </cell>
          <cell r="AC3433">
            <v>0</v>
          </cell>
          <cell r="AD3433">
            <v>0</v>
          </cell>
          <cell r="AE3433">
            <v>0</v>
          </cell>
          <cell r="AF3433">
            <v>0</v>
          </cell>
          <cell r="AG3433">
            <v>0</v>
          </cell>
          <cell r="AH3433">
            <v>0</v>
          </cell>
          <cell r="AI3433">
            <v>0</v>
          </cell>
        </row>
        <row r="3434">
          <cell r="B3434">
            <v>0</v>
          </cell>
          <cell r="H3434">
            <v>0</v>
          </cell>
          <cell r="I3434">
            <v>0</v>
          </cell>
          <cell r="J3434">
            <v>0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0</v>
          </cell>
          <cell r="P3434">
            <v>0</v>
          </cell>
          <cell r="Q3434">
            <v>0</v>
          </cell>
          <cell r="R3434">
            <v>0</v>
          </cell>
          <cell r="S3434">
            <v>0</v>
          </cell>
          <cell r="T3434">
            <v>0</v>
          </cell>
          <cell r="U3434">
            <v>0</v>
          </cell>
          <cell r="V3434">
            <v>0</v>
          </cell>
          <cell r="W3434">
            <v>0</v>
          </cell>
          <cell r="X3434">
            <v>0</v>
          </cell>
          <cell r="Y3434">
            <v>0</v>
          </cell>
          <cell r="Z3434">
            <v>0</v>
          </cell>
          <cell r="AA3434">
            <v>0</v>
          </cell>
          <cell r="AB3434">
            <v>0</v>
          </cell>
          <cell r="AC3434">
            <v>0</v>
          </cell>
          <cell r="AD3434">
            <v>0</v>
          </cell>
          <cell r="AE3434">
            <v>0</v>
          </cell>
          <cell r="AF3434">
            <v>0</v>
          </cell>
          <cell r="AG3434">
            <v>0</v>
          </cell>
          <cell r="AH3434">
            <v>0</v>
          </cell>
          <cell r="AI3434">
            <v>0</v>
          </cell>
        </row>
        <row r="3435">
          <cell r="B3435">
            <v>0</v>
          </cell>
          <cell r="H3435">
            <v>0</v>
          </cell>
          <cell r="I3435">
            <v>0</v>
          </cell>
          <cell r="J3435">
            <v>0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  <cell r="P3435">
            <v>0</v>
          </cell>
          <cell r="Q3435">
            <v>0</v>
          </cell>
          <cell r="R3435">
            <v>0</v>
          </cell>
          <cell r="S3435">
            <v>0</v>
          </cell>
          <cell r="T3435">
            <v>0</v>
          </cell>
          <cell r="U3435">
            <v>0</v>
          </cell>
          <cell r="V3435">
            <v>0</v>
          </cell>
          <cell r="W3435">
            <v>0</v>
          </cell>
          <cell r="X3435">
            <v>0</v>
          </cell>
          <cell r="Y3435">
            <v>0</v>
          </cell>
          <cell r="Z3435">
            <v>0</v>
          </cell>
          <cell r="AA3435">
            <v>0</v>
          </cell>
          <cell r="AB3435">
            <v>0</v>
          </cell>
          <cell r="AC3435">
            <v>0</v>
          </cell>
          <cell r="AD3435">
            <v>0</v>
          </cell>
          <cell r="AE3435">
            <v>0</v>
          </cell>
          <cell r="AF3435">
            <v>0</v>
          </cell>
          <cell r="AG3435">
            <v>0</v>
          </cell>
          <cell r="AH3435">
            <v>0</v>
          </cell>
          <cell r="AI3435">
            <v>0</v>
          </cell>
        </row>
        <row r="3436">
          <cell r="B3436">
            <v>0</v>
          </cell>
          <cell r="H3436">
            <v>0</v>
          </cell>
          <cell r="I3436">
            <v>0</v>
          </cell>
          <cell r="J3436">
            <v>0</v>
          </cell>
          <cell r="K3436">
            <v>0</v>
          </cell>
          <cell r="L3436">
            <v>0</v>
          </cell>
          <cell r="M3436">
            <v>0</v>
          </cell>
          <cell r="N3436">
            <v>0</v>
          </cell>
          <cell r="O3436">
            <v>0</v>
          </cell>
          <cell r="P3436">
            <v>0</v>
          </cell>
          <cell r="Q3436">
            <v>0</v>
          </cell>
          <cell r="R3436">
            <v>0</v>
          </cell>
          <cell r="S3436">
            <v>0</v>
          </cell>
          <cell r="T3436">
            <v>0</v>
          </cell>
          <cell r="U3436">
            <v>0</v>
          </cell>
          <cell r="V3436">
            <v>0</v>
          </cell>
          <cell r="W3436">
            <v>0</v>
          </cell>
          <cell r="X3436">
            <v>0</v>
          </cell>
          <cell r="Y3436">
            <v>0</v>
          </cell>
          <cell r="Z3436">
            <v>0</v>
          </cell>
          <cell r="AA3436">
            <v>0</v>
          </cell>
          <cell r="AB3436">
            <v>0</v>
          </cell>
          <cell r="AC3436">
            <v>0</v>
          </cell>
          <cell r="AD3436">
            <v>0</v>
          </cell>
          <cell r="AE3436">
            <v>0</v>
          </cell>
          <cell r="AF3436">
            <v>0</v>
          </cell>
          <cell r="AG3436">
            <v>0</v>
          </cell>
          <cell r="AH3436">
            <v>0</v>
          </cell>
          <cell r="AI3436">
            <v>0</v>
          </cell>
        </row>
        <row r="3437">
          <cell r="B3437">
            <v>0</v>
          </cell>
          <cell r="H3437">
            <v>0</v>
          </cell>
          <cell r="I3437">
            <v>0</v>
          </cell>
          <cell r="J3437">
            <v>0</v>
          </cell>
          <cell r="K3437">
            <v>0</v>
          </cell>
          <cell r="L3437">
            <v>0</v>
          </cell>
          <cell r="M3437">
            <v>0</v>
          </cell>
          <cell r="N3437">
            <v>0</v>
          </cell>
          <cell r="O3437">
            <v>0</v>
          </cell>
          <cell r="P3437">
            <v>0</v>
          </cell>
          <cell r="Q3437">
            <v>0</v>
          </cell>
          <cell r="R3437">
            <v>0</v>
          </cell>
          <cell r="S3437">
            <v>0</v>
          </cell>
          <cell r="T3437">
            <v>0</v>
          </cell>
          <cell r="U3437">
            <v>0</v>
          </cell>
          <cell r="V3437">
            <v>0</v>
          </cell>
          <cell r="W3437">
            <v>0</v>
          </cell>
          <cell r="X3437">
            <v>0</v>
          </cell>
          <cell r="Y3437">
            <v>0</v>
          </cell>
          <cell r="Z3437">
            <v>0</v>
          </cell>
          <cell r="AA3437">
            <v>0</v>
          </cell>
          <cell r="AB3437">
            <v>0</v>
          </cell>
          <cell r="AC3437">
            <v>0</v>
          </cell>
          <cell r="AD3437">
            <v>0</v>
          </cell>
          <cell r="AE3437">
            <v>0</v>
          </cell>
          <cell r="AF3437">
            <v>0</v>
          </cell>
          <cell r="AG3437">
            <v>0</v>
          </cell>
          <cell r="AH3437">
            <v>0</v>
          </cell>
          <cell r="AI3437">
            <v>0</v>
          </cell>
        </row>
        <row r="3438">
          <cell r="B3438">
            <v>0</v>
          </cell>
          <cell r="H3438">
            <v>0</v>
          </cell>
          <cell r="I3438">
            <v>0</v>
          </cell>
          <cell r="J3438">
            <v>0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0</v>
          </cell>
          <cell r="P3438">
            <v>0</v>
          </cell>
          <cell r="Q3438">
            <v>0</v>
          </cell>
          <cell r="R3438">
            <v>0</v>
          </cell>
          <cell r="S3438">
            <v>0</v>
          </cell>
          <cell r="T3438">
            <v>0</v>
          </cell>
          <cell r="U3438">
            <v>0</v>
          </cell>
          <cell r="V3438">
            <v>0</v>
          </cell>
          <cell r="W3438">
            <v>0</v>
          </cell>
          <cell r="X3438">
            <v>0</v>
          </cell>
          <cell r="Y3438">
            <v>0</v>
          </cell>
          <cell r="Z3438">
            <v>0</v>
          </cell>
          <cell r="AA3438">
            <v>0</v>
          </cell>
          <cell r="AB3438">
            <v>0</v>
          </cell>
          <cell r="AC3438">
            <v>0</v>
          </cell>
          <cell r="AD3438">
            <v>0</v>
          </cell>
          <cell r="AE3438">
            <v>0</v>
          </cell>
          <cell r="AF3438">
            <v>0</v>
          </cell>
          <cell r="AG3438">
            <v>0</v>
          </cell>
          <cell r="AH3438">
            <v>0</v>
          </cell>
          <cell r="AI3438">
            <v>0</v>
          </cell>
        </row>
        <row r="3439">
          <cell r="B3439">
            <v>0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S3439">
            <v>0</v>
          </cell>
          <cell r="T3439">
            <v>0</v>
          </cell>
          <cell r="U3439">
            <v>0</v>
          </cell>
          <cell r="V3439">
            <v>0</v>
          </cell>
          <cell r="W3439">
            <v>0</v>
          </cell>
          <cell r="X3439">
            <v>0</v>
          </cell>
          <cell r="Y3439">
            <v>0</v>
          </cell>
          <cell r="Z3439">
            <v>0</v>
          </cell>
          <cell r="AA3439">
            <v>0</v>
          </cell>
          <cell r="AB3439">
            <v>0</v>
          </cell>
          <cell r="AC3439">
            <v>0</v>
          </cell>
          <cell r="AD3439">
            <v>0</v>
          </cell>
          <cell r="AE3439">
            <v>0</v>
          </cell>
          <cell r="AF3439">
            <v>0</v>
          </cell>
          <cell r="AG3439">
            <v>0</v>
          </cell>
          <cell r="AH3439">
            <v>0</v>
          </cell>
          <cell r="AI3439">
            <v>0</v>
          </cell>
        </row>
        <row r="3440">
          <cell r="B3440">
            <v>0</v>
          </cell>
          <cell r="H3440">
            <v>0</v>
          </cell>
          <cell r="I3440">
            <v>0</v>
          </cell>
          <cell r="J3440">
            <v>0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0</v>
          </cell>
          <cell r="R3440">
            <v>0</v>
          </cell>
          <cell r="S3440">
            <v>0</v>
          </cell>
          <cell r="T3440">
            <v>0</v>
          </cell>
          <cell r="U3440">
            <v>0</v>
          </cell>
          <cell r="V3440">
            <v>0</v>
          </cell>
          <cell r="W3440">
            <v>0</v>
          </cell>
          <cell r="X3440">
            <v>0</v>
          </cell>
          <cell r="Y3440">
            <v>0</v>
          </cell>
          <cell r="Z3440">
            <v>0</v>
          </cell>
          <cell r="AA3440">
            <v>0</v>
          </cell>
          <cell r="AB3440">
            <v>0</v>
          </cell>
          <cell r="AC3440">
            <v>0</v>
          </cell>
          <cell r="AD3440">
            <v>0</v>
          </cell>
          <cell r="AE3440">
            <v>0</v>
          </cell>
          <cell r="AF3440">
            <v>0</v>
          </cell>
          <cell r="AG3440">
            <v>0</v>
          </cell>
          <cell r="AH3440">
            <v>0</v>
          </cell>
          <cell r="AI3440">
            <v>0</v>
          </cell>
        </row>
        <row r="3441">
          <cell r="B3441">
            <v>0</v>
          </cell>
          <cell r="H3441">
            <v>0</v>
          </cell>
          <cell r="I3441">
            <v>0</v>
          </cell>
          <cell r="J3441">
            <v>0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>
            <v>0</v>
          </cell>
          <cell r="P3441">
            <v>0</v>
          </cell>
          <cell r="Q3441">
            <v>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  <cell r="V3441">
            <v>0</v>
          </cell>
          <cell r="W3441">
            <v>0</v>
          </cell>
          <cell r="X3441">
            <v>0</v>
          </cell>
          <cell r="Y3441">
            <v>0</v>
          </cell>
          <cell r="Z3441">
            <v>0</v>
          </cell>
          <cell r="AA3441">
            <v>0</v>
          </cell>
          <cell r="AB3441">
            <v>0</v>
          </cell>
          <cell r="AC3441">
            <v>0</v>
          </cell>
          <cell r="AD3441">
            <v>0</v>
          </cell>
          <cell r="AE3441">
            <v>0</v>
          </cell>
          <cell r="AF3441">
            <v>0</v>
          </cell>
          <cell r="AG3441">
            <v>0</v>
          </cell>
          <cell r="AH3441">
            <v>0</v>
          </cell>
          <cell r="AI3441">
            <v>0</v>
          </cell>
        </row>
        <row r="3442">
          <cell r="B3442">
            <v>0</v>
          </cell>
          <cell r="H3442">
            <v>0</v>
          </cell>
          <cell r="I3442">
            <v>0</v>
          </cell>
          <cell r="J3442">
            <v>0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  <cell r="P3442">
            <v>0</v>
          </cell>
          <cell r="Q3442">
            <v>0</v>
          </cell>
          <cell r="R3442">
            <v>0</v>
          </cell>
          <cell r="S3442">
            <v>0</v>
          </cell>
          <cell r="T3442">
            <v>0</v>
          </cell>
          <cell r="U3442">
            <v>0</v>
          </cell>
          <cell r="V3442">
            <v>0</v>
          </cell>
          <cell r="W3442">
            <v>0</v>
          </cell>
          <cell r="X3442">
            <v>0</v>
          </cell>
          <cell r="Y3442">
            <v>0</v>
          </cell>
          <cell r="Z3442">
            <v>0</v>
          </cell>
          <cell r="AA3442">
            <v>0</v>
          </cell>
          <cell r="AB3442">
            <v>0</v>
          </cell>
          <cell r="AC3442">
            <v>0</v>
          </cell>
          <cell r="AD3442">
            <v>0</v>
          </cell>
          <cell r="AE3442">
            <v>0</v>
          </cell>
          <cell r="AF3442">
            <v>0</v>
          </cell>
          <cell r="AG3442">
            <v>0</v>
          </cell>
          <cell r="AH3442">
            <v>0</v>
          </cell>
          <cell r="AI3442">
            <v>0</v>
          </cell>
        </row>
        <row r="3443">
          <cell r="B3443">
            <v>0</v>
          </cell>
          <cell r="H3443">
            <v>0</v>
          </cell>
          <cell r="I3443">
            <v>0</v>
          </cell>
          <cell r="J3443">
            <v>0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0</v>
          </cell>
          <cell r="P3443">
            <v>0</v>
          </cell>
          <cell r="Q3443">
            <v>0</v>
          </cell>
          <cell r="R3443">
            <v>0</v>
          </cell>
          <cell r="S3443">
            <v>0</v>
          </cell>
          <cell r="T3443">
            <v>0</v>
          </cell>
          <cell r="U3443">
            <v>0</v>
          </cell>
          <cell r="V3443">
            <v>0</v>
          </cell>
          <cell r="W3443">
            <v>0</v>
          </cell>
          <cell r="X3443">
            <v>0</v>
          </cell>
          <cell r="Y3443">
            <v>0</v>
          </cell>
          <cell r="Z3443">
            <v>0</v>
          </cell>
          <cell r="AA3443">
            <v>0</v>
          </cell>
          <cell r="AB3443">
            <v>0</v>
          </cell>
          <cell r="AC3443">
            <v>0</v>
          </cell>
          <cell r="AD3443">
            <v>0</v>
          </cell>
          <cell r="AE3443">
            <v>0</v>
          </cell>
          <cell r="AF3443">
            <v>0</v>
          </cell>
          <cell r="AG3443">
            <v>0</v>
          </cell>
          <cell r="AH3443">
            <v>0</v>
          </cell>
          <cell r="AI3443">
            <v>0</v>
          </cell>
        </row>
        <row r="3444">
          <cell r="B3444">
            <v>0</v>
          </cell>
          <cell r="H3444">
            <v>0</v>
          </cell>
          <cell r="I3444">
            <v>0</v>
          </cell>
          <cell r="J3444">
            <v>0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  <cell r="P3444">
            <v>0</v>
          </cell>
          <cell r="Q3444">
            <v>0</v>
          </cell>
          <cell r="R3444">
            <v>0</v>
          </cell>
          <cell r="S3444">
            <v>0</v>
          </cell>
          <cell r="T3444">
            <v>0</v>
          </cell>
          <cell r="U3444">
            <v>0</v>
          </cell>
          <cell r="V3444">
            <v>0</v>
          </cell>
          <cell r="W3444">
            <v>0</v>
          </cell>
          <cell r="X3444">
            <v>0</v>
          </cell>
          <cell r="Y3444">
            <v>0</v>
          </cell>
          <cell r="Z3444">
            <v>0</v>
          </cell>
          <cell r="AA3444">
            <v>0</v>
          </cell>
          <cell r="AB3444">
            <v>0</v>
          </cell>
          <cell r="AC3444">
            <v>0</v>
          </cell>
          <cell r="AD3444">
            <v>0</v>
          </cell>
          <cell r="AE3444">
            <v>0</v>
          </cell>
          <cell r="AF3444">
            <v>0</v>
          </cell>
          <cell r="AG3444">
            <v>0</v>
          </cell>
          <cell r="AH3444">
            <v>0</v>
          </cell>
          <cell r="AI3444">
            <v>0</v>
          </cell>
        </row>
        <row r="3445">
          <cell r="B3445">
            <v>0</v>
          </cell>
          <cell r="H3445">
            <v>0</v>
          </cell>
          <cell r="I3445">
            <v>0</v>
          </cell>
          <cell r="J3445">
            <v>0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0</v>
          </cell>
          <cell r="P3445">
            <v>0</v>
          </cell>
          <cell r="Q3445">
            <v>0</v>
          </cell>
          <cell r="R3445">
            <v>0</v>
          </cell>
          <cell r="S3445">
            <v>0</v>
          </cell>
          <cell r="T3445">
            <v>0</v>
          </cell>
          <cell r="U3445">
            <v>0</v>
          </cell>
          <cell r="V3445">
            <v>0</v>
          </cell>
          <cell r="W3445">
            <v>0</v>
          </cell>
          <cell r="X3445">
            <v>0</v>
          </cell>
          <cell r="Y3445">
            <v>0</v>
          </cell>
          <cell r="Z3445">
            <v>0</v>
          </cell>
          <cell r="AA3445">
            <v>0</v>
          </cell>
          <cell r="AB3445">
            <v>0</v>
          </cell>
          <cell r="AC3445">
            <v>0</v>
          </cell>
          <cell r="AD3445">
            <v>0</v>
          </cell>
          <cell r="AE3445">
            <v>0</v>
          </cell>
          <cell r="AF3445">
            <v>0</v>
          </cell>
          <cell r="AG3445">
            <v>0</v>
          </cell>
          <cell r="AH3445">
            <v>0</v>
          </cell>
          <cell r="AI3445">
            <v>0</v>
          </cell>
        </row>
        <row r="3446">
          <cell r="B3446">
            <v>0</v>
          </cell>
          <cell r="H3446">
            <v>0</v>
          </cell>
          <cell r="I3446">
            <v>0</v>
          </cell>
          <cell r="J3446">
            <v>0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  <cell r="Q3446">
            <v>0</v>
          </cell>
          <cell r="R3446">
            <v>0</v>
          </cell>
          <cell r="S3446">
            <v>0</v>
          </cell>
          <cell r="T3446">
            <v>0</v>
          </cell>
          <cell r="U3446">
            <v>0</v>
          </cell>
          <cell r="V3446">
            <v>0</v>
          </cell>
          <cell r="W3446">
            <v>0</v>
          </cell>
          <cell r="X3446">
            <v>0</v>
          </cell>
          <cell r="Y3446">
            <v>0</v>
          </cell>
          <cell r="Z3446">
            <v>0</v>
          </cell>
          <cell r="AA3446">
            <v>0</v>
          </cell>
          <cell r="AB3446">
            <v>0</v>
          </cell>
          <cell r="AC3446">
            <v>0</v>
          </cell>
          <cell r="AD3446">
            <v>0</v>
          </cell>
          <cell r="AE3446">
            <v>0</v>
          </cell>
          <cell r="AF3446">
            <v>0</v>
          </cell>
          <cell r="AG3446">
            <v>0</v>
          </cell>
          <cell r="AH3446">
            <v>0</v>
          </cell>
          <cell r="AI3446">
            <v>0</v>
          </cell>
        </row>
        <row r="3447">
          <cell r="B3447">
            <v>0</v>
          </cell>
          <cell r="H3447">
            <v>0</v>
          </cell>
          <cell r="I3447">
            <v>0</v>
          </cell>
          <cell r="J3447">
            <v>0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0</v>
          </cell>
          <cell r="P3447">
            <v>0</v>
          </cell>
          <cell r="Q3447">
            <v>0</v>
          </cell>
          <cell r="R3447">
            <v>0</v>
          </cell>
          <cell r="S3447">
            <v>0</v>
          </cell>
          <cell r="T3447">
            <v>0</v>
          </cell>
          <cell r="U3447">
            <v>0</v>
          </cell>
          <cell r="V3447">
            <v>0</v>
          </cell>
          <cell r="W3447">
            <v>0</v>
          </cell>
          <cell r="X3447">
            <v>0</v>
          </cell>
          <cell r="Y3447">
            <v>0</v>
          </cell>
          <cell r="Z3447">
            <v>0</v>
          </cell>
          <cell r="AA3447">
            <v>0</v>
          </cell>
          <cell r="AB3447">
            <v>0</v>
          </cell>
          <cell r="AC3447">
            <v>0</v>
          </cell>
          <cell r="AD3447">
            <v>0</v>
          </cell>
          <cell r="AE3447">
            <v>0</v>
          </cell>
          <cell r="AF3447">
            <v>0</v>
          </cell>
          <cell r="AG3447">
            <v>0</v>
          </cell>
          <cell r="AH3447">
            <v>0</v>
          </cell>
          <cell r="AI3447">
            <v>0</v>
          </cell>
        </row>
        <row r="3448">
          <cell r="B3448">
            <v>0</v>
          </cell>
          <cell r="H3448">
            <v>0</v>
          </cell>
          <cell r="I3448">
            <v>0</v>
          </cell>
          <cell r="J3448">
            <v>0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  <cell r="Q3448">
            <v>0</v>
          </cell>
          <cell r="R3448">
            <v>0</v>
          </cell>
          <cell r="S3448">
            <v>0</v>
          </cell>
          <cell r="T3448">
            <v>0</v>
          </cell>
          <cell r="U3448">
            <v>0</v>
          </cell>
          <cell r="V3448">
            <v>0</v>
          </cell>
          <cell r="W3448">
            <v>0</v>
          </cell>
          <cell r="X3448">
            <v>0</v>
          </cell>
          <cell r="Y3448">
            <v>0</v>
          </cell>
          <cell r="Z3448">
            <v>0</v>
          </cell>
          <cell r="AA3448">
            <v>0</v>
          </cell>
          <cell r="AB3448">
            <v>0</v>
          </cell>
          <cell r="AC3448">
            <v>0</v>
          </cell>
          <cell r="AD3448">
            <v>0</v>
          </cell>
          <cell r="AE3448">
            <v>0</v>
          </cell>
          <cell r="AF3448">
            <v>0</v>
          </cell>
          <cell r="AG3448">
            <v>0</v>
          </cell>
          <cell r="AH3448">
            <v>0</v>
          </cell>
          <cell r="AI3448">
            <v>0</v>
          </cell>
        </row>
        <row r="3449">
          <cell r="B3449">
            <v>0</v>
          </cell>
          <cell r="H3449">
            <v>0</v>
          </cell>
          <cell r="I3449">
            <v>0</v>
          </cell>
          <cell r="J3449">
            <v>0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0</v>
          </cell>
          <cell r="P3449">
            <v>0</v>
          </cell>
          <cell r="Q3449">
            <v>0</v>
          </cell>
          <cell r="R3449">
            <v>0</v>
          </cell>
          <cell r="S3449">
            <v>0</v>
          </cell>
          <cell r="T3449">
            <v>0</v>
          </cell>
          <cell r="U3449">
            <v>0</v>
          </cell>
          <cell r="V3449">
            <v>0</v>
          </cell>
          <cell r="W3449">
            <v>0</v>
          </cell>
          <cell r="X3449">
            <v>0</v>
          </cell>
          <cell r="Y3449">
            <v>0</v>
          </cell>
          <cell r="Z3449">
            <v>0</v>
          </cell>
          <cell r="AA3449">
            <v>0</v>
          </cell>
          <cell r="AB3449">
            <v>0</v>
          </cell>
          <cell r="AC3449">
            <v>0</v>
          </cell>
          <cell r="AD3449">
            <v>0</v>
          </cell>
          <cell r="AE3449">
            <v>0</v>
          </cell>
          <cell r="AF3449">
            <v>0</v>
          </cell>
          <cell r="AG3449">
            <v>0</v>
          </cell>
          <cell r="AH3449">
            <v>0</v>
          </cell>
          <cell r="AI3449">
            <v>0</v>
          </cell>
        </row>
        <row r="3450">
          <cell r="B3450">
            <v>0</v>
          </cell>
          <cell r="H3450">
            <v>0</v>
          </cell>
          <cell r="I3450">
            <v>0</v>
          </cell>
          <cell r="J3450">
            <v>0</v>
          </cell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>
            <v>0</v>
          </cell>
          <cell r="P3450">
            <v>0</v>
          </cell>
          <cell r="Q3450">
            <v>0</v>
          </cell>
          <cell r="R3450">
            <v>0</v>
          </cell>
          <cell r="S3450">
            <v>0</v>
          </cell>
          <cell r="T3450">
            <v>0</v>
          </cell>
          <cell r="U3450">
            <v>0</v>
          </cell>
          <cell r="V3450">
            <v>0</v>
          </cell>
          <cell r="W3450">
            <v>0</v>
          </cell>
          <cell r="X3450">
            <v>0</v>
          </cell>
          <cell r="Y3450">
            <v>0</v>
          </cell>
          <cell r="Z3450">
            <v>0</v>
          </cell>
          <cell r="AA3450">
            <v>0</v>
          </cell>
          <cell r="AB3450">
            <v>0</v>
          </cell>
          <cell r="AC3450">
            <v>0</v>
          </cell>
          <cell r="AD3450">
            <v>0</v>
          </cell>
          <cell r="AE3450">
            <v>0</v>
          </cell>
          <cell r="AF3450">
            <v>0</v>
          </cell>
          <cell r="AG3450">
            <v>0</v>
          </cell>
          <cell r="AH3450">
            <v>0</v>
          </cell>
          <cell r="AI3450">
            <v>0</v>
          </cell>
        </row>
        <row r="3451">
          <cell r="B3451">
            <v>0</v>
          </cell>
          <cell r="H3451">
            <v>0</v>
          </cell>
          <cell r="I3451">
            <v>0</v>
          </cell>
          <cell r="J3451">
            <v>0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0</v>
          </cell>
          <cell r="P3451">
            <v>0</v>
          </cell>
          <cell r="Q3451">
            <v>0</v>
          </cell>
          <cell r="R3451">
            <v>0</v>
          </cell>
          <cell r="S3451">
            <v>0</v>
          </cell>
          <cell r="T3451">
            <v>0</v>
          </cell>
          <cell r="U3451">
            <v>0</v>
          </cell>
          <cell r="V3451">
            <v>0</v>
          </cell>
          <cell r="W3451">
            <v>0</v>
          </cell>
          <cell r="X3451">
            <v>0</v>
          </cell>
          <cell r="Y3451">
            <v>0</v>
          </cell>
          <cell r="Z3451">
            <v>0</v>
          </cell>
          <cell r="AA3451">
            <v>0</v>
          </cell>
          <cell r="AB3451">
            <v>0</v>
          </cell>
          <cell r="AC3451">
            <v>0</v>
          </cell>
          <cell r="AD3451">
            <v>0</v>
          </cell>
          <cell r="AE3451">
            <v>0</v>
          </cell>
          <cell r="AF3451">
            <v>0</v>
          </cell>
          <cell r="AG3451">
            <v>0</v>
          </cell>
          <cell r="AH3451">
            <v>0</v>
          </cell>
          <cell r="AI3451">
            <v>0</v>
          </cell>
        </row>
        <row r="3452">
          <cell r="B3452">
            <v>0</v>
          </cell>
          <cell r="H3452">
            <v>0</v>
          </cell>
          <cell r="I3452">
            <v>0</v>
          </cell>
          <cell r="J3452">
            <v>0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0</v>
          </cell>
          <cell r="P3452">
            <v>0</v>
          </cell>
          <cell r="Q3452">
            <v>0</v>
          </cell>
          <cell r="R3452">
            <v>0</v>
          </cell>
          <cell r="S3452">
            <v>0</v>
          </cell>
          <cell r="T3452">
            <v>0</v>
          </cell>
          <cell r="U3452">
            <v>0</v>
          </cell>
          <cell r="V3452">
            <v>0</v>
          </cell>
          <cell r="W3452">
            <v>0</v>
          </cell>
          <cell r="X3452">
            <v>0</v>
          </cell>
          <cell r="Y3452">
            <v>0</v>
          </cell>
          <cell r="Z3452">
            <v>0</v>
          </cell>
          <cell r="AA3452">
            <v>0</v>
          </cell>
          <cell r="AB3452">
            <v>0</v>
          </cell>
          <cell r="AC3452">
            <v>0</v>
          </cell>
          <cell r="AD3452">
            <v>0</v>
          </cell>
          <cell r="AE3452">
            <v>0</v>
          </cell>
          <cell r="AF3452">
            <v>0</v>
          </cell>
          <cell r="AG3452">
            <v>0</v>
          </cell>
          <cell r="AH3452">
            <v>0</v>
          </cell>
          <cell r="AI3452">
            <v>0</v>
          </cell>
        </row>
        <row r="3453">
          <cell r="B3453">
            <v>0</v>
          </cell>
          <cell r="H3453">
            <v>0</v>
          </cell>
          <cell r="I3453">
            <v>0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0</v>
          </cell>
          <cell r="P3453">
            <v>0</v>
          </cell>
          <cell r="Q3453">
            <v>0</v>
          </cell>
          <cell r="R3453">
            <v>0</v>
          </cell>
          <cell r="S3453">
            <v>0</v>
          </cell>
          <cell r="T3453">
            <v>0</v>
          </cell>
          <cell r="U3453">
            <v>0</v>
          </cell>
          <cell r="V3453">
            <v>0</v>
          </cell>
          <cell r="W3453">
            <v>0</v>
          </cell>
          <cell r="X3453">
            <v>0</v>
          </cell>
          <cell r="Y3453">
            <v>0</v>
          </cell>
          <cell r="Z3453">
            <v>0</v>
          </cell>
          <cell r="AA3453">
            <v>0</v>
          </cell>
          <cell r="AB3453">
            <v>0</v>
          </cell>
          <cell r="AC3453">
            <v>0</v>
          </cell>
          <cell r="AD3453">
            <v>0</v>
          </cell>
          <cell r="AE3453">
            <v>0</v>
          </cell>
          <cell r="AF3453">
            <v>0</v>
          </cell>
          <cell r="AG3453">
            <v>0</v>
          </cell>
          <cell r="AH3453">
            <v>0</v>
          </cell>
          <cell r="AI3453">
            <v>0</v>
          </cell>
        </row>
        <row r="3454">
          <cell r="B3454">
            <v>0</v>
          </cell>
          <cell r="H3454">
            <v>0</v>
          </cell>
          <cell r="I3454">
            <v>0</v>
          </cell>
          <cell r="J3454">
            <v>0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  <cell r="Q3454">
            <v>0</v>
          </cell>
          <cell r="R3454">
            <v>0</v>
          </cell>
          <cell r="S3454">
            <v>0</v>
          </cell>
          <cell r="T3454">
            <v>0</v>
          </cell>
          <cell r="U3454">
            <v>0</v>
          </cell>
          <cell r="V3454">
            <v>0</v>
          </cell>
          <cell r="W3454">
            <v>0</v>
          </cell>
          <cell r="X3454">
            <v>0</v>
          </cell>
          <cell r="Y3454">
            <v>0</v>
          </cell>
          <cell r="Z3454">
            <v>0</v>
          </cell>
          <cell r="AA3454">
            <v>0</v>
          </cell>
          <cell r="AB3454">
            <v>0</v>
          </cell>
          <cell r="AC3454">
            <v>0</v>
          </cell>
          <cell r="AD3454">
            <v>0</v>
          </cell>
          <cell r="AE3454">
            <v>0</v>
          </cell>
          <cell r="AF3454">
            <v>0</v>
          </cell>
          <cell r="AG3454">
            <v>0</v>
          </cell>
          <cell r="AH3454">
            <v>0</v>
          </cell>
          <cell r="AI3454">
            <v>0</v>
          </cell>
        </row>
        <row r="3455">
          <cell r="B3455">
            <v>0</v>
          </cell>
          <cell r="H3455">
            <v>0</v>
          </cell>
          <cell r="I3455">
            <v>0</v>
          </cell>
          <cell r="J3455">
            <v>0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>
            <v>0</v>
          </cell>
          <cell r="P3455">
            <v>0</v>
          </cell>
          <cell r="Q3455">
            <v>0</v>
          </cell>
          <cell r="R3455">
            <v>0</v>
          </cell>
          <cell r="S3455">
            <v>0</v>
          </cell>
          <cell r="T3455">
            <v>0</v>
          </cell>
          <cell r="U3455">
            <v>0</v>
          </cell>
          <cell r="V3455">
            <v>0</v>
          </cell>
          <cell r="W3455">
            <v>0</v>
          </cell>
          <cell r="X3455">
            <v>0</v>
          </cell>
          <cell r="Y3455">
            <v>0</v>
          </cell>
          <cell r="Z3455">
            <v>0</v>
          </cell>
          <cell r="AA3455">
            <v>0</v>
          </cell>
          <cell r="AB3455">
            <v>0</v>
          </cell>
          <cell r="AC3455">
            <v>0</v>
          </cell>
          <cell r="AD3455">
            <v>0</v>
          </cell>
          <cell r="AE3455">
            <v>0</v>
          </cell>
          <cell r="AF3455">
            <v>0</v>
          </cell>
          <cell r="AG3455">
            <v>0</v>
          </cell>
          <cell r="AH3455">
            <v>0</v>
          </cell>
          <cell r="AI3455">
            <v>0</v>
          </cell>
        </row>
        <row r="3456">
          <cell r="B3456">
            <v>0</v>
          </cell>
          <cell r="H3456">
            <v>0</v>
          </cell>
          <cell r="I3456">
            <v>0</v>
          </cell>
          <cell r="J3456">
            <v>0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0</v>
          </cell>
          <cell r="P3456">
            <v>0</v>
          </cell>
          <cell r="Q3456">
            <v>0</v>
          </cell>
          <cell r="R3456">
            <v>0</v>
          </cell>
          <cell r="S3456">
            <v>0</v>
          </cell>
          <cell r="T3456">
            <v>0</v>
          </cell>
          <cell r="U3456">
            <v>0</v>
          </cell>
          <cell r="V3456">
            <v>0</v>
          </cell>
          <cell r="W3456">
            <v>0</v>
          </cell>
          <cell r="X3456">
            <v>0</v>
          </cell>
          <cell r="Y3456">
            <v>0</v>
          </cell>
          <cell r="Z3456">
            <v>0</v>
          </cell>
          <cell r="AA3456">
            <v>0</v>
          </cell>
          <cell r="AB3456">
            <v>0</v>
          </cell>
          <cell r="AC3456">
            <v>0</v>
          </cell>
          <cell r="AD3456">
            <v>0</v>
          </cell>
          <cell r="AE3456">
            <v>0</v>
          </cell>
          <cell r="AF3456">
            <v>0</v>
          </cell>
          <cell r="AG3456">
            <v>0</v>
          </cell>
          <cell r="AH3456">
            <v>0</v>
          </cell>
          <cell r="AI3456">
            <v>0</v>
          </cell>
        </row>
        <row r="3457">
          <cell r="B3457">
            <v>0</v>
          </cell>
          <cell r="H3457">
            <v>0</v>
          </cell>
          <cell r="I3457">
            <v>0</v>
          </cell>
          <cell r="J3457">
            <v>0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0</v>
          </cell>
          <cell r="P3457">
            <v>0</v>
          </cell>
          <cell r="Q3457">
            <v>0</v>
          </cell>
          <cell r="R3457">
            <v>0</v>
          </cell>
          <cell r="S3457">
            <v>0</v>
          </cell>
          <cell r="T3457">
            <v>0</v>
          </cell>
          <cell r="U3457">
            <v>0</v>
          </cell>
          <cell r="V3457">
            <v>0</v>
          </cell>
          <cell r="W3457">
            <v>0</v>
          </cell>
          <cell r="X3457">
            <v>0</v>
          </cell>
          <cell r="Y3457">
            <v>0</v>
          </cell>
          <cell r="Z3457">
            <v>0</v>
          </cell>
          <cell r="AA3457">
            <v>0</v>
          </cell>
          <cell r="AB3457">
            <v>0</v>
          </cell>
          <cell r="AC3457">
            <v>0</v>
          </cell>
          <cell r="AD3457">
            <v>0</v>
          </cell>
          <cell r="AE3457">
            <v>0</v>
          </cell>
          <cell r="AF3457">
            <v>0</v>
          </cell>
          <cell r="AG3457">
            <v>0</v>
          </cell>
          <cell r="AH3457">
            <v>0</v>
          </cell>
          <cell r="AI3457">
            <v>0</v>
          </cell>
        </row>
        <row r="3458">
          <cell r="B3458">
            <v>0</v>
          </cell>
          <cell r="H3458">
            <v>0</v>
          </cell>
          <cell r="I3458">
            <v>0</v>
          </cell>
          <cell r="J3458">
            <v>0</v>
          </cell>
          <cell r="K3458">
            <v>0</v>
          </cell>
          <cell r="L3458">
            <v>0</v>
          </cell>
          <cell r="M3458">
            <v>0</v>
          </cell>
          <cell r="N3458">
            <v>0</v>
          </cell>
          <cell r="O3458">
            <v>0</v>
          </cell>
          <cell r="P3458">
            <v>0</v>
          </cell>
          <cell r="Q3458">
            <v>0</v>
          </cell>
          <cell r="R3458">
            <v>0</v>
          </cell>
          <cell r="S3458">
            <v>0</v>
          </cell>
          <cell r="T3458">
            <v>0</v>
          </cell>
          <cell r="U3458">
            <v>0</v>
          </cell>
          <cell r="V3458">
            <v>0</v>
          </cell>
          <cell r="W3458">
            <v>0</v>
          </cell>
          <cell r="X3458">
            <v>0</v>
          </cell>
          <cell r="Y3458">
            <v>0</v>
          </cell>
          <cell r="Z3458">
            <v>0</v>
          </cell>
          <cell r="AA3458">
            <v>0</v>
          </cell>
          <cell r="AB3458">
            <v>0</v>
          </cell>
          <cell r="AC3458">
            <v>0</v>
          </cell>
          <cell r="AD3458">
            <v>0</v>
          </cell>
          <cell r="AE3458">
            <v>0</v>
          </cell>
          <cell r="AF3458">
            <v>0</v>
          </cell>
          <cell r="AG3458">
            <v>0</v>
          </cell>
          <cell r="AH3458">
            <v>0</v>
          </cell>
          <cell r="AI3458">
            <v>0</v>
          </cell>
        </row>
        <row r="3459">
          <cell r="B3459">
            <v>0</v>
          </cell>
          <cell r="H3459">
            <v>0</v>
          </cell>
          <cell r="I3459">
            <v>0</v>
          </cell>
          <cell r="J3459">
            <v>0</v>
          </cell>
          <cell r="K3459">
            <v>0</v>
          </cell>
          <cell r="L3459">
            <v>0</v>
          </cell>
          <cell r="M3459">
            <v>0</v>
          </cell>
          <cell r="N3459">
            <v>0</v>
          </cell>
          <cell r="O3459">
            <v>0</v>
          </cell>
          <cell r="P3459">
            <v>0</v>
          </cell>
          <cell r="Q3459">
            <v>0</v>
          </cell>
          <cell r="R3459">
            <v>0</v>
          </cell>
          <cell r="S3459">
            <v>0</v>
          </cell>
          <cell r="T3459">
            <v>0</v>
          </cell>
          <cell r="U3459">
            <v>0</v>
          </cell>
          <cell r="V3459">
            <v>0</v>
          </cell>
          <cell r="W3459">
            <v>0</v>
          </cell>
          <cell r="X3459">
            <v>0</v>
          </cell>
          <cell r="Y3459">
            <v>0</v>
          </cell>
          <cell r="Z3459">
            <v>0</v>
          </cell>
          <cell r="AA3459">
            <v>0</v>
          </cell>
          <cell r="AB3459">
            <v>0</v>
          </cell>
          <cell r="AC3459">
            <v>0</v>
          </cell>
          <cell r="AD3459">
            <v>0</v>
          </cell>
          <cell r="AE3459">
            <v>0</v>
          </cell>
          <cell r="AF3459">
            <v>0</v>
          </cell>
          <cell r="AG3459">
            <v>0</v>
          </cell>
          <cell r="AH3459">
            <v>0</v>
          </cell>
          <cell r="AI3459">
            <v>0</v>
          </cell>
        </row>
        <row r="3460">
          <cell r="B3460">
            <v>0</v>
          </cell>
          <cell r="H3460">
            <v>0</v>
          </cell>
          <cell r="I3460">
            <v>0</v>
          </cell>
          <cell r="J3460">
            <v>0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0</v>
          </cell>
          <cell r="P3460">
            <v>0</v>
          </cell>
          <cell r="Q3460">
            <v>0</v>
          </cell>
          <cell r="R3460">
            <v>0</v>
          </cell>
          <cell r="S3460">
            <v>0</v>
          </cell>
          <cell r="T3460">
            <v>0</v>
          </cell>
          <cell r="U3460">
            <v>0</v>
          </cell>
          <cell r="V3460">
            <v>0</v>
          </cell>
          <cell r="W3460">
            <v>0</v>
          </cell>
          <cell r="X3460">
            <v>0</v>
          </cell>
          <cell r="Y3460">
            <v>0</v>
          </cell>
          <cell r="Z3460">
            <v>0</v>
          </cell>
          <cell r="AA3460">
            <v>0</v>
          </cell>
          <cell r="AB3460">
            <v>0</v>
          </cell>
          <cell r="AC3460">
            <v>0</v>
          </cell>
          <cell r="AD3460">
            <v>0</v>
          </cell>
          <cell r="AE3460">
            <v>0</v>
          </cell>
          <cell r="AF3460">
            <v>0</v>
          </cell>
          <cell r="AG3460">
            <v>0</v>
          </cell>
          <cell r="AH3460">
            <v>0</v>
          </cell>
          <cell r="AI3460">
            <v>0</v>
          </cell>
        </row>
        <row r="3461">
          <cell r="B3461">
            <v>0</v>
          </cell>
          <cell r="H3461">
            <v>0</v>
          </cell>
          <cell r="I3461">
            <v>0</v>
          </cell>
          <cell r="J3461">
            <v>0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>
            <v>0</v>
          </cell>
          <cell r="P3461">
            <v>0</v>
          </cell>
          <cell r="Q3461">
            <v>0</v>
          </cell>
          <cell r="R3461">
            <v>0</v>
          </cell>
          <cell r="S3461">
            <v>0</v>
          </cell>
          <cell r="T3461">
            <v>0</v>
          </cell>
          <cell r="U3461">
            <v>0</v>
          </cell>
          <cell r="V3461">
            <v>0</v>
          </cell>
          <cell r="W3461">
            <v>0</v>
          </cell>
          <cell r="X3461">
            <v>0</v>
          </cell>
          <cell r="Y3461">
            <v>0</v>
          </cell>
          <cell r="Z3461">
            <v>0</v>
          </cell>
          <cell r="AA3461">
            <v>0</v>
          </cell>
          <cell r="AB3461">
            <v>0</v>
          </cell>
          <cell r="AC3461">
            <v>0</v>
          </cell>
          <cell r="AD3461">
            <v>0</v>
          </cell>
          <cell r="AE3461">
            <v>0</v>
          </cell>
          <cell r="AF3461">
            <v>0</v>
          </cell>
          <cell r="AG3461">
            <v>0</v>
          </cell>
          <cell r="AH3461">
            <v>0</v>
          </cell>
          <cell r="AI3461">
            <v>0</v>
          </cell>
        </row>
        <row r="3462">
          <cell r="B3462">
            <v>0</v>
          </cell>
          <cell r="H3462">
            <v>0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>
            <v>0</v>
          </cell>
          <cell r="P3462">
            <v>0</v>
          </cell>
          <cell r="Q3462">
            <v>0</v>
          </cell>
          <cell r="R3462">
            <v>0</v>
          </cell>
          <cell r="S3462">
            <v>0</v>
          </cell>
          <cell r="T3462">
            <v>0</v>
          </cell>
          <cell r="U3462">
            <v>0</v>
          </cell>
          <cell r="V3462">
            <v>0</v>
          </cell>
          <cell r="W3462">
            <v>0</v>
          </cell>
          <cell r="X3462">
            <v>0</v>
          </cell>
          <cell r="Y3462">
            <v>0</v>
          </cell>
          <cell r="Z3462">
            <v>0</v>
          </cell>
          <cell r="AA3462">
            <v>0</v>
          </cell>
          <cell r="AB3462">
            <v>0</v>
          </cell>
          <cell r="AC3462">
            <v>0</v>
          </cell>
          <cell r="AD3462">
            <v>0</v>
          </cell>
          <cell r="AE3462">
            <v>0</v>
          </cell>
          <cell r="AF3462">
            <v>0</v>
          </cell>
          <cell r="AG3462">
            <v>0</v>
          </cell>
          <cell r="AH3462">
            <v>0</v>
          </cell>
          <cell r="AI3462">
            <v>0</v>
          </cell>
        </row>
        <row r="3463">
          <cell r="B3463">
            <v>0</v>
          </cell>
          <cell r="H3463">
            <v>0</v>
          </cell>
          <cell r="I3463">
            <v>0</v>
          </cell>
          <cell r="J3463">
            <v>0</v>
          </cell>
          <cell r="K3463">
            <v>0</v>
          </cell>
          <cell r="L3463">
            <v>0</v>
          </cell>
          <cell r="M3463">
            <v>0</v>
          </cell>
          <cell r="N3463">
            <v>0</v>
          </cell>
          <cell r="O3463">
            <v>0</v>
          </cell>
          <cell r="P3463">
            <v>0</v>
          </cell>
          <cell r="Q3463">
            <v>0</v>
          </cell>
          <cell r="R3463">
            <v>0</v>
          </cell>
          <cell r="S3463">
            <v>0</v>
          </cell>
          <cell r="T3463">
            <v>0</v>
          </cell>
          <cell r="U3463">
            <v>0</v>
          </cell>
          <cell r="V3463">
            <v>0</v>
          </cell>
          <cell r="W3463">
            <v>0</v>
          </cell>
          <cell r="X3463">
            <v>0</v>
          </cell>
          <cell r="Y3463">
            <v>0</v>
          </cell>
          <cell r="Z3463">
            <v>0</v>
          </cell>
          <cell r="AA3463">
            <v>0</v>
          </cell>
          <cell r="AB3463">
            <v>0</v>
          </cell>
          <cell r="AC3463">
            <v>0</v>
          </cell>
          <cell r="AD3463">
            <v>0</v>
          </cell>
          <cell r="AE3463">
            <v>0</v>
          </cell>
          <cell r="AF3463">
            <v>0</v>
          </cell>
          <cell r="AG3463">
            <v>0</v>
          </cell>
          <cell r="AH3463">
            <v>0</v>
          </cell>
          <cell r="AI3463">
            <v>0</v>
          </cell>
        </row>
        <row r="3464">
          <cell r="B3464">
            <v>0</v>
          </cell>
          <cell r="H3464">
            <v>0</v>
          </cell>
          <cell r="I3464">
            <v>0</v>
          </cell>
          <cell r="J3464">
            <v>0</v>
          </cell>
          <cell r="K3464">
            <v>0</v>
          </cell>
          <cell r="L3464">
            <v>0</v>
          </cell>
          <cell r="M3464">
            <v>0</v>
          </cell>
          <cell r="N3464">
            <v>0</v>
          </cell>
          <cell r="O3464">
            <v>0</v>
          </cell>
          <cell r="P3464">
            <v>0</v>
          </cell>
          <cell r="Q3464">
            <v>0</v>
          </cell>
          <cell r="R3464">
            <v>0</v>
          </cell>
          <cell r="S3464">
            <v>0</v>
          </cell>
          <cell r="T3464">
            <v>0</v>
          </cell>
          <cell r="U3464">
            <v>0</v>
          </cell>
          <cell r="V3464">
            <v>0</v>
          </cell>
          <cell r="W3464">
            <v>0</v>
          </cell>
          <cell r="X3464">
            <v>0</v>
          </cell>
          <cell r="Y3464">
            <v>0</v>
          </cell>
          <cell r="Z3464">
            <v>0</v>
          </cell>
          <cell r="AA3464">
            <v>0</v>
          </cell>
          <cell r="AB3464">
            <v>0</v>
          </cell>
          <cell r="AC3464">
            <v>0</v>
          </cell>
          <cell r="AD3464">
            <v>0</v>
          </cell>
          <cell r="AE3464">
            <v>0</v>
          </cell>
          <cell r="AF3464">
            <v>0</v>
          </cell>
          <cell r="AG3464">
            <v>0</v>
          </cell>
          <cell r="AH3464">
            <v>0</v>
          </cell>
          <cell r="AI3464">
            <v>0</v>
          </cell>
        </row>
        <row r="3465">
          <cell r="B3465">
            <v>0</v>
          </cell>
          <cell r="H3465">
            <v>0</v>
          </cell>
          <cell r="I3465">
            <v>0</v>
          </cell>
          <cell r="J3465">
            <v>0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>
            <v>0</v>
          </cell>
          <cell r="P3465">
            <v>0</v>
          </cell>
          <cell r="Q3465">
            <v>0</v>
          </cell>
          <cell r="R3465">
            <v>0</v>
          </cell>
          <cell r="S3465">
            <v>0</v>
          </cell>
          <cell r="T3465">
            <v>0</v>
          </cell>
          <cell r="U3465">
            <v>0</v>
          </cell>
          <cell r="V3465">
            <v>0</v>
          </cell>
          <cell r="W3465">
            <v>0</v>
          </cell>
          <cell r="X3465">
            <v>0</v>
          </cell>
          <cell r="Y3465">
            <v>0</v>
          </cell>
          <cell r="Z3465">
            <v>0</v>
          </cell>
          <cell r="AA3465">
            <v>0</v>
          </cell>
          <cell r="AB3465">
            <v>0</v>
          </cell>
          <cell r="AC3465">
            <v>0</v>
          </cell>
          <cell r="AD3465">
            <v>0</v>
          </cell>
          <cell r="AE3465">
            <v>0</v>
          </cell>
          <cell r="AF3465">
            <v>0</v>
          </cell>
          <cell r="AG3465">
            <v>0</v>
          </cell>
          <cell r="AH3465">
            <v>0</v>
          </cell>
          <cell r="AI3465">
            <v>0</v>
          </cell>
        </row>
        <row r="3466">
          <cell r="B3466">
            <v>0</v>
          </cell>
          <cell r="H3466">
            <v>0</v>
          </cell>
          <cell r="I3466">
            <v>0</v>
          </cell>
          <cell r="J3466">
            <v>0</v>
          </cell>
          <cell r="K3466">
            <v>0</v>
          </cell>
          <cell r="L3466">
            <v>0</v>
          </cell>
          <cell r="M3466">
            <v>0</v>
          </cell>
          <cell r="N3466">
            <v>0</v>
          </cell>
          <cell r="O3466">
            <v>0</v>
          </cell>
          <cell r="P3466">
            <v>0</v>
          </cell>
          <cell r="Q3466">
            <v>0</v>
          </cell>
          <cell r="R3466">
            <v>0</v>
          </cell>
          <cell r="S3466">
            <v>0</v>
          </cell>
          <cell r="T3466">
            <v>0</v>
          </cell>
          <cell r="U3466">
            <v>0</v>
          </cell>
          <cell r="V3466">
            <v>0</v>
          </cell>
          <cell r="W3466">
            <v>0</v>
          </cell>
          <cell r="X3466">
            <v>0</v>
          </cell>
          <cell r="Y3466">
            <v>0</v>
          </cell>
          <cell r="Z3466">
            <v>0</v>
          </cell>
          <cell r="AA3466">
            <v>0</v>
          </cell>
          <cell r="AB3466">
            <v>0</v>
          </cell>
          <cell r="AC3466">
            <v>0</v>
          </cell>
          <cell r="AD3466">
            <v>0</v>
          </cell>
          <cell r="AE3466">
            <v>0</v>
          </cell>
          <cell r="AF3466">
            <v>0</v>
          </cell>
          <cell r="AG3466">
            <v>0</v>
          </cell>
          <cell r="AH3466">
            <v>0</v>
          </cell>
          <cell r="AI3466">
            <v>0</v>
          </cell>
        </row>
        <row r="3467">
          <cell r="B3467">
            <v>0</v>
          </cell>
          <cell r="H3467">
            <v>0</v>
          </cell>
          <cell r="I3467">
            <v>0</v>
          </cell>
          <cell r="J3467">
            <v>0</v>
          </cell>
          <cell r="K3467">
            <v>0</v>
          </cell>
          <cell r="L3467">
            <v>0</v>
          </cell>
          <cell r="M3467">
            <v>0</v>
          </cell>
          <cell r="N3467">
            <v>0</v>
          </cell>
          <cell r="O3467">
            <v>0</v>
          </cell>
          <cell r="P3467">
            <v>0</v>
          </cell>
          <cell r="Q3467">
            <v>0</v>
          </cell>
          <cell r="R3467">
            <v>0</v>
          </cell>
          <cell r="S3467">
            <v>0</v>
          </cell>
          <cell r="T3467">
            <v>0</v>
          </cell>
          <cell r="U3467">
            <v>0</v>
          </cell>
          <cell r="V3467">
            <v>0</v>
          </cell>
          <cell r="W3467">
            <v>0</v>
          </cell>
          <cell r="X3467">
            <v>0</v>
          </cell>
          <cell r="Y3467">
            <v>0</v>
          </cell>
          <cell r="Z3467">
            <v>0</v>
          </cell>
          <cell r="AA3467">
            <v>0</v>
          </cell>
          <cell r="AB3467">
            <v>0</v>
          </cell>
          <cell r="AC3467">
            <v>0</v>
          </cell>
          <cell r="AD3467">
            <v>0</v>
          </cell>
          <cell r="AE3467">
            <v>0</v>
          </cell>
          <cell r="AF3467">
            <v>0</v>
          </cell>
          <cell r="AG3467">
            <v>0</v>
          </cell>
          <cell r="AH3467">
            <v>0</v>
          </cell>
          <cell r="AI3467">
            <v>0</v>
          </cell>
        </row>
        <row r="3468">
          <cell r="B3468">
            <v>0</v>
          </cell>
          <cell r="H3468">
            <v>0</v>
          </cell>
          <cell r="I3468">
            <v>0</v>
          </cell>
          <cell r="J3468">
            <v>0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0</v>
          </cell>
          <cell r="R3468">
            <v>0</v>
          </cell>
          <cell r="S3468">
            <v>0</v>
          </cell>
          <cell r="T3468">
            <v>0</v>
          </cell>
          <cell r="U3468">
            <v>0</v>
          </cell>
          <cell r="V3468">
            <v>0</v>
          </cell>
          <cell r="W3468">
            <v>0</v>
          </cell>
          <cell r="X3468">
            <v>0</v>
          </cell>
          <cell r="Y3468">
            <v>0</v>
          </cell>
          <cell r="Z3468">
            <v>0</v>
          </cell>
          <cell r="AA3468">
            <v>0</v>
          </cell>
          <cell r="AB3468">
            <v>0</v>
          </cell>
          <cell r="AC3468">
            <v>0</v>
          </cell>
          <cell r="AD3468">
            <v>0</v>
          </cell>
          <cell r="AE3468">
            <v>0</v>
          </cell>
          <cell r="AF3468">
            <v>0</v>
          </cell>
          <cell r="AG3468">
            <v>0</v>
          </cell>
          <cell r="AH3468">
            <v>0</v>
          </cell>
          <cell r="AI3468">
            <v>0</v>
          </cell>
        </row>
        <row r="3469">
          <cell r="B3469">
            <v>0</v>
          </cell>
          <cell r="H3469">
            <v>0</v>
          </cell>
          <cell r="I3469">
            <v>0</v>
          </cell>
          <cell r="J3469">
            <v>0</v>
          </cell>
          <cell r="K3469">
            <v>0</v>
          </cell>
          <cell r="L3469">
            <v>0</v>
          </cell>
          <cell r="M3469">
            <v>0</v>
          </cell>
          <cell r="N3469">
            <v>0</v>
          </cell>
          <cell r="O3469">
            <v>0</v>
          </cell>
          <cell r="P3469">
            <v>0</v>
          </cell>
          <cell r="Q3469">
            <v>0</v>
          </cell>
          <cell r="R3469">
            <v>0</v>
          </cell>
          <cell r="S3469">
            <v>0</v>
          </cell>
          <cell r="T3469">
            <v>0</v>
          </cell>
          <cell r="U3469">
            <v>0</v>
          </cell>
          <cell r="V3469">
            <v>0</v>
          </cell>
          <cell r="W3469">
            <v>0</v>
          </cell>
          <cell r="X3469">
            <v>0</v>
          </cell>
          <cell r="Y3469">
            <v>0</v>
          </cell>
          <cell r="Z3469">
            <v>0</v>
          </cell>
          <cell r="AA3469">
            <v>0</v>
          </cell>
          <cell r="AB3469">
            <v>0</v>
          </cell>
          <cell r="AC3469">
            <v>0</v>
          </cell>
          <cell r="AD3469">
            <v>0</v>
          </cell>
          <cell r="AE3469">
            <v>0</v>
          </cell>
          <cell r="AF3469">
            <v>0</v>
          </cell>
          <cell r="AG3469">
            <v>0</v>
          </cell>
          <cell r="AH3469">
            <v>0</v>
          </cell>
          <cell r="AI3469">
            <v>0</v>
          </cell>
        </row>
        <row r="3470">
          <cell r="B3470">
            <v>0</v>
          </cell>
          <cell r="H3470">
            <v>0</v>
          </cell>
          <cell r="I3470">
            <v>0</v>
          </cell>
          <cell r="J3470">
            <v>0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0</v>
          </cell>
          <cell r="P3470">
            <v>0</v>
          </cell>
          <cell r="Q3470">
            <v>0</v>
          </cell>
          <cell r="R3470">
            <v>0</v>
          </cell>
          <cell r="S3470">
            <v>0</v>
          </cell>
          <cell r="T3470">
            <v>0</v>
          </cell>
          <cell r="U3470">
            <v>0</v>
          </cell>
          <cell r="V3470">
            <v>0</v>
          </cell>
          <cell r="W3470">
            <v>0</v>
          </cell>
          <cell r="X3470">
            <v>0</v>
          </cell>
          <cell r="Y3470">
            <v>0</v>
          </cell>
          <cell r="Z3470">
            <v>0</v>
          </cell>
          <cell r="AA3470">
            <v>0</v>
          </cell>
          <cell r="AB3470">
            <v>0</v>
          </cell>
          <cell r="AC3470">
            <v>0</v>
          </cell>
          <cell r="AD3470">
            <v>0</v>
          </cell>
          <cell r="AE3470">
            <v>0</v>
          </cell>
          <cell r="AF3470">
            <v>0</v>
          </cell>
          <cell r="AG3470">
            <v>0</v>
          </cell>
          <cell r="AH3470">
            <v>0</v>
          </cell>
          <cell r="AI3470">
            <v>0</v>
          </cell>
        </row>
        <row r="3471">
          <cell r="B3471">
            <v>0</v>
          </cell>
          <cell r="H3471">
            <v>0</v>
          </cell>
          <cell r="I3471">
            <v>0</v>
          </cell>
          <cell r="J3471">
            <v>0</v>
          </cell>
          <cell r="K3471">
            <v>0</v>
          </cell>
          <cell r="L3471">
            <v>0</v>
          </cell>
          <cell r="M3471">
            <v>0</v>
          </cell>
          <cell r="N3471">
            <v>0</v>
          </cell>
          <cell r="O3471">
            <v>0</v>
          </cell>
          <cell r="P3471">
            <v>0</v>
          </cell>
          <cell r="Q3471">
            <v>0</v>
          </cell>
          <cell r="R3471">
            <v>0</v>
          </cell>
          <cell r="S3471">
            <v>0</v>
          </cell>
          <cell r="T3471">
            <v>0</v>
          </cell>
          <cell r="U3471">
            <v>0</v>
          </cell>
          <cell r="V3471">
            <v>0</v>
          </cell>
          <cell r="W3471">
            <v>0</v>
          </cell>
          <cell r="X3471">
            <v>0</v>
          </cell>
          <cell r="Y3471">
            <v>0</v>
          </cell>
          <cell r="Z3471">
            <v>0</v>
          </cell>
          <cell r="AA3471">
            <v>0</v>
          </cell>
          <cell r="AB3471">
            <v>0</v>
          </cell>
          <cell r="AC3471">
            <v>0</v>
          </cell>
          <cell r="AD3471">
            <v>0</v>
          </cell>
          <cell r="AE3471">
            <v>0</v>
          </cell>
          <cell r="AF3471">
            <v>0</v>
          </cell>
          <cell r="AG3471">
            <v>0</v>
          </cell>
          <cell r="AH3471">
            <v>0</v>
          </cell>
          <cell r="AI3471">
            <v>0</v>
          </cell>
        </row>
        <row r="3472">
          <cell r="B3472">
            <v>0</v>
          </cell>
          <cell r="H3472">
            <v>0</v>
          </cell>
          <cell r="I3472">
            <v>0</v>
          </cell>
          <cell r="J3472">
            <v>0</v>
          </cell>
          <cell r="K3472">
            <v>0</v>
          </cell>
          <cell r="L3472">
            <v>0</v>
          </cell>
          <cell r="M3472">
            <v>0</v>
          </cell>
          <cell r="N3472">
            <v>0</v>
          </cell>
          <cell r="O3472">
            <v>0</v>
          </cell>
          <cell r="P3472">
            <v>0</v>
          </cell>
          <cell r="Q3472">
            <v>0</v>
          </cell>
          <cell r="R3472">
            <v>0</v>
          </cell>
          <cell r="S3472">
            <v>0</v>
          </cell>
          <cell r="T3472">
            <v>0</v>
          </cell>
          <cell r="U3472">
            <v>0</v>
          </cell>
          <cell r="V3472">
            <v>0</v>
          </cell>
          <cell r="W3472">
            <v>0</v>
          </cell>
          <cell r="X3472">
            <v>0</v>
          </cell>
          <cell r="Y3472">
            <v>0</v>
          </cell>
          <cell r="Z3472">
            <v>0</v>
          </cell>
          <cell r="AA3472">
            <v>0</v>
          </cell>
          <cell r="AB3472">
            <v>0</v>
          </cell>
          <cell r="AC3472">
            <v>0</v>
          </cell>
          <cell r="AD3472">
            <v>0</v>
          </cell>
          <cell r="AE3472">
            <v>0</v>
          </cell>
          <cell r="AF3472">
            <v>0</v>
          </cell>
          <cell r="AG3472">
            <v>0</v>
          </cell>
          <cell r="AH3472">
            <v>0</v>
          </cell>
          <cell r="AI3472">
            <v>0</v>
          </cell>
        </row>
        <row r="3473">
          <cell r="B3473">
            <v>0</v>
          </cell>
          <cell r="H3473">
            <v>0</v>
          </cell>
          <cell r="I3473">
            <v>0</v>
          </cell>
          <cell r="J3473">
            <v>0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0</v>
          </cell>
          <cell r="P3473">
            <v>0</v>
          </cell>
          <cell r="Q3473">
            <v>0</v>
          </cell>
          <cell r="R3473">
            <v>0</v>
          </cell>
          <cell r="S3473">
            <v>0</v>
          </cell>
          <cell r="T3473">
            <v>0</v>
          </cell>
          <cell r="U3473">
            <v>0</v>
          </cell>
          <cell r="V3473">
            <v>0</v>
          </cell>
          <cell r="W3473">
            <v>0</v>
          </cell>
          <cell r="X3473">
            <v>0</v>
          </cell>
          <cell r="Y3473">
            <v>0</v>
          </cell>
          <cell r="Z3473">
            <v>0</v>
          </cell>
          <cell r="AA3473">
            <v>0</v>
          </cell>
          <cell r="AB3473">
            <v>0</v>
          </cell>
          <cell r="AC3473">
            <v>0</v>
          </cell>
          <cell r="AD3473">
            <v>0</v>
          </cell>
          <cell r="AE3473">
            <v>0</v>
          </cell>
          <cell r="AF3473">
            <v>0</v>
          </cell>
          <cell r="AG3473">
            <v>0</v>
          </cell>
          <cell r="AH3473">
            <v>0</v>
          </cell>
          <cell r="AI3473">
            <v>0</v>
          </cell>
        </row>
        <row r="3474">
          <cell r="B3474">
            <v>0</v>
          </cell>
          <cell r="H3474">
            <v>0</v>
          </cell>
          <cell r="I3474">
            <v>0</v>
          </cell>
          <cell r="J3474">
            <v>0</v>
          </cell>
          <cell r="K3474">
            <v>0</v>
          </cell>
          <cell r="L3474">
            <v>0</v>
          </cell>
          <cell r="M3474">
            <v>0</v>
          </cell>
          <cell r="N3474">
            <v>0</v>
          </cell>
          <cell r="O3474">
            <v>0</v>
          </cell>
          <cell r="P3474">
            <v>0</v>
          </cell>
          <cell r="Q3474">
            <v>0</v>
          </cell>
          <cell r="R3474">
            <v>0</v>
          </cell>
          <cell r="S3474">
            <v>0</v>
          </cell>
          <cell r="T3474">
            <v>0</v>
          </cell>
          <cell r="U3474">
            <v>0</v>
          </cell>
          <cell r="V3474">
            <v>0</v>
          </cell>
          <cell r="W3474">
            <v>0</v>
          </cell>
          <cell r="X3474">
            <v>0</v>
          </cell>
          <cell r="Y3474">
            <v>0</v>
          </cell>
          <cell r="Z3474">
            <v>0</v>
          </cell>
          <cell r="AA3474">
            <v>0</v>
          </cell>
          <cell r="AB3474">
            <v>0</v>
          </cell>
          <cell r="AC3474">
            <v>0</v>
          </cell>
          <cell r="AD3474">
            <v>0</v>
          </cell>
          <cell r="AE3474">
            <v>0</v>
          </cell>
          <cell r="AF3474">
            <v>0</v>
          </cell>
          <cell r="AG3474">
            <v>0</v>
          </cell>
          <cell r="AH3474">
            <v>0</v>
          </cell>
          <cell r="AI3474">
            <v>0</v>
          </cell>
        </row>
        <row r="3475">
          <cell r="B3475">
            <v>0</v>
          </cell>
          <cell r="H3475">
            <v>0</v>
          </cell>
          <cell r="I3475">
            <v>0</v>
          </cell>
          <cell r="J3475">
            <v>0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0</v>
          </cell>
          <cell r="P3475">
            <v>0</v>
          </cell>
          <cell r="Q3475">
            <v>0</v>
          </cell>
          <cell r="R3475">
            <v>0</v>
          </cell>
          <cell r="S3475">
            <v>0</v>
          </cell>
          <cell r="T3475">
            <v>0</v>
          </cell>
          <cell r="U3475">
            <v>0</v>
          </cell>
          <cell r="V3475">
            <v>0</v>
          </cell>
          <cell r="W3475">
            <v>0</v>
          </cell>
          <cell r="X3475">
            <v>0</v>
          </cell>
          <cell r="Y3475">
            <v>0</v>
          </cell>
          <cell r="Z3475">
            <v>0</v>
          </cell>
          <cell r="AA3475">
            <v>0</v>
          </cell>
          <cell r="AB3475">
            <v>0</v>
          </cell>
          <cell r="AC3475">
            <v>0</v>
          </cell>
          <cell r="AD3475">
            <v>0</v>
          </cell>
          <cell r="AE3475">
            <v>0</v>
          </cell>
          <cell r="AF3475">
            <v>0</v>
          </cell>
          <cell r="AG3475">
            <v>0</v>
          </cell>
          <cell r="AH3475">
            <v>0</v>
          </cell>
          <cell r="AI3475">
            <v>0</v>
          </cell>
        </row>
        <row r="3476">
          <cell r="B3476">
            <v>0</v>
          </cell>
          <cell r="H3476">
            <v>0</v>
          </cell>
          <cell r="I3476">
            <v>0</v>
          </cell>
          <cell r="J3476">
            <v>0</v>
          </cell>
          <cell r="K3476">
            <v>0</v>
          </cell>
          <cell r="L3476">
            <v>0</v>
          </cell>
          <cell r="M3476">
            <v>0</v>
          </cell>
          <cell r="N3476">
            <v>0</v>
          </cell>
          <cell r="O3476">
            <v>0</v>
          </cell>
          <cell r="P3476">
            <v>0</v>
          </cell>
          <cell r="Q3476">
            <v>0</v>
          </cell>
          <cell r="R3476">
            <v>0</v>
          </cell>
          <cell r="S3476">
            <v>0</v>
          </cell>
          <cell r="T3476">
            <v>0</v>
          </cell>
          <cell r="U3476">
            <v>0</v>
          </cell>
          <cell r="V3476">
            <v>0</v>
          </cell>
          <cell r="W3476">
            <v>0</v>
          </cell>
          <cell r="X3476">
            <v>0</v>
          </cell>
          <cell r="Y3476">
            <v>0</v>
          </cell>
          <cell r="Z3476">
            <v>0</v>
          </cell>
          <cell r="AA3476">
            <v>0</v>
          </cell>
          <cell r="AB3476">
            <v>0</v>
          </cell>
          <cell r="AC3476">
            <v>0</v>
          </cell>
          <cell r="AD3476">
            <v>0</v>
          </cell>
          <cell r="AE3476">
            <v>0</v>
          </cell>
          <cell r="AF3476">
            <v>0</v>
          </cell>
          <cell r="AG3476">
            <v>0</v>
          </cell>
          <cell r="AH3476">
            <v>0</v>
          </cell>
          <cell r="AI3476">
            <v>0</v>
          </cell>
        </row>
        <row r="3477">
          <cell r="B3477">
            <v>0</v>
          </cell>
          <cell r="H3477">
            <v>0</v>
          </cell>
          <cell r="I3477">
            <v>0</v>
          </cell>
          <cell r="J3477">
            <v>0</v>
          </cell>
          <cell r="K3477">
            <v>0</v>
          </cell>
          <cell r="L3477">
            <v>0</v>
          </cell>
          <cell r="M3477">
            <v>0</v>
          </cell>
          <cell r="N3477">
            <v>0</v>
          </cell>
          <cell r="O3477">
            <v>0</v>
          </cell>
          <cell r="P3477">
            <v>0</v>
          </cell>
          <cell r="Q3477">
            <v>0</v>
          </cell>
          <cell r="R3477">
            <v>0</v>
          </cell>
          <cell r="S3477">
            <v>0</v>
          </cell>
          <cell r="T3477">
            <v>0</v>
          </cell>
          <cell r="U3477">
            <v>0</v>
          </cell>
          <cell r="V3477">
            <v>0</v>
          </cell>
          <cell r="W3477">
            <v>0</v>
          </cell>
          <cell r="X3477">
            <v>0</v>
          </cell>
          <cell r="Y3477">
            <v>0</v>
          </cell>
          <cell r="Z3477">
            <v>0</v>
          </cell>
          <cell r="AA3477">
            <v>0</v>
          </cell>
          <cell r="AB3477">
            <v>0</v>
          </cell>
          <cell r="AC3477">
            <v>0</v>
          </cell>
          <cell r="AD3477">
            <v>0</v>
          </cell>
          <cell r="AE3477">
            <v>0</v>
          </cell>
          <cell r="AF3477">
            <v>0</v>
          </cell>
          <cell r="AG3477">
            <v>0</v>
          </cell>
          <cell r="AH3477">
            <v>0</v>
          </cell>
          <cell r="AI3477">
            <v>0</v>
          </cell>
        </row>
        <row r="3478">
          <cell r="B3478">
            <v>0</v>
          </cell>
          <cell r="H3478">
            <v>0</v>
          </cell>
          <cell r="I3478">
            <v>0</v>
          </cell>
          <cell r="J3478">
            <v>0</v>
          </cell>
          <cell r="K3478">
            <v>0</v>
          </cell>
          <cell r="L3478">
            <v>0</v>
          </cell>
          <cell r="M3478">
            <v>0</v>
          </cell>
          <cell r="N3478">
            <v>0</v>
          </cell>
          <cell r="O3478">
            <v>0</v>
          </cell>
          <cell r="P3478">
            <v>0</v>
          </cell>
          <cell r="Q3478">
            <v>0</v>
          </cell>
          <cell r="R3478">
            <v>0</v>
          </cell>
          <cell r="S3478">
            <v>0</v>
          </cell>
          <cell r="T3478">
            <v>0</v>
          </cell>
          <cell r="U3478">
            <v>0</v>
          </cell>
          <cell r="V3478">
            <v>0</v>
          </cell>
          <cell r="W3478">
            <v>0</v>
          </cell>
          <cell r="X3478">
            <v>0</v>
          </cell>
          <cell r="Y3478">
            <v>0</v>
          </cell>
          <cell r="Z3478">
            <v>0</v>
          </cell>
          <cell r="AA3478">
            <v>0</v>
          </cell>
          <cell r="AB3478">
            <v>0</v>
          </cell>
          <cell r="AC3478">
            <v>0</v>
          </cell>
          <cell r="AD3478">
            <v>0</v>
          </cell>
          <cell r="AE3478">
            <v>0</v>
          </cell>
          <cell r="AF3478">
            <v>0</v>
          </cell>
          <cell r="AG3478">
            <v>0</v>
          </cell>
          <cell r="AH3478">
            <v>0</v>
          </cell>
          <cell r="AI3478">
            <v>0</v>
          </cell>
        </row>
        <row r="3479">
          <cell r="B3479">
            <v>0</v>
          </cell>
          <cell r="H3479">
            <v>0</v>
          </cell>
          <cell r="I3479">
            <v>0</v>
          </cell>
          <cell r="J3479">
            <v>0</v>
          </cell>
          <cell r="K3479">
            <v>0</v>
          </cell>
          <cell r="L3479">
            <v>0</v>
          </cell>
          <cell r="M3479">
            <v>0</v>
          </cell>
          <cell r="N3479">
            <v>0</v>
          </cell>
          <cell r="O3479">
            <v>0</v>
          </cell>
          <cell r="P3479">
            <v>0</v>
          </cell>
          <cell r="Q3479">
            <v>0</v>
          </cell>
          <cell r="R3479">
            <v>0</v>
          </cell>
          <cell r="S3479">
            <v>0</v>
          </cell>
          <cell r="T3479">
            <v>0</v>
          </cell>
          <cell r="U3479">
            <v>0</v>
          </cell>
          <cell r="V3479">
            <v>0</v>
          </cell>
          <cell r="W3479">
            <v>0</v>
          </cell>
          <cell r="X3479">
            <v>0</v>
          </cell>
          <cell r="Y3479">
            <v>0</v>
          </cell>
          <cell r="Z3479">
            <v>0</v>
          </cell>
          <cell r="AA3479">
            <v>0</v>
          </cell>
          <cell r="AB3479">
            <v>0</v>
          </cell>
          <cell r="AC3479">
            <v>0</v>
          </cell>
          <cell r="AD3479">
            <v>0</v>
          </cell>
          <cell r="AE3479">
            <v>0</v>
          </cell>
          <cell r="AF3479">
            <v>0</v>
          </cell>
          <cell r="AG3479">
            <v>0</v>
          </cell>
          <cell r="AH3479">
            <v>0</v>
          </cell>
          <cell r="AI3479">
            <v>0</v>
          </cell>
        </row>
        <row r="3480">
          <cell r="B3480">
            <v>0</v>
          </cell>
          <cell r="H3480">
            <v>0</v>
          </cell>
          <cell r="I3480">
            <v>0</v>
          </cell>
          <cell r="J3480">
            <v>0</v>
          </cell>
          <cell r="K3480">
            <v>0</v>
          </cell>
          <cell r="L3480">
            <v>0</v>
          </cell>
          <cell r="M3480">
            <v>0</v>
          </cell>
          <cell r="N3480">
            <v>0</v>
          </cell>
          <cell r="O3480">
            <v>0</v>
          </cell>
          <cell r="P3480">
            <v>0</v>
          </cell>
          <cell r="Q3480">
            <v>0</v>
          </cell>
          <cell r="R3480">
            <v>0</v>
          </cell>
          <cell r="S3480">
            <v>0</v>
          </cell>
          <cell r="T3480">
            <v>0</v>
          </cell>
          <cell r="U3480">
            <v>0</v>
          </cell>
          <cell r="V3480">
            <v>0</v>
          </cell>
          <cell r="W3480">
            <v>0</v>
          </cell>
          <cell r="X3480">
            <v>0</v>
          </cell>
          <cell r="Y3480">
            <v>0</v>
          </cell>
          <cell r="Z3480">
            <v>0</v>
          </cell>
          <cell r="AA3480">
            <v>0</v>
          </cell>
          <cell r="AB3480">
            <v>0</v>
          </cell>
          <cell r="AC3480">
            <v>0</v>
          </cell>
          <cell r="AD3480">
            <v>0</v>
          </cell>
          <cell r="AE3480">
            <v>0</v>
          </cell>
          <cell r="AF3480">
            <v>0</v>
          </cell>
          <cell r="AG3480">
            <v>0</v>
          </cell>
          <cell r="AH3480">
            <v>0</v>
          </cell>
          <cell r="AI3480">
            <v>0</v>
          </cell>
        </row>
        <row r="3481">
          <cell r="B3481">
            <v>0</v>
          </cell>
          <cell r="H3481">
            <v>0</v>
          </cell>
          <cell r="I3481">
            <v>0</v>
          </cell>
          <cell r="J3481">
            <v>0</v>
          </cell>
          <cell r="K3481">
            <v>0</v>
          </cell>
          <cell r="L3481">
            <v>0</v>
          </cell>
          <cell r="M3481">
            <v>0</v>
          </cell>
          <cell r="N3481">
            <v>0</v>
          </cell>
          <cell r="O3481">
            <v>0</v>
          </cell>
          <cell r="P3481">
            <v>0</v>
          </cell>
          <cell r="Q3481">
            <v>0</v>
          </cell>
          <cell r="R3481">
            <v>0</v>
          </cell>
          <cell r="S3481">
            <v>0</v>
          </cell>
          <cell r="T3481">
            <v>0</v>
          </cell>
          <cell r="U3481">
            <v>0</v>
          </cell>
          <cell r="V3481">
            <v>0</v>
          </cell>
          <cell r="W3481">
            <v>0</v>
          </cell>
          <cell r="X3481">
            <v>0</v>
          </cell>
          <cell r="Y3481">
            <v>0</v>
          </cell>
          <cell r="Z3481">
            <v>0</v>
          </cell>
          <cell r="AA3481">
            <v>0</v>
          </cell>
          <cell r="AB3481">
            <v>0</v>
          </cell>
          <cell r="AC3481">
            <v>0</v>
          </cell>
          <cell r="AD3481">
            <v>0</v>
          </cell>
          <cell r="AE3481">
            <v>0</v>
          </cell>
          <cell r="AF3481">
            <v>0</v>
          </cell>
          <cell r="AG3481">
            <v>0</v>
          </cell>
          <cell r="AH3481">
            <v>0</v>
          </cell>
          <cell r="AI3481">
            <v>0</v>
          </cell>
        </row>
        <row r="3482">
          <cell r="B3482">
            <v>0</v>
          </cell>
          <cell r="H3482">
            <v>0</v>
          </cell>
          <cell r="I3482">
            <v>0</v>
          </cell>
          <cell r="J3482">
            <v>0</v>
          </cell>
          <cell r="K3482">
            <v>0</v>
          </cell>
          <cell r="L3482">
            <v>0</v>
          </cell>
          <cell r="M3482">
            <v>0</v>
          </cell>
          <cell r="N3482">
            <v>0</v>
          </cell>
          <cell r="O3482">
            <v>0</v>
          </cell>
          <cell r="P3482">
            <v>0</v>
          </cell>
          <cell r="Q3482">
            <v>0</v>
          </cell>
          <cell r="R3482">
            <v>0</v>
          </cell>
          <cell r="S3482">
            <v>0</v>
          </cell>
          <cell r="T3482">
            <v>0</v>
          </cell>
          <cell r="U3482">
            <v>0</v>
          </cell>
          <cell r="V3482">
            <v>0</v>
          </cell>
          <cell r="W3482">
            <v>0</v>
          </cell>
          <cell r="X3482">
            <v>0</v>
          </cell>
          <cell r="Y3482">
            <v>0</v>
          </cell>
          <cell r="Z3482">
            <v>0</v>
          </cell>
          <cell r="AA3482">
            <v>0</v>
          </cell>
          <cell r="AB3482">
            <v>0</v>
          </cell>
          <cell r="AC3482">
            <v>0</v>
          </cell>
          <cell r="AD3482">
            <v>0</v>
          </cell>
          <cell r="AE3482">
            <v>0</v>
          </cell>
          <cell r="AF3482">
            <v>0</v>
          </cell>
          <cell r="AG3482">
            <v>0</v>
          </cell>
          <cell r="AH3482">
            <v>0</v>
          </cell>
          <cell r="AI3482">
            <v>0</v>
          </cell>
        </row>
        <row r="3483">
          <cell r="B3483">
            <v>0</v>
          </cell>
          <cell r="H3483">
            <v>0</v>
          </cell>
          <cell r="I3483">
            <v>0</v>
          </cell>
          <cell r="J3483">
            <v>0</v>
          </cell>
          <cell r="K3483">
            <v>0</v>
          </cell>
          <cell r="L3483">
            <v>0</v>
          </cell>
          <cell r="M3483">
            <v>0</v>
          </cell>
          <cell r="N3483">
            <v>0</v>
          </cell>
          <cell r="O3483">
            <v>0</v>
          </cell>
          <cell r="P3483">
            <v>0</v>
          </cell>
          <cell r="Q3483">
            <v>0</v>
          </cell>
          <cell r="R3483">
            <v>0</v>
          </cell>
          <cell r="S3483">
            <v>0</v>
          </cell>
          <cell r="T3483">
            <v>0</v>
          </cell>
          <cell r="U3483">
            <v>0</v>
          </cell>
          <cell r="V3483">
            <v>0</v>
          </cell>
          <cell r="W3483">
            <v>0</v>
          </cell>
          <cell r="X3483">
            <v>0</v>
          </cell>
          <cell r="Y3483">
            <v>0</v>
          </cell>
          <cell r="Z3483">
            <v>0</v>
          </cell>
          <cell r="AA3483">
            <v>0</v>
          </cell>
          <cell r="AB3483">
            <v>0</v>
          </cell>
          <cell r="AC3483">
            <v>0</v>
          </cell>
          <cell r="AD3483">
            <v>0</v>
          </cell>
          <cell r="AE3483">
            <v>0</v>
          </cell>
          <cell r="AF3483">
            <v>0</v>
          </cell>
          <cell r="AG3483">
            <v>0</v>
          </cell>
          <cell r="AH3483">
            <v>0</v>
          </cell>
          <cell r="AI3483">
            <v>0</v>
          </cell>
        </row>
        <row r="3484">
          <cell r="B3484">
            <v>0</v>
          </cell>
          <cell r="H3484">
            <v>0</v>
          </cell>
          <cell r="I3484">
            <v>0</v>
          </cell>
          <cell r="J3484">
            <v>0</v>
          </cell>
          <cell r="K3484">
            <v>0</v>
          </cell>
          <cell r="L3484">
            <v>0</v>
          </cell>
          <cell r="M3484">
            <v>0</v>
          </cell>
          <cell r="N3484">
            <v>0</v>
          </cell>
          <cell r="O3484">
            <v>0</v>
          </cell>
          <cell r="P3484">
            <v>0</v>
          </cell>
          <cell r="Q3484">
            <v>0</v>
          </cell>
          <cell r="R3484">
            <v>0</v>
          </cell>
          <cell r="S3484">
            <v>0</v>
          </cell>
          <cell r="T3484">
            <v>0</v>
          </cell>
          <cell r="U3484">
            <v>0</v>
          </cell>
          <cell r="V3484">
            <v>0</v>
          </cell>
          <cell r="W3484">
            <v>0</v>
          </cell>
          <cell r="X3484">
            <v>0</v>
          </cell>
          <cell r="Y3484">
            <v>0</v>
          </cell>
          <cell r="Z3484">
            <v>0</v>
          </cell>
          <cell r="AA3484">
            <v>0</v>
          </cell>
          <cell r="AB3484">
            <v>0</v>
          </cell>
          <cell r="AC3484">
            <v>0</v>
          </cell>
          <cell r="AD3484">
            <v>0</v>
          </cell>
          <cell r="AE3484">
            <v>0</v>
          </cell>
          <cell r="AF3484">
            <v>0</v>
          </cell>
          <cell r="AG3484">
            <v>0</v>
          </cell>
          <cell r="AH3484">
            <v>0</v>
          </cell>
          <cell r="AI3484">
            <v>0</v>
          </cell>
        </row>
        <row r="3485">
          <cell r="B3485">
            <v>0</v>
          </cell>
          <cell r="H3485">
            <v>0</v>
          </cell>
          <cell r="I3485">
            <v>0</v>
          </cell>
          <cell r="J3485">
            <v>0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  <cell r="Q3485">
            <v>0</v>
          </cell>
          <cell r="R3485">
            <v>0</v>
          </cell>
          <cell r="S3485">
            <v>0</v>
          </cell>
          <cell r="T3485">
            <v>0</v>
          </cell>
          <cell r="U3485">
            <v>0</v>
          </cell>
          <cell r="V3485">
            <v>0</v>
          </cell>
          <cell r="W3485">
            <v>0</v>
          </cell>
          <cell r="X3485">
            <v>0</v>
          </cell>
          <cell r="Y3485">
            <v>0</v>
          </cell>
          <cell r="Z3485">
            <v>0</v>
          </cell>
          <cell r="AA3485">
            <v>0</v>
          </cell>
          <cell r="AB3485">
            <v>0</v>
          </cell>
          <cell r="AC3485">
            <v>0</v>
          </cell>
          <cell r="AD3485">
            <v>0</v>
          </cell>
          <cell r="AE3485">
            <v>0</v>
          </cell>
          <cell r="AF3485">
            <v>0</v>
          </cell>
          <cell r="AG3485">
            <v>0</v>
          </cell>
          <cell r="AH3485">
            <v>0</v>
          </cell>
          <cell r="AI3485">
            <v>0</v>
          </cell>
        </row>
        <row r="3486">
          <cell r="B3486">
            <v>0</v>
          </cell>
          <cell r="H3486">
            <v>0</v>
          </cell>
          <cell r="I3486">
            <v>0</v>
          </cell>
          <cell r="J3486">
            <v>0</v>
          </cell>
          <cell r="K3486">
            <v>0</v>
          </cell>
          <cell r="L3486">
            <v>0</v>
          </cell>
          <cell r="M3486">
            <v>0</v>
          </cell>
          <cell r="N3486">
            <v>0</v>
          </cell>
          <cell r="O3486">
            <v>0</v>
          </cell>
          <cell r="P3486">
            <v>0</v>
          </cell>
          <cell r="Q3486">
            <v>0</v>
          </cell>
          <cell r="R3486">
            <v>0</v>
          </cell>
          <cell r="S3486">
            <v>0</v>
          </cell>
          <cell r="T3486">
            <v>0</v>
          </cell>
          <cell r="U3486">
            <v>0</v>
          </cell>
          <cell r="V3486">
            <v>0</v>
          </cell>
          <cell r="W3486">
            <v>0</v>
          </cell>
          <cell r="X3486">
            <v>0</v>
          </cell>
          <cell r="Y3486">
            <v>0</v>
          </cell>
          <cell r="Z3486">
            <v>0</v>
          </cell>
          <cell r="AA3486">
            <v>0</v>
          </cell>
          <cell r="AB3486">
            <v>0</v>
          </cell>
          <cell r="AC3486">
            <v>0</v>
          </cell>
          <cell r="AD3486">
            <v>0</v>
          </cell>
          <cell r="AE3486">
            <v>0</v>
          </cell>
          <cell r="AF3486">
            <v>0</v>
          </cell>
          <cell r="AG3486">
            <v>0</v>
          </cell>
          <cell r="AH3486">
            <v>0</v>
          </cell>
          <cell r="AI3486">
            <v>0</v>
          </cell>
        </row>
        <row r="3487">
          <cell r="B3487">
            <v>0</v>
          </cell>
          <cell r="H3487">
            <v>0</v>
          </cell>
          <cell r="I3487">
            <v>0</v>
          </cell>
          <cell r="J3487">
            <v>0</v>
          </cell>
          <cell r="K3487">
            <v>0</v>
          </cell>
          <cell r="L3487">
            <v>0</v>
          </cell>
          <cell r="M3487">
            <v>0</v>
          </cell>
          <cell r="N3487">
            <v>0</v>
          </cell>
          <cell r="O3487">
            <v>0</v>
          </cell>
          <cell r="P3487">
            <v>0</v>
          </cell>
          <cell r="Q3487">
            <v>0</v>
          </cell>
          <cell r="R3487">
            <v>0</v>
          </cell>
          <cell r="S3487">
            <v>0</v>
          </cell>
          <cell r="T3487">
            <v>0</v>
          </cell>
          <cell r="U3487">
            <v>0</v>
          </cell>
          <cell r="V3487">
            <v>0</v>
          </cell>
          <cell r="W3487">
            <v>0</v>
          </cell>
          <cell r="X3487">
            <v>0</v>
          </cell>
          <cell r="Y3487">
            <v>0</v>
          </cell>
          <cell r="Z3487">
            <v>0</v>
          </cell>
          <cell r="AA3487">
            <v>0</v>
          </cell>
          <cell r="AB3487">
            <v>0</v>
          </cell>
          <cell r="AC3487">
            <v>0</v>
          </cell>
          <cell r="AD3487">
            <v>0</v>
          </cell>
          <cell r="AE3487">
            <v>0</v>
          </cell>
          <cell r="AF3487">
            <v>0</v>
          </cell>
          <cell r="AG3487">
            <v>0</v>
          </cell>
          <cell r="AH3487">
            <v>0</v>
          </cell>
          <cell r="AI3487">
            <v>0</v>
          </cell>
        </row>
        <row r="3488">
          <cell r="B3488">
            <v>0</v>
          </cell>
          <cell r="H3488">
            <v>0</v>
          </cell>
          <cell r="I3488">
            <v>0</v>
          </cell>
          <cell r="J3488">
            <v>0</v>
          </cell>
          <cell r="K3488">
            <v>0</v>
          </cell>
          <cell r="L3488">
            <v>0</v>
          </cell>
          <cell r="M3488">
            <v>0</v>
          </cell>
          <cell r="N3488">
            <v>0</v>
          </cell>
          <cell r="O3488">
            <v>0</v>
          </cell>
          <cell r="P3488">
            <v>0</v>
          </cell>
          <cell r="Q3488">
            <v>0</v>
          </cell>
          <cell r="R3488">
            <v>0</v>
          </cell>
          <cell r="S3488">
            <v>0</v>
          </cell>
          <cell r="T3488">
            <v>0</v>
          </cell>
          <cell r="U3488">
            <v>0</v>
          </cell>
          <cell r="V3488">
            <v>0</v>
          </cell>
          <cell r="W3488">
            <v>0</v>
          </cell>
          <cell r="X3488">
            <v>0</v>
          </cell>
          <cell r="Y3488">
            <v>0</v>
          </cell>
          <cell r="Z3488">
            <v>0</v>
          </cell>
          <cell r="AA3488">
            <v>0</v>
          </cell>
          <cell r="AB3488">
            <v>0</v>
          </cell>
          <cell r="AC3488">
            <v>0</v>
          </cell>
          <cell r="AD3488">
            <v>0</v>
          </cell>
          <cell r="AE3488">
            <v>0</v>
          </cell>
          <cell r="AF3488">
            <v>0</v>
          </cell>
          <cell r="AG3488">
            <v>0</v>
          </cell>
          <cell r="AH3488">
            <v>0</v>
          </cell>
          <cell r="AI3488">
            <v>0</v>
          </cell>
        </row>
        <row r="3489">
          <cell r="B3489">
            <v>0</v>
          </cell>
          <cell r="H3489">
            <v>0</v>
          </cell>
          <cell r="I3489">
            <v>0</v>
          </cell>
          <cell r="J3489">
            <v>0</v>
          </cell>
          <cell r="K3489">
            <v>0</v>
          </cell>
          <cell r="L3489">
            <v>0</v>
          </cell>
          <cell r="M3489">
            <v>0</v>
          </cell>
          <cell r="N3489">
            <v>0</v>
          </cell>
          <cell r="O3489">
            <v>0</v>
          </cell>
          <cell r="P3489">
            <v>0</v>
          </cell>
          <cell r="Q3489">
            <v>0</v>
          </cell>
          <cell r="R3489">
            <v>0</v>
          </cell>
          <cell r="S3489">
            <v>0</v>
          </cell>
          <cell r="T3489">
            <v>0</v>
          </cell>
          <cell r="U3489">
            <v>0</v>
          </cell>
          <cell r="V3489">
            <v>0</v>
          </cell>
          <cell r="W3489">
            <v>0</v>
          </cell>
          <cell r="X3489">
            <v>0</v>
          </cell>
          <cell r="Y3489">
            <v>0</v>
          </cell>
          <cell r="Z3489">
            <v>0</v>
          </cell>
          <cell r="AA3489">
            <v>0</v>
          </cell>
          <cell r="AB3489">
            <v>0</v>
          </cell>
          <cell r="AC3489">
            <v>0</v>
          </cell>
          <cell r="AD3489">
            <v>0</v>
          </cell>
          <cell r="AE3489">
            <v>0</v>
          </cell>
          <cell r="AF3489">
            <v>0</v>
          </cell>
          <cell r="AG3489">
            <v>0</v>
          </cell>
          <cell r="AH3489">
            <v>0</v>
          </cell>
          <cell r="AI3489">
            <v>0</v>
          </cell>
        </row>
        <row r="3490">
          <cell r="B3490">
            <v>0</v>
          </cell>
          <cell r="H3490">
            <v>0</v>
          </cell>
          <cell r="I3490">
            <v>0</v>
          </cell>
          <cell r="J3490">
            <v>0</v>
          </cell>
          <cell r="K3490">
            <v>0</v>
          </cell>
          <cell r="L3490">
            <v>0</v>
          </cell>
          <cell r="M3490">
            <v>0</v>
          </cell>
          <cell r="N3490">
            <v>0</v>
          </cell>
          <cell r="O3490">
            <v>0</v>
          </cell>
          <cell r="P3490">
            <v>0</v>
          </cell>
          <cell r="Q3490">
            <v>0</v>
          </cell>
          <cell r="R3490">
            <v>0</v>
          </cell>
          <cell r="S3490">
            <v>0</v>
          </cell>
          <cell r="T3490">
            <v>0</v>
          </cell>
          <cell r="U3490">
            <v>0</v>
          </cell>
          <cell r="V3490">
            <v>0</v>
          </cell>
          <cell r="W3490">
            <v>0</v>
          </cell>
          <cell r="X3490">
            <v>0</v>
          </cell>
          <cell r="Y3490">
            <v>0</v>
          </cell>
          <cell r="Z3490">
            <v>0</v>
          </cell>
          <cell r="AA3490">
            <v>0</v>
          </cell>
          <cell r="AB3490">
            <v>0</v>
          </cell>
          <cell r="AC3490">
            <v>0</v>
          </cell>
          <cell r="AD3490">
            <v>0</v>
          </cell>
          <cell r="AE3490">
            <v>0</v>
          </cell>
          <cell r="AF3490">
            <v>0</v>
          </cell>
          <cell r="AG3490">
            <v>0</v>
          </cell>
          <cell r="AH3490">
            <v>0</v>
          </cell>
          <cell r="AI3490">
            <v>0</v>
          </cell>
        </row>
        <row r="3491">
          <cell r="B3491">
            <v>0</v>
          </cell>
          <cell r="H3491">
            <v>0</v>
          </cell>
          <cell r="I3491">
            <v>0</v>
          </cell>
          <cell r="J3491">
            <v>0</v>
          </cell>
          <cell r="K3491">
            <v>0</v>
          </cell>
          <cell r="L3491">
            <v>0</v>
          </cell>
          <cell r="M3491">
            <v>0</v>
          </cell>
          <cell r="N3491">
            <v>0</v>
          </cell>
          <cell r="O3491">
            <v>0</v>
          </cell>
          <cell r="P3491">
            <v>0</v>
          </cell>
          <cell r="Q3491">
            <v>0</v>
          </cell>
          <cell r="R3491">
            <v>0</v>
          </cell>
          <cell r="S3491">
            <v>0</v>
          </cell>
          <cell r="T3491">
            <v>0</v>
          </cell>
          <cell r="U3491">
            <v>0</v>
          </cell>
          <cell r="V3491">
            <v>0</v>
          </cell>
          <cell r="W3491">
            <v>0</v>
          </cell>
          <cell r="X3491">
            <v>0</v>
          </cell>
          <cell r="Y3491">
            <v>0</v>
          </cell>
          <cell r="Z3491">
            <v>0</v>
          </cell>
          <cell r="AA3491">
            <v>0</v>
          </cell>
          <cell r="AB3491">
            <v>0</v>
          </cell>
          <cell r="AC3491">
            <v>0</v>
          </cell>
          <cell r="AD3491">
            <v>0</v>
          </cell>
          <cell r="AE3491">
            <v>0</v>
          </cell>
          <cell r="AF3491">
            <v>0</v>
          </cell>
          <cell r="AG3491">
            <v>0</v>
          </cell>
          <cell r="AH3491">
            <v>0</v>
          </cell>
          <cell r="AI3491">
            <v>0</v>
          </cell>
        </row>
        <row r="3492">
          <cell r="B3492">
            <v>0</v>
          </cell>
          <cell r="H3492">
            <v>0</v>
          </cell>
          <cell r="I3492">
            <v>0</v>
          </cell>
          <cell r="J3492">
            <v>0</v>
          </cell>
          <cell r="K3492">
            <v>0</v>
          </cell>
          <cell r="L3492">
            <v>0</v>
          </cell>
          <cell r="M3492">
            <v>0</v>
          </cell>
          <cell r="N3492">
            <v>0</v>
          </cell>
          <cell r="O3492">
            <v>0</v>
          </cell>
          <cell r="P3492">
            <v>0</v>
          </cell>
          <cell r="Q3492">
            <v>0</v>
          </cell>
          <cell r="R3492">
            <v>0</v>
          </cell>
          <cell r="S3492">
            <v>0</v>
          </cell>
          <cell r="T3492">
            <v>0</v>
          </cell>
          <cell r="U3492">
            <v>0</v>
          </cell>
          <cell r="V3492">
            <v>0</v>
          </cell>
          <cell r="W3492">
            <v>0</v>
          </cell>
          <cell r="X3492">
            <v>0</v>
          </cell>
          <cell r="Y3492">
            <v>0</v>
          </cell>
          <cell r="Z3492">
            <v>0</v>
          </cell>
          <cell r="AA3492">
            <v>0</v>
          </cell>
          <cell r="AB3492">
            <v>0</v>
          </cell>
          <cell r="AC3492">
            <v>0</v>
          </cell>
          <cell r="AD3492">
            <v>0</v>
          </cell>
          <cell r="AE3492">
            <v>0</v>
          </cell>
          <cell r="AF3492">
            <v>0</v>
          </cell>
          <cell r="AG3492">
            <v>0</v>
          </cell>
          <cell r="AH3492">
            <v>0</v>
          </cell>
          <cell r="AI3492">
            <v>0</v>
          </cell>
        </row>
        <row r="3493">
          <cell r="B3493">
            <v>0</v>
          </cell>
          <cell r="H3493">
            <v>0</v>
          </cell>
          <cell r="I3493">
            <v>0</v>
          </cell>
          <cell r="J3493">
            <v>0</v>
          </cell>
          <cell r="K3493">
            <v>0</v>
          </cell>
          <cell r="L3493">
            <v>0</v>
          </cell>
          <cell r="M3493">
            <v>0</v>
          </cell>
          <cell r="N3493">
            <v>0</v>
          </cell>
          <cell r="O3493">
            <v>0</v>
          </cell>
          <cell r="P3493">
            <v>0</v>
          </cell>
          <cell r="Q3493">
            <v>0</v>
          </cell>
          <cell r="R3493">
            <v>0</v>
          </cell>
          <cell r="S3493">
            <v>0</v>
          </cell>
          <cell r="T3493">
            <v>0</v>
          </cell>
          <cell r="U3493">
            <v>0</v>
          </cell>
          <cell r="V3493">
            <v>0</v>
          </cell>
          <cell r="W3493">
            <v>0</v>
          </cell>
          <cell r="X3493">
            <v>0</v>
          </cell>
          <cell r="Y3493">
            <v>0</v>
          </cell>
          <cell r="Z3493">
            <v>0</v>
          </cell>
          <cell r="AA3493">
            <v>0</v>
          </cell>
          <cell r="AB3493">
            <v>0</v>
          </cell>
          <cell r="AC3493">
            <v>0</v>
          </cell>
          <cell r="AD3493">
            <v>0</v>
          </cell>
          <cell r="AE3493">
            <v>0</v>
          </cell>
          <cell r="AF3493">
            <v>0</v>
          </cell>
          <cell r="AG3493">
            <v>0</v>
          </cell>
          <cell r="AH3493">
            <v>0</v>
          </cell>
          <cell r="AI3493">
            <v>0</v>
          </cell>
        </row>
        <row r="3494">
          <cell r="B3494">
            <v>0</v>
          </cell>
          <cell r="H3494">
            <v>0</v>
          </cell>
          <cell r="I3494">
            <v>0</v>
          </cell>
          <cell r="J3494">
            <v>0</v>
          </cell>
          <cell r="K3494">
            <v>0</v>
          </cell>
          <cell r="L3494">
            <v>0</v>
          </cell>
          <cell r="M3494">
            <v>0</v>
          </cell>
          <cell r="N3494">
            <v>0</v>
          </cell>
          <cell r="O3494">
            <v>0</v>
          </cell>
          <cell r="P3494">
            <v>0</v>
          </cell>
          <cell r="Q3494">
            <v>0</v>
          </cell>
          <cell r="R3494">
            <v>0</v>
          </cell>
          <cell r="S3494">
            <v>0</v>
          </cell>
          <cell r="T3494">
            <v>0</v>
          </cell>
          <cell r="U3494">
            <v>0</v>
          </cell>
          <cell r="V3494">
            <v>0</v>
          </cell>
          <cell r="W3494">
            <v>0</v>
          </cell>
          <cell r="X3494">
            <v>0</v>
          </cell>
          <cell r="Y3494">
            <v>0</v>
          </cell>
          <cell r="Z3494">
            <v>0</v>
          </cell>
          <cell r="AA3494">
            <v>0</v>
          </cell>
          <cell r="AB3494">
            <v>0</v>
          </cell>
          <cell r="AC3494">
            <v>0</v>
          </cell>
          <cell r="AD3494">
            <v>0</v>
          </cell>
          <cell r="AE3494">
            <v>0</v>
          </cell>
          <cell r="AF3494">
            <v>0</v>
          </cell>
          <cell r="AG3494">
            <v>0</v>
          </cell>
          <cell r="AH3494">
            <v>0</v>
          </cell>
          <cell r="AI3494">
            <v>0</v>
          </cell>
        </row>
        <row r="3495">
          <cell r="B3495">
            <v>0</v>
          </cell>
          <cell r="H3495">
            <v>0</v>
          </cell>
          <cell r="I3495">
            <v>0</v>
          </cell>
          <cell r="J3495">
            <v>0</v>
          </cell>
          <cell r="K3495">
            <v>0</v>
          </cell>
          <cell r="L3495">
            <v>0</v>
          </cell>
          <cell r="M3495">
            <v>0</v>
          </cell>
          <cell r="N3495">
            <v>0</v>
          </cell>
          <cell r="O3495">
            <v>0</v>
          </cell>
          <cell r="P3495">
            <v>0</v>
          </cell>
          <cell r="Q3495">
            <v>0</v>
          </cell>
          <cell r="R3495">
            <v>0</v>
          </cell>
          <cell r="S3495">
            <v>0</v>
          </cell>
          <cell r="T3495">
            <v>0</v>
          </cell>
          <cell r="U3495">
            <v>0</v>
          </cell>
          <cell r="V3495">
            <v>0</v>
          </cell>
          <cell r="W3495">
            <v>0</v>
          </cell>
          <cell r="X3495">
            <v>0</v>
          </cell>
          <cell r="Y3495">
            <v>0</v>
          </cell>
          <cell r="Z3495">
            <v>0</v>
          </cell>
          <cell r="AA3495">
            <v>0</v>
          </cell>
          <cell r="AB3495">
            <v>0</v>
          </cell>
          <cell r="AC3495">
            <v>0</v>
          </cell>
          <cell r="AD3495">
            <v>0</v>
          </cell>
          <cell r="AE3495">
            <v>0</v>
          </cell>
          <cell r="AF3495">
            <v>0</v>
          </cell>
          <cell r="AG3495">
            <v>0</v>
          </cell>
          <cell r="AH3495">
            <v>0</v>
          </cell>
          <cell r="AI3495">
            <v>0</v>
          </cell>
        </row>
        <row r="3496">
          <cell r="B3496">
            <v>0</v>
          </cell>
          <cell r="H3496">
            <v>0</v>
          </cell>
          <cell r="I3496">
            <v>0</v>
          </cell>
          <cell r="J3496">
            <v>0</v>
          </cell>
          <cell r="K3496">
            <v>0</v>
          </cell>
          <cell r="L3496">
            <v>0</v>
          </cell>
          <cell r="M3496">
            <v>0</v>
          </cell>
          <cell r="N3496">
            <v>0</v>
          </cell>
          <cell r="O3496">
            <v>0</v>
          </cell>
          <cell r="P3496">
            <v>0</v>
          </cell>
          <cell r="Q3496">
            <v>0</v>
          </cell>
          <cell r="R3496">
            <v>0</v>
          </cell>
          <cell r="S3496">
            <v>0</v>
          </cell>
          <cell r="T3496">
            <v>0</v>
          </cell>
          <cell r="U3496">
            <v>0</v>
          </cell>
          <cell r="V3496">
            <v>0</v>
          </cell>
          <cell r="W3496">
            <v>0</v>
          </cell>
          <cell r="X3496">
            <v>0</v>
          </cell>
          <cell r="Y3496">
            <v>0</v>
          </cell>
          <cell r="Z3496">
            <v>0</v>
          </cell>
          <cell r="AA3496">
            <v>0</v>
          </cell>
          <cell r="AB3496">
            <v>0</v>
          </cell>
          <cell r="AC3496">
            <v>0</v>
          </cell>
          <cell r="AD3496">
            <v>0</v>
          </cell>
          <cell r="AE3496">
            <v>0</v>
          </cell>
          <cell r="AF3496">
            <v>0</v>
          </cell>
          <cell r="AG3496">
            <v>0</v>
          </cell>
          <cell r="AH3496">
            <v>0</v>
          </cell>
          <cell r="AI3496">
            <v>0</v>
          </cell>
        </row>
        <row r="3497">
          <cell r="B3497">
            <v>0</v>
          </cell>
          <cell r="H3497">
            <v>0</v>
          </cell>
          <cell r="I3497">
            <v>0</v>
          </cell>
          <cell r="J3497">
            <v>0</v>
          </cell>
          <cell r="K3497">
            <v>0</v>
          </cell>
          <cell r="L3497">
            <v>0</v>
          </cell>
          <cell r="M3497">
            <v>0</v>
          </cell>
          <cell r="N3497">
            <v>0</v>
          </cell>
          <cell r="O3497">
            <v>0</v>
          </cell>
          <cell r="P3497">
            <v>0</v>
          </cell>
          <cell r="Q3497">
            <v>0</v>
          </cell>
          <cell r="R3497">
            <v>0</v>
          </cell>
          <cell r="S3497">
            <v>0</v>
          </cell>
          <cell r="T3497">
            <v>0</v>
          </cell>
          <cell r="U3497">
            <v>0</v>
          </cell>
          <cell r="V3497">
            <v>0</v>
          </cell>
          <cell r="W3497">
            <v>0</v>
          </cell>
          <cell r="X3497">
            <v>0</v>
          </cell>
          <cell r="Y3497">
            <v>0</v>
          </cell>
          <cell r="Z3497">
            <v>0</v>
          </cell>
          <cell r="AA3497">
            <v>0</v>
          </cell>
          <cell r="AB3497">
            <v>0</v>
          </cell>
          <cell r="AC3497">
            <v>0</v>
          </cell>
          <cell r="AD3497">
            <v>0</v>
          </cell>
          <cell r="AE3497">
            <v>0</v>
          </cell>
          <cell r="AF3497">
            <v>0</v>
          </cell>
          <cell r="AG3497">
            <v>0</v>
          </cell>
          <cell r="AH3497">
            <v>0</v>
          </cell>
          <cell r="AI3497">
            <v>0</v>
          </cell>
        </row>
        <row r="3498">
          <cell r="B3498">
            <v>0</v>
          </cell>
          <cell r="H3498">
            <v>0</v>
          </cell>
          <cell r="I3498">
            <v>0</v>
          </cell>
          <cell r="J3498">
            <v>0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0</v>
          </cell>
          <cell r="Q3498">
            <v>0</v>
          </cell>
          <cell r="R3498">
            <v>0</v>
          </cell>
          <cell r="S3498">
            <v>0</v>
          </cell>
          <cell r="T3498">
            <v>0</v>
          </cell>
          <cell r="U3498">
            <v>0</v>
          </cell>
          <cell r="V3498">
            <v>0</v>
          </cell>
          <cell r="W3498">
            <v>0</v>
          </cell>
          <cell r="X3498">
            <v>0</v>
          </cell>
          <cell r="Y3498">
            <v>0</v>
          </cell>
          <cell r="Z3498">
            <v>0</v>
          </cell>
          <cell r="AA3498">
            <v>0</v>
          </cell>
          <cell r="AB3498">
            <v>0</v>
          </cell>
          <cell r="AC3498">
            <v>0</v>
          </cell>
          <cell r="AD3498">
            <v>0</v>
          </cell>
          <cell r="AE3498">
            <v>0</v>
          </cell>
          <cell r="AF3498">
            <v>0</v>
          </cell>
          <cell r="AG3498">
            <v>0</v>
          </cell>
          <cell r="AH3498">
            <v>0</v>
          </cell>
          <cell r="AI3498">
            <v>0</v>
          </cell>
        </row>
        <row r="3499">
          <cell r="B3499">
            <v>0</v>
          </cell>
          <cell r="H3499">
            <v>0</v>
          </cell>
          <cell r="I3499">
            <v>0</v>
          </cell>
          <cell r="J3499">
            <v>0</v>
          </cell>
          <cell r="K3499">
            <v>0</v>
          </cell>
          <cell r="L3499">
            <v>0</v>
          </cell>
          <cell r="M3499">
            <v>0</v>
          </cell>
          <cell r="N3499">
            <v>0</v>
          </cell>
          <cell r="O3499">
            <v>0</v>
          </cell>
          <cell r="P3499">
            <v>0</v>
          </cell>
          <cell r="Q3499">
            <v>0</v>
          </cell>
          <cell r="R3499">
            <v>0</v>
          </cell>
          <cell r="S3499">
            <v>0</v>
          </cell>
          <cell r="T3499">
            <v>0</v>
          </cell>
          <cell r="U3499">
            <v>0</v>
          </cell>
          <cell r="V3499">
            <v>0</v>
          </cell>
          <cell r="W3499">
            <v>0</v>
          </cell>
          <cell r="X3499">
            <v>0</v>
          </cell>
          <cell r="Y3499">
            <v>0</v>
          </cell>
          <cell r="Z3499">
            <v>0</v>
          </cell>
          <cell r="AA3499">
            <v>0</v>
          </cell>
          <cell r="AB3499">
            <v>0</v>
          </cell>
          <cell r="AC3499">
            <v>0</v>
          </cell>
          <cell r="AD3499">
            <v>0</v>
          </cell>
          <cell r="AE3499">
            <v>0</v>
          </cell>
          <cell r="AF3499">
            <v>0</v>
          </cell>
          <cell r="AG3499">
            <v>0</v>
          </cell>
          <cell r="AH3499">
            <v>0</v>
          </cell>
          <cell r="AI3499">
            <v>0</v>
          </cell>
        </row>
        <row r="3500">
          <cell r="B3500">
            <v>0</v>
          </cell>
          <cell r="H3500">
            <v>0</v>
          </cell>
          <cell r="I3500">
            <v>0</v>
          </cell>
          <cell r="J3500">
            <v>0</v>
          </cell>
          <cell r="K3500">
            <v>0</v>
          </cell>
          <cell r="L3500">
            <v>0</v>
          </cell>
          <cell r="M3500">
            <v>0</v>
          </cell>
          <cell r="N3500">
            <v>0</v>
          </cell>
          <cell r="O3500">
            <v>0</v>
          </cell>
          <cell r="P3500">
            <v>0</v>
          </cell>
          <cell r="Q3500">
            <v>0</v>
          </cell>
          <cell r="R3500">
            <v>0</v>
          </cell>
          <cell r="S3500">
            <v>0</v>
          </cell>
          <cell r="T3500">
            <v>0</v>
          </cell>
          <cell r="U3500">
            <v>0</v>
          </cell>
          <cell r="V3500">
            <v>0</v>
          </cell>
          <cell r="W3500">
            <v>0</v>
          </cell>
          <cell r="X3500">
            <v>0</v>
          </cell>
          <cell r="Y3500">
            <v>0</v>
          </cell>
          <cell r="Z3500">
            <v>0</v>
          </cell>
          <cell r="AA3500">
            <v>0</v>
          </cell>
          <cell r="AB3500">
            <v>0</v>
          </cell>
          <cell r="AC3500">
            <v>0</v>
          </cell>
          <cell r="AD3500">
            <v>0</v>
          </cell>
          <cell r="AE3500">
            <v>0</v>
          </cell>
          <cell r="AF3500">
            <v>0</v>
          </cell>
          <cell r="AG3500">
            <v>0</v>
          </cell>
          <cell r="AH3500">
            <v>0</v>
          </cell>
          <cell r="AI3500">
            <v>0</v>
          </cell>
        </row>
        <row r="3501">
          <cell r="B3501">
            <v>0</v>
          </cell>
          <cell r="H3501">
            <v>0</v>
          </cell>
          <cell r="I3501">
            <v>0</v>
          </cell>
          <cell r="J3501">
            <v>0</v>
          </cell>
          <cell r="K3501">
            <v>0</v>
          </cell>
          <cell r="L3501">
            <v>0</v>
          </cell>
          <cell r="M3501">
            <v>0</v>
          </cell>
          <cell r="N3501">
            <v>0</v>
          </cell>
          <cell r="O3501">
            <v>0</v>
          </cell>
          <cell r="P3501">
            <v>0</v>
          </cell>
          <cell r="Q3501">
            <v>0</v>
          </cell>
          <cell r="R3501">
            <v>0</v>
          </cell>
          <cell r="S3501">
            <v>0</v>
          </cell>
          <cell r="T3501">
            <v>0</v>
          </cell>
          <cell r="U3501">
            <v>0</v>
          </cell>
          <cell r="V3501">
            <v>0</v>
          </cell>
          <cell r="W3501">
            <v>0</v>
          </cell>
          <cell r="X3501">
            <v>0</v>
          </cell>
          <cell r="Y3501">
            <v>0</v>
          </cell>
          <cell r="Z3501">
            <v>0</v>
          </cell>
          <cell r="AA3501">
            <v>0</v>
          </cell>
          <cell r="AB3501">
            <v>0</v>
          </cell>
          <cell r="AC3501">
            <v>0</v>
          </cell>
          <cell r="AD3501">
            <v>0</v>
          </cell>
          <cell r="AE3501">
            <v>0</v>
          </cell>
          <cell r="AF3501">
            <v>0</v>
          </cell>
          <cell r="AG3501">
            <v>0</v>
          </cell>
          <cell r="AH3501">
            <v>0</v>
          </cell>
          <cell r="AI3501">
            <v>0</v>
          </cell>
        </row>
        <row r="3502">
          <cell r="B3502">
            <v>0</v>
          </cell>
          <cell r="H3502">
            <v>0</v>
          </cell>
          <cell r="I3502">
            <v>0</v>
          </cell>
          <cell r="J3502">
            <v>0</v>
          </cell>
          <cell r="K3502">
            <v>0</v>
          </cell>
          <cell r="L3502">
            <v>0</v>
          </cell>
          <cell r="M3502">
            <v>0</v>
          </cell>
          <cell r="N3502">
            <v>0</v>
          </cell>
          <cell r="O3502">
            <v>0</v>
          </cell>
          <cell r="P3502">
            <v>0</v>
          </cell>
          <cell r="Q3502">
            <v>0</v>
          </cell>
          <cell r="R3502">
            <v>0</v>
          </cell>
          <cell r="S3502">
            <v>0</v>
          </cell>
          <cell r="T3502">
            <v>0</v>
          </cell>
          <cell r="U3502">
            <v>0</v>
          </cell>
          <cell r="V3502">
            <v>0</v>
          </cell>
          <cell r="W3502">
            <v>0</v>
          </cell>
          <cell r="X3502">
            <v>0</v>
          </cell>
          <cell r="Y3502">
            <v>0</v>
          </cell>
          <cell r="Z3502">
            <v>0</v>
          </cell>
          <cell r="AA3502">
            <v>0</v>
          </cell>
          <cell r="AB3502">
            <v>0</v>
          </cell>
          <cell r="AC3502">
            <v>0</v>
          </cell>
          <cell r="AD3502">
            <v>0</v>
          </cell>
          <cell r="AE3502">
            <v>0</v>
          </cell>
          <cell r="AF3502">
            <v>0</v>
          </cell>
          <cell r="AG3502">
            <v>0</v>
          </cell>
          <cell r="AH3502">
            <v>0</v>
          </cell>
          <cell r="AI3502">
            <v>0</v>
          </cell>
        </row>
        <row r="3503">
          <cell r="B3503">
            <v>0</v>
          </cell>
          <cell r="H3503">
            <v>0</v>
          </cell>
          <cell r="I3503">
            <v>0</v>
          </cell>
          <cell r="J3503">
            <v>0</v>
          </cell>
          <cell r="K3503">
            <v>0</v>
          </cell>
          <cell r="L3503">
            <v>0</v>
          </cell>
          <cell r="M3503">
            <v>0</v>
          </cell>
          <cell r="N3503">
            <v>0</v>
          </cell>
          <cell r="O3503">
            <v>0</v>
          </cell>
          <cell r="P3503">
            <v>0</v>
          </cell>
          <cell r="Q3503">
            <v>0</v>
          </cell>
          <cell r="R3503">
            <v>0</v>
          </cell>
          <cell r="S3503">
            <v>0</v>
          </cell>
          <cell r="T3503">
            <v>0</v>
          </cell>
          <cell r="U3503">
            <v>0</v>
          </cell>
          <cell r="V3503">
            <v>0</v>
          </cell>
          <cell r="W3503">
            <v>0</v>
          </cell>
          <cell r="X3503">
            <v>0</v>
          </cell>
          <cell r="Y3503">
            <v>0</v>
          </cell>
          <cell r="Z3503">
            <v>0</v>
          </cell>
          <cell r="AA3503">
            <v>0</v>
          </cell>
          <cell r="AB3503">
            <v>0</v>
          </cell>
          <cell r="AC3503">
            <v>0</v>
          </cell>
          <cell r="AD3503">
            <v>0</v>
          </cell>
          <cell r="AE3503">
            <v>0</v>
          </cell>
          <cell r="AF3503">
            <v>0</v>
          </cell>
          <cell r="AG3503">
            <v>0</v>
          </cell>
          <cell r="AH3503">
            <v>0</v>
          </cell>
          <cell r="AI3503">
            <v>0</v>
          </cell>
        </row>
        <row r="3504">
          <cell r="B3504">
            <v>0</v>
          </cell>
          <cell r="H3504">
            <v>0</v>
          </cell>
          <cell r="I3504">
            <v>0</v>
          </cell>
          <cell r="J3504">
            <v>0</v>
          </cell>
          <cell r="K3504">
            <v>0</v>
          </cell>
          <cell r="L3504">
            <v>0</v>
          </cell>
          <cell r="M3504">
            <v>0</v>
          </cell>
          <cell r="N3504">
            <v>0</v>
          </cell>
          <cell r="O3504">
            <v>0</v>
          </cell>
          <cell r="P3504">
            <v>0</v>
          </cell>
          <cell r="Q3504">
            <v>0</v>
          </cell>
          <cell r="R3504">
            <v>0</v>
          </cell>
          <cell r="S3504">
            <v>0</v>
          </cell>
          <cell r="T3504">
            <v>0</v>
          </cell>
          <cell r="U3504">
            <v>0</v>
          </cell>
          <cell r="V3504">
            <v>0</v>
          </cell>
          <cell r="W3504">
            <v>0</v>
          </cell>
          <cell r="X3504">
            <v>0</v>
          </cell>
          <cell r="Y3504">
            <v>0</v>
          </cell>
          <cell r="Z3504">
            <v>0</v>
          </cell>
          <cell r="AA3504">
            <v>0</v>
          </cell>
          <cell r="AB3504">
            <v>0</v>
          </cell>
          <cell r="AC3504">
            <v>0</v>
          </cell>
          <cell r="AD3504">
            <v>0</v>
          </cell>
          <cell r="AE3504">
            <v>0</v>
          </cell>
          <cell r="AF3504">
            <v>0</v>
          </cell>
          <cell r="AG3504">
            <v>0</v>
          </cell>
          <cell r="AH3504">
            <v>0</v>
          </cell>
          <cell r="AI3504">
            <v>0</v>
          </cell>
        </row>
        <row r="3505">
          <cell r="B3505">
            <v>0</v>
          </cell>
          <cell r="H3505">
            <v>0</v>
          </cell>
          <cell r="I3505">
            <v>0</v>
          </cell>
          <cell r="J3505">
            <v>0</v>
          </cell>
          <cell r="K3505">
            <v>0</v>
          </cell>
          <cell r="L3505">
            <v>0</v>
          </cell>
          <cell r="M3505">
            <v>0</v>
          </cell>
          <cell r="N3505">
            <v>0</v>
          </cell>
          <cell r="O3505">
            <v>0</v>
          </cell>
          <cell r="P3505">
            <v>0</v>
          </cell>
          <cell r="Q3505">
            <v>0</v>
          </cell>
          <cell r="R3505">
            <v>0</v>
          </cell>
          <cell r="S3505">
            <v>0</v>
          </cell>
          <cell r="T3505">
            <v>0</v>
          </cell>
          <cell r="U3505">
            <v>0</v>
          </cell>
          <cell r="V3505">
            <v>0</v>
          </cell>
          <cell r="W3505">
            <v>0</v>
          </cell>
          <cell r="X3505">
            <v>0</v>
          </cell>
          <cell r="Y3505">
            <v>0</v>
          </cell>
          <cell r="Z3505">
            <v>0</v>
          </cell>
          <cell r="AA3505">
            <v>0</v>
          </cell>
          <cell r="AB3505">
            <v>0</v>
          </cell>
          <cell r="AC3505">
            <v>0</v>
          </cell>
          <cell r="AD3505">
            <v>0</v>
          </cell>
          <cell r="AE3505">
            <v>0</v>
          </cell>
          <cell r="AF3505">
            <v>0</v>
          </cell>
          <cell r="AG3505">
            <v>0</v>
          </cell>
          <cell r="AH3505">
            <v>0</v>
          </cell>
          <cell r="AI3505">
            <v>0</v>
          </cell>
        </row>
        <row r="3506">
          <cell r="B3506">
            <v>0</v>
          </cell>
          <cell r="H3506">
            <v>0</v>
          </cell>
          <cell r="I3506">
            <v>0</v>
          </cell>
          <cell r="J3506">
            <v>0</v>
          </cell>
          <cell r="K3506">
            <v>0</v>
          </cell>
          <cell r="L3506">
            <v>0</v>
          </cell>
          <cell r="M3506">
            <v>0</v>
          </cell>
          <cell r="N3506">
            <v>0</v>
          </cell>
          <cell r="O3506">
            <v>0</v>
          </cell>
          <cell r="P3506">
            <v>0</v>
          </cell>
          <cell r="Q3506">
            <v>0</v>
          </cell>
          <cell r="R3506">
            <v>0</v>
          </cell>
          <cell r="S3506">
            <v>0</v>
          </cell>
          <cell r="T3506">
            <v>0</v>
          </cell>
          <cell r="U3506">
            <v>0</v>
          </cell>
          <cell r="V3506">
            <v>0</v>
          </cell>
          <cell r="W3506">
            <v>0</v>
          </cell>
          <cell r="X3506">
            <v>0</v>
          </cell>
          <cell r="Y3506">
            <v>0</v>
          </cell>
          <cell r="Z3506">
            <v>0</v>
          </cell>
          <cell r="AA3506">
            <v>0</v>
          </cell>
          <cell r="AB3506">
            <v>0</v>
          </cell>
          <cell r="AC3506">
            <v>0</v>
          </cell>
          <cell r="AD3506">
            <v>0</v>
          </cell>
          <cell r="AE3506">
            <v>0</v>
          </cell>
          <cell r="AF3506">
            <v>0</v>
          </cell>
          <cell r="AG3506">
            <v>0</v>
          </cell>
          <cell r="AH3506">
            <v>0</v>
          </cell>
          <cell r="AI3506">
            <v>0</v>
          </cell>
        </row>
        <row r="3507">
          <cell r="B3507">
            <v>0</v>
          </cell>
          <cell r="H3507">
            <v>0</v>
          </cell>
          <cell r="I3507">
            <v>0</v>
          </cell>
          <cell r="J3507">
            <v>0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0</v>
          </cell>
          <cell r="P3507">
            <v>0</v>
          </cell>
          <cell r="Q3507">
            <v>0</v>
          </cell>
          <cell r="R3507">
            <v>0</v>
          </cell>
          <cell r="S3507">
            <v>0</v>
          </cell>
          <cell r="T3507">
            <v>0</v>
          </cell>
          <cell r="U3507">
            <v>0</v>
          </cell>
          <cell r="V3507">
            <v>0</v>
          </cell>
          <cell r="W3507">
            <v>0</v>
          </cell>
          <cell r="X3507">
            <v>0</v>
          </cell>
          <cell r="Y3507">
            <v>0</v>
          </cell>
          <cell r="Z3507">
            <v>0</v>
          </cell>
          <cell r="AA3507">
            <v>0</v>
          </cell>
          <cell r="AB3507">
            <v>0</v>
          </cell>
          <cell r="AC3507">
            <v>0</v>
          </cell>
          <cell r="AD3507">
            <v>0</v>
          </cell>
          <cell r="AE3507">
            <v>0</v>
          </cell>
          <cell r="AF3507">
            <v>0</v>
          </cell>
          <cell r="AG3507">
            <v>0</v>
          </cell>
          <cell r="AH3507">
            <v>0</v>
          </cell>
          <cell r="AI3507">
            <v>0</v>
          </cell>
        </row>
        <row r="3508">
          <cell r="B3508">
            <v>0</v>
          </cell>
          <cell r="H3508">
            <v>0</v>
          </cell>
          <cell r="I3508">
            <v>0</v>
          </cell>
          <cell r="J3508">
            <v>0</v>
          </cell>
          <cell r="K3508">
            <v>0</v>
          </cell>
          <cell r="L3508">
            <v>0</v>
          </cell>
          <cell r="M3508">
            <v>0</v>
          </cell>
          <cell r="N3508">
            <v>0</v>
          </cell>
          <cell r="O3508">
            <v>0</v>
          </cell>
          <cell r="P3508">
            <v>0</v>
          </cell>
          <cell r="Q3508">
            <v>0</v>
          </cell>
          <cell r="R3508">
            <v>0</v>
          </cell>
          <cell r="S3508">
            <v>0</v>
          </cell>
          <cell r="T3508">
            <v>0</v>
          </cell>
          <cell r="U3508">
            <v>0</v>
          </cell>
          <cell r="V3508">
            <v>0</v>
          </cell>
          <cell r="W3508">
            <v>0</v>
          </cell>
          <cell r="X3508">
            <v>0</v>
          </cell>
          <cell r="Y3508">
            <v>0</v>
          </cell>
          <cell r="Z3508">
            <v>0</v>
          </cell>
          <cell r="AA3508">
            <v>0</v>
          </cell>
          <cell r="AB3508">
            <v>0</v>
          </cell>
          <cell r="AC3508">
            <v>0</v>
          </cell>
          <cell r="AD3508">
            <v>0</v>
          </cell>
          <cell r="AE3508">
            <v>0</v>
          </cell>
          <cell r="AF3508">
            <v>0</v>
          </cell>
          <cell r="AG3508">
            <v>0</v>
          </cell>
          <cell r="AH3508">
            <v>0</v>
          </cell>
          <cell r="AI3508">
            <v>0</v>
          </cell>
        </row>
        <row r="3509">
          <cell r="B3509">
            <v>0</v>
          </cell>
          <cell r="H3509">
            <v>0</v>
          </cell>
          <cell r="I3509">
            <v>0</v>
          </cell>
          <cell r="J3509">
            <v>0</v>
          </cell>
          <cell r="K3509">
            <v>0</v>
          </cell>
          <cell r="L3509">
            <v>0</v>
          </cell>
          <cell r="M3509">
            <v>0</v>
          </cell>
          <cell r="N3509">
            <v>0</v>
          </cell>
          <cell r="O3509">
            <v>0</v>
          </cell>
          <cell r="P3509">
            <v>0</v>
          </cell>
          <cell r="Q3509">
            <v>0</v>
          </cell>
          <cell r="R3509">
            <v>0</v>
          </cell>
          <cell r="S3509">
            <v>0</v>
          </cell>
          <cell r="T3509">
            <v>0</v>
          </cell>
          <cell r="U3509">
            <v>0</v>
          </cell>
          <cell r="V3509">
            <v>0</v>
          </cell>
          <cell r="W3509">
            <v>0</v>
          </cell>
          <cell r="X3509">
            <v>0</v>
          </cell>
          <cell r="Y3509">
            <v>0</v>
          </cell>
          <cell r="Z3509">
            <v>0</v>
          </cell>
          <cell r="AA3509">
            <v>0</v>
          </cell>
          <cell r="AB3509">
            <v>0</v>
          </cell>
          <cell r="AC3509">
            <v>0</v>
          </cell>
          <cell r="AD3509">
            <v>0</v>
          </cell>
          <cell r="AE3509">
            <v>0</v>
          </cell>
          <cell r="AF3509">
            <v>0</v>
          </cell>
          <cell r="AG3509">
            <v>0</v>
          </cell>
          <cell r="AH3509">
            <v>0</v>
          </cell>
          <cell r="AI3509">
            <v>0</v>
          </cell>
        </row>
        <row r="3510">
          <cell r="B3510">
            <v>0</v>
          </cell>
          <cell r="H3510">
            <v>0</v>
          </cell>
          <cell r="I3510">
            <v>0</v>
          </cell>
          <cell r="J3510">
            <v>0</v>
          </cell>
          <cell r="K3510">
            <v>0</v>
          </cell>
          <cell r="L3510">
            <v>0</v>
          </cell>
          <cell r="M3510">
            <v>0</v>
          </cell>
          <cell r="N3510">
            <v>0</v>
          </cell>
          <cell r="O3510">
            <v>0</v>
          </cell>
          <cell r="P3510">
            <v>0</v>
          </cell>
          <cell r="Q3510">
            <v>0</v>
          </cell>
          <cell r="R3510">
            <v>0</v>
          </cell>
          <cell r="S3510">
            <v>0</v>
          </cell>
          <cell r="T3510">
            <v>0</v>
          </cell>
          <cell r="U3510">
            <v>0</v>
          </cell>
          <cell r="V3510">
            <v>0</v>
          </cell>
          <cell r="W3510">
            <v>0</v>
          </cell>
          <cell r="X3510">
            <v>0</v>
          </cell>
          <cell r="Y3510">
            <v>0</v>
          </cell>
          <cell r="Z3510">
            <v>0</v>
          </cell>
          <cell r="AA3510">
            <v>0</v>
          </cell>
          <cell r="AB3510">
            <v>0</v>
          </cell>
          <cell r="AC3510">
            <v>0</v>
          </cell>
          <cell r="AD3510">
            <v>0</v>
          </cell>
          <cell r="AE3510">
            <v>0</v>
          </cell>
          <cell r="AF3510">
            <v>0</v>
          </cell>
          <cell r="AG3510">
            <v>0</v>
          </cell>
          <cell r="AH3510">
            <v>0</v>
          </cell>
          <cell r="AI3510">
            <v>0</v>
          </cell>
        </row>
        <row r="3511">
          <cell r="B3511">
            <v>0</v>
          </cell>
          <cell r="H3511">
            <v>0</v>
          </cell>
          <cell r="I3511">
            <v>0</v>
          </cell>
          <cell r="J3511">
            <v>0</v>
          </cell>
          <cell r="K3511">
            <v>0</v>
          </cell>
          <cell r="L3511">
            <v>0</v>
          </cell>
          <cell r="M3511">
            <v>0</v>
          </cell>
          <cell r="N3511">
            <v>0</v>
          </cell>
          <cell r="O3511">
            <v>0</v>
          </cell>
          <cell r="P3511">
            <v>0</v>
          </cell>
          <cell r="Q3511">
            <v>0</v>
          </cell>
          <cell r="R3511">
            <v>0</v>
          </cell>
          <cell r="S3511">
            <v>0</v>
          </cell>
          <cell r="T3511">
            <v>0</v>
          </cell>
          <cell r="U3511">
            <v>0</v>
          </cell>
          <cell r="V3511">
            <v>0</v>
          </cell>
          <cell r="W3511">
            <v>0</v>
          </cell>
          <cell r="X3511">
            <v>0</v>
          </cell>
          <cell r="Y3511">
            <v>0</v>
          </cell>
          <cell r="Z3511">
            <v>0</v>
          </cell>
          <cell r="AA3511">
            <v>0</v>
          </cell>
          <cell r="AB3511">
            <v>0</v>
          </cell>
          <cell r="AC3511">
            <v>0</v>
          </cell>
          <cell r="AD3511">
            <v>0</v>
          </cell>
          <cell r="AE3511">
            <v>0</v>
          </cell>
          <cell r="AF3511">
            <v>0</v>
          </cell>
          <cell r="AG3511">
            <v>0</v>
          </cell>
          <cell r="AH3511">
            <v>0</v>
          </cell>
          <cell r="AI3511">
            <v>0</v>
          </cell>
        </row>
        <row r="3512">
          <cell r="B3512">
            <v>0</v>
          </cell>
          <cell r="H3512">
            <v>0</v>
          </cell>
          <cell r="I3512">
            <v>0</v>
          </cell>
          <cell r="J3512">
            <v>0</v>
          </cell>
          <cell r="K3512">
            <v>0</v>
          </cell>
          <cell r="L3512">
            <v>0</v>
          </cell>
          <cell r="M3512">
            <v>0</v>
          </cell>
          <cell r="N3512">
            <v>0</v>
          </cell>
          <cell r="O3512">
            <v>0</v>
          </cell>
          <cell r="P3512">
            <v>0</v>
          </cell>
          <cell r="Q3512">
            <v>0</v>
          </cell>
          <cell r="R3512">
            <v>0</v>
          </cell>
          <cell r="S3512">
            <v>0</v>
          </cell>
          <cell r="T3512">
            <v>0</v>
          </cell>
          <cell r="U3512">
            <v>0</v>
          </cell>
          <cell r="V3512">
            <v>0</v>
          </cell>
          <cell r="W3512">
            <v>0</v>
          </cell>
          <cell r="X3512">
            <v>0</v>
          </cell>
          <cell r="Y3512">
            <v>0</v>
          </cell>
          <cell r="Z3512">
            <v>0</v>
          </cell>
          <cell r="AA3512">
            <v>0</v>
          </cell>
          <cell r="AB3512">
            <v>0</v>
          </cell>
          <cell r="AC3512">
            <v>0</v>
          </cell>
          <cell r="AD3512">
            <v>0</v>
          </cell>
          <cell r="AE3512">
            <v>0</v>
          </cell>
          <cell r="AF3512">
            <v>0</v>
          </cell>
          <cell r="AG3512">
            <v>0</v>
          </cell>
          <cell r="AH3512">
            <v>0</v>
          </cell>
          <cell r="AI3512">
            <v>0</v>
          </cell>
        </row>
        <row r="3513">
          <cell r="B3513">
            <v>0</v>
          </cell>
          <cell r="H3513">
            <v>0</v>
          </cell>
          <cell r="I3513">
            <v>0</v>
          </cell>
          <cell r="J3513">
            <v>0</v>
          </cell>
          <cell r="K3513">
            <v>0</v>
          </cell>
          <cell r="L3513">
            <v>0</v>
          </cell>
          <cell r="M3513">
            <v>0</v>
          </cell>
          <cell r="N3513">
            <v>0</v>
          </cell>
          <cell r="O3513">
            <v>0</v>
          </cell>
          <cell r="P3513">
            <v>0</v>
          </cell>
          <cell r="Q3513">
            <v>0</v>
          </cell>
          <cell r="R3513">
            <v>0</v>
          </cell>
          <cell r="S3513">
            <v>0</v>
          </cell>
          <cell r="T3513">
            <v>0</v>
          </cell>
          <cell r="U3513">
            <v>0</v>
          </cell>
          <cell r="V3513">
            <v>0</v>
          </cell>
          <cell r="W3513">
            <v>0</v>
          </cell>
          <cell r="X3513">
            <v>0</v>
          </cell>
          <cell r="Y3513">
            <v>0</v>
          </cell>
          <cell r="Z3513">
            <v>0</v>
          </cell>
          <cell r="AA3513">
            <v>0</v>
          </cell>
          <cell r="AB3513">
            <v>0</v>
          </cell>
          <cell r="AC3513">
            <v>0</v>
          </cell>
          <cell r="AD3513">
            <v>0</v>
          </cell>
          <cell r="AE3513">
            <v>0</v>
          </cell>
          <cell r="AF3513">
            <v>0</v>
          </cell>
          <cell r="AG3513">
            <v>0</v>
          </cell>
          <cell r="AH3513">
            <v>0</v>
          </cell>
          <cell r="AI3513">
            <v>0</v>
          </cell>
        </row>
        <row r="3514">
          <cell r="B3514">
            <v>0</v>
          </cell>
          <cell r="H3514">
            <v>0</v>
          </cell>
          <cell r="I3514">
            <v>0</v>
          </cell>
          <cell r="J3514">
            <v>0</v>
          </cell>
          <cell r="K3514">
            <v>0</v>
          </cell>
          <cell r="L3514">
            <v>0</v>
          </cell>
          <cell r="M3514">
            <v>0</v>
          </cell>
          <cell r="N3514">
            <v>0</v>
          </cell>
          <cell r="O3514">
            <v>0</v>
          </cell>
          <cell r="P3514">
            <v>0</v>
          </cell>
          <cell r="Q3514">
            <v>0</v>
          </cell>
          <cell r="R3514">
            <v>0</v>
          </cell>
          <cell r="S3514">
            <v>0</v>
          </cell>
          <cell r="T3514">
            <v>0</v>
          </cell>
          <cell r="U3514">
            <v>0</v>
          </cell>
          <cell r="V3514">
            <v>0</v>
          </cell>
          <cell r="W3514">
            <v>0</v>
          </cell>
          <cell r="X3514">
            <v>0</v>
          </cell>
          <cell r="Y3514">
            <v>0</v>
          </cell>
          <cell r="Z3514">
            <v>0</v>
          </cell>
          <cell r="AA3514">
            <v>0</v>
          </cell>
          <cell r="AB3514">
            <v>0</v>
          </cell>
          <cell r="AC3514">
            <v>0</v>
          </cell>
          <cell r="AD3514">
            <v>0</v>
          </cell>
          <cell r="AE3514">
            <v>0</v>
          </cell>
          <cell r="AF3514">
            <v>0</v>
          </cell>
          <cell r="AG3514">
            <v>0</v>
          </cell>
          <cell r="AH3514">
            <v>0</v>
          </cell>
          <cell r="AI3514">
            <v>0</v>
          </cell>
        </row>
        <row r="3515">
          <cell r="B3515">
            <v>0</v>
          </cell>
          <cell r="H3515">
            <v>0</v>
          </cell>
          <cell r="I3515">
            <v>0</v>
          </cell>
          <cell r="J3515">
            <v>0</v>
          </cell>
          <cell r="K3515">
            <v>0</v>
          </cell>
          <cell r="L3515">
            <v>0</v>
          </cell>
          <cell r="M3515">
            <v>0</v>
          </cell>
          <cell r="N3515">
            <v>0</v>
          </cell>
          <cell r="O3515">
            <v>0</v>
          </cell>
          <cell r="P3515">
            <v>0</v>
          </cell>
          <cell r="Q3515">
            <v>0</v>
          </cell>
          <cell r="R3515">
            <v>0</v>
          </cell>
          <cell r="S3515">
            <v>0</v>
          </cell>
          <cell r="T3515">
            <v>0</v>
          </cell>
          <cell r="U3515">
            <v>0</v>
          </cell>
          <cell r="V3515">
            <v>0</v>
          </cell>
          <cell r="W3515">
            <v>0</v>
          </cell>
          <cell r="X3515">
            <v>0</v>
          </cell>
          <cell r="Y3515">
            <v>0</v>
          </cell>
          <cell r="Z3515">
            <v>0</v>
          </cell>
          <cell r="AA3515">
            <v>0</v>
          </cell>
          <cell r="AB3515">
            <v>0</v>
          </cell>
          <cell r="AC3515">
            <v>0</v>
          </cell>
          <cell r="AD3515">
            <v>0</v>
          </cell>
          <cell r="AE3515">
            <v>0</v>
          </cell>
          <cell r="AF3515">
            <v>0</v>
          </cell>
          <cell r="AG3515">
            <v>0</v>
          </cell>
          <cell r="AH3515">
            <v>0</v>
          </cell>
          <cell r="AI3515">
            <v>0</v>
          </cell>
        </row>
        <row r="3516">
          <cell r="B3516">
            <v>0</v>
          </cell>
          <cell r="H3516">
            <v>0</v>
          </cell>
          <cell r="I3516">
            <v>0</v>
          </cell>
          <cell r="J3516">
            <v>0</v>
          </cell>
          <cell r="K3516">
            <v>0</v>
          </cell>
          <cell r="L3516">
            <v>0</v>
          </cell>
          <cell r="M3516">
            <v>0</v>
          </cell>
          <cell r="N3516">
            <v>0</v>
          </cell>
          <cell r="O3516">
            <v>0</v>
          </cell>
          <cell r="P3516">
            <v>0</v>
          </cell>
          <cell r="Q3516">
            <v>0</v>
          </cell>
          <cell r="R3516">
            <v>0</v>
          </cell>
          <cell r="S3516">
            <v>0</v>
          </cell>
          <cell r="T3516">
            <v>0</v>
          </cell>
          <cell r="U3516">
            <v>0</v>
          </cell>
          <cell r="V3516">
            <v>0</v>
          </cell>
          <cell r="W3516">
            <v>0</v>
          </cell>
          <cell r="X3516">
            <v>0</v>
          </cell>
          <cell r="Y3516">
            <v>0</v>
          </cell>
          <cell r="Z3516">
            <v>0</v>
          </cell>
          <cell r="AA3516">
            <v>0</v>
          </cell>
          <cell r="AB3516">
            <v>0</v>
          </cell>
          <cell r="AC3516">
            <v>0</v>
          </cell>
          <cell r="AD3516">
            <v>0</v>
          </cell>
          <cell r="AE3516">
            <v>0</v>
          </cell>
          <cell r="AF3516">
            <v>0</v>
          </cell>
          <cell r="AG3516">
            <v>0</v>
          </cell>
          <cell r="AH3516">
            <v>0</v>
          </cell>
          <cell r="AI3516">
            <v>0</v>
          </cell>
        </row>
        <row r="3517">
          <cell r="B3517">
            <v>0</v>
          </cell>
          <cell r="H3517">
            <v>0</v>
          </cell>
          <cell r="I3517">
            <v>0</v>
          </cell>
          <cell r="J3517">
            <v>0</v>
          </cell>
          <cell r="K3517">
            <v>0</v>
          </cell>
          <cell r="L3517">
            <v>0</v>
          </cell>
          <cell r="M3517">
            <v>0</v>
          </cell>
          <cell r="N3517">
            <v>0</v>
          </cell>
          <cell r="O3517">
            <v>0</v>
          </cell>
          <cell r="P3517">
            <v>0</v>
          </cell>
          <cell r="Q3517">
            <v>0</v>
          </cell>
          <cell r="R3517">
            <v>0</v>
          </cell>
          <cell r="S3517">
            <v>0</v>
          </cell>
          <cell r="T3517">
            <v>0</v>
          </cell>
          <cell r="U3517">
            <v>0</v>
          </cell>
          <cell r="V3517">
            <v>0</v>
          </cell>
          <cell r="W3517">
            <v>0</v>
          </cell>
          <cell r="X3517">
            <v>0</v>
          </cell>
          <cell r="Y3517">
            <v>0</v>
          </cell>
          <cell r="Z3517">
            <v>0</v>
          </cell>
          <cell r="AA3517">
            <v>0</v>
          </cell>
          <cell r="AB3517">
            <v>0</v>
          </cell>
          <cell r="AC3517">
            <v>0</v>
          </cell>
          <cell r="AD3517">
            <v>0</v>
          </cell>
          <cell r="AE3517">
            <v>0</v>
          </cell>
          <cell r="AF3517">
            <v>0</v>
          </cell>
          <cell r="AG3517">
            <v>0</v>
          </cell>
          <cell r="AH3517">
            <v>0</v>
          </cell>
          <cell r="AI3517">
            <v>0</v>
          </cell>
        </row>
        <row r="3518">
          <cell r="B3518">
            <v>0</v>
          </cell>
          <cell r="H3518">
            <v>0</v>
          </cell>
          <cell r="I3518">
            <v>0</v>
          </cell>
          <cell r="J3518">
            <v>0</v>
          </cell>
          <cell r="K3518">
            <v>0</v>
          </cell>
          <cell r="L3518">
            <v>0</v>
          </cell>
          <cell r="M3518">
            <v>0</v>
          </cell>
          <cell r="N3518">
            <v>0</v>
          </cell>
          <cell r="O3518">
            <v>0</v>
          </cell>
          <cell r="P3518">
            <v>0</v>
          </cell>
          <cell r="Q3518">
            <v>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  <cell r="W3518">
            <v>0</v>
          </cell>
          <cell r="X3518">
            <v>0</v>
          </cell>
          <cell r="Y3518">
            <v>0</v>
          </cell>
          <cell r="Z3518">
            <v>0</v>
          </cell>
          <cell r="AA3518">
            <v>0</v>
          </cell>
          <cell r="AB3518">
            <v>0</v>
          </cell>
          <cell r="AC3518">
            <v>0</v>
          </cell>
          <cell r="AD3518">
            <v>0</v>
          </cell>
          <cell r="AE3518">
            <v>0</v>
          </cell>
          <cell r="AF3518">
            <v>0</v>
          </cell>
          <cell r="AG3518">
            <v>0</v>
          </cell>
          <cell r="AH3518">
            <v>0</v>
          </cell>
          <cell r="AI3518">
            <v>0</v>
          </cell>
        </row>
        <row r="3519">
          <cell r="B3519">
            <v>0</v>
          </cell>
          <cell r="H3519">
            <v>0</v>
          </cell>
          <cell r="I3519">
            <v>0</v>
          </cell>
          <cell r="J3519">
            <v>0</v>
          </cell>
          <cell r="K3519">
            <v>0</v>
          </cell>
          <cell r="L3519">
            <v>0</v>
          </cell>
          <cell r="M3519">
            <v>0</v>
          </cell>
          <cell r="N3519">
            <v>0</v>
          </cell>
          <cell r="O3519">
            <v>0</v>
          </cell>
          <cell r="P3519">
            <v>0</v>
          </cell>
          <cell r="Q3519">
            <v>0</v>
          </cell>
          <cell r="R3519">
            <v>0</v>
          </cell>
          <cell r="S3519">
            <v>0</v>
          </cell>
          <cell r="T3519">
            <v>0</v>
          </cell>
          <cell r="U3519">
            <v>0</v>
          </cell>
          <cell r="V3519">
            <v>0</v>
          </cell>
          <cell r="W3519">
            <v>0</v>
          </cell>
          <cell r="X3519">
            <v>0</v>
          </cell>
          <cell r="Y3519">
            <v>0</v>
          </cell>
          <cell r="Z3519">
            <v>0</v>
          </cell>
          <cell r="AA3519">
            <v>0</v>
          </cell>
          <cell r="AB3519">
            <v>0</v>
          </cell>
          <cell r="AC3519">
            <v>0</v>
          </cell>
          <cell r="AD3519">
            <v>0</v>
          </cell>
          <cell r="AE3519">
            <v>0</v>
          </cell>
          <cell r="AF3519">
            <v>0</v>
          </cell>
          <cell r="AG3519">
            <v>0</v>
          </cell>
          <cell r="AH3519">
            <v>0</v>
          </cell>
          <cell r="AI3519">
            <v>0</v>
          </cell>
        </row>
        <row r="3520">
          <cell r="B3520">
            <v>0</v>
          </cell>
          <cell r="H3520">
            <v>0</v>
          </cell>
          <cell r="I3520">
            <v>0</v>
          </cell>
          <cell r="J3520">
            <v>0</v>
          </cell>
          <cell r="K3520">
            <v>0</v>
          </cell>
          <cell r="L3520">
            <v>0</v>
          </cell>
          <cell r="M3520">
            <v>0</v>
          </cell>
          <cell r="N3520">
            <v>0</v>
          </cell>
          <cell r="O3520">
            <v>0</v>
          </cell>
          <cell r="P3520">
            <v>0</v>
          </cell>
          <cell r="Q3520">
            <v>0</v>
          </cell>
          <cell r="R3520">
            <v>0</v>
          </cell>
          <cell r="S3520">
            <v>0</v>
          </cell>
          <cell r="T3520">
            <v>0</v>
          </cell>
          <cell r="U3520">
            <v>0</v>
          </cell>
          <cell r="V3520">
            <v>0</v>
          </cell>
          <cell r="W3520">
            <v>0</v>
          </cell>
          <cell r="X3520">
            <v>0</v>
          </cell>
          <cell r="Y3520">
            <v>0</v>
          </cell>
          <cell r="Z3520">
            <v>0</v>
          </cell>
          <cell r="AA3520">
            <v>0</v>
          </cell>
          <cell r="AB3520">
            <v>0</v>
          </cell>
          <cell r="AC3520">
            <v>0</v>
          </cell>
          <cell r="AD3520">
            <v>0</v>
          </cell>
          <cell r="AE3520">
            <v>0</v>
          </cell>
          <cell r="AF3520">
            <v>0</v>
          </cell>
          <cell r="AG3520">
            <v>0</v>
          </cell>
          <cell r="AH3520">
            <v>0</v>
          </cell>
          <cell r="AI3520">
            <v>0</v>
          </cell>
        </row>
        <row r="3521">
          <cell r="B3521">
            <v>0</v>
          </cell>
          <cell r="H3521">
            <v>0</v>
          </cell>
          <cell r="I3521">
            <v>0</v>
          </cell>
          <cell r="J3521">
            <v>0</v>
          </cell>
          <cell r="K3521">
            <v>0</v>
          </cell>
          <cell r="L3521">
            <v>0</v>
          </cell>
          <cell r="M3521">
            <v>0</v>
          </cell>
          <cell r="N3521">
            <v>0</v>
          </cell>
          <cell r="O3521">
            <v>0</v>
          </cell>
          <cell r="P3521">
            <v>0</v>
          </cell>
          <cell r="Q3521">
            <v>0</v>
          </cell>
          <cell r="R3521">
            <v>0</v>
          </cell>
          <cell r="S3521">
            <v>0</v>
          </cell>
          <cell r="T3521">
            <v>0</v>
          </cell>
          <cell r="U3521">
            <v>0</v>
          </cell>
          <cell r="V3521">
            <v>0</v>
          </cell>
          <cell r="W3521">
            <v>0</v>
          </cell>
          <cell r="X3521">
            <v>0</v>
          </cell>
          <cell r="Y3521">
            <v>0</v>
          </cell>
          <cell r="Z3521">
            <v>0</v>
          </cell>
          <cell r="AA3521">
            <v>0</v>
          </cell>
          <cell r="AB3521">
            <v>0</v>
          </cell>
          <cell r="AC3521">
            <v>0</v>
          </cell>
          <cell r="AD3521">
            <v>0</v>
          </cell>
          <cell r="AE3521">
            <v>0</v>
          </cell>
          <cell r="AF3521">
            <v>0</v>
          </cell>
          <cell r="AG3521">
            <v>0</v>
          </cell>
          <cell r="AH3521">
            <v>0</v>
          </cell>
          <cell r="AI3521">
            <v>0</v>
          </cell>
        </row>
        <row r="3522">
          <cell r="B3522">
            <v>0</v>
          </cell>
          <cell r="H3522">
            <v>0</v>
          </cell>
          <cell r="I3522">
            <v>0</v>
          </cell>
          <cell r="J3522">
            <v>0</v>
          </cell>
          <cell r="K3522">
            <v>0</v>
          </cell>
          <cell r="L3522">
            <v>0</v>
          </cell>
          <cell r="M3522">
            <v>0</v>
          </cell>
          <cell r="N3522">
            <v>0</v>
          </cell>
          <cell r="O3522">
            <v>0</v>
          </cell>
          <cell r="P3522">
            <v>0</v>
          </cell>
          <cell r="Q3522">
            <v>0</v>
          </cell>
          <cell r="R3522">
            <v>0</v>
          </cell>
          <cell r="S3522">
            <v>0</v>
          </cell>
          <cell r="T3522">
            <v>0</v>
          </cell>
          <cell r="U3522">
            <v>0</v>
          </cell>
          <cell r="V3522">
            <v>0</v>
          </cell>
          <cell r="W3522">
            <v>0</v>
          </cell>
          <cell r="X3522">
            <v>0</v>
          </cell>
          <cell r="Y3522">
            <v>0</v>
          </cell>
          <cell r="Z3522">
            <v>0</v>
          </cell>
          <cell r="AA3522">
            <v>0</v>
          </cell>
          <cell r="AB3522">
            <v>0</v>
          </cell>
          <cell r="AC3522">
            <v>0</v>
          </cell>
          <cell r="AD3522">
            <v>0</v>
          </cell>
          <cell r="AE3522">
            <v>0</v>
          </cell>
          <cell r="AF3522">
            <v>0</v>
          </cell>
          <cell r="AG3522">
            <v>0</v>
          </cell>
          <cell r="AH3522">
            <v>0</v>
          </cell>
          <cell r="AI3522">
            <v>0</v>
          </cell>
        </row>
        <row r="3523">
          <cell r="B3523">
            <v>0</v>
          </cell>
          <cell r="H3523">
            <v>0</v>
          </cell>
          <cell r="I3523">
            <v>0</v>
          </cell>
          <cell r="J3523">
            <v>0</v>
          </cell>
          <cell r="K3523">
            <v>0</v>
          </cell>
          <cell r="L3523">
            <v>0</v>
          </cell>
          <cell r="M3523">
            <v>0</v>
          </cell>
          <cell r="N3523">
            <v>0</v>
          </cell>
          <cell r="O3523">
            <v>0</v>
          </cell>
          <cell r="P3523">
            <v>0</v>
          </cell>
          <cell r="Q3523">
            <v>0</v>
          </cell>
          <cell r="R3523">
            <v>0</v>
          </cell>
          <cell r="S3523">
            <v>0</v>
          </cell>
          <cell r="T3523">
            <v>0</v>
          </cell>
          <cell r="U3523">
            <v>0</v>
          </cell>
          <cell r="V3523">
            <v>0</v>
          </cell>
          <cell r="W3523">
            <v>0</v>
          </cell>
          <cell r="X3523">
            <v>0</v>
          </cell>
          <cell r="Y3523">
            <v>0</v>
          </cell>
          <cell r="Z3523">
            <v>0</v>
          </cell>
          <cell r="AA3523">
            <v>0</v>
          </cell>
          <cell r="AB3523">
            <v>0</v>
          </cell>
          <cell r="AC3523">
            <v>0</v>
          </cell>
          <cell r="AD3523">
            <v>0</v>
          </cell>
          <cell r="AE3523">
            <v>0</v>
          </cell>
          <cell r="AF3523">
            <v>0</v>
          </cell>
          <cell r="AG3523">
            <v>0</v>
          </cell>
          <cell r="AH3523">
            <v>0</v>
          </cell>
          <cell r="AI3523">
            <v>0</v>
          </cell>
        </row>
        <row r="3524">
          <cell r="B3524">
            <v>0</v>
          </cell>
          <cell r="H3524">
            <v>0</v>
          </cell>
          <cell r="I3524">
            <v>0</v>
          </cell>
          <cell r="J3524">
            <v>0</v>
          </cell>
          <cell r="K3524">
            <v>0</v>
          </cell>
          <cell r="L3524">
            <v>0</v>
          </cell>
          <cell r="M3524">
            <v>0</v>
          </cell>
          <cell r="N3524">
            <v>0</v>
          </cell>
          <cell r="O3524">
            <v>0</v>
          </cell>
          <cell r="P3524">
            <v>0</v>
          </cell>
          <cell r="Q3524">
            <v>0</v>
          </cell>
          <cell r="R3524">
            <v>0</v>
          </cell>
          <cell r="S3524">
            <v>0</v>
          </cell>
          <cell r="T3524">
            <v>0</v>
          </cell>
          <cell r="U3524">
            <v>0</v>
          </cell>
          <cell r="V3524">
            <v>0</v>
          </cell>
          <cell r="W3524">
            <v>0</v>
          </cell>
          <cell r="X3524">
            <v>0</v>
          </cell>
          <cell r="Y3524">
            <v>0</v>
          </cell>
          <cell r="Z3524">
            <v>0</v>
          </cell>
          <cell r="AA3524">
            <v>0</v>
          </cell>
          <cell r="AB3524">
            <v>0</v>
          </cell>
          <cell r="AC3524">
            <v>0</v>
          </cell>
          <cell r="AD3524">
            <v>0</v>
          </cell>
          <cell r="AE3524">
            <v>0</v>
          </cell>
          <cell r="AF3524">
            <v>0</v>
          </cell>
          <cell r="AG3524">
            <v>0</v>
          </cell>
          <cell r="AH3524">
            <v>0</v>
          </cell>
          <cell r="AI3524">
            <v>0</v>
          </cell>
        </row>
        <row r="3525">
          <cell r="B3525">
            <v>0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0</v>
          </cell>
          <cell r="M3525">
            <v>0</v>
          </cell>
          <cell r="N3525">
            <v>0</v>
          </cell>
          <cell r="O3525">
            <v>0</v>
          </cell>
          <cell r="P3525">
            <v>0</v>
          </cell>
          <cell r="Q3525">
            <v>0</v>
          </cell>
          <cell r="R3525">
            <v>0</v>
          </cell>
          <cell r="S3525">
            <v>0</v>
          </cell>
          <cell r="T3525">
            <v>0</v>
          </cell>
          <cell r="U3525">
            <v>0</v>
          </cell>
          <cell r="V3525">
            <v>0</v>
          </cell>
          <cell r="W3525">
            <v>0</v>
          </cell>
          <cell r="X3525">
            <v>0</v>
          </cell>
          <cell r="Y3525">
            <v>0</v>
          </cell>
          <cell r="Z3525">
            <v>0</v>
          </cell>
          <cell r="AA3525">
            <v>0</v>
          </cell>
          <cell r="AB3525">
            <v>0</v>
          </cell>
          <cell r="AC3525">
            <v>0</v>
          </cell>
          <cell r="AD3525">
            <v>0</v>
          </cell>
          <cell r="AE3525">
            <v>0</v>
          </cell>
          <cell r="AF3525">
            <v>0</v>
          </cell>
          <cell r="AG3525">
            <v>0</v>
          </cell>
          <cell r="AH3525">
            <v>0</v>
          </cell>
          <cell r="AI3525">
            <v>0</v>
          </cell>
        </row>
        <row r="3526">
          <cell r="B3526">
            <v>0</v>
          </cell>
          <cell r="H3526">
            <v>0</v>
          </cell>
          <cell r="I3526">
            <v>0</v>
          </cell>
          <cell r="J3526">
            <v>0</v>
          </cell>
          <cell r="K3526">
            <v>0</v>
          </cell>
          <cell r="L3526">
            <v>0</v>
          </cell>
          <cell r="M3526">
            <v>0</v>
          </cell>
          <cell r="N3526">
            <v>0</v>
          </cell>
          <cell r="O3526">
            <v>0</v>
          </cell>
          <cell r="P3526">
            <v>0</v>
          </cell>
          <cell r="Q3526">
            <v>0</v>
          </cell>
          <cell r="R3526">
            <v>0</v>
          </cell>
          <cell r="S3526">
            <v>0</v>
          </cell>
          <cell r="T3526">
            <v>0</v>
          </cell>
          <cell r="U3526">
            <v>0</v>
          </cell>
          <cell r="V3526">
            <v>0</v>
          </cell>
          <cell r="W3526">
            <v>0</v>
          </cell>
          <cell r="X3526">
            <v>0</v>
          </cell>
          <cell r="Y3526">
            <v>0</v>
          </cell>
          <cell r="Z3526">
            <v>0</v>
          </cell>
          <cell r="AA3526">
            <v>0</v>
          </cell>
          <cell r="AB3526">
            <v>0</v>
          </cell>
          <cell r="AC3526">
            <v>0</v>
          </cell>
          <cell r="AD3526">
            <v>0</v>
          </cell>
          <cell r="AE3526">
            <v>0</v>
          </cell>
          <cell r="AF3526">
            <v>0</v>
          </cell>
          <cell r="AG3526">
            <v>0</v>
          </cell>
          <cell r="AH3526">
            <v>0</v>
          </cell>
          <cell r="AI3526">
            <v>0</v>
          </cell>
        </row>
        <row r="3527">
          <cell r="B3527">
            <v>0</v>
          </cell>
          <cell r="H3527">
            <v>0</v>
          </cell>
          <cell r="I3527">
            <v>0</v>
          </cell>
          <cell r="J3527">
            <v>0</v>
          </cell>
          <cell r="K3527">
            <v>0</v>
          </cell>
          <cell r="L3527">
            <v>0</v>
          </cell>
          <cell r="M3527">
            <v>0</v>
          </cell>
          <cell r="N3527">
            <v>0</v>
          </cell>
          <cell r="O3527">
            <v>0</v>
          </cell>
          <cell r="P3527">
            <v>0</v>
          </cell>
          <cell r="Q3527">
            <v>0</v>
          </cell>
          <cell r="R3527">
            <v>0</v>
          </cell>
          <cell r="S3527">
            <v>0</v>
          </cell>
          <cell r="T3527">
            <v>0</v>
          </cell>
          <cell r="U3527">
            <v>0</v>
          </cell>
          <cell r="V3527">
            <v>0</v>
          </cell>
          <cell r="W3527">
            <v>0</v>
          </cell>
          <cell r="X3527">
            <v>0</v>
          </cell>
          <cell r="Y3527">
            <v>0</v>
          </cell>
          <cell r="Z3527">
            <v>0</v>
          </cell>
          <cell r="AA3527">
            <v>0</v>
          </cell>
          <cell r="AB3527">
            <v>0</v>
          </cell>
          <cell r="AC3527">
            <v>0</v>
          </cell>
          <cell r="AD3527">
            <v>0</v>
          </cell>
          <cell r="AE3527">
            <v>0</v>
          </cell>
          <cell r="AF3527">
            <v>0</v>
          </cell>
          <cell r="AG3527">
            <v>0</v>
          </cell>
          <cell r="AH3527">
            <v>0</v>
          </cell>
          <cell r="AI3527">
            <v>0</v>
          </cell>
        </row>
        <row r="3528">
          <cell r="B3528">
            <v>0</v>
          </cell>
          <cell r="H3528">
            <v>0</v>
          </cell>
          <cell r="I3528">
            <v>0</v>
          </cell>
          <cell r="J3528">
            <v>0</v>
          </cell>
          <cell r="K3528">
            <v>0</v>
          </cell>
          <cell r="L3528">
            <v>0</v>
          </cell>
          <cell r="M3528">
            <v>0</v>
          </cell>
          <cell r="N3528">
            <v>0</v>
          </cell>
          <cell r="O3528">
            <v>0</v>
          </cell>
          <cell r="P3528">
            <v>0</v>
          </cell>
          <cell r="Q3528">
            <v>0</v>
          </cell>
          <cell r="R3528">
            <v>0</v>
          </cell>
          <cell r="S3528">
            <v>0</v>
          </cell>
          <cell r="T3528">
            <v>0</v>
          </cell>
          <cell r="U3528">
            <v>0</v>
          </cell>
          <cell r="V3528">
            <v>0</v>
          </cell>
          <cell r="W3528">
            <v>0</v>
          </cell>
          <cell r="X3528">
            <v>0</v>
          </cell>
          <cell r="Y3528">
            <v>0</v>
          </cell>
          <cell r="Z3528">
            <v>0</v>
          </cell>
          <cell r="AA3528">
            <v>0</v>
          </cell>
          <cell r="AB3528">
            <v>0</v>
          </cell>
          <cell r="AC3528">
            <v>0</v>
          </cell>
          <cell r="AD3528">
            <v>0</v>
          </cell>
          <cell r="AE3528">
            <v>0</v>
          </cell>
          <cell r="AF3528">
            <v>0</v>
          </cell>
          <cell r="AG3528">
            <v>0</v>
          </cell>
          <cell r="AH3528">
            <v>0</v>
          </cell>
          <cell r="AI3528">
            <v>0</v>
          </cell>
        </row>
        <row r="3529">
          <cell r="B3529">
            <v>0</v>
          </cell>
          <cell r="H3529">
            <v>0</v>
          </cell>
          <cell r="I3529">
            <v>0</v>
          </cell>
          <cell r="J3529">
            <v>0</v>
          </cell>
          <cell r="K3529">
            <v>0</v>
          </cell>
          <cell r="L3529">
            <v>0</v>
          </cell>
          <cell r="M3529">
            <v>0</v>
          </cell>
          <cell r="N3529">
            <v>0</v>
          </cell>
          <cell r="O3529">
            <v>0</v>
          </cell>
          <cell r="P3529">
            <v>0</v>
          </cell>
          <cell r="Q3529">
            <v>0</v>
          </cell>
          <cell r="R3529">
            <v>0</v>
          </cell>
          <cell r="S3529">
            <v>0</v>
          </cell>
          <cell r="T3529">
            <v>0</v>
          </cell>
          <cell r="U3529">
            <v>0</v>
          </cell>
          <cell r="V3529">
            <v>0</v>
          </cell>
          <cell r="W3529">
            <v>0</v>
          </cell>
          <cell r="X3529">
            <v>0</v>
          </cell>
          <cell r="Y3529">
            <v>0</v>
          </cell>
          <cell r="Z3529">
            <v>0</v>
          </cell>
          <cell r="AA3529">
            <v>0</v>
          </cell>
          <cell r="AB3529">
            <v>0</v>
          </cell>
          <cell r="AC3529">
            <v>0</v>
          </cell>
          <cell r="AD3529">
            <v>0</v>
          </cell>
          <cell r="AE3529">
            <v>0</v>
          </cell>
          <cell r="AF3529">
            <v>0</v>
          </cell>
          <cell r="AG3529">
            <v>0</v>
          </cell>
          <cell r="AH3529">
            <v>0</v>
          </cell>
          <cell r="AI3529">
            <v>0</v>
          </cell>
        </row>
        <row r="3530">
          <cell r="B3530">
            <v>0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0</v>
          </cell>
          <cell r="P3530">
            <v>0</v>
          </cell>
          <cell r="Q3530">
            <v>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  <cell r="V3530">
            <v>0</v>
          </cell>
          <cell r="W3530">
            <v>0</v>
          </cell>
          <cell r="X3530">
            <v>0</v>
          </cell>
          <cell r="Y3530">
            <v>0</v>
          </cell>
          <cell r="Z3530">
            <v>0</v>
          </cell>
          <cell r="AA3530">
            <v>0</v>
          </cell>
          <cell r="AB3530">
            <v>0</v>
          </cell>
          <cell r="AC3530">
            <v>0</v>
          </cell>
          <cell r="AD3530">
            <v>0</v>
          </cell>
          <cell r="AE3530">
            <v>0</v>
          </cell>
          <cell r="AF3530">
            <v>0</v>
          </cell>
          <cell r="AG3530">
            <v>0</v>
          </cell>
          <cell r="AH3530">
            <v>0</v>
          </cell>
          <cell r="AI3530">
            <v>0</v>
          </cell>
        </row>
        <row r="3531">
          <cell r="B3531">
            <v>0</v>
          </cell>
          <cell r="H3531">
            <v>0</v>
          </cell>
          <cell r="I3531">
            <v>0</v>
          </cell>
          <cell r="J3531">
            <v>0</v>
          </cell>
          <cell r="K3531">
            <v>0</v>
          </cell>
          <cell r="L3531">
            <v>0</v>
          </cell>
          <cell r="M3531">
            <v>0</v>
          </cell>
          <cell r="N3531">
            <v>0</v>
          </cell>
          <cell r="O3531">
            <v>0</v>
          </cell>
          <cell r="P3531">
            <v>0</v>
          </cell>
          <cell r="Q3531">
            <v>0</v>
          </cell>
          <cell r="R3531">
            <v>0</v>
          </cell>
          <cell r="S3531">
            <v>0</v>
          </cell>
          <cell r="T3531">
            <v>0</v>
          </cell>
          <cell r="U3531">
            <v>0</v>
          </cell>
          <cell r="V3531">
            <v>0</v>
          </cell>
          <cell r="W3531">
            <v>0</v>
          </cell>
          <cell r="X3531">
            <v>0</v>
          </cell>
          <cell r="Y3531">
            <v>0</v>
          </cell>
          <cell r="Z3531">
            <v>0</v>
          </cell>
          <cell r="AA3531">
            <v>0</v>
          </cell>
          <cell r="AB3531">
            <v>0</v>
          </cell>
          <cell r="AC3531">
            <v>0</v>
          </cell>
          <cell r="AD3531">
            <v>0</v>
          </cell>
          <cell r="AE3531">
            <v>0</v>
          </cell>
          <cell r="AF3531">
            <v>0</v>
          </cell>
          <cell r="AG3531">
            <v>0</v>
          </cell>
          <cell r="AH3531">
            <v>0</v>
          </cell>
          <cell r="AI3531">
            <v>0</v>
          </cell>
        </row>
        <row r="3532">
          <cell r="B3532">
            <v>0</v>
          </cell>
          <cell r="H3532">
            <v>0</v>
          </cell>
          <cell r="I3532">
            <v>0</v>
          </cell>
          <cell r="J3532">
            <v>0</v>
          </cell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>
            <v>0</v>
          </cell>
          <cell r="P3532">
            <v>0</v>
          </cell>
          <cell r="Q3532">
            <v>0</v>
          </cell>
          <cell r="R3532">
            <v>0</v>
          </cell>
          <cell r="S3532">
            <v>0</v>
          </cell>
          <cell r="T3532">
            <v>0</v>
          </cell>
          <cell r="U3532">
            <v>0</v>
          </cell>
          <cell r="V3532">
            <v>0</v>
          </cell>
          <cell r="W3532">
            <v>0</v>
          </cell>
          <cell r="X3532">
            <v>0</v>
          </cell>
          <cell r="Y3532">
            <v>0</v>
          </cell>
          <cell r="Z3532">
            <v>0</v>
          </cell>
          <cell r="AA3532">
            <v>0</v>
          </cell>
          <cell r="AB3532">
            <v>0</v>
          </cell>
          <cell r="AC3532">
            <v>0</v>
          </cell>
          <cell r="AD3532">
            <v>0</v>
          </cell>
          <cell r="AE3532">
            <v>0</v>
          </cell>
          <cell r="AF3532">
            <v>0</v>
          </cell>
          <cell r="AG3532">
            <v>0</v>
          </cell>
          <cell r="AH3532">
            <v>0</v>
          </cell>
          <cell r="AI3532">
            <v>0</v>
          </cell>
        </row>
        <row r="3533">
          <cell r="B3533">
            <v>0</v>
          </cell>
          <cell r="H3533">
            <v>0</v>
          </cell>
          <cell r="I3533">
            <v>0</v>
          </cell>
          <cell r="J3533">
            <v>0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>
            <v>0</v>
          </cell>
          <cell r="P3533">
            <v>0</v>
          </cell>
          <cell r="Q3533">
            <v>0</v>
          </cell>
          <cell r="R3533">
            <v>0</v>
          </cell>
          <cell r="S3533">
            <v>0</v>
          </cell>
          <cell r="T3533">
            <v>0</v>
          </cell>
          <cell r="U3533">
            <v>0</v>
          </cell>
          <cell r="V3533">
            <v>0</v>
          </cell>
          <cell r="W3533">
            <v>0</v>
          </cell>
          <cell r="X3533">
            <v>0</v>
          </cell>
          <cell r="Y3533">
            <v>0</v>
          </cell>
          <cell r="Z3533">
            <v>0</v>
          </cell>
          <cell r="AA3533">
            <v>0</v>
          </cell>
          <cell r="AB3533">
            <v>0</v>
          </cell>
          <cell r="AC3533">
            <v>0</v>
          </cell>
          <cell r="AD3533">
            <v>0</v>
          </cell>
          <cell r="AE3533">
            <v>0</v>
          </cell>
          <cell r="AF3533">
            <v>0</v>
          </cell>
          <cell r="AG3533">
            <v>0</v>
          </cell>
          <cell r="AH3533">
            <v>0</v>
          </cell>
          <cell r="AI3533">
            <v>0</v>
          </cell>
        </row>
        <row r="3534">
          <cell r="B3534">
            <v>0</v>
          </cell>
          <cell r="H3534">
            <v>0</v>
          </cell>
          <cell r="I3534">
            <v>0</v>
          </cell>
          <cell r="J3534">
            <v>0</v>
          </cell>
          <cell r="K3534">
            <v>0</v>
          </cell>
          <cell r="L3534">
            <v>0</v>
          </cell>
          <cell r="M3534">
            <v>0</v>
          </cell>
          <cell r="N3534">
            <v>0</v>
          </cell>
          <cell r="O3534">
            <v>0</v>
          </cell>
          <cell r="P3534">
            <v>0</v>
          </cell>
          <cell r="Q3534">
            <v>0</v>
          </cell>
          <cell r="R3534">
            <v>0</v>
          </cell>
          <cell r="S3534">
            <v>0</v>
          </cell>
          <cell r="T3534">
            <v>0</v>
          </cell>
          <cell r="U3534">
            <v>0</v>
          </cell>
          <cell r="V3534">
            <v>0</v>
          </cell>
          <cell r="W3534">
            <v>0</v>
          </cell>
          <cell r="X3534">
            <v>0</v>
          </cell>
          <cell r="Y3534">
            <v>0</v>
          </cell>
          <cell r="Z3534">
            <v>0</v>
          </cell>
          <cell r="AA3534">
            <v>0</v>
          </cell>
          <cell r="AB3534">
            <v>0</v>
          </cell>
          <cell r="AC3534">
            <v>0</v>
          </cell>
          <cell r="AD3534">
            <v>0</v>
          </cell>
          <cell r="AE3534">
            <v>0</v>
          </cell>
          <cell r="AF3534">
            <v>0</v>
          </cell>
          <cell r="AG3534">
            <v>0</v>
          </cell>
          <cell r="AH3534">
            <v>0</v>
          </cell>
          <cell r="AI3534">
            <v>0</v>
          </cell>
        </row>
        <row r="3535">
          <cell r="B3535">
            <v>0</v>
          </cell>
          <cell r="H3535">
            <v>0</v>
          </cell>
          <cell r="I3535">
            <v>0</v>
          </cell>
          <cell r="J3535">
            <v>0</v>
          </cell>
          <cell r="K3535">
            <v>0</v>
          </cell>
          <cell r="L3535">
            <v>0</v>
          </cell>
          <cell r="M3535">
            <v>0</v>
          </cell>
          <cell r="N3535">
            <v>0</v>
          </cell>
          <cell r="O3535">
            <v>0</v>
          </cell>
          <cell r="P3535">
            <v>0</v>
          </cell>
          <cell r="Q3535">
            <v>0</v>
          </cell>
          <cell r="R3535">
            <v>0</v>
          </cell>
          <cell r="S3535">
            <v>0</v>
          </cell>
          <cell r="T3535">
            <v>0</v>
          </cell>
          <cell r="U3535">
            <v>0</v>
          </cell>
          <cell r="V3535">
            <v>0</v>
          </cell>
          <cell r="W3535">
            <v>0</v>
          </cell>
          <cell r="X3535">
            <v>0</v>
          </cell>
          <cell r="Y3535">
            <v>0</v>
          </cell>
          <cell r="Z3535">
            <v>0</v>
          </cell>
          <cell r="AA3535">
            <v>0</v>
          </cell>
          <cell r="AB3535">
            <v>0</v>
          </cell>
          <cell r="AC3535">
            <v>0</v>
          </cell>
          <cell r="AD3535">
            <v>0</v>
          </cell>
          <cell r="AE3535">
            <v>0</v>
          </cell>
          <cell r="AF3535">
            <v>0</v>
          </cell>
          <cell r="AG3535">
            <v>0</v>
          </cell>
          <cell r="AH3535">
            <v>0</v>
          </cell>
          <cell r="AI3535">
            <v>0</v>
          </cell>
        </row>
        <row r="3536">
          <cell r="B3536">
            <v>0</v>
          </cell>
          <cell r="H3536">
            <v>0</v>
          </cell>
          <cell r="I3536">
            <v>0</v>
          </cell>
          <cell r="J3536">
            <v>0</v>
          </cell>
          <cell r="K3536">
            <v>0</v>
          </cell>
          <cell r="L3536">
            <v>0</v>
          </cell>
          <cell r="M3536">
            <v>0</v>
          </cell>
          <cell r="N3536">
            <v>0</v>
          </cell>
          <cell r="O3536">
            <v>0</v>
          </cell>
          <cell r="P3536">
            <v>0</v>
          </cell>
          <cell r="Q3536">
            <v>0</v>
          </cell>
          <cell r="R3536">
            <v>0</v>
          </cell>
          <cell r="S3536">
            <v>0</v>
          </cell>
          <cell r="T3536">
            <v>0</v>
          </cell>
          <cell r="U3536">
            <v>0</v>
          </cell>
          <cell r="V3536">
            <v>0</v>
          </cell>
          <cell r="W3536">
            <v>0</v>
          </cell>
          <cell r="X3536">
            <v>0</v>
          </cell>
          <cell r="Y3536">
            <v>0</v>
          </cell>
          <cell r="Z3536">
            <v>0</v>
          </cell>
          <cell r="AA3536">
            <v>0</v>
          </cell>
          <cell r="AB3536">
            <v>0</v>
          </cell>
          <cell r="AC3536">
            <v>0</v>
          </cell>
          <cell r="AD3536">
            <v>0</v>
          </cell>
          <cell r="AE3536">
            <v>0</v>
          </cell>
          <cell r="AF3536">
            <v>0</v>
          </cell>
          <cell r="AG3536">
            <v>0</v>
          </cell>
          <cell r="AH3536">
            <v>0</v>
          </cell>
          <cell r="AI3536">
            <v>0</v>
          </cell>
        </row>
        <row r="3537">
          <cell r="B3537">
            <v>0</v>
          </cell>
          <cell r="H3537">
            <v>0</v>
          </cell>
          <cell r="I3537">
            <v>0</v>
          </cell>
          <cell r="J3537">
            <v>0</v>
          </cell>
          <cell r="K3537">
            <v>0</v>
          </cell>
          <cell r="L3537">
            <v>0</v>
          </cell>
          <cell r="M3537">
            <v>0</v>
          </cell>
          <cell r="N3537">
            <v>0</v>
          </cell>
          <cell r="O3537">
            <v>0</v>
          </cell>
          <cell r="P3537">
            <v>0</v>
          </cell>
          <cell r="Q3537">
            <v>0</v>
          </cell>
          <cell r="R3537">
            <v>0</v>
          </cell>
          <cell r="S3537">
            <v>0</v>
          </cell>
          <cell r="T3537">
            <v>0</v>
          </cell>
          <cell r="U3537">
            <v>0</v>
          </cell>
          <cell r="V3537">
            <v>0</v>
          </cell>
          <cell r="W3537">
            <v>0</v>
          </cell>
          <cell r="X3537">
            <v>0</v>
          </cell>
          <cell r="Y3537">
            <v>0</v>
          </cell>
          <cell r="Z3537">
            <v>0</v>
          </cell>
          <cell r="AA3537">
            <v>0</v>
          </cell>
          <cell r="AB3537">
            <v>0</v>
          </cell>
          <cell r="AC3537">
            <v>0</v>
          </cell>
          <cell r="AD3537">
            <v>0</v>
          </cell>
          <cell r="AE3537">
            <v>0</v>
          </cell>
          <cell r="AF3537">
            <v>0</v>
          </cell>
          <cell r="AG3537">
            <v>0</v>
          </cell>
          <cell r="AH3537">
            <v>0</v>
          </cell>
          <cell r="AI3537">
            <v>0</v>
          </cell>
        </row>
        <row r="3538">
          <cell r="B3538">
            <v>0</v>
          </cell>
          <cell r="H3538">
            <v>0</v>
          </cell>
          <cell r="I3538">
            <v>0</v>
          </cell>
          <cell r="J3538">
            <v>0</v>
          </cell>
          <cell r="K3538">
            <v>0</v>
          </cell>
          <cell r="L3538">
            <v>0</v>
          </cell>
          <cell r="M3538">
            <v>0</v>
          </cell>
          <cell r="N3538">
            <v>0</v>
          </cell>
          <cell r="O3538">
            <v>0</v>
          </cell>
          <cell r="P3538">
            <v>0</v>
          </cell>
          <cell r="Q3538">
            <v>0</v>
          </cell>
          <cell r="R3538">
            <v>0</v>
          </cell>
          <cell r="S3538">
            <v>0</v>
          </cell>
          <cell r="T3538">
            <v>0</v>
          </cell>
          <cell r="U3538">
            <v>0</v>
          </cell>
          <cell r="V3538">
            <v>0</v>
          </cell>
          <cell r="W3538">
            <v>0</v>
          </cell>
          <cell r="X3538">
            <v>0</v>
          </cell>
          <cell r="Y3538">
            <v>0</v>
          </cell>
          <cell r="Z3538">
            <v>0</v>
          </cell>
          <cell r="AA3538">
            <v>0</v>
          </cell>
          <cell r="AB3538">
            <v>0</v>
          </cell>
          <cell r="AC3538">
            <v>0</v>
          </cell>
          <cell r="AD3538">
            <v>0</v>
          </cell>
          <cell r="AE3538">
            <v>0</v>
          </cell>
          <cell r="AF3538">
            <v>0</v>
          </cell>
          <cell r="AG3538">
            <v>0</v>
          </cell>
          <cell r="AH3538">
            <v>0</v>
          </cell>
          <cell r="AI3538">
            <v>0</v>
          </cell>
        </row>
        <row r="3539">
          <cell r="B3539">
            <v>0</v>
          </cell>
          <cell r="H3539">
            <v>0</v>
          </cell>
          <cell r="I3539">
            <v>0</v>
          </cell>
          <cell r="J3539">
            <v>0</v>
          </cell>
          <cell r="K3539">
            <v>0</v>
          </cell>
          <cell r="L3539">
            <v>0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Q3539">
            <v>0</v>
          </cell>
          <cell r="R3539">
            <v>0</v>
          </cell>
          <cell r="S3539">
            <v>0</v>
          </cell>
          <cell r="T3539">
            <v>0</v>
          </cell>
          <cell r="U3539">
            <v>0</v>
          </cell>
          <cell r="V3539">
            <v>0</v>
          </cell>
          <cell r="W3539">
            <v>0</v>
          </cell>
          <cell r="X3539">
            <v>0</v>
          </cell>
          <cell r="Y3539">
            <v>0</v>
          </cell>
          <cell r="Z3539">
            <v>0</v>
          </cell>
          <cell r="AA3539">
            <v>0</v>
          </cell>
          <cell r="AB3539">
            <v>0</v>
          </cell>
          <cell r="AC3539">
            <v>0</v>
          </cell>
          <cell r="AD3539">
            <v>0</v>
          </cell>
          <cell r="AE3539">
            <v>0</v>
          </cell>
          <cell r="AF3539">
            <v>0</v>
          </cell>
          <cell r="AG3539">
            <v>0</v>
          </cell>
          <cell r="AH3539">
            <v>0</v>
          </cell>
          <cell r="AI3539">
            <v>0</v>
          </cell>
        </row>
        <row r="3540">
          <cell r="B3540">
            <v>0</v>
          </cell>
          <cell r="H3540">
            <v>0</v>
          </cell>
          <cell r="I3540">
            <v>0</v>
          </cell>
          <cell r="J3540">
            <v>0</v>
          </cell>
          <cell r="K3540">
            <v>0</v>
          </cell>
          <cell r="L3540">
            <v>0</v>
          </cell>
          <cell r="M3540">
            <v>0</v>
          </cell>
          <cell r="N3540">
            <v>0</v>
          </cell>
          <cell r="O3540">
            <v>0</v>
          </cell>
          <cell r="P3540">
            <v>0</v>
          </cell>
          <cell r="Q3540">
            <v>0</v>
          </cell>
          <cell r="R3540">
            <v>0</v>
          </cell>
          <cell r="S3540">
            <v>0</v>
          </cell>
          <cell r="T3540">
            <v>0</v>
          </cell>
          <cell r="U3540">
            <v>0</v>
          </cell>
          <cell r="V3540">
            <v>0</v>
          </cell>
          <cell r="W3540">
            <v>0</v>
          </cell>
          <cell r="X3540">
            <v>0</v>
          </cell>
          <cell r="Y3540">
            <v>0</v>
          </cell>
          <cell r="Z3540">
            <v>0</v>
          </cell>
          <cell r="AA3540">
            <v>0</v>
          </cell>
          <cell r="AB3540">
            <v>0</v>
          </cell>
          <cell r="AC3540">
            <v>0</v>
          </cell>
          <cell r="AD3540">
            <v>0</v>
          </cell>
          <cell r="AE3540">
            <v>0</v>
          </cell>
          <cell r="AF3540">
            <v>0</v>
          </cell>
          <cell r="AG3540">
            <v>0</v>
          </cell>
          <cell r="AH3540">
            <v>0</v>
          </cell>
          <cell r="AI3540">
            <v>0</v>
          </cell>
        </row>
        <row r="3541">
          <cell r="B3541">
            <v>0</v>
          </cell>
          <cell r="H3541">
            <v>0</v>
          </cell>
          <cell r="I3541">
            <v>0</v>
          </cell>
          <cell r="J3541">
            <v>0</v>
          </cell>
          <cell r="K3541">
            <v>0</v>
          </cell>
          <cell r="L3541">
            <v>0</v>
          </cell>
          <cell r="M3541">
            <v>0</v>
          </cell>
          <cell r="N3541">
            <v>0</v>
          </cell>
          <cell r="O3541">
            <v>0</v>
          </cell>
          <cell r="P3541">
            <v>0</v>
          </cell>
          <cell r="Q3541">
            <v>0</v>
          </cell>
          <cell r="R3541">
            <v>0</v>
          </cell>
          <cell r="S3541">
            <v>0</v>
          </cell>
          <cell r="T3541">
            <v>0</v>
          </cell>
          <cell r="U3541">
            <v>0</v>
          </cell>
          <cell r="V3541">
            <v>0</v>
          </cell>
          <cell r="W3541">
            <v>0</v>
          </cell>
          <cell r="X3541">
            <v>0</v>
          </cell>
          <cell r="Y3541">
            <v>0</v>
          </cell>
          <cell r="Z3541">
            <v>0</v>
          </cell>
          <cell r="AA3541">
            <v>0</v>
          </cell>
          <cell r="AB3541">
            <v>0</v>
          </cell>
          <cell r="AC3541">
            <v>0</v>
          </cell>
          <cell r="AD3541">
            <v>0</v>
          </cell>
          <cell r="AE3541">
            <v>0</v>
          </cell>
          <cell r="AF3541">
            <v>0</v>
          </cell>
          <cell r="AG3541">
            <v>0</v>
          </cell>
          <cell r="AH3541">
            <v>0</v>
          </cell>
          <cell r="AI3541">
            <v>0</v>
          </cell>
        </row>
        <row r="3542">
          <cell r="B3542">
            <v>0</v>
          </cell>
          <cell r="H3542">
            <v>0</v>
          </cell>
          <cell r="I3542">
            <v>0</v>
          </cell>
          <cell r="J3542">
            <v>0</v>
          </cell>
          <cell r="K3542">
            <v>0</v>
          </cell>
          <cell r="L3542">
            <v>0</v>
          </cell>
          <cell r="M3542">
            <v>0</v>
          </cell>
          <cell r="N3542">
            <v>0</v>
          </cell>
          <cell r="O3542">
            <v>0</v>
          </cell>
          <cell r="P3542">
            <v>0</v>
          </cell>
          <cell r="Q3542">
            <v>0</v>
          </cell>
          <cell r="R3542">
            <v>0</v>
          </cell>
          <cell r="S3542">
            <v>0</v>
          </cell>
          <cell r="T3542">
            <v>0</v>
          </cell>
          <cell r="U3542">
            <v>0</v>
          </cell>
          <cell r="V3542">
            <v>0</v>
          </cell>
          <cell r="W3542">
            <v>0</v>
          </cell>
          <cell r="X3542">
            <v>0</v>
          </cell>
          <cell r="Y3542">
            <v>0</v>
          </cell>
          <cell r="Z3542">
            <v>0</v>
          </cell>
          <cell r="AA3542">
            <v>0</v>
          </cell>
          <cell r="AB3542">
            <v>0</v>
          </cell>
          <cell r="AC3542">
            <v>0</v>
          </cell>
          <cell r="AD3542">
            <v>0</v>
          </cell>
          <cell r="AE3542">
            <v>0</v>
          </cell>
          <cell r="AF3542">
            <v>0</v>
          </cell>
          <cell r="AG3542">
            <v>0</v>
          </cell>
          <cell r="AH3542">
            <v>0</v>
          </cell>
          <cell r="AI3542">
            <v>0</v>
          </cell>
        </row>
        <row r="3543">
          <cell r="B3543">
            <v>0</v>
          </cell>
          <cell r="H3543">
            <v>0</v>
          </cell>
          <cell r="I3543">
            <v>0</v>
          </cell>
          <cell r="J3543">
            <v>0</v>
          </cell>
          <cell r="K3543">
            <v>0</v>
          </cell>
          <cell r="L3543">
            <v>0</v>
          </cell>
          <cell r="M3543">
            <v>0</v>
          </cell>
          <cell r="N3543">
            <v>0</v>
          </cell>
          <cell r="O3543">
            <v>0</v>
          </cell>
          <cell r="P3543">
            <v>0</v>
          </cell>
          <cell r="Q3543">
            <v>0</v>
          </cell>
          <cell r="R3543">
            <v>0</v>
          </cell>
          <cell r="S3543">
            <v>0</v>
          </cell>
          <cell r="T3543">
            <v>0</v>
          </cell>
          <cell r="U3543">
            <v>0</v>
          </cell>
          <cell r="V3543">
            <v>0</v>
          </cell>
          <cell r="W3543">
            <v>0</v>
          </cell>
          <cell r="X3543">
            <v>0</v>
          </cell>
          <cell r="Y3543">
            <v>0</v>
          </cell>
          <cell r="Z3543">
            <v>0</v>
          </cell>
          <cell r="AA3543">
            <v>0</v>
          </cell>
          <cell r="AB3543">
            <v>0</v>
          </cell>
          <cell r="AC3543">
            <v>0</v>
          </cell>
          <cell r="AD3543">
            <v>0</v>
          </cell>
          <cell r="AE3543">
            <v>0</v>
          </cell>
          <cell r="AF3543">
            <v>0</v>
          </cell>
          <cell r="AG3543">
            <v>0</v>
          </cell>
          <cell r="AH3543">
            <v>0</v>
          </cell>
          <cell r="AI3543">
            <v>0</v>
          </cell>
        </row>
        <row r="3544">
          <cell r="B3544">
            <v>0</v>
          </cell>
          <cell r="H3544">
            <v>0</v>
          </cell>
          <cell r="I3544">
            <v>0</v>
          </cell>
          <cell r="J3544">
            <v>0</v>
          </cell>
          <cell r="K3544">
            <v>0</v>
          </cell>
          <cell r="L3544">
            <v>0</v>
          </cell>
          <cell r="M3544">
            <v>0</v>
          </cell>
          <cell r="N3544">
            <v>0</v>
          </cell>
          <cell r="O3544">
            <v>0</v>
          </cell>
          <cell r="P3544">
            <v>0</v>
          </cell>
          <cell r="Q3544">
            <v>0</v>
          </cell>
          <cell r="R3544">
            <v>0</v>
          </cell>
          <cell r="S3544">
            <v>0</v>
          </cell>
          <cell r="T3544">
            <v>0</v>
          </cell>
          <cell r="U3544">
            <v>0</v>
          </cell>
          <cell r="V3544">
            <v>0</v>
          </cell>
          <cell r="W3544">
            <v>0</v>
          </cell>
          <cell r="X3544">
            <v>0</v>
          </cell>
          <cell r="Y3544">
            <v>0</v>
          </cell>
          <cell r="Z3544">
            <v>0</v>
          </cell>
          <cell r="AA3544">
            <v>0</v>
          </cell>
          <cell r="AB3544">
            <v>0</v>
          </cell>
          <cell r="AC3544">
            <v>0</v>
          </cell>
          <cell r="AD3544">
            <v>0</v>
          </cell>
          <cell r="AE3544">
            <v>0</v>
          </cell>
          <cell r="AF3544">
            <v>0</v>
          </cell>
          <cell r="AG3544">
            <v>0</v>
          </cell>
          <cell r="AH3544">
            <v>0</v>
          </cell>
          <cell r="AI3544">
            <v>0</v>
          </cell>
        </row>
        <row r="3545">
          <cell r="B3545">
            <v>0</v>
          </cell>
          <cell r="H3545">
            <v>0</v>
          </cell>
          <cell r="I3545">
            <v>0</v>
          </cell>
          <cell r="J3545">
            <v>0</v>
          </cell>
          <cell r="K3545">
            <v>0</v>
          </cell>
          <cell r="L3545">
            <v>0</v>
          </cell>
          <cell r="M3545">
            <v>0</v>
          </cell>
          <cell r="N3545">
            <v>0</v>
          </cell>
          <cell r="O3545">
            <v>0</v>
          </cell>
          <cell r="P3545">
            <v>0</v>
          </cell>
          <cell r="Q3545">
            <v>0</v>
          </cell>
          <cell r="R3545">
            <v>0</v>
          </cell>
          <cell r="S3545">
            <v>0</v>
          </cell>
          <cell r="T3545">
            <v>0</v>
          </cell>
          <cell r="U3545">
            <v>0</v>
          </cell>
          <cell r="V3545">
            <v>0</v>
          </cell>
          <cell r="W3545">
            <v>0</v>
          </cell>
          <cell r="X3545">
            <v>0</v>
          </cell>
          <cell r="Y3545">
            <v>0</v>
          </cell>
          <cell r="Z3545">
            <v>0</v>
          </cell>
          <cell r="AA3545">
            <v>0</v>
          </cell>
          <cell r="AB3545">
            <v>0</v>
          </cell>
          <cell r="AC3545">
            <v>0</v>
          </cell>
          <cell r="AD3545">
            <v>0</v>
          </cell>
          <cell r="AE3545">
            <v>0</v>
          </cell>
          <cell r="AF3545">
            <v>0</v>
          </cell>
          <cell r="AG3545">
            <v>0</v>
          </cell>
          <cell r="AH3545">
            <v>0</v>
          </cell>
          <cell r="AI3545">
            <v>0</v>
          </cell>
        </row>
        <row r="3546">
          <cell r="B3546">
            <v>0</v>
          </cell>
          <cell r="H3546">
            <v>0</v>
          </cell>
          <cell r="I3546">
            <v>0</v>
          </cell>
          <cell r="J3546">
            <v>0</v>
          </cell>
          <cell r="K3546">
            <v>0</v>
          </cell>
          <cell r="L3546">
            <v>0</v>
          </cell>
          <cell r="M3546">
            <v>0</v>
          </cell>
          <cell r="N3546">
            <v>0</v>
          </cell>
          <cell r="O3546">
            <v>0</v>
          </cell>
          <cell r="P3546">
            <v>0</v>
          </cell>
          <cell r="Q3546">
            <v>0</v>
          </cell>
          <cell r="R3546">
            <v>0</v>
          </cell>
          <cell r="S3546">
            <v>0</v>
          </cell>
          <cell r="T3546">
            <v>0</v>
          </cell>
          <cell r="U3546">
            <v>0</v>
          </cell>
          <cell r="V3546">
            <v>0</v>
          </cell>
          <cell r="W3546">
            <v>0</v>
          </cell>
          <cell r="X3546">
            <v>0</v>
          </cell>
          <cell r="Y3546">
            <v>0</v>
          </cell>
          <cell r="Z3546">
            <v>0</v>
          </cell>
          <cell r="AA3546">
            <v>0</v>
          </cell>
          <cell r="AB3546">
            <v>0</v>
          </cell>
          <cell r="AC3546">
            <v>0</v>
          </cell>
          <cell r="AD3546">
            <v>0</v>
          </cell>
          <cell r="AE3546">
            <v>0</v>
          </cell>
          <cell r="AF3546">
            <v>0</v>
          </cell>
          <cell r="AG3546">
            <v>0</v>
          </cell>
          <cell r="AH3546">
            <v>0</v>
          </cell>
          <cell r="AI3546">
            <v>0</v>
          </cell>
        </row>
        <row r="3547">
          <cell r="B3547">
            <v>0</v>
          </cell>
          <cell r="H3547">
            <v>0</v>
          </cell>
          <cell r="I3547">
            <v>0</v>
          </cell>
          <cell r="J3547">
            <v>0</v>
          </cell>
          <cell r="K3547">
            <v>0</v>
          </cell>
          <cell r="L3547">
            <v>0</v>
          </cell>
          <cell r="M3547">
            <v>0</v>
          </cell>
          <cell r="N3547">
            <v>0</v>
          </cell>
          <cell r="O3547">
            <v>0</v>
          </cell>
          <cell r="P3547">
            <v>0</v>
          </cell>
          <cell r="Q3547">
            <v>0</v>
          </cell>
          <cell r="R3547">
            <v>0</v>
          </cell>
          <cell r="S3547">
            <v>0</v>
          </cell>
          <cell r="T3547">
            <v>0</v>
          </cell>
          <cell r="U3547">
            <v>0</v>
          </cell>
          <cell r="V3547">
            <v>0</v>
          </cell>
          <cell r="W3547">
            <v>0</v>
          </cell>
          <cell r="X3547">
            <v>0</v>
          </cell>
          <cell r="Y3547">
            <v>0</v>
          </cell>
          <cell r="Z3547">
            <v>0</v>
          </cell>
          <cell r="AA3547">
            <v>0</v>
          </cell>
          <cell r="AB3547">
            <v>0</v>
          </cell>
          <cell r="AC3547">
            <v>0</v>
          </cell>
          <cell r="AD3547">
            <v>0</v>
          </cell>
          <cell r="AE3547">
            <v>0</v>
          </cell>
          <cell r="AF3547">
            <v>0</v>
          </cell>
          <cell r="AG3547">
            <v>0</v>
          </cell>
          <cell r="AH3547">
            <v>0</v>
          </cell>
          <cell r="AI3547">
            <v>0</v>
          </cell>
        </row>
        <row r="3548">
          <cell r="B3548">
            <v>0</v>
          </cell>
          <cell r="H3548">
            <v>0</v>
          </cell>
          <cell r="I3548">
            <v>0</v>
          </cell>
          <cell r="J3548">
            <v>0</v>
          </cell>
          <cell r="K3548">
            <v>0</v>
          </cell>
          <cell r="L3548">
            <v>0</v>
          </cell>
          <cell r="M3548">
            <v>0</v>
          </cell>
          <cell r="N3548">
            <v>0</v>
          </cell>
          <cell r="O3548">
            <v>0</v>
          </cell>
          <cell r="P3548">
            <v>0</v>
          </cell>
          <cell r="Q3548">
            <v>0</v>
          </cell>
          <cell r="R3548">
            <v>0</v>
          </cell>
          <cell r="S3548">
            <v>0</v>
          </cell>
          <cell r="T3548">
            <v>0</v>
          </cell>
          <cell r="U3548">
            <v>0</v>
          </cell>
          <cell r="V3548">
            <v>0</v>
          </cell>
          <cell r="W3548">
            <v>0</v>
          </cell>
          <cell r="X3548">
            <v>0</v>
          </cell>
          <cell r="Y3548">
            <v>0</v>
          </cell>
          <cell r="Z3548">
            <v>0</v>
          </cell>
          <cell r="AA3548">
            <v>0</v>
          </cell>
          <cell r="AB3548">
            <v>0</v>
          </cell>
          <cell r="AC3548">
            <v>0</v>
          </cell>
          <cell r="AD3548">
            <v>0</v>
          </cell>
          <cell r="AE3548">
            <v>0</v>
          </cell>
          <cell r="AF3548">
            <v>0</v>
          </cell>
          <cell r="AG3548">
            <v>0</v>
          </cell>
          <cell r="AH3548">
            <v>0</v>
          </cell>
          <cell r="AI3548">
            <v>0</v>
          </cell>
        </row>
        <row r="3549">
          <cell r="B3549">
            <v>0</v>
          </cell>
          <cell r="H3549">
            <v>0</v>
          </cell>
          <cell r="I3549">
            <v>0</v>
          </cell>
          <cell r="J3549">
            <v>0</v>
          </cell>
          <cell r="K3549">
            <v>0</v>
          </cell>
          <cell r="L3549">
            <v>0</v>
          </cell>
          <cell r="M3549">
            <v>0</v>
          </cell>
          <cell r="N3549">
            <v>0</v>
          </cell>
          <cell r="O3549">
            <v>0</v>
          </cell>
          <cell r="P3549">
            <v>0</v>
          </cell>
          <cell r="Q3549">
            <v>0</v>
          </cell>
          <cell r="R3549">
            <v>0</v>
          </cell>
          <cell r="S3549">
            <v>0</v>
          </cell>
          <cell r="T3549">
            <v>0</v>
          </cell>
          <cell r="U3549">
            <v>0</v>
          </cell>
          <cell r="V3549">
            <v>0</v>
          </cell>
          <cell r="W3549">
            <v>0</v>
          </cell>
          <cell r="X3549">
            <v>0</v>
          </cell>
          <cell r="Y3549">
            <v>0</v>
          </cell>
          <cell r="Z3549">
            <v>0</v>
          </cell>
          <cell r="AA3549">
            <v>0</v>
          </cell>
          <cell r="AB3549">
            <v>0</v>
          </cell>
          <cell r="AC3549">
            <v>0</v>
          </cell>
          <cell r="AD3549">
            <v>0</v>
          </cell>
          <cell r="AE3549">
            <v>0</v>
          </cell>
          <cell r="AF3549">
            <v>0</v>
          </cell>
          <cell r="AG3549">
            <v>0</v>
          </cell>
          <cell r="AH3549">
            <v>0</v>
          </cell>
          <cell r="AI3549">
            <v>0</v>
          </cell>
        </row>
        <row r="3550">
          <cell r="B3550">
            <v>0</v>
          </cell>
          <cell r="H3550">
            <v>0</v>
          </cell>
          <cell r="I3550">
            <v>0</v>
          </cell>
          <cell r="J3550">
            <v>0</v>
          </cell>
          <cell r="K3550">
            <v>0</v>
          </cell>
          <cell r="L3550">
            <v>0</v>
          </cell>
          <cell r="M3550">
            <v>0</v>
          </cell>
          <cell r="N3550">
            <v>0</v>
          </cell>
          <cell r="O3550">
            <v>0</v>
          </cell>
          <cell r="P3550">
            <v>0</v>
          </cell>
          <cell r="Q3550">
            <v>0</v>
          </cell>
          <cell r="R3550">
            <v>0</v>
          </cell>
          <cell r="S3550">
            <v>0</v>
          </cell>
          <cell r="T3550">
            <v>0</v>
          </cell>
          <cell r="U3550">
            <v>0</v>
          </cell>
          <cell r="V3550">
            <v>0</v>
          </cell>
          <cell r="W3550">
            <v>0</v>
          </cell>
          <cell r="X3550">
            <v>0</v>
          </cell>
          <cell r="Y3550">
            <v>0</v>
          </cell>
          <cell r="Z3550">
            <v>0</v>
          </cell>
          <cell r="AA3550">
            <v>0</v>
          </cell>
          <cell r="AB3550">
            <v>0</v>
          </cell>
          <cell r="AC3550">
            <v>0</v>
          </cell>
          <cell r="AD3550">
            <v>0</v>
          </cell>
          <cell r="AE3550">
            <v>0</v>
          </cell>
          <cell r="AF3550">
            <v>0</v>
          </cell>
          <cell r="AG3550">
            <v>0</v>
          </cell>
          <cell r="AH3550">
            <v>0</v>
          </cell>
          <cell r="AI3550">
            <v>0</v>
          </cell>
        </row>
        <row r="3551">
          <cell r="B3551">
            <v>0</v>
          </cell>
          <cell r="H3551">
            <v>0</v>
          </cell>
          <cell r="I3551">
            <v>0</v>
          </cell>
          <cell r="J3551">
            <v>0</v>
          </cell>
          <cell r="K3551">
            <v>0</v>
          </cell>
          <cell r="L3551">
            <v>0</v>
          </cell>
          <cell r="M3551">
            <v>0</v>
          </cell>
          <cell r="N3551">
            <v>0</v>
          </cell>
          <cell r="O3551">
            <v>0</v>
          </cell>
          <cell r="P3551">
            <v>0</v>
          </cell>
          <cell r="Q3551">
            <v>0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V3551">
            <v>0</v>
          </cell>
          <cell r="W3551">
            <v>0</v>
          </cell>
          <cell r="X3551">
            <v>0</v>
          </cell>
          <cell r="Y3551">
            <v>0</v>
          </cell>
          <cell r="Z3551">
            <v>0</v>
          </cell>
          <cell r="AA3551">
            <v>0</v>
          </cell>
          <cell r="AB3551">
            <v>0</v>
          </cell>
          <cell r="AC3551">
            <v>0</v>
          </cell>
          <cell r="AD3551">
            <v>0</v>
          </cell>
          <cell r="AE3551">
            <v>0</v>
          </cell>
          <cell r="AF3551">
            <v>0</v>
          </cell>
          <cell r="AG3551">
            <v>0</v>
          </cell>
          <cell r="AH3551">
            <v>0</v>
          </cell>
          <cell r="AI3551">
            <v>0</v>
          </cell>
        </row>
        <row r="3552">
          <cell r="B3552">
            <v>0</v>
          </cell>
          <cell r="H3552">
            <v>0</v>
          </cell>
          <cell r="I3552">
            <v>0</v>
          </cell>
          <cell r="J3552">
            <v>0</v>
          </cell>
          <cell r="K3552">
            <v>0</v>
          </cell>
          <cell r="L3552">
            <v>0</v>
          </cell>
          <cell r="M3552">
            <v>0</v>
          </cell>
          <cell r="N3552">
            <v>0</v>
          </cell>
          <cell r="O3552">
            <v>0</v>
          </cell>
          <cell r="P3552">
            <v>0</v>
          </cell>
          <cell r="Q3552">
            <v>0</v>
          </cell>
          <cell r="R3552">
            <v>0</v>
          </cell>
          <cell r="S3552">
            <v>0</v>
          </cell>
          <cell r="T3552">
            <v>0</v>
          </cell>
          <cell r="U3552">
            <v>0</v>
          </cell>
          <cell r="V3552">
            <v>0</v>
          </cell>
          <cell r="W3552">
            <v>0</v>
          </cell>
          <cell r="X3552">
            <v>0</v>
          </cell>
          <cell r="Y3552">
            <v>0</v>
          </cell>
          <cell r="Z3552">
            <v>0</v>
          </cell>
          <cell r="AA3552">
            <v>0</v>
          </cell>
          <cell r="AB3552">
            <v>0</v>
          </cell>
          <cell r="AC3552">
            <v>0</v>
          </cell>
          <cell r="AD3552">
            <v>0</v>
          </cell>
          <cell r="AE3552">
            <v>0</v>
          </cell>
          <cell r="AF3552">
            <v>0</v>
          </cell>
          <cell r="AG3552">
            <v>0</v>
          </cell>
          <cell r="AH3552">
            <v>0</v>
          </cell>
          <cell r="AI3552">
            <v>0</v>
          </cell>
        </row>
        <row r="3553">
          <cell r="B3553">
            <v>0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>
            <v>0</v>
          </cell>
          <cell r="M3553">
            <v>0</v>
          </cell>
          <cell r="N3553">
            <v>0</v>
          </cell>
          <cell r="O3553">
            <v>0</v>
          </cell>
          <cell r="P3553">
            <v>0</v>
          </cell>
          <cell r="Q3553">
            <v>0</v>
          </cell>
          <cell r="R3553">
            <v>0</v>
          </cell>
          <cell r="S3553">
            <v>0</v>
          </cell>
          <cell r="T3553">
            <v>0</v>
          </cell>
          <cell r="U3553">
            <v>0</v>
          </cell>
          <cell r="V3553">
            <v>0</v>
          </cell>
          <cell r="W3553">
            <v>0</v>
          </cell>
          <cell r="X3553">
            <v>0</v>
          </cell>
          <cell r="Y3553">
            <v>0</v>
          </cell>
          <cell r="Z3553">
            <v>0</v>
          </cell>
          <cell r="AA3553">
            <v>0</v>
          </cell>
          <cell r="AB3553">
            <v>0</v>
          </cell>
          <cell r="AC3553">
            <v>0</v>
          </cell>
          <cell r="AD3553">
            <v>0</v>
          </cell>
          <cell r="AE3553">
            <v>0</v>
          </cell>
          <cell r="AF3553">
            <v>0</v>
          </cell>
          <cell r="AG3553">
            <v>0</v>
          </cell>
          <cell r="AH3553">
            <v>0</v>
          </cell>
          <cell r="AI3553">
            <v>0</v>
          </cell>
        </row>
        <row r="3554">
          <cell r="B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0</v>
          </cell>
          <cell r="Q3554">
            <v>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  <cell r="V3554">
            <v>0</v>
          </cell>
          <cell r="W3554">
            <v>0</v>
          </cell>
          <cell r="X3554">
            <v>0</v>
          </cell>
          <cell r="Y3554">
            <v>0</v>
          </cell>
          <cell r="Z3554">
            <v>0</v>
          </cell>
          <cell r="AA3554">
            <v>0</v>
          </cell>
          <cell r="AB3554">
            <v>0</v>
          </cell>
          <cell r="AC3554">
            <v>0</v>
          </cell>
          <cell r="AD3554">
            <v>0</v>
          </cell>
          <cell r="AE3554">
            <v>0</v>
          </cell>
          <cell r="AF3554">
            <v>0</v>
          </cell>
          <cell r="AG3554">
            <v>0</v>
          </cell>
          <cell r="AH3554">
            <v>0</v>
          </cell>
          <cell r="AI3554">
            <v>0</v>
          </cell>
        </row>
        <row r="3555">
          <cell r="B3555">
            <v>0</v>
          </cell>
          <cell r="H3555">
            <v>0</v>
          </cell>
          <cell r="I3555">
            <v>0</v>
          </cell>
          <cell r="J3555">
            <v>0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0</v>
          </cell>
          <cell r="Q3555">
            <v>0</v>
          </cell>
          <cell r="R3555">
            <v>0</v>
          </cell>
          <cell r="S3555">
            <v>0</v>
          </cell>
          <cell r="T3555">
            <v>0</v>
          </cell>
          <cell r="U3555">
            <v>0</v>
          </cell>
          <cell r="V3555">
            <v>0</v>
          </cell>
          <cell r="W3555">
            <v>0</v>
          </cell>
          <cell r="X3555">
            <v>0</v>
          </cell>
          <cell r="Y3555">
            <v>0</v>
          </cell>
          <cell r="Z3555">
            <v>0</v>
          </cell>
          <cell r="AA3555">
            <v>0</v>
          </cell>
          <cell r="AB3555">
            <v>0</v>
          </cell>
          <cell r="AC3555">
            <v>0</v>
          </cell>
          <cell r="AD3555">
            <v>0</v>
          </cell>
          <cell r="AE3555">
            <v>0</v>
          </cell>
          <cell r="AF3555">
            <v>0</v>
          </cell>
          <cell r="AG3555">
            <v>0</v>
          </cell>
          <cell r="AH3555">
            <v>0</v>
          </cell>
          <cell r="AI3555">
            <v>0</v>
          </cell>
        </row>
        <row r="3556">
          <cell r="B3556">
            <v>0</v>
          </cell>
          <cell r="H3556">
            <v>0</v>
          </cell>
          <cell r="I3556">
            <v>0</v>
          </cell>
          <cell r="J3556">
            <v>0</v>
          </cell>
          <cell r="K3556">
            <v>0</v>
          </cell>
          <cell r="L3556">
            <v>0</v>
          </cell>
          <cell r="M3556">
            <v>0</v>
          </cell>
          <cell r="N3556">
            <v>0</v>
          </cell>
          <cell r="O3556">
            <v>0</v>
          </cell>
          <cell r="P3556">
            <v>0</v>
          </cell>
          <cell r="Q3556">
            <v>0</v>
          </cell>
          <cell r="R3556">
            <v>0</v>
          </cell>
          <cell r="S3556">
            <v>0</v>
          </cell>
          <cell r="T3556">
            <v>0</v>
          </cell>
          <cell r="U3556">
            <v>0</v>
          </cell>
          <cell r="V3556">
            <v>0</v>
          </cell>
          <cell r="W3556">
            <v>0</v>
          </cell>
          <cell r="X3556">
            <v>0</v>
          </cell>
          <cell r="Y3556">
            <v>0</v>
          </cell>
          <cell r="Z3556">
            <v>0</v>
          </cell>
          <cell r="AA3556">
            <v>0</v>
          </cell>
          <cell r="AB3556">
            <v>0</v>
          </cell>
          <cell r="AC3556">
            <v>0</v>
          </cell>
          <cell r="AD3556">
            <v>0</v>
          </cell>
          <cell r="AE3556">
            <v>0</v>
          </cell>
          <cell r="AF3556">
            <v>0</v>
          </cell>
          <cell r="AG3556">
            <v>0</v>
          </cell>
          <cell r="AH3556">
            <v>0</v>
          </cell>
          <cell r="AI3556">
            <v>0</v>
          </cell>
        </row>
        <row r="3557">
          <cell r="B3557">
            <v>0</v>
          </cell>
          <cell r="H3557">
            <v>0</v>
          </cell>
          <cell r="I3557">
            <v>0</v>
          </cell>
          <cell r="J3557">
            <v>0</v>
          </cell>
          <cell r="K3557">
            <v>0</v>
          </cell>
          <cell r="L3557">
            <v>0</v>
          </cell>
          <cell r="M3557">
            <v>0</v>
          </cell>
          <cell r="N3557">
            <v>0</v>
          </cell>
          <cell r="O3557">
            <v>0</v>
          </cell>
          <cell r="P3557">
            <v>0</v>
          </cell>
          <cell r="Q3557">
            <v>0</v>
          </cell>
          <cell r="R3557">
            <v>0</v>
          </cell>
          <cell r="S3557">
            <v>0</v>
          </cell>
          <cell r="T3557">
            <v>0</v>
          </cell>
          <cell r="U3557">
            <v>0</v>
          </cell>
          <cell r="V3557">
            <v>0</v>
          </cell>
          <cell r="W3557">
            <v>0</v>
          </cell>
          <cell r="X3557">
            <v>0</v>
          </cell>
          <cell r="Y3557">
            <v>0</v>
          </cell>
          <cell r="Z3557">
            <v>0</v>
          </cell>
          <cell r="AA3557">
            <v>0</v>
          </cell>
          <cell r="AB3557">
            <v>0</v>
          </cell>
          <cell r="AC3557">
            <v>0</v>
          </cell>
          <cell r="AD3557">
            <v>0</v>
          </cell>
          <cell r="AE3557">
            <v>0</v>
          </cell>
          <cell r="AF3557">
            <v>0</v>
          </cell>
          <cell r="AG3557">
            <v>0</v>
          </cell>
          <cell r="AH3557">
            <v>0</v>
          </cell>
          <cell r="AI3557">
            <v>0</v>
          </cell>
        </row>
        <row r="3558">
          <cell r="B3558">
            <v>0</v>
          </cell>
          <cell r="H3558">
            <v>0</v>
          </cell>
          <cell r="I3558">
            <v>0</v>
          </cell>
          <cell r="J3558">
            <v>0</v>
          </cell>
          <cell r="K3558">
            <v>0</v>
          </cell>
          <cell r="L3558">
            <v>0</v>
          </cell>
          <cell r="M3558">
            <v>0</v>
          </cell>
          <cell r="N3558">
            <v>0</v>
          </cell>
          <cell r="O3558">
            <v>0</v>
          </cell>
          <cell r="P3558">
            <v>0</v>
          </cell>
          <cell r="Q3558">
            <v>0</v>
          </cell>
          <cell r="R3558">
            <v>0</v>
          </cell>
          <cell r="S3558">
            <v>0</v>
          </cell>
          <cell r="T3558">
            <v>0</v>
          </cell>
          <cell r="U3558">
            <v>0</v>
          </cell>
          <cell r="V3558">
            <v>0</v>
          </cell>
          <cell r="W3558">
            <v>0</v>
          </cell>
          <cell r="X3558">
            <v>0</v>
          </cell>
          <cell r="Y3558">
            <v>0</v>
          </cell>
          <cell r="Z3558">
            <v>0</v>
          </cell>
          <cell r="AA3558">
            <v>0</v>
          </cell>
          <cell r="AB3558">
            <v>0</v>
          </cell>
          <cell r="AC3558">
            <v>0</v>
          </cell>
          <cell r="AD3558">
            <v>0</v>
          </cell>
          <cell r="AE3558">
            <v>0</v>
          </cell>
          <cell r="AF3558">
            <v>0</v>
          </cell>
          <cell r="AG3558">
            <v>0</v>
          </cell>
          <cell r="AH3558">
            <v>0</v>
          </cell>
          <cell r="AI3558">
            <v>0</v>
          </cell>
        </row>
        <row r="3559">
          <cell r="B3559">
            <v>0</v>
          </cell>
          <cell r="H3559">
            <v>0</v>
          </cell>
          <cell r="I3559">
            <v>0</v>
          </cell>
          <cell r="J3559">
            <v>0</v>
          </cell>
          <cell r="K3559">
            <v>0</v>
          </cell>
          <cell r="L3559">
            <v>0</v>
          </cell>
          <cell r="M3559">
            <v>0</v>
          </cell>
          <cell r="N3559">
            <v>0</v>
          </cell>
          <cell r="O3559">
            <v>0</v>
          </cell>
          <cell r="P3559">
            <v>0</v>
          </cell>
          <cell r="Q3559">
            <v>0</v>
          </cell>
          <cell r="R3559">
            <v>0</v>
          </cell>
          <cell r="S3559">
            <v>0</v>
          </cell>
          <cell r="T3559">
            <v>0</v>
          </cell>
          <cell r="U3559">
            <v>0</v>
          </cell>
          <cell r="V3559">
            <v>0</v>
          </cell>
          <cell r="W3559">
            <v>0</v>
          </cell>
          <cell r="X3559">
            <v>0</v>
          </cell>
          <cell r="Y3559">
            <v>0</v>
          </cell>
          <cell r="Z3559">
            <v>0</v>
          </cell>
          <cell r="AA3559">
            <v>0</v>
          </cell>
          <cell r="AB3559">
            <v>0</v>
          </cell>
          <cell r="AC3559">
            <v>0</v>
          </cell>
          <cell r="AD3559">
            <v>0</v>
          </cell>
          <cell r="AE3559">
            <v>0</v>
          </cell>
          <cell r="AF3559">
            <v>0</v>
          </cell>
          <cell r="AG3559">
            <v>0</v>
          </cell>
          <cell r="AH3559">
            <v>0</v>
          </cell>
          <cell r="AI3559">
            <v>0</v>
          </cell>
        </row>
        <row r="3560">
          <cell r="B3560">
            <v>0</v>
          </cell>
          <cell r="H3560">
            <v>0</v>
          </cell>
          <cell r="I3560">
            <v>0</v>
          </cell>
          <cell r="J3560">
            <v>0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  <cell r="P3560">
            <v>0</v>
          </cell>
          <cell r="Q3560">
            <v>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  <cell r="V3560">
            <v>0</v>
          </cell>
          <cell r="W3560">
            <v>0</v>
          </cell>
          <cell r="X3560">
            <v>0</v>
          </cell>
          <cell r="Y3560">
            <v>0</v>
          </cell>
          <cell r="Z3560">
            <v>0</v>
          </cell>
          <cell r="AA3560">
            <v>0</v>
          </cell>
          <cell r="AB3560">
            <v>0</v>
          </cell>
          <cell r="AC3560">
            <v>0</v>
          </cell>
          <cell r="AD3560">
            <v>0</v>
          </cell>
          <cell r="AE3560">
            <v>0</v>
          </cell>
          <cell r="AF3560">
            <v>0</v>
          </cell>
          <cell r="AG3560">
            <v>0</v>
          </cell>
          <cell r="AH3560">
            <v>0</v>
          </cell>
          <cell r="AI3560">
            <v>0</v>
          </cell>
        </row>
        <row r="3561">
          <cell r="B3561">
            <v>0</v>
          </cell>
          <cell r="H3561">
            <v>0</v>
          </cell>
          <cell r="I3561">
            <v>0</v>
          </cell>
          <cell r="J3561">
            <v>0</v>
          </cell>
          <cell r="K3561">
            <v>0</v>
          </cell>
          <cell r="L3561">
            <v>0</v>
          </cell>
          <cell r="M3561">
            <v>0</v>
          </cell>
          <cell r="N3561">
            <v>0</v>
          </cell>
          <cell r="O3561">
            <v>0</v>
          </cell>
          <cell r="P3561">
            <v>0</v>
          </cell>
          <cell r="Q3561">
            <v>0</v>
          </cell>
          <cell r="R3561">
            <v>0</v>
          </cell>
          <cell r="S3561">
            <v>0</v>
          </cell>
          <cell r="T3561">
            <v>0</v>
          </cell>
          <cell r="U3561">
            <v>0</v>
          </cell>
          <cell r="V3561">
            <v>0</v>
          </cell>
          <cell r="W3561">
            <v>0</v>
          </cell>
          <cell r="X3561">
            <v>0</v>
          </cell>
          <cell r="Y3561">
            <v>0</v>
          </cell>
          <cell r="Z3561">
            <v>0</v>
          </cell>
          <cell r="AA3561">
            <v>0</v>
          </cell>
          <cell r="AB3561">
            <v>0</v>
          </cell>
          <cell r="AC3561">
            <v>0</v>
          </cell>
          <cell r="AD3561">
            <v>0</v>
          </cell>
          <cell r="AE3561">
            <v>0</v>
          </cell>
          <cell r="AF3561">
            <v>0</v>
          </cell>
          <cell r="AG3561">
            <v>0</v>
          </cell>
          <cell r="AH3561">
            <v>0</v>
          </cell>
          <cell r="AI3561">
            <v>0</v>
          </cell>
        </row>
        <row r="3562">
          <cell r="B3562">
            <v>0</v>
          </cell>
          <cell r="H3562">
            <v>0</v>
          </cell>
          <cell r="I3562">
            <v>0</v>
          </cell>
          <cell r="J3562">
            <v>0</v>
          </cell>
          <cell r="K3562">
            <v>0</v>
          </cell>
          <cell r="L3562">
            <v>0</v>
          </cell>
          <cell r="M3562">
            <v>0</v>
          </cell>
          <cell r="N3562">
            <v>0</v>
          </cell>
          <cell r="O3562">
            <v>0</v>
          </cell>
          <cell r="P3562">
            <v>0</v>
          </cell>
          <cell r="Q3562">
            <v>0</v>
          </cell>
          <cell r="R3562">
            <v>0</v>
          </cell>
          <cell r="S3562">
            <v>0</v>
          </cell>
          <cell r="T3562">
            <v>0</v>
          </cell>
          <cell r="U3562">
            <v>0</v>
          </cell>
          <cell r="V3562">
            <v>0</v>
          </cell>
          <cell r="W3562">
            <v>0</v>
          </cell>
          <cell r="X3562">
            <v>0</v>
          </cell>
          <cell r="Y3562">
            <v>0</v>
          </cell>
          <cell r="Z3562">
            <v>0</v>
          </cell>
          <cell r="AA3562">
            <v>0</v>
          </cell>
          <cell r="AB3562">
            <v>0</v>
          </cell>
          <cell r="AC3562">
            <v>0</v>
          </cell>
          <cell r="AD3562">
            <v>0</v>
          </cell>
          <cell r="AE3562">
            <v>0</v>
          </cell>
          <cell r="AF3562">
            <v>0</v>
          </cell>
          <cell r="AG3562">
            <v>0</v>
          </cell>
          <cell r="AH3562">
            <v>0</v>
          </cell>
          <cell r="AI3562">
            <v>0</v>
          </cell>
        </row>
        <row r="3563">
          <cell r="B3563">
            <v>0</v>
          </cell>
          <cell r="H3563">
            <v>0</v>
          </cell>
          <cell r="I3563">
            <v>0</v>
          </cell>
          <cell r="J3563">
            <v>0</v>
          </cell>
          <cell r="K3563">
            <v>0</v>
          </cell>
          <cell r="L3563">
            <v>0</v>
          </cell>
          <cell r="M3563">
            <v>0</v>
          </cell>
          <cell r="N3563">
            <v>0</v>
          </cell>
          <cell r="O3563">
            <v>0</v>
          </cell>
          <cell r="P3563">
            <v>0</v>
          </cell>
          <cell r="Q3563">
            <v>0</v>
          </cell>
          <cell r="R3563">
            <v>0</v>
          </cell>
          <cell r="S3563">
            <v>0</v>
          </cell>
          <cell r="T3563">
            <v>0</v>
          </cell>
          <cell r="U3563">
            <v>0</v>
          </cell>
          <cell r="V3563">
            <v>0</v>
          </cell>
          <cell r="W3563">
            <v>0</v>
          </cell>
          <cell r="X3563">
            <v>0</v>
          </cell>
          <cell r="Y3563">
            <v>0</v>
          </cell>
          <cell r="Z3563">
            <v>0</v>
          </cell>
          <cell r="AA3563">
            <v>0</v>
          </cell>
          <cell r="AB3563">
            <v>0</v>
          </cell>
          <cell r="AC3563">
            <v>0</v>
          </cell>
          <cell r="AD3563">
            <v>0</v>
          </cell>
          <cell r="AE3563">
            <v>0</v>
          </cell>
          <cell r="AF3563">
            <v>0</v>
          </cell>
          <cell r="AG3563">
            <v>0</v>
          </cell>
          <cell r="AH3563">
            <v>0</v>
          </cell>
          <cell r="AI3563">
            <v>0</v>
          </cell>
        </row>
        <row r="3564">
          <cell r="B3564">
            <v>0</v>
          </cell>
          <cell r="H3564">
            <v>0</v>
          </cell>
          <cell r="I3564">
            <v>0</v>
          </cell>
          <cell r="J3564">
            <v>0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Q3564">
            <v>0</v>
          </cell>
          <cell r="R3564">
            <v>0</v>
          </cell>
          <cell r="S3564">
            <v>0</v>
          </cell>
          <cell r="T3564">
            <v>0</v>
          </cell>
          <cell r="U3564">
            <v>0</v>
          </cell>
          <cell r="V3564">
            <v>0</v>
          </cell>
          <cell r="W3564">
            <v>0</v>
          </cell>
          <cell r="X3564">
            <v>0</v>
          </cell>
          <cell r="Y3564">
            <v>0</v>
          </cell>
          <cell r="Z3564">
            <v>0</v>
          </cell>
          <cell r="AA3564">
            <v>0</v>
          </cell>
          <cell r="AB3564">
            <v>0</v>
          </cell>
          <cell r="AC3564">
            <v>0</v>
          </cell>
          <cell r="AD3564">
            <v>0</v>
          </cell>
          <cell r="AE3564">
            <v>0</v>
          </cell>
          <cell r="AF3564">
            <v>0</v>
          </cell>
          <cell r="AG3564">
            <v>0</v>
          </cell>
          <cell r="AH3564">
            <v>0</v>
          </cell>
          <cell r="AI3564">
            <v>0</v>
          </cell>
        </row>
        <row r="3565">
          <cell r="B3565">
            <v>0</v>
          </cell>
          <cell r="H3565">
            <v>0</v>
          </cell>
          <cell r="I3565">
            <v>0</v>
          </cell>
          <cell r="J3565">
            <v>0</v>
          </cell>
          <cell r="K3565">
            <v>0</v>
          </cell>
          <cell r="L3565">
            <v>0</v>
          </cell>
          <cell r="M3565">
            <v>0</v>
          </cell>
          <cell r="N3565">
            <v>0</v>
          </cell>
          <cell r="O3565">
            <v>0</v>
          </cell>
          <cell r="P3565">
            <v>0</v>
          </cell>
          <cell r="Q3565">
            <v>0</v>
          </cell>
          <cell r="R3565">
            <v>0</v>
          </cell>
          <cell r="S3565">
            <v>0</v>
          </cell>
          <cell r="T3565">
            <v>0</v>
          </cell>
          <cell r="U3565">
            <v>0</v>
          </cell>
          <cell r="V3565">
            <v>0</v>
          </cell>
          <cell r="W3565">
            <v>0</v>
          </cell>
          <cell r="X3565">
            <v>0</v>
          </cell>
          <cell r="Y3565">
            <v>0</v>
          </cell>
          <cell r="Z3565">
            <v>0</v>
          </cell>
          <cell r="AA3565">
            <v>0</v>
          </cell>
          <cell r="AB3565">
            <v>0</v>
          </cell>
          <cell r="AC3565">
            <v>0</v>
          </cell>
          <cell r="AD3565">
            <v>0</v>
          </cell>
          <cell r="AE3565">
            <v>0</v>
          </cell>
          <cell r="AF3565">
            <v>0</v>
          </cell>
          <cell r="AG3565">
            <v>0</v>
          </cell>
          <cell r="AH3565">
            <v>0</v>
          </cell>
          <cell r="AI3565">
            <v>0</v>
          </cell>
        </row>
        <row r="3566">
          <cell r="B3566">
            <v>0</v>
          </cell>
          <cell r="H3566">
            <v>0</v>
          </cell>
          <cell r="I3566">
            <v>0</v>
          </cell>
          <cell r="J3566">
            <v>0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0</v>
          </cell>
          <cell r="P3566">
            <v>0</v>
          </cell>
          <cell r="Q3566">
            <v>0</v>
          </cell>
          <cell r="R3566">
            <v>0</v>
          </cell>
          <cell r="S3566">
            <v>0</v>
          </cell>
          <cell r="T3566">
            <v>0</v>
          </cell>
          <cell r="U3566">
            <v>0</v>
          </cell>
          <cell r="V3566">
            <v>0</v>
          </cell>
          <cell r="W3566">
            <v>0</v>
          </cell>
          <cell r="X3566">
            <v>0</v>
          </cell>
          <cell r="Y3566">
            <v>0</v>
          </cell>
          <cell r="Z3566">
            <v>0</v>
          </cell>
          <cell r="AA3566">
            <v>0</v>
          </cell>
          <cell r="AB3566">
            <v>0</v>
          </cell>
          <cell r="AC3566">
            <v>0</v>
          </cell>
          <cell r="AD3566">
            <v>0</v>
          </cell>
          <cell r="AE3566">
            <v>0</v>
          </cell>
          <cell r="AF3566">
            <v>0</v>
          </cell>
          <cell r="AG3566">
            <v>0</v>
          </cell>
          <cell r="AH3566">
            <v>0</v>
          </cell>
          <cell r="AI3566">
            <v>0</v>
          </cell>
        </row>
        <row r="3567">
          <cell r="B3567">
            <v>0</v>
          </cell>
          <cell r="H3567">
            <v>0</v>
          </cell>
          <cell r="I3567">
            <v>0</v>
          </cell>
          <cell r="J3567">
            <v>0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0</v>
          </cell>
          <cell r="P3567">
            <v>0</v>
          </cell>
          <cell r="Q3567">
            <v>0</v>
          </cell>
          <cell r="R3567">
            <v>0</v>
          </cell>
          <cell r="S3567">
            <v>0</v>
          </cell>
          <cell r="T3567">
            <v>0</v>
          </cell>
          <cell r="U3567">
            <v>0</v>
          </cell>
          <cell r="V3567">
            <v>0</v>
          </cell>
          <cell r="W3567">
            <v>0</v>
          </cell>
          <cell r="X3567">
            <v>0</v>
          </cell>
          <cell r="Y3567">
            <v>0</v>
          </cell>
          <cell r="Z3567">
            <v>0</v>
          </cell>
          <cell r="AA3567">
            <v>0</v>
          </cell>
          <cell r="AB3567">
            <v>0</v>
          </cell>
          <cell r="AC3567">
            <v>0</v>
          </cell>
          <cell r="AD3567">
            <v>0</v>
          </cell>
          <cell r="AE3567">
            <v>0</v>
          </cell>
          <cell r="AF3567">
            <v>0</v>
          </cell>
          <cell r="AG3567">
            <v>0</v>
          </cell>
          <cell r="AH3567">
            <v>0</v>
          </cell>
          <cell r="AI3567">
            <v>0</v>
          </cell>
        </row>
        <row r="3568">
          <cell r="B3568">
            <v>0</v>
          </cell>
          <cell r="H3568">
            <v>0</v>
          </cell>
          <cell r="I3568">
            <v>0</v>
          </cell>
          <cell r="J3568">
            <v>0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0</v>
          </cell>
          <cell r="R3568">
            <v>0</v>
          </cell>
          <cell r="S3568">
            <v>0</v>
          </cell>
          <cell r="T3568">
            <v>0</v>
          </cell>
          <cell r="U3568">
            <v>0</v>
          </cell>
          <cell r="V3568">
            <v>0</v>
          </cell>
          <cell r="W3568">
            <v>0</v>
          </cell>
          <cell r="X3568">
            <v>0</v>
          </cell>
          <cell r="Y3568">
            <v>0</v>
          </cell>
          <cell r="Z3568">
            <v>0</v>
          </cell>
          <cell r="AA3568">
            <v>0</v>
          </cell>
          <cell r="AB3568">
            <v>0</v>
          </cell>
          <cell r="AC3568">
            <v>0</v>
          </cell>
          <cell r="AD3568">
            <v>0</v>
          </cell>
          <cell r="AE3568">
            <v>0</v>
          </cell>
          <cell r="AF3568">
            <v>0</v>
          </cell>
          <cell r="AG3568">
            <v>0</v>
          </cell>
          <cell r="AH3568">
            <v>0</v>
          </cell>
          <cell r="AI3568">
            <v>0</v>
          </cell>
        </row>
        <row r="3569">
          <cell r="B3569">
            <v>0</v>
          </cell>
          <cell r="H3569">
            <v>0</v>
          </cell>
          <cell r="I3569">
            <v>0</v>
          </cell>
          <cell r="J3569">
            <v>0</v>
          </cell>
          <cell r="K3569">
            <v>0</v>
          </cell>
          <cell r="L3569">
            <v>0</v>
          </cell>
          <cell r="M3569">
            <v>0</v>
          </cell>
          <cell r="N3569">
            <v>0</v>
          </cell>
          <cell r="O3569">
            <v>0</v>
          </cell>
          <cell r="P3569">
            <v>0</v>
          </cell>
          <cell r="Q3569">
            <v>0</v>
          </cell>
          <cell r="R3569">
            <v>0</v>
          </cell>
          <cell r="S3569">
            <v>0</v>
          </cell>
          <cell r="T3569">
            <v>0</v>
          </cell>
          <cell r="U3569">
            <v>0</v>
          </cell>
          <cell r="V3569">
            <v>0</v>
          </cell>
          <cell r="W3569">
            <v>0</v>
          </cell>
          <cell r="X3569">
            <v>0</v>
          </cell>
          <cell r="Y3569">
            <v>0</v>
          </cell>
          <cell r="Z3569">
            <v>0</v>
          </cell>
          <cell r="AA3569">
            <v>0</v>
          </cell>
          <cell r="AB3569">
            <v>0</v>
          </cell>
          <cell r="AC3569">
            <v>0</v>
          </cell>
          <cell r="AD3569">
            <v>0</v>
          </cell>
          <cell r="AE3569">
            <v>0</v>
          </cell>
          <cell r="AF3569">
            <v>0</v>
          </cell>
          <cell r="AG3569">
            <v>0</v>
          </cell>
          <cell r="AH3569">
            <v>0</v>
          </cell>
          <cell r="AI3569">
            <v>0</v>
          </cell>
        </row>
        <row r="3570">
          <cell r="B3570">
            <v>0</v>
          </cell>
          <cell r="H3570">
            <v>0</v>
          </cell>
          <cell r="I3570">
            <v>0</v>
          </cell>
          <cell r="J3570">
            <v>0</v>
          </cell>
          <cell r="K3570">
            <v>0</v>
          </cell>
          <cell r="L3570">
            <v>0</v>
          </cell>
          <cell r="M3570">
            <v>0</v>
          </cell>
          <cell r="N3570">
            <v>0</v>
          </cell>
          <cell r="O3570">
            <v>0</v>
          </cell>
          <cell r="P3570">
            <v>0</v>
          </cell>
          <cell r="Q3570">
            <v>0</v>
          </cell>
          <cell r="R3570">
            <v>0</v>
          </cell>
          <cell r="S3570">
            <v>0</v>
          </cell>
          <cell r="T3570">
            <v>0</v>
          </cell>
          <cell r="U3570">
            <v>0</v>
          </cell>
          <cell r="V3570">
            <v>0</v>
          </cell>
          <cell r="W3570">
            <v>0</v>
          </cell>
          <cell r="X3570">
            <v>0</v>
          </cell>
          <cell r="Y3570">
            <v>0</v>
          </cell>
          <cell r="Z3570">
            <v>0</v>
          </cell>
          <cell r="AA3570">
            <v>0</v>
          </cell>
          <cell r="AB3570">
            <v>0</v>
          </cell>
          <cell r="AC3570">
            <v>0</v>
          </cell>
          <cell r="AD3570">
            <v>0</v>
          </cell>
          <cell r="AE3570">
            <v>0</v>
          </cell>
          <cell r="AF3570">
            <v>0</v>
          </cell>
          <cell r="AG3570">
            <v>0</v>
          </cell>
          <cell r="AH3570">
            <v>0</v>
          </cell>
          <cell r="AI3570">
            <v>0</v>
          </cell>
        </row>
        <row r="3571">
          <cell r="B3571">
            <v>0</v>
          </cell>
          <cell r="H3571">
            <v>0</v>
          </cell>
          <cell r="I3571">
            <v>0</v>
          </cell>
          <cell r="J3571">
            <v>0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0</v>
          </cell>
          <cell r="P3571">
            <v>0</v>
          </cell>
          <cell r="Q3571">
            <v>0</v>
          </cell>
          <cell r="R3571">
            <v>0</v>
          </cell>
          <cell r="S3571">
            <v>0</v>
          </cell>
          <cell r="T3571">
            <v>0</v>
          </cell>
          <cell r="U3571">
            <v>0</v>
          </cell>
          <cell r="V3571">
            <v>0</v>
          </cell>
          <cell r="W3571">
            <v>0</v>
          </cell>
          <cell r="X3571">
            <v>0</v>
          </cell>
          <cell r="Y3571">
            <v>0</v>
          </cell>
          <cell r="Z3571">
            <v>0</v>
          </cell>
          <cell r="AA3571">
            <v>0</v>
          </cell>
          <cell r="AB3571">
            <v>0</v>
          </cell>
          <cell r="AC3571">
            <v>0</v>
          </cell>
          <cell r="AD3571">
            <v>0</v>
          </cell>
          <cell r="AE3571">
            <v>0</v>
          </cell>
          <cell r="AF3571">
            <v>0</v>
          </cell>
          <cell r="AG3571">
            <v>0</v>
          </cell>
          <cell r="AH3571">
            <v>0</v>
          </cell>
          <cell r="AI3571">
            <v>0</v>
          </cell>
        </row>
        <row r="3572">
          <cell r="B3572">
            <v>0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  <cell r="N3572">
            <v>0</v>
          </cell>
          <cell r="O3572">
            <v>0</v>
          </cell>
          <cell r="P3572">
            <v>0</v>
          </cell>
          <cell r="Q3572">
            <v>0</v>
          </cell>
          <cell r="R3572">
            <v>0</v>
          </cell>
          <cell r="S3572">
            <v>0</v>
          </cell>
          <cell r="T3572">
            <v>0</v>
          </cell>
          <cell r="U3572">
            <v>0</v>
          </cell>
          <cell r="V3572">
            <v>0</v>
          </cell>
          <cell r="W3572">
            <v>0</v>
          </cell>
          <cell r="X3572">
            <v>0</v>
          </cell>
          <cell r="Y3572">
            <v>0</v>
          </cell>
          <cell r="Z3572">
            <v>0</v>
          </cell>
          <cell r="AA3572">
            <v>0</v>
          </cell>
          <cell r="AB3572">
            <v>0</v>
          </cell>
          <cell r="AC3572">
            <v>0</v>
          </cell>
          <cell r="AD3572">
            <v>0</v>
          </cell>
          <cell r="AE3572">
            <v>0</v>
          </cell>
          <cell r="AF3572">
            <v>0</v>
          </cell>
          <cell r="AG3572">
            <v>0</v>
          </cell>
          <cell r="AH3572">
            <v>0</v>
          </cell>
          <cell r="AI3572">
            <v>0</v>
          </cell>
        </row>
        <row r="3573">
          <cell r="B3573">
            <v>0</v>
          </cell>
          <cell r="H3573">
            <v>0</v>
          </cell>
          <cell r="I3573">
            <v>0</v>
          </cell>
          <cell r="J3573">
            <v>0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0</v>
          </cell>
          <cell r="P3573">
            <v>0</v>
          </cell>
          <cell r="Q3573">
            <v>0</v>
          </cell>
          <cell r="R3573">
            <v>0</v>
          </cell>
          <cell r="S3573">
            <v>0</v>
          </cell>
          <cell r="T3573">
            <v>0</v>
          </cell>
          <cell r="U3573">
            <v>0</v>
          </cell>
          <cell r="V3573">
            <v>0</v>
          </cell>
          <cell r="W3573">
            <v>0</v>
          </cell>
          <cell r="X3573">
            <v>0</v>
          </cell>
          <cell r="Y3573">
            <v>0</v>
          </cell>
          <cell r="Z3573">
            <v>0</v>
          </cell>
          <cell r="AA3573">
            <v>0</v>
          </cell>
          <cell r="AB3573">
            <v>0</v>
          </cell>
          <cell r="AC3573">
            <v>0</v>
          </cell>
          <cell r="AD3573">
            <v>0</v>
          </cell>
          <cell r="AE3573">
            <v>0</v>
          </cell>
          <cell r="AF3573">
            <v>0</v>
          </cell>
          <cell r="AG3573">
            <v>0</v>
          </cell>
          <cell r="AH3573">
            <v>0</v>
          </cell>
          <cell r="AI3573">
            <v>0</v>
          </cell>
        </row>
        <row r="3574">
          <cell r="B3574">
            <v>0</v>
          </cell>
          <cell r="H3574">
            <v>0</v>
          </cell>
          <cell r="I3574">
            <v>0</v>
          </cell>
          <cell r="J3574">
            <v>0</v>
          </cell>
          <cell r="K3574">
            <v>0</v>
          </cell>
          <cell r="L3574">
            <v>0</v>
          </cell>
          <cell r="M3574">
            <v>0</v>
          </cell>
          <cell r="N3574">
            <v>0</v>
          </cell>
          <cell r="O3574">
            <v>0</v>
          </cell>
          <cell r="P3574">
            <v>0</v>
          </cell>
          <cell r="Q3574">
            <v>0</v>
          </cell>
          <cell r="R3574">
            <v>0</v>
          </cell>
          <cell r="S3574">
            <v>0</v>
          </cell>
          <cell r="T3574">
            <v>0</v>
          </cell>
          <cell r="U3574">
            <v>0</v>
          </cell>
          <cell r="V3574">
            <v>0</v>
          </cell>
          <cell r="W3574">
            <v>0</v>
          </cell>
          <cell r="X3574">
            <v>0</v>
          </cell>
          <cell r="Y3574">
            <v>0</v>
          </cell>
          <cell r="Z3574">
            <v>0</v>
          </cell>
          <cell r="AA3574">
            <v>0</v>
          </cell>
          <cell r="AB3574">
            <v>0</v>
          </cell>
          <cell r="AC3574">
            <v>0</v>
          </cell>
          <cell r="AD3574">
            <v>0</v>
          </cell>
          <cell r="AE3574">
            <v>0</v>
          </cell>
          <cell r="AF3574">
            <v>0</v>
          </cell>
          <cell r="AG3574">
            <v>0</v>
          </cell>
          <cell r="AH3574">
            <v>0</v>
          </cell>
          <cell r="AI3574">
            <v>0</v>
          </cell>
        </row>
        <row r="3575">
          <cell r="B3575">
            <v>0</v>
          </cell>
          <cell r="H3575">
            <v>0</v>
          </cell>
          <cell r="I3575">
            <v>0</v>
          </cell>
          <cell r="J3575">
            <v>0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0</v>
          </cell>
          <cell r="P3575">
            <v>0</v>
          </cell>
          <cell r="Q3575">
            <v>0</v>
          </cell>
          <cell r="R3575">
            <v>0</v>
          </cell>
          <cell r="S3575">
            <v>0</v>
          </cell>
          <cell r="T3575">
            <v>0</v>
          </cell>
          <cell r="U3575">
            <v>0</v>
          </cell>
          <cell r="V3575">
            <v>0</v>
          </cell>
          <cell r="W3575">
            <v>0</v>
          </cell>
          <cell r="X3575">
            <v>0</v>
          </cell>
          <cell r="Y3575">
            <v>0</v>
          </cell>
          <cell r="Z3575">
            <v>0</v>
          </cell>
          <cell r="AA3575">
            <v>0</v>
          </cell>
          <cell r="AB3575">
            <v>0</v>
          </cell>
          <cell r="AC3575">
            <v>0</v>
          </cell>
          <cell r="AD3575">
            <v>0</v>
          </cell>
          <cell r="AE3575">
            <v>0</v>
          </cell>
          <cell r="AF3575">
            <v>0</v>
          </cell>
          <cell r="AG3575">
            <v>0</v>
          </cell>
          <cell r="AH3575">
            <v>0</v>
          </cell>
          <cell r="AI3575">
            <v>0</v>
          </cell>
        </row>
        <row r="3576">
          <cell r="B3576">
            <v>0</v>
          </cell>
          <cell r="H3576">
            <v>0</v>
          </cell>
          <cell r="I3576">
            <v>0</v>
          </cell>
          <cell r="J3576">
            <v>0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0</v>
          </cell>
          <cell r="P3576">
            <v>0</v>
          </cell>
          <cell r="Q3576">
            <v>0</v>
          </cell>
          <cell r="R3576">
            <v>0</v>
          </cell>
          <cell r="S3576">
            <v>0</v>
          </cell>
          <cell r="T3576">
            <v>0</v>
          </cell>
          <cell r="U3576">
            <v>0</v>
          </cell>
          <cell r="V3576">
            <v>0</v>
          </cell>
          <cell r="W3576">
            <v>0</v>
          </cell>
          <cell r="X3576">
            <v>0</v>
          </cell>
          <cell r="Y3576">
            <v>0</v>
          </cell>
          <cell r="Z3576">
            <v>0</v>
          </cell>
          <cell r="AA3576">
            <v>0</v>
          </cell>
          <cell r="AB3576">
            <v>0</v>
          </cell>
          <cell r="AC3576">
            <v>0</v>
          </cell>
          <cell r="AD3576">
            <v>0</v>
          </cell>
          <cell r="AE3576">
            <v>0</v>
          </cell>
          <cell r="AF3576">
            <v>0</v>
          </cell>
          <cell r="AG3576">
            <v>0</v>
          </cell>
          <cell r="AH3576">
            <v>0</v>
          </cell>
          <cell r="AI3576">
            <v>0</v>
          </cell>
        </row>
        <row r="3577">
          <cell r="B3577">
            <v>0</v>
          </cell>
          <cell r="H3577">
            <v>0</v>
          </cell>
          <cell r="I3577">
            <v>0</v>
          </cell>
          <cell r="J3577">
            <v>0</v>
          </cell>
          <cell r="K3577">
            <v>0</v>
          </cell>
          <cell r="L3577">
            <v>0</v>
          </cell>
          <cell r="M3577">
            <v>0</v>
          </cell>
          <cell r="N3577">
            <v>0</v>
          </cell>
          <cell r="O3577">
            <v>0</v>
          </cell>
          <cell r="P3577">
            <v>0</v>
          </cell>
          <cell r="Q3577">
            <v>0</v>
          </cell>
          <cell r="R3577">
            <v>0</v>
          </cell>
          <cell r="S3577">
            <v>0</v>
          </cell>
          <cell r="T3577">
            <v>0</v>
          </cell>
          <cell r="U3577">
            <v>0</v>
          </cell>
          <cell r="V3577">
            <v>0</v>
          </cell>
          <cell r="W3577">
            <v>0</v>
          </cell>
          <cell r="X3577">
            <v>0</v>
          </cell>
          <cell r="Y3577">
            <v>0</v>
          </cell>
          <cell r="Z3577">
            <v>0</v>
          </cell>
          <cell r="AA3577">
            <v>0</v>
          </cell>
          <cell r="AB3577">
            <v>0</v>
          </cell>
          <cell r="AC3577">
            <v>0</v>
          </cell>
          <cell r="AD3577">
            <v>0</v>
          </cell>
          <cell r="AE3577">
            <v>0</v>
          </cell>
          <cell r="AF3577">
            <v>0</v>
          </cell>
          <cell r="AG3577">
            <v>0</v>
          </cell>
          <cell r="AH3577">
            <v>0</v>
          </cell>
          <cell r="AI3577">
            <v>0</v>
          </cell>
        </row>
        <row r="3578">
          <cell r="B3578">
            <v>0</v>
          </cell>
          <cell r="H3578">
            <v>0</v>
          </cell>
          <cell r="I3578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0</v>
          </cell>
          <cell r="P3578">
            <v>0</v>
          </cell>
          <cell r="Q3578">
            <v>0</v>
          </cell>
          <cell r="R3578">
            <v>0</v>
          </cell>
          <cell r="S3578">
            <v>0</v>
          </cell>
          <cell r="T3578">
            <v>0</v>
          </cell>
          <cell r="U3578">
            <v>0</v>
          </cell>
          <cell r="V3578">
            <v>0</v>
          </cell>
          <cell r="W3578">
            <v>0</v>
          </cell>
          <cell r="X3578">
            <v>0</v>
          </cell>
          <cell r="Y3578">
            <v>0</v>
          </cell>
          <cell r="Z3578">
            <v>0</v>
          </cell>
          <cell r="AA3578">
            <v>0</v>
          </cell>
          <cell r="AB3578">
            <v>0</v>
          </cell>
          <cell r="AC3578">
            <v>0</v>
          </cell>
          <cell r="AD3578">
            <v>0</v>
          </cell>
          <cell r="AE3578">
            <v>0</v>
          </cell>
          <cell r="AF3578">
            <v>0</v>
          </cell>
          <cell r="AG3578">
            <v>0</v>
          </cell>
          <cell r="AH3578">
            <v>0</v>
          </cell>
          <cell r="AI3578">
            <v>0</v>
          </cell>
        </row>
        <row r="3579">
          <cell r="B3579">
            <v>0</v>
          </cell>
          <cell r="H3579">
            <v>0</v>
          </cell>
          <cell r="I3579">
            <v>0</v>
          </cell>
          <cell r="J3579">
            <v>0</v>
          </cell>
          <cell r="K3579">
            <v>0</v>
          </cell>
          <cell r="L3579">
            <v>0</v>
          </cell>
          <cell r="M3579">
            <v>0</v>
          </cell>
          <cell r="N3579">
            <v>0</v>
          </cell>
          <cell r="O3579">
            <v>0</v>
          </cell>
          <cell r="P3579">
            <v>0</v>
          </cell>
          <cell r="Q3579">
            <v>0</v>
          </cell>
          <cell r="R3579">
            <v>0</v>
          </cell>
          <cell r="S3579">
            <v>0</v>
          </cell>
          <cell r="T3579">
            <v>0</v>
          </cell>
          <cell r="U3579">
            <v>0</v>
          </cell>
          <cell r="V3579">
            <v>0</v>
          </cell>
          <cell r="W3579">
            <v>0</v>
          </cell>
          <cell r="X3579">
            <v>0</v>
          </cell>
          <cell r="Y3579">
            <v>0</v>
          </cell>
          <cell r="Z3579">
            <v>0</v>
          </cell>
          <cell r="AA3579">
            <v>0</v>
          </cell>
          <cell r="AB3579">
            <v>0</v>
          </cell>
          <cell r="AC3579">
            <v>0</v>
          </cell>
          <cell r="AD3579">
            <v>0</v>
          </cell>
          <cell r="AE3579">
            <v>0</v>
          </cell>
          <cell r="AF3579">
            <v>0</v>
          </cell>
          <cell r="AG3579">
            <v>0</v>
          </cell>
          <cell r="AH3579">
            <v>0</v>
          </cell>
          <cell r="AI3579">
            <v>0</v>
          </cell>
        </row>
        <row r="3580">
          <cell r="B3580">
            <v>0</v>
          </cell>
          <cell r="H3580">
            <v>0</v>
          </cell>
          <cell r="I3580">
            <v>0</v>
          </cell>
          <cell r="J3580">
            <v>0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0</v>
          </cell>
          <cell r="P3580">
            <v>0</v>
          </cell>
          <cell r="Q3580">
            <v>0</v>
          </cell>
          <cell r="R3580">
            <v>0</v>
          </cell>
          <cell r="S3580">
            <v>0</v>
          </cell>
          <cell r="T3580">
            <v>0</v>
          </cell>
          <cell r="U3580">
            <v>0</v>
          </cell>
          <cell r="V3580">
            <v>0</v>
          </cell>
          <cell r="W3580">
            <v>0</v>
          </cell>
          <cell r="X3580">
            <v>0</v>
          </cell>
          <cell r="Y3580">
            <v>0</v>
          </cell>
          <cell r="Z3580">
            <v>0</v>
          </cell>
          <cell r="AA3580">
            <v>0</v>
          </cell>
          <cell r="AB3580">
            <v>0</v>
          </cell>
          <cell r="AC3580">
            <v>0</v>
          </cell>
          <cell r="AD3580">
            <v>0</v>
          </cell>
          <cell r="AE3580">
            <v>0</v>
          </cell>
          <cell r="AF3580">
            <v>0</v>
          </cell>
          <cell r="AG3580">
            <v>0</v>
          </cell>
          <cell r="AH3580">
            <v>0</v>
          </cell>
          <cell r="AI3580">
            <v>0</v>
          </cell>
        </row>
        <row r="3581">
          <cell r="B3581">
            <v>0</v>
          </cell>
          <cell r="H3581">
            <v>0</v>
          </cell>
          <cell r="I3581">
            <v>0</v>
          </cell>
          <cell r="J3581">
            <v>0</v>
          </cell>
          <cell r="K3581">
            <v>0</v>
          </cell>
          <cell r="L3581">
            <v>0</v>
          </cell>
          <cell r="M3581">
            <v>0</v>
          </cell>
          <cell r="N3581">
            <v>0</v>
          </cell>
          <cell r="O3581">
            <v>0</v>
          </cell>
          <cell r="P3581">
            <v>0</v>
          </cell>
          <cell r="Q3581">
            <v>0</v>
          </cell>
          <cell r="R3581">
            <v>0</v>
          </cell>
          <cell r="S3581">
            <v>0</v>
          </cell>
          <cell r="T3581">
            <v>0</v>
          </cell>
          <cell r="U3581">
            <v>0</v>
          </cell>
          <cell r="V3581">
            <v>0</v>
          </cell>
          <cell r="W3581">
            <v>0</v>
          </cell>
          <cell r="X3581">
            <v>0</v>
          </cell>
          <cell r="Y3581">
            <v>0</v>
          </cell>
          <cell r="Z3581">
            <v>0</v>
          </cell>
          <cell r="AA3581">
            <v>0</v>
          </cell>
          <cell r="AB3581">
            <v>0</v>
          </cell>
          <cell r="AC3581">
            <v>0</v>
          </cell>
          <cell r="AD3581">
            <v>0</v>
          </cell>
          <cell r="AE3581">
            <v>0</v>
          </cell>
          <cell r="AF3581">
            <v>0</v>
          </cell>
          <cell r="AG3581">
            <v>0</v>
          </cell>
          <cell r="AH3581">
            <v>0</v>
          </cell>
          <cell r="AI3581">
            <v>0</v>
          </cell>
        </row>
        <row r="3582">
          <cell r="B3582">
            <v>0</v>
          </cell>
          <cell r="H3582">
            <v>0</v>
          </cell>
          <cell r="I3582">
            <v>0</v>
          </cell>
          <cell r="J3582">
            <v>0</v>
          </cell>
          <cell r="K3582">
            <v>0</v>
          </cell>
          <cell r="L3582">
            <v>0</v>
          </cell>
          <cell r="M3582">
            <v>0</v>
          </cell>
          <cell r="N3582">
            <v>0</v>
          </cell>
          <cell r="O3582">
            <v>0</v>
          </cell>
          <cell r="P3582">
            <v>0</v>
          </cell>
          <cell r="Q3582">
            <v>0</v>
          </cell>
          <cell r="R3582">
            <v>0</v>
          </cell>
          <cell r="S3582">
            <v>0</v>
          </cell>
          <cell r="T3582">
            <v>0</v>
          </cell>
          <cell r="U3582">
            <v>0</v>
          </cell>
          <cell r="V3582">
            <v>0</v>
          </cell>
          <cell r="W3582">
            <v>0</v>
          </cell>
          <cell r="X3582">
            <v>0</v>
          </cell>
          <cell r="Y3582">
            <v>0</v>
          </cell>
          <cell r="Z3582">
            <v>0</v>
          </cell>
          <cell r="AA3582">
            <v>0</v>
          </cell>
          <cell r="AB3582">
            <v>0</v>
          </cell>
          <cell r="AC3582">
            <v>0</v>
          </cell>
          <cell r="AD3582">
            <v>0</v>
          </cell>
          <cell r="AE3582">
            <v>0</v>
          </cell>
          <cell r="AF3582">
            <v>0</v>
          </cell>
          <cell r="AG3582">
            <v>0</v>
          </cell>
          <cell r="AH3582">
            <v>0</v>
          </cell>
          <cell r="AI3582">
            <v>0</v>
          </cell>
        </row>
        <row r="3583">
          <cell r="B3583">
            <v>0</v>
          </cell>
          <cell r="H3583">
            <v>0</v>
          </cell>
          <cell r="I3583">
            <v>0</v>
          </cell>
          <cell r="J3583">
            <v>0</v>
          </cell>
          <cell r="K3583">
            <v>0</v>
          </cell>
          <cell r="L3583">
            <v>0</v>
          </cell>
          <cell r="M3583">
            <v>0</v>
          </cell>
          <cell r="N3583">
            <v>0</v>
          </cell>
          <cell r="O3583">
            <v>0</v>
          </cell>
          <cell r="P3583">
            <v>0</v>
          </cell>
          <cell r="Q3583">
            <v>0</v>
          </cell>
          <cell r="R3583">
            <v>0</v>
          </cell>
          <cell r="S3583">
            <v>0</v>
          </cell>
          <cell r="T3583">
            <v>0</v>
          </cell>
          <cell r="U3583">
            <v>0</v>
          </cell>
          <cell r="V3583">
            <v>0</v>
          </cell>
          <cell r="W3583">
            <v>0</v>
          </cell>
          <cell r="X3583">
            <v>0</v>
          </cell>
          <cell r="Y3583">
            <v>0</v>
          </cell>
          <cell r="Z3583">
            <v>0</v>
          </cell>
          <cell r="AA3583">
            <v>0</v>
          </cell>
          <cell r="AB3583">
            <v>0</v>
          </cell>
          <cell r="AC3583">
            <v>0</v>
          </cell>
          <cell r="AD3583">
            <v>0</v>
          </cell>
          <cell r="AE3583">
            <v>0</v>
          </cell>
          <cell r="AF3583">
            <v>0</v>
          </cell>
          <cell r="AG3583">
            <v>0</v>
          </cell>
          <cell r="AH3583">
            <v>0</v>
          </cell>
          <cell r="AI3583">
            <v>0</v>
          </cell>
        </row>
        <row r="3584">
          <cell r="B3584">
            <v>0</v>
          </cell>
          <cell r="H3584">
            <v>0</v>
          </cell>
          <cell r="I3584">
            <v>0</v>
          </cell>
          <cell r="J3584">
            <v>0</v>
          </cell>
          <cell r="K3584">
            <v>0</v>
          </cell>
          <cell r="L3584">
            <v>0</v>
          </cell>
          <cell r="M3584">
            <v>0</v>
          </cell>
          <cell r="N3584">
            <v>0</v>
          </cell>
          <cell r="O3584">
            <v>0</v>
          </cell>
          <cell r="P3584">
            <v>0</v>
          </cell>
          <cell r="Q3584">
            <v>0</v>
          </cell>
          <cell r="R3584">
            <v>0</v>
          </cell>
          <cell r="S3584">
            <v>0</v>
          </cell>
          <cell r="T3584">
            <v>0</v>
          </cell>
          <cell r="U3584">
            <v>0</v>
          </cell>
          <cell r="V3584">
            <v>0</v>
          </cell>
          <cell r="W3584">
            <v>0</v>
          </cell>
          <cell r="X3584">
            <v>0</v>
          </cell>
          <cell r="Y3584">
            <v>0</v>
          </cell>
          <cell r="Z3584">
            <v>0</v>
          </cell>
          <cell r="AA3584">
            <v>0</v>
          </cell>
          <cell r="AB3584">
            <v>0</v>
          </cell>
          <cell r="AC3584">
            <v>0</v>
          </cell>
          <cell r="AD3584">
            <v>0</v>
          </cell>
          <cell r="AE3584">
            <v>0</v>
          </cell>
          <cell r="AF3584">
            <v>0</v>
          </cell>
          <cell r="AG3584">
            <v>0</v>
          </cell>
          <cell r="AH3584">
            <v>0</v>
          </cell>
          <cell r="AI3584">
            <v>0</v>
          </cell>
        </row>
        <row r="3585">
          <cell r="B3585">
            <v>0</v>
          </cell>
          <cell r="H3585">
            <v>0</v>
          </cell>
          <cell r="I3585">
            <v>0</v>
          </cell>
          <cell r="J3585">
            <v>0</v>
          </cell>
          <cell r="K3585">
            <v>0</v>
          </cell>
          <cell r="L3585">
            <v>0</v>
          </cell>
          <cell r="M3585">
            <v>0</v>
          </cell>
          <cell r="N3585">
            <v>0</v>
          </cell>
          <cell r="O3585">
            <v>0</v>
          </cell>
          <cell r="P3585">
            <v>0</v>
          </cell>
          <cell r="Q3585">
            <v>0</v>
          </cell>
          <cell r="R3585">
            <v>0</v>
          </cell>
          <cell r="S3585">
            <v>0</v>
          </cell>
          <cell r="T3585">
            <v>0</v>
          </cell>
          <cell r="U3585">
            <v>0</v>
          </cell>
          <cell r="V3585">
            <v>0</v>
          </cell>
          <cell r="W3585">
            <v>0</v>
          </cell>
          <cell r="X3585">
            <v>0</v>
          </cell>
          <cell r="Y3585">
            <v>0</v>
          </cell>
          <cell r="Z3585">
            <v>0</v>
          </cell>
          <cell r="AA3585">
            <v>0</v>
          </cell>
          <cell r="AB3585">
            <v>0</v>
          </cell>
          <cell r="AC3585">
            <v>0</v>
          </cell>
          <cell r="AD3585">
            <v>0</v>
          </cell>
          <cell r="AE3585">
            <v>0</v>
          </cell>
          <cell r="AF3585">
            <v>0</v>
          </cell>
          <cell r="AG3585">
            <v>0</v>
          </cell>
          <cell r="AH3585">
            <v>0</v>
          </cell>
          <cell r="AI3585">
            <v>0</v>
          </cell>
        </row>
        <row r="3586">
          <cell r="B3586">
            <v>0</v>
          </cell>
          <cell r="H3586">
            <v>0</v>
          </cell>
          <cell r="I3586">
            <v>0</v>
          </cell>
          <cell r="J3586">
            <v>0</v>
          </cell>
          <cell r="K3586">
            <v>0</v>
          </cell>
          <cell r="L3586">
            <v>0</v>
          </cell>
          <cell r="M3586">
            <v>0</v>
          </cell>
          <cell r="N3586">
            <v>0</v>
          </cell>
          <cell r="O3586">
            <v>0</v>
          </cell>
          <cell r="P3586">
            <v>0</v>
          </cell>
          <cell r="Q3586">
            <v>0</v>
          </cell>
          <cell r="R3586">
            <v>0</v>
          </cell>
          <cell r="S3586">
            <v>0</v>
          </cell>
          <cell r="T3586">
            <v>0</v>
          </cell>
          <cell r="U3586">
            <v>0</v>
          </cell>
          <cell r="V3586">
            <v>0</v>
          </cell>
          <cell r="W3586">
            <v>0</v>
          </cell>
          <cell r="X3586">
            <v>0</v>
          </cell>
          <cell r="Y3586">
            <v>0</v>
          </cell>
          <cell r="Z3586">
            <v>0</v>
          </cell>
          <cell r="AA3586">
            <v>0</v>
          </cell>
          <cell r="AB3586">
            <v>0</v>
          </cell>
          <cell r="AC3586">
            <v>0</v>
          </cell>
          <cell r="AD3586">
            <v>0</v>
          </cell>
          <cell r="AE3586">
            <v>0</v>
          </cell>
          <cell r="AF3586">
            <v>0</v>
          </cell>
          <cell r="AG3586">
            <v>0</v>
          </cell>
          <cell r="AH3586">
            <v>0</v>
          </cell>
          <cell r="AI3586">
            <v>0</v>
          </cell>
        </row>
        <row r="3587">
          <cell r="B3587">
            <v>0</v>
          </cell>
          <cell r="H3587">
            <v>0</v>
          </cell>
          <cell r="I3587">
            <v>0</v>
          </cell>
          <cell r="J3587">
            <v>0</v>
          </cell>
          <cell r="K3587">
            <v>0</v>
          </cell>
          <cell r="L3587">
            <v>0</v>
          </cell>
          <cell r="M3587">
            <v>0</v>
          </cell>
          <cell r="N3587">
            <v>0</v>
          </cell>
          <cell r="O3587">
            <v>0</v>
          </cell>
          <cell r="P3587">
            <v>0</v>
          </cell>
          <cell r="Q3587">
            <v>0</v>
          </cell>
          <cell r="R3587">
            <v>0</v>
          </cell>
          <cell r="S3587">
            <v>0</v>
          </cell>
          <cell r="T3587">
            <v>0</v>
          </cell>
          <cell r="U3587">
            <v>0</v>
          </cell>
          <cell r="V3587">
            <v>0</v>
          </cell>
          <cell r="W3587">
            <v>0</v>
          </cell>
          <cell r="X3587">
            <v>0</v>
          </cell>
          <cell r="Y3587">
            <v>0</v>
          </cell>
          <cell r="Z3587">
            <v>0</v>
          </cell>
          <cell r="AA3587">
            <v>0</v>
          </cell>
          <cell r="AB3587">
            <v>0</v>
          </cell>
          <cell r="AC3587">
            <v>0</v>
          </cell>
          <cell r="AD3587">
            <v>0</v>
          </cell>
          <cell r="AE3587">
            <v>0</v>
          </cell>
          <cell r="AF3587">
            <v>0</v>
          </cell>
          <cell r="AG3587">
            <v>0</v>
          </cell>
          <cell r="AH3587">
            <v>0</v>
          </cell>
          <cell r="AI3587">
            <v>0</v>
          </cell>
        </row>
        <row r="3588">
          <cell r="B3588">
            <v>0</v>
          </cell>
          <cell r="H3588">
            <v>0</v>
          </cell>
          <cell r="I3588">
            <v>0</v>
          </cell>
          <cell r="J3588">
            <v>0</v>
          </cell>
          <cell r="K3588">
            <v>0</v>
          </cell>
          <cell r="L3588">
            <v>0</v>
          </cell>
          <cell r="M3588">
            <v>0</v>
          </cell>
          <cell r="N3588">
            <v>0</v>
          </cell>
          <cell r="O3588">
            <v>0</v>
          </cell>
          <cell r="P3588">
            <v>0</v>
          </cell>
          <cell r="Q3588">
            <v>0</v>
          </cell>
          <cell r="R3588">
            <v>0</v>
          </cell>
          <cell r="S3588">
            <v>0</v>
          </cell>
          <cell r="T3588">
            <v>0</v>
          </cell>
          <cell r="U3588">
            <v>0</v>
          </cell>
          <cell r="V3588">
            <v>0</v>
          </cell>
          <cell r="W3588">
            <v>0</v>
          </cell>
          <cell r="X3588">
            <v>0</v>
          </cell>
          <cell r="Y3588">
            <v>0</v>
          </cell>
          <cell r="Z3588">
            <v>0</v>
          </cell>
          <cell r="AA3588">
            <v>0</v>
          </cell>
          <cell r="AB3588">
            <v>0</v>
          </cell>
          <cell r="AC3588">
            <v>0</v>
          </cell>
          <cell r="AD3588">
            <v>0</v>
          </cell>
          <cell r="AE3588">
            <v>0</v>
          </cell>
          <cell r="AF3588">
            <v>0</v>
          </cell>
          <cell r="AG3588">
            <v>0</v>
          </cell>
          <cell r="AH3588">
            <v>0</v>
          </cell>
          <cell r="AI3588">
            <v>0</v>
          </cell>
        </row>
        <row r="3589">
          <cell r="B3589">
            <v>0</v>
          </cell>
          <cell r="H3589">
            <v>0</v>
          </cell>
          <cell r="I3589">
            <v>0</v>
          </cell>
          <cell r="J3589">
            <v>0</v>
          </cell>
          <cell r="K3589">
            <v>0</v>
          </cell>
          <cell r="L3589">
            <v>0</v>
          </cell>
          <cell r="M3589">
            <v>0</v>
          </cell>
          <cell r="N3589">
            <v>0</v>
          </cell>
          <cell r="O3589">
            <v>0</v>
          </cell>
          <cell r="P3589">
            <v>0</v>
          </cell>
          <cell r="Q3589">
            <v>0</v>
          </cell>
          <cell r="R3589">
            <v>0</v>
          </cell>
          <cell r="S3589">
            <v>0</v>
          </cell>
          <cell r="T3589">
            <v>0</v>
          </cell>
          <cell r="U3589">
            <v>0</v>
          </cell>
          <cell r="V3589">
            <v>0</v>
          </cell>
          <cell r="W3589">
            <v>0</v>
          </cell>
          <cell r="X3589">
            <v>0</v>
          </cell>
          <cell r="Y3589">
            <v>0</v>
          </cell>
          <cell r="Z3589">
            <v>0</v>
          </cell>
          <cell r="AA3589">
            <v>0</v>
          </cell>
          <cell r="AB3589">
            <v>0</v>
          </cell>
          <cell r="AC3589">
            <v>0</v>
          </cell>
          <cell r="AD3589">
            <v>0</v>
          </cell>
          <cell r="AE3589">
            <v>0</v>
          </cell>
          <cell r="AF3589">
            <v>0</v>
          </cell>
          <cell r="AG3589">
            <v>0</v>
          </cell>
          <cell r="AH3589">
            <v>0</v>
          </cell>
          <cell r="AI3589">
            <v>0</v>
          </cell>
        </row>
        <row r="3590">
          <cell r="B3590">
            <v>0</v>
          </cell>
          <cell r="H3590">
            <v>0</v>
          </cell>
          <cell r="I3590">
            <v>0</v>
          </cell>
          <cell r="J3590">
            <v>0</v>
          </cell>
          <cell r="K3590">
            <v>0</v>
          </cell>
          <cell r="L3590">
            <v>0</v>
          </cell>
          <cell r="M3590">
            <v>0</v>
          </cell>
          <cell r="N3590">
            <v>0</v>
          </cell>
          <cell r="O3590">
            <v>0</v>
          </cell>
          <cell r="P3590">
            <v>0</v>
          </cell>
          <cell r="Q3590">
            <v>0</v>
          </cell>
          <cell r="R3590">
            <v>0</v>
          </cell>
          <cell r="S3590">
            <v>0</v>
          </cell>
          <cell r="T3590">
            <v>0</v>
          </cell>
          <cell r="U3590">
            <v>0</v>
          </cell>
          <cell r="V3590">
            <v>0</v>
          </cell>
          <cell r="W3590">
            <v>0</v>
          </cell>
          <cell r="X3590">
            <v>0</v>
          </cell>
          <cell r="Y3590">
            <v>0</v>
          </cell>
          <cell r="Z3590">
            <v>0</v>
          </cell>
          <cell r="AA3590">
            <v>0</v>
          </cell>
          <cell r="AB3590">
            <v>0</v>
          </cell>
          <cell r="AC3590">
            <v>0</v>
          </cell>
          <cell r="AD3590">
            <v>0</v>
          </cell>
          <cell r="AE3590">
            <v>0</v>
          </cell>
          <cell r="AF3590">
            <v>0</v>
          </cell>
          <cell r="AG3590">
            <v>0</v>
          </cell>
          <cell r="AH3590">
            <v>0</v>
          </cell>
          <cell r="AI3590">
            <v>0</v>
          </cell>
        </row>
        <row r="3591">
          <cell r="B3591">
            <v>0</v>
          </cell>
          <cell r="H3591">
            <v>0</v>
          </cell>
          <cell r="I3591">
            <v>0</v>
          </cell>
          <cell r="J3591">
            <v>0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0</v>
          </cell>
          <cell r="P3591">
            <v>0</v>
          </cell>
          <cell r="Q3591">
            <v>0</v>
          </cell>
          <cell r="R3591">
            <v>0</v>
          </cell>
          <cell r="S3591">
            <v>0</v>
          </cell>
          <cell r="T3591">
            <v>0</v>
          </cell>
          <cell r="U3591">
            <v>0</v>
          </cell>
          <cell r="V3591">
            <v>0</v>
          </cell>
          <cell r="W3591">
            <v>0</v>
          </cell>
          <cell r="X3591">
            <v>0</v>
          </cell>
          <cell r="Y3591">
            <v>0</v>
          </cell>
          <cell r="Z3591">
            <v>0</v>
          </cell>
          <cell r="AA3591">
            <v>0</v>
          </cell>
          <cell r="AB3591">
            <v>0</v>
          </cell>
          <cell r="AC3591">
            <v>0</v>
          </cell>
          <cell r="AD3591">
            <v>0</v>
          </cell>
          <cell r="AE3591">
            <v>0</v>
          </cell>
          <cell r="AF3591">
            <v>0</v>
          </cell>
          <cell r="AG3591">
            <v>0</v>
          </cell>
          <cell r="AH3591">
            <v>0</v>
          </cell>
          <cell r="AI3591">
            <v>0</v>
          </cell>
        </row>
        <row r="3592">
          <cell r="B3592">
            <v>0</v>
          </cell>
          <cell r="H3592">
            <v>0</v>
          </cell>
          <cell r="I3592">
            <v>0</v>
          </cell>
          <cell r="J3592">
            <v>0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0</v>
          </cell>
          <cell r="P3592">
            <v>0</v>
          </cell>
          <cell r="Q3592">
            <v>0</v>
          </cell>
          <cell r="R3592">
            <v>0</v>
          </cell>
          <cell r="S3592">
            <v>0</v>
          </cell>
          <cell r="T3592">
            <v>0</v>
          </cell>
          <cell r="U3592">
            <v>0</v>
          </cell>
          <cell r="V3592">
            <v>0</v>
          </cell>
          <cell r="W3592">
            <v>0</v>
          </cell>
          <cell r="X3592">
            <v>0</v>
          </cell>
          <cell r="Y3592">
            <v>0</v>
          </cell>
          <cell r="Z3592">
            <v>0</v>
          </cell>
          <cell r="AA3592">
            <v>0</v>
          </cell>
          <cell r="AB3592">
            <v>0</v>
          </cell>
          <cell r="AC3592">
            <v>0</v>
          </cell>
          <cell r="AD3592">
            <v>0</v>
          </cell>
          <cell r="AE3592">
            <v>0</v>
          </cell>
          <cell r="AF3592">
            <v>0</v>
          </cell>
          <cell r="AG3592">
            <v>0</v>
          </cell>
          <cell r="AH3592">
            <v>0</v>
          </cell>
          <cell r="AI3592">
            <v>0</v>
          </cell>
        </row>
        <row r="3593">
          <cell r="B3593">
            <v>0</v>
          </cell>
          <cell r="H3593">
            <v>0</v>
          </cell>
          <cell r="I3593">
            <v>0</v>
          </cell>
          <cell r="J3593">
            <v>0</v>
          </cell>
          <cell r="K3593">
            <v>0</v>
          </cell>
          <cell r="L3593">
            <v>0</v>
          </cell>
          <cell r="M3593">
            <v>0</v>
          </cell>
          <cell r="N3593">
            <v>0</v>
          </cell>
          <cell r="O3593">
            <v>0</v>
          </cell>
          <cell r="P3593">
            <v>0</v>
          </cell>
          <cell r="Q3593">
            <v>0</v>
          </cell>
          <cell r="R3593">
            <v>0</v>
          </cell>
          <cell r="S3593">
            <v>0</v>
          </cell>
          <cell r="T3593">
            <v>0</v>
          </cell>
          <cell r="U3593">
            <v>0</v>
          </cell>
          <cell r="V3593">
            <v>0</v>
          </cell>
          <cell r="W3593">
            <v>0</v>
          </cell>
          <cell r="X3593">
            <v>0</v>
          </cell>
          <cell r="Y3593">
            <v>0</v>
          </cell>
          <cell r="Z3593">
            <v>0</v>
          </cell>
          <cell r="AA3593">
            <v>0</v>
          </cell>
          <cell r="AB3593">
            <v>0</v>
          </cell>
          <cell r="AC3593">
            <v>0</v>
          </cell>
          <cell r="AD3593">
            <v>0</v>
          </cell>
          <cell r="AE3593">
            <v>0</v>
          </cell>
          <cell r="AF3593">
            <v>0</v>
          </cell>
          <cell r="AG3593">
            <v>0</v>
          </cell>
          <cell r="AH3593">
            <v>0</v>
          </cell>
          <cell r="AI3593">
            <v>0</v>
          </cell>
        </row>
        <row r="3594">
          <cell r="B3594">
            <v>0</v>
          </cell>
          <cell r="H3594">
            <v>0</v>
          </cell>
          <cell r="I3594">
            <v>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0</v>
          </cell>
          <cell r="P3594">
            <v>0</v>
          </cell>
          <cell r="Q3594">
            <v>0</v>
          </cell>
          <cell r="R3594">
            <v>0</v>
          </cell>
          <cell r="S3594">
            <v>0</v>
          </cell>
          <cell r="T3594">
            <v>0</v>
          </cell>
          <cell r="U3594">
            <v>0</v>
          </cell>
          <cell r="V3594">
            <v>0</v>
          </cell>
          <cell r="W3594">
            <v>0</v>
          </cell>
          <cell r="X3594">
            <v>0</v>
          </cell>
          <cell r="Y3594">
            <v>0</v>
          </cell>
          <cell r="Z3594">
            <v>0</v>
          </cell>
          <cell r="AA3594">
            <v>0</v>
          </cell>
          <cell r="AB3594">
            <v>0</v>
          </cell>
          <cell r="AC3594">
            <v>0</v>
          </cell>
          <cell r="AD3594">
            <v>0</v>
          </cell>
          <cell r="AE3594">
            <v>0</v>
          </cell>
          <cell r="AF3594">
            <v>0</v>
          </cell>
          <cell r="AG3594">
            <v>0</v>
          </cell>
          <cell r="AH3594">
            <v>0</v>
          </cell>
          <cell r="AI3594">
            <v>0</v>
          </cell>
        </row>
        <row r="3595">
          <cell r="B3595">
            <v>0</v>
          </cell>
          <cell r="H3595">
            <v>0</v>
          </cell>
          <cell r="I3595">
            <v>0</v>
          </cell>
          <cell r="J3595">
            <v>0</v>
          </cell>
          <cell r="K3595">
            <v>0</v>
          </cell>
          <cell r="L3595">
            <v>0</v>
          </cell>
          <cell r="M3595">
            <v>0</v>
          </cell>
          <cell r="N3595">
            <v>0</v>
          </cell>
          <cell r="O3595">
            <v>0</v>
          </cell>
          <cell r="P3595">
            <v>0</v>
          </cell>
          <cell r="Q3595">
            <v>0</v>
          </cell>
          <cell r="R3595">
            <v>0</v>
          </cell>
          <cell r="S3595">
            <v>0</v>
          </cell>
          <cell r="T3595">
            <v>0</v>
          </cell>
          <cell r="U3595">
            <v>0</v>
          </cell>
          <cell r="V3595">
            <v>0</v>
          </cell>
          <cell r="W3595">
            <v>0</v>
          </cell>
          <cell r="X3595">
            <v>0</v>
          </cell>
          <cell r="Y3595">
            <v>0</v>
          </cell>
          <cell r="Z3595">
            <v>0</v>
          </cell>
          <cell r="AA3595">
            <v>0</v>
          </cell>
          <cell r="AB3595">
            <v>0</v>
          </cell>
          <cell r="AC3595">
            <v>0</v>
          </cell>
          <cell r="AD3595">
            <v>0</v>
          </cell>
          <cell r="AE3595">
            <v>0</v>
          </cell>
          <cell r="AF3595">
            <v>0</v>
          </cell>
          <cell r="AG3595">
            <v>0</v>
          </cell>
          <cell r="AH3595">
            <v>0</v>
          </cell>
          <cell r="AI3595">
            <v>0</v>
          </cell>
        </row>
        <row r="3596">
          <cell r="B3596">
            <v>0</v>
          </cell>
          <cell r="H3596">
            <v>0</v>
          </cell>
          <cell r="I3596">
            <v>0</v>
          </cell>
          <cell r="J3596">
            <v>0</v>
          </cell>
          <cell r="K3596">
            <v>0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  <cell r="Q3596">
            <v>0</v>
          </cell>
          <cell r="R3596">
            <v>0</v>
          </cell>
          <cell r="S3596">
            <v>0</v>
          </cell>
          <cell r="T3596">
            <v>0</v>
          </cell>
          <cell r="U3596">
            <v>0</v>
          </cell>
          <cell r="V3596">
            <v>0</v>
          </cell>
          <cell r="W3596">
            <v>0</v>
          </cell>
          <cell r="X3596">
            <v>0</v>
          </cell>
          <cell r="Y3596">
            <v>0</v>
          </cell>
          <cell r="Z3596">
            <v>0</v>
          </cell>
          <cell r="AA3596">
            <v>0</v>
          </cell>
          <cell r="AB3596">
            <v>0</v>
          </cell>
          <cell r="AC3596">
            <v>0</v>
          </cell>
          <cell r="AD3596">
            <v>0</v>
          </cell>
          <cell r="AE3596">
            <v>0</v>
          </cell>
          <cell r="AF3596">
            <v>0</v>
          </cell>
          <cell r="AG3596">
            <v>0</v>
          </cell>
          <cell r="AH3596">
            <v>0</v>
          </cell>
          <cell r="AI3596">
            <v>0</v>
          </cell>
        </row>
        <row r="3597">
          <cell r="B3597">
            <v>0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0</v>
          </cell>
          <cell r="P3597">
            <v>0</v>
          </cell>
          <cell r="Q3597">
            <v>0</v>
          </cell>
          <cell r="R3597">
            <v>0</v>
          </cell>
          <cell r="S3597">
            <v>0</v>
          </cell>
          <cell r="T3597">
            <v>0</v>
          </cell>
          <cell r="U3597">
            <v>0</v>
          </cell>
          <cell r="V3597">
            <v>0</v>
          </cell>
          <cell r="W3597">
            <v>0</v>
          </cell>
          <cell r="X3597">
            <v>0</v>
          </cell>
          <cell r="Y3597">
            <v>0</v>
          </cell>
          <cell r="Z3597">
            <v>0</v>
          </cell>
          <cell r="AA3597">
            <v>0</v>
          </cell>
          <cell r="AB3597">
            <v>0</v>
          </cell>
          <cell r="AC3597">
            <v>0</v>
          </cell>
          <cell r="AD3597">
            <v>0</v>
          </cell>
          <cell r="AE3597">
            <v>0</v>
          </cell>
          <cell r="AF3597">
            <v>0</v>
          </cell>
          <cell r="AG3597">
            <v>0</v>
          </cell>
          <cell r="AH3597">
            <v>0</v>
          </cell>
          <cell r="AI3597">
            <v>0</v>
          </cell>
        </row>
        <row r="3598">
          <cell r="B3598">
            <v>0</v>
          </cell>
          <cell r="H3598">
            <v>0</v>
          </cell>
          <cell r="I3598">
            <v>0</v>
          </cell>
          <cell r="J3598">
            <v>0</v>
          </cell>
          <cell r="K3598">
            <v>0</v>
          </cell>
          <cell r="L3598">
            <v>0</v>
          </cell>
          <cell r="M3598">
            <v>0</v>
          </cell>
          <cell r="N3598">
            <v>0</v>
          </cell>
          <cell r="O3598">
            <v>0</v>
          </cell>
          <cell r="P3598">
            <v>0</v>
          </cell>
          <cell r="Q3598">
            <v>0</v>
          </cell>
          <cell r="R3598">
            <v>0</v>
          </cell>
          <cell r="S3598">
            <v>0</v>
          </cell>
          <cell r="T3598">
            <v>0</v>
          </cell>
          <cell r="U3598">
            <v>0</v>
          </cell>
          <cell r="V3598">
            <v>0</v>
          </cell>
          <cell r="W3598">
            <v>0</v>
          </cell>
          <cell r="X3598">
            <v>0</v>
          </cell>
          <cell r="Y3598">
            <v>0</v>
          </cell>
          <cell r="Z3598">
            <v>0</v>
          </cell>
          <cell r="AA3598">
            <v>0</v>
          </cell>
          <cell r="AB3598">
            <v>0</v>
          </cell>
          <cell r="AC3598">
            <v>0</v>
          </cell>
          <cell r="AD3598">
            <v>0</v>
          </cell>
          <cell r="AE3598">
            <v>0</v>
          </cell>
          <cell r="AF3598">
            <v>0</v>
          </cell>
          <cell r="AG3598">
            <v>0</v>
          </cell>
          <cell r="AH3598">
            <v>0</v>
          </cell>
          <cell r="AI3598">
            <v>0</v>
          </cell>
        </row>
        <row r="3599">
          <cell r="B3599">
            <v>0</v>
          </cell>
          <cell r="H3599">
            <v>0</v>
          </cell>
          <cell r="I3599">
            <v>0</v>
          </cell>
          <cell r="J3599">
            <v>0</v>
          </cell>
          <cell r="K3599">
            <v>0</v>
          </cell>
          <cell r="L3599">
            <v>0</v>
          </cell>
          <cell r="M3599">
            <v>0</v>
          </cell>
          <cell r="N3599">
            <v>0</v>
          </cell>
          <cell r="O3599">
            <v>0</v>
          </cell>
          <cell r="P3599">
            <v>0</v>
          </cell>
          <cell r="Q3599">
            <v>0</v>
          </cell>
          <cell r="R3599">
            <v>0</v>
          </cell>
          <cell r="S3599">
            <v>0</v>
          </cell>
          <cell r="T3599">
            <v>0</v>
          </cell>
          <cell r="U3599">
            <v>0</v>
          </cell>
          <cell r="V3599">
            <v>0</v>
          </cell>
          <cell r="W3599">
            <v>0</v>
          </cell>
          <cell r="X3599">
            <v>0</v>
          </cell>
          <cell r="Y3599">
            <v>0</v>
          </cell>
          <cell r="Z3599">
            <v>0</v>
          </cell>
          <cell r="AA3599">
            <v>0</v>
          </cell>
          <cell r="AB3599">
            <v>0</v>
          </cell>
          <cell r="AC3599">
            <v>0</v>
          </cell>
          <cell r="AD3599">
            <v>0</v>
          </cell>
          <cell r="AE3599">
            <v>0</v>
          </cell>
          <cell r="AF3599">
            <v>0</v>
          </cell>
          <cell r="AG3599">
            <v>0</v>
          </cell>
          <cell r="AH3599">
            <v>0</v>
          </cell>
          <cell r="AI3599">
            <v>0</v>
          </cell>
        </row>
        <row r="3600">
          <cell r="B3600">
            <v>0</v>
          </cell>
          <cell r="H3600">
            <v>0</v>
          </cell>
          <cell r="I3600">
            <v>0</v>
          </cell>
          <cell r="J3600">
            <v>0</v>
          </cell>
          <cell r="K3600">
            <v>0</v>
          </cell>
          <cell r="L3600">
            <v>0</v>
          </cell>
          <cell r="M3600">
            <v>0</v>
          </cell>
          <cell r="N3600">
            <v>0</v>
          </cell>
          <cell r="O3600">
            <v>0</v>
          </cell>
          <cell r="P3600">
            <v>0</v>
          </cell>
          <cell r="Q3600">
            <v>0</v>
          </cell>
          <cell r="R3600">
            <v>0</v>
          </cell>
          <cell r="S3600">
            <v>0</v>
          </cell>
          <cell r="T3600">
            <v>0</v>
          </cell>
          <cell r="U3600">
            <v>0</v>
          </cell>
          <cell r="V3600">
            <v>0</v>
          </cell>
          <cell r="W3600">
            <v>0</v>
          </cell>
          <cell r="X3600">
            <v>0</v>
          </cell>
          <cell r="Y3600">
            <v>0</v>
          </cell>
          <cell r="Z3600">
            <v>0</v>
          </cell>
          <cell r="AA3600">
            <v>0</v>
          </cell>
          <cell r="AB3600">
            <v>0</v>
          </cell>
          <cell r="AC3600">
            <v>0</v>
          </cell>
          <cell r="AD3600">
            <v>0</v>
          </cell>
          <cell r="AE3600">
            <v>0</v>
          </cell>
          <cell r="AF3600">
            <v>0</v>
          </cell>
          <cell r="AG3600">
            <v>0</v>
          </cell>
          <cell r="AH3600">
            <v>0</v>
          </cell>
          <cell r="AI3600">
            <v>0</v>
          </cell>
        </row>
        <row r="3601">
          <cell r="B3601">
            <v>0</v>
          </cell>
          <cell r="H3601">
            <v>0</v>
          </cell>
          <cell r="I3601">
            <v>0</v>
          </cell>
          <cell r="J3601">
            <v>0</v>
          </cell>
          <cell r="K3601">
            <v>0</v>
          </cell>
          <cell r="L3601">
            <v>0</v>
          </cell>
          <cell r="M3601">
            <v>0</v>
          </cell>
          <cell r="N3601">
            <v>0</v>
          </cell>
          <cell r="O3601">
            <v>0</v>
          </cell>
          <cell r="P3601">
            <v>0</v>
          </cell>
          <cell r="Q3601">
            <v>0</v>
          </cell>
          <cell r="R3601">
            <v>0</v>
          </cell>
          <cell r="S3601">
            <v>0</v>
          </cell>
          <cell r="T3601">
            <v>0</v>
          </cell>
          <cell r="U3601">
            <v>0</v>
          </cell>
          <cell r="V3601">
            <v>0</v>
          </cell>
          <cell r="W3601">
            <v>0</v>
          </cell>
          <cell r="X3601">
            <v>0</v>
          </cell>
          <cell r="Y3601">
            <v>0</v>
          </cell>
          <cell r="Z3601">
            <v>0</v>
          </cell>
          <cell r="AA3601">
            <v>0</v>
          </cell>
          <cell r="AB3601">
            <v>0</v>
          </cell>
          <cell r="AC3601">
            <v>0</v>
          </cell>
          <cell r="AD3601">
            <v>0</v>
          </cell>
          <cell r="AE3601">
            <v>0</v>
          </cell>
          <cell r="AF3601">
            <v>0</v>
          </cell>
          <cell r="AG3601">
            <v>0</v>
          </cell>
          <cell r="AH3601">
            <v>0</v>
          </cell>
          <cell r="AI3601">
            <v>0</v>
          </cell>
        </row>
        <row r="3602">
          <cell r="B3602">
            <v>0</v>
          </cell>
          <cell r="H3602">
            <v>0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0</v>
          </cell>
          <cell r="N3602">
            <v>0</v>
          </cell>
          <cell r="O3602">
            <v>0</v>
          </cell>
          <cell r="P3602">
            <v>0</v>
          </cell>
          <cell r="Q3602">
            <v>0</v>
          </cell>
          <cell r="R3602">
            <v>0</v>
          </cell>
          <cell r="S3602">
            <v>0</v>
          </cell>
          <cell r="T3602">
            <v>0</v>
          </cell>
          <cell r="U3602">
            <v>0</v>
          </cell>
          <cell r="V3602">
            <v>0</v>
          </cell>
          <cell r="W3602">
            <v>0</v>
          </cell>
          <cell r="X3602">
            <v>0</v>
          </cell>
          <cell r="Y3602">
            <v>0</v>
          </cell>
          <cell r="Z3602">
            <v>0</v>
          </cell>
          <cell r="AA3602">
            <v>0</v>
          </cell>
          <cell r="AB3602">
            <v>0</v>
          </cell>
          <cell r="AC3602">
            <v>0</v>
          </cell>
          <cell r="AD3602">
            <v>0</v>
          </cell>
          <cell r="AE3602">
            <v>0</v>
          </cell>
          <cell r="AF3602">
            <v>0</v>
          </cell>
          <cell r="AG3602">
            <v>0</v>
          </cell>
          <cell r="AH3602">
            <v>0</v>
          </cell>
          <cell r="AI3602">
            <v>0</v>
          </cell>
        </row>
        <row r="3603">
          <cell r="B3603">
            <v>0</v>
          </cell>
          <cell r="H3603">
            <v>0</v>
          </cell>
          <cell r="I3603">
            <v>0</v>
          </cell>
          <cell r="J3603">
            <v>0</v>
          </cell>
          <cell r="K3603">
            <v>0</v>
          </cell>
          <cell r="L3603">
            <v>0</v>
          </cell>
          <cell r="M3603">
            <v>0</v>
          </cell>
          <cell r="N3603">
            <v>0</v>
          </cell>
          <cell r="O3603">
            <v>0</v>
          </cell>
          <cell r="P3603">
            <v>0</v>
          </cell>
          <cell r="Q3603">
            <v>0</v>
          </cell>
          <cell r="R3603">
            <v>0</v>
          </cell>
          <cell r="S3603">
            <v>0</v>
          </cell>
          <cell r="T3603">
            <v>0</v>
          </cell>
          <cell r="U3603">
            <v>0</v>
          </cell>
          <cell r="V3603">
            <v>0</v>
          </cell>
          <cell r="W3603">
            <v>0</v>
          </cell>
          <cell r="X3603">
            <v>0</v>
          </cell>
          <cell r="Y3603">
            <v>0</v>
          </cell>
          <cell r="Z3603">
            <v>0</v>
          </cell>
          <cell r="AA3603">
            <v>0</v>
          </cell>
          <cell r="AB3603">
            <v>0</v>
          </cell>
          <cell r="AC3603">
            <v>0</v>
          </cell>
          <cell r="AD3603">
            <v>0</v>
          </cell>
          <cell r="AE3603">
            <v>0</v>
          </cell>
          <cell r="AF3603">
            <v>0</v>
          </cell>
          <cell r="AG3603">
            <v>0</v>
          </cell>
          <cell r="AH3603">
            <v>0</v>
          </cell>
          <cell r="AI3603">
            <v>0</v>
          </cell>
        </row>
        <row r="3604">
          <cell r="B3604">
            <v>0</v>
          </cell>
          <cell r="H3604">
            <v>0</v>
          </cell>
          <cell r="I3604">
            <v>0</v>
          </cell>
          <cell r="J3604">
            <v>0</v>
          </cell>
          <cell r="K3604">
            <v>0</v>
          </cell>
          <cell r="L3604">
            <v>0</v>
          </cell>
          <cell r="M3604">
            <v>0</v>
          </cell>
          <cell r="N3604">
            <v>0</v>
          </cell>
          <cell r="O3604">
            <v>0</v>
          </cell>
          <cell r="P3604">
            <v>0</v>
          </cell>
          <cell r="Q3604">
            <v>0</v>
          </cell>
          <cell r="R3604">
            <v>0</v>
          </cell>
          <cell r="S3604">
            <v>0</v>
          </cell>
          <cell r="T3604">
            <v>0</v>
          </cell>
          <cell r="U3604">
            <v>0</v>
          </cell>
          <cell r="V3604">
            <v>0</v>
          </cell>
          <cell r="W3604">
            <v>0</v>
          </cell>
          <cell r="X3604">
            <v>0</v>
          </cell>
          <cell r="Y3604">
            <v>0</v>
          </cell>
          <cell r="Z3604">
            <v>0</v>
          </cell>
          <cell r="AA3604">
            <v>0</v>
          </cell>
          <cell r="AB3604">
            <v>0</v>
          </cell>
          <cell r="AC3604">
            <v>0</v>
          </cell>
          <cell r="AD3604">
            <v>0</v>
          </cell>
          <cell r="AE3604">
            <v>0</v>
          </cell>
          <cell r="AF3604">
            <v>0</v>
          </cell>
          <cell r="AG3604">
            <v>0</v>
          </cell>
          <cell r="AH3604">
            <v>0</v>
          </cell>
          <cell r="AI3604">
            <v>0</v>
          </cell>
        </row>
        <row r="3605">
          <cell r="B3605">
            <v>0</v>
          </cell>
          <cell r="H3605">
            <v>0</v>
          </cell>
          <cell r="I3605">
            <v>0</v>
          </cell>
          <cell r="J3605">
            <v>0</v>
          </cell>
          <cell r="K3605">
            <v>0</v>
          </cell>
          <cell r="L3605">
            <v>0</v>
          </cell>
          <cell r="M3605">
            <v>0</v>
          </cell>
          <cell r="N3605">
            <v>0</v>
          </cell>
          <cell r="O3605">
            <v>0</v>
          </cell>
          <cell r="P3605">
            <v>0</v>
          </cell>
          <cell r="Q3605">
            <v>0</v>
          </cell>
          <cell r="R3605">
            <v>0</v>
          </cell>
          <cell r="S3605">
            <v>0</v>
          </cell>
          <cell r="T3605">
            <v>0</v>
          </cell>
          <cell r="U3605">
            <v>0</v>
          </cell>
          <cell r="V3605">
            <v>0</v>
          </cell>
          <cell r="W3605">
            <v>0</v>
          </cell>
          <cell r="X3605">
            <v>0</v>
          </cell>
          <cell r="Y3605">
            <v>0</v>
          </cell>
          <cell r="Z3605">
            <v>0</v>
          </cell>
          <cell r="AA3605">
            <v>0</v>
          </cell>
          <cell r="AB3605">
            <v>0</v>
          </cell>
          <cell r="AC3605">
            <v>0</v>
          </cell>
          <cell r="AD3605">
            <v>0</v>
          </cell>
          <cell r="AE3605">
            <v>0</v>
          </cell>
          <cell r="AF3605">
            <v>0</v>
          </cell>
          <cell r="AG3605">
            <v>0</v>
          </cell>
          <cell r="AH3605">
            <v>0</v>
          </cell>
          <cell r="AI3605">
            <v>0</v>
          </cell>
        </row>
        <row r="3606">
          <cell r="B3606">
            <v>0</v>
          </cell>
          <cell r="H3606">
            <v>0</v>
          </cell>
          <cell r="I3606">
            <v>0</v>
          </cell>
          <cell r="J3606">
            <v>0</v>
          </cell>
          <cell r="K3606">
            <v>0</v>
          </cell>
          <cell r="L3606">
            <v>0</v>
          </cell>
          <cell r="M3606">
            <v>0</v>
          </cell>
          <cell r="N3606">
            <v>0</v>
          </cell>
          <cell r="O3606">
            <v>0</v>
          </cell>
          <cell r="P3606">
            <v>0</v>
          </cell>
          <cell r="Q3606">
            <v>0</v>
          </cell>
          <cell r="R3606">
            <v>0</v>
          </cell>
          <cell r="S3606">
            <v>0</v>
          </cell>
          <cell r="T3606">
            <v>0</v>
          </cell>
          <cell r="U3606">
            <v>0</v>
          </cell>
          <cell r="V3606">
            <v>0</v>
          </cell>
          <cell r="W3606">
            <v>0</v>
          </cell>
          <cell r="X3606">
            <v>0</v>
          </cell>
          <cell r="Y3606">
            <v>0</v>
          </cell>
          <cell r="Z3606">
            <v>0</v>
          </cell>
          <cell r="AA3606">
            <v>0</v>
          </cell>
          <cell r="AB3606">
            <v>0</v>
          </cell>
          <cell r="AC3606">
            <v>0</v>
          </cell>
          <cell r="AD3606">
            <v>0</v>
          </cell>
          <cell r="AE3606">
            <v>0</v>
          </cell>
          <cell r="AF3606">
            <v>0</v>
          </cell>
          <cell r="AG3606">
            <v>0</v>
          </cell>
          <cell r="AH3606">
            <v>0</v>
          </cell>
          <cell r="AI3606">
            <v>0</v>
          </cell>
        </row>
        <row r="3607">
          <cell r="B3607">
            <v>0</v>
          </cell>
          <cell r="H3607">
            <v>0</v>
          </cell>
          <cell r="I3607">
            <v>0</v>
          </cell>
          <cell r="J3607">
            <v>0</v>
          </cell>
          <cell r="K3607">
            <v>0</v>
          </cell>
          <cell r="L3607">
            <v>0</v>
          </cell>
          <cell r="M3607">
            <v>0</v>
          </cell>
          <cell r="N3607">
            <v>0</v>
          </cell>
          <cell r="O3607">
            <v>0</v>
          </cell>
          <cell r="P3607">
            <v>0</v>
          </cell>
          <cell r="Q3607">
            <v>0</v>
          </cell>
          <cell r="R3607">
            <v>0</v>
          </cell>
          <cell r="S3607">
            <v>0</v>
          </cell>
          <cell r="T3607">
            <v>0</v>
          </cell>
          <cell r="U3607">
            <v>0</v>
          </cell>
          <cell r="V3607">
            <v>0</v>
          </cell>
          <cell r="W3607">
            <v>0</v>
          </cell>
          <cell r="X3607">
            <v>0</v>
          </cell>
          <cell r="Y3607">
            <v>0</v>
          </cell>
          <cell r="Z3607">
            <v>0</v>
          </cell>
          <cell r="AA3607">
            <v>0</v>
          </cell>
          <cell r="AB3607">
            <v>0</v>
          </cell>
          <cell r="AC3607">
            <v>0</v>
          </cell>
          <cell r="AD3607">
            <v>0</v>
          </cell>
          <cell r="AE3607">
            <v>0</v>
          </cell>
          <cell r="AF3607">
            <v>0</v>
          </cell>
          <cell r="AG3607">
            <v>0</v>
          </cell>
          <cell r="AH3607">
            <v>0</v>
          </cell>
          <cell r="AI3607">
            <v>0</v>
          </cell>
        </row>
        <row r="3608">
          <cell r="B3608">
            <v>0</v>
          </cell>
          <cell r="H3608">
            <v>0</v>
          </cell>
          <cell r="I3608">
            <v>0</v>
          </cell>
          <cell r="J3608">
            <v>0</v>
          </cell>
          <cell r="K3608">
            <v>0</v>
          </cell>
          <cell r="L3608">
            <v>0</v>
          </cell>
          <cell r="M3608">
            <v>0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0</v>
          </cell>
          <cell r="T3608">
            <v>0</v>
          </cell>
          <cell r="U3608">
            <v>0</v>
          </cell>
          <cell r="V3608">
            <v>0</v>
          </cell>
          <cell r="W3608">
            <v>0</v>
          </cell>
          <cell r="X3608">
            <v>0</v>
          </cell>
          <cell r="Y3608">
            <v>0</v>
          </cell>
          <cell r="Z3608">
            <v>0</v>
          </cell>
          <cell r="AA3608">
            <v>0</v>
          </cell>
          <cell r="AB3608">
            <v>0</v>
          </cell>
          <cell r="AC3608">
            <v>0</v>
          </cell>
          <cell r="AD3608">
            <v>0</v>
          </cell>
          <cell r="AE3608">
            <v>0</v>
          </cell>
          <cell r="AF3608">
            <v>0</v>
          </cell>
          <cell r="AG3608">
            <v>0</v>
          </cell>
          <cell r="AH3608">
            <v>0</v>
          </cell>
          <cell r="AI3608">
            <v>0</v>
          </cell>
        </row>
        <row r="3609">
          <cell r="B3609">
            <v>0</v>
          </cell>
          <cell r="H3609">
            <v>0</v>
          </cell>
          <cell r="I3609">
            <v>0</v>
          </cell>
          <cell r="J3609">
            <v>0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>
            <v>0</v>
          </cell>
          <cell r="P3609">
            <v>0</v>
          </cell>
          <cell r="Q3609">
            <v>0</v>
          </cell>
          <cell r="R3609">
            <v>0</v>
          </cell>
          <cell r="S3609">
            <v>0</v>
          </cell>
          <cell r="T3609">
            <v>0</v>
          </cell>
          <cell r="U3609">
            <v>0</v>
          </cell>
          <cell r="V3609">
            <v>0</v>
          </cell>
          <cell r="W3609">
            <v>0</v>
          </cell>
          <cell r="X3609">
            <v>0</v>
          </cell>
          <cell r="Y3609">
            <v>0</v>
          </cell>
          <cell r="Z3609">
            <v>0</v>
          </cell>
          <cell r="AA3609">
            <v>0</v>
          </cell>
          <cell r="AB3609">
            <v>0</v>
          </cell>
          <cell r="AC3609">
            <v>0</v>
          </cell>
          <cell r="AD3609">
            <v>0</v>
          </cell>
          <cell r="AE3609">
            <v>0</v>
          </cell>
          <cell r="AF3609">
            <v>0</v>
          </cell>
          <cell r="AG3609">
            <v>0</v>
          </cell>
          <cell r="AH3609">
            <v>0</v>
          </cell>
          <cell r="AI3609">
            <v>0</v>
          </cell>
        </row>
        <row r="3610">
          <cell r="B3610">
            <v>0</v>
          </cell>
          <cell r="H3610">
            <v>0</v>
          </cell>
          <cell r="I3610">
            <v>0</v>
          </cell>
          <cell r="J3610">
            <v>0</v>
          </cell>
          <cell r="K3610">
            <v>0</v>
          </cell>
          <cell r="L3610">
            <v>0</v>
          </cell>
          <cell r="M3610">
            <v>0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R3610">
            <v>0</v>
          </cell>
          <cell r="S3610">
            <v>0</v>
          </cell>
          <cell r="T3610">
            <v>0</v>
          </cell>
          <cell r="U3610">
            <v>0</v>
          </cell>
          <cell r="V3610">
            <v>0</v>
          </cell>
          <cell r="W3610">
            <v>0</v>
          </cell>
          <cell r="X3610">
            <v>0</v>
          </cell>
          <cell r="Y3610">
            <v>0</v>
          </cell>
          <cell r="Z3610">
            <v>0</v>
          </cell>
          <cell r="AA3610">
            <v>0</v>
          </cell>
          <cell r="AB3610">
            <v>0</v>
          </cell>
          <cell r="AC3610">
            <v>0</v>
          </cell>
          <cell r="AD3610">
            <v>0</v>
          </cell>
          <cell r="AE3610">
            <v>0</v>
          </cell>
          <cell r="AF3610">
            <v>0</v>
          </cell>
          <cell r="AG3610">
            <v>0</v>
          </cell>
          <cell r="AH3610">
            <v>0</v>
          </cell>
          <cell r="AI3610">
            <v>0</v>
          </cell>
        </row>
        <row r="3611">
          <cell r="B3611">
            <v>0</v>
          </cell>
          <cell r="H3611">
            <v>0</v>
          </cell>
          <cell r="I3611">
            <v>0</v>
          </cell>
          <cell r="J3611">
            <v>0</v>
          </cell>
          <cell r="K3611">
            <v>0</v>
          </cell>
          <cell r="L3611">
            <v>0</v>
          </cell>
          <cell r="M3611">
            <v>0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>
            <v>0</v>
          </cell>
          <cell r="S3611">
            <v>0</v>
          </cell>
          <cell r="T3611">
            <v>0</v>
          </cell>
          <cell r="U3611">
            <v>0</v>
          </cell>
          <cell r="V3611">
            <v>0</v>
          </cell>
          <cell r="W3611">
            <v>0</v>
          </cell>
          <cell r="X3611">
            <v>0</v>
          </cell>
          <cell r="Y3611">
            <v>0</v>
          </cell>
          <cell r="Z3611">
            <v>0</v>
          </cell>
          <cell r="AA3611">
            <v>0</v>
          </cell>
          <cell r="AB3611">
            <v>0</v>
          </cell>
          <cell r="AC3611">
            <v>0</v>
          </cell>
          <cell r="AD3611">
            <v>0</v>
          </cell>
          <cell r="AE3611">
            <v>0</v>
          </cell>
          <cell r="AF3611">
            <v>0</v>
          </cell>
          <cell r="AG3611">
            <v>0</v>
          </cell>
          <cell r="AH3611">
            <v>0</v>
          </cell>
          <cell r="AI3611">
            <v>0</v>
          </cell>
        </row>
        <row r="3612">
          <cell r="B3612">
            <v>0</v>
          </cell>
          <cell r="H3612">
            <v>0</v>
          </cell>
          <cell r="I3612">
            <v>0</v>
          </cell>
          <cell r="J3612">
            <v>0</v>
          </cell>
          <cell r="K3612">
            <v>0</v>
          </cell>
          <cell r="L3612">
            <v>0</v>
          </cell>
          <cell r="M3612">
            <v>0</v>
          </cell>
          <cell r="N3612">
            <v>0</v>
          </cell>
          <cell r="O3612">
            <v>0</v>
          </cell>
          <cell r="P3612">
            <v>0</v>
          </cell>
          <cell r="Q3612">
            <v>0</v>
          </cell>
          <cell r="R3612">
            <v>0</v>
          </cell>
          <cell r="S3612">
            <v>0</v>
          </cell>
          <cell r="T3612">
            <v>0</v>
          </cell>
          <cell r="U3612">
            <v>0</v>
          </cell>
          <cell r="V3612">
            <v>0</v>
          </cell>
          <cell r="W3612">
            <v>0</v>
          </cell>
          <cell r="X3612">
            <v>0</v>
          </cell>
          <cell r="Y3612">
            <v>0</v>
          </cell>
          <cell r="Z3612">
            <v>0</v>
          </cell>
          <cell r="AA3612">
            <v>0</v>
          </cell>
          <cell r="AB3612">
            <v>0</v>
          </cell>
          <cell r="AC3612">
            <v>0</v>
          </cell>
          <cell r="AD3612">
            <v>0</v>
          </cell>
          <cell r="AE3612">
            <v>0</v>
          </cell>
          <cell r="AF3612">
            <v>0</v>
          </cell>
          <cell r="AG3612">
            <v>0</v>
          </cell>
          <cell r="AH3612">
            <v>0</v>
          </cell>
          <cell r="AI3612">
            <v>0</v>
          </cell>
        </row>
        <row r="3613">
          <cell r="B3613">
            <v>0</v>
          </cell>
          <cell r="H3613">
            <v>0</v>
          </cell>
          <cell r="I3613">
            <v>0</v>
          </cell>
          <cell r="J3613">
            <v>0</v>
          </cell>
          <cell r="K3613">
            <v>0</v>
          </cell>
          <cell r="L3613">
            <v>0</v>
          </cell>
          <cell r="M3613">
            <v>0</v>
          </cell>
          <cell r="N3613">
            <v>0</v>
          </cell>
          <cell r="O3613">
            <v>0</v>
          </cell>
          <cell r="P3613">
            <v>0</v>
          </cell>
          <cell r="Q3613">
            <v>0</v>
          </cell>
          <cell r="R3613">
            <v>0</v>
          </cell>
          <cell r="S3613">
            <v>0</v>
          </cell>
          <cell r="T3613">
            <v>0</v>
          </cell>
          <cell r="U3613">
            <v>0</v>
          </cell>
          <cell r="V3613">
            <v>0</v>
          </cell>
          <cell r="W3613">
            <v>0</v>
          </cell>
          <cell r="X3613">
            <v>0</v>
          </cell>
          <cell r="Y3613">
            <v>0</v>
          </cell>
          <cell r="Z3613">
            <v>0</v>
          </cell>
          <cell r="AA3613">
            <v>0</v>
          </cell>
          <cell r="AB3613">
            <v>0</v>
          </cell>
          <cell r="AC3613">
            <v>0</v>
          </cell>
          <cell r="AD3613">
            <v>0</v>
          </cell>
          <cell r="AE3613">
            <v>0</v>
          </cell>
          <cell r="AF3613">
            <v>0</v>
          </cell>
          <cell r="AG3613">
            <v>0</v>
          </cell>
          <cell r="AH3613">
            <v>0</v>
          </cell>
          <cell r="AI3613">
            <v>0</v>
          </cell>
        </row>
        <row r="3614">
          <cell r="B3614">
            <v>0</v>
          </cell>
          <cell r="H3614">
            <v>0</v>
          </cell>
          <cell r="I3614">
            <v>0</v>
          </cell>
          <cell r="J3614">
            <v>0</v>
          </cell>
          <cell r="K3614">
            <v>0</v>
          </cell>
          <cell r="L3614">
            <v>0</v>
          </cell>
          <cell r="M3614">
            <v>0</v>
          </cell>
          <cell r="N3614">
            <v>0</v>
          </cell>
          <cell r="O3614">
            <v>0</v>
          </cell>
          <cell r="P3614">
            <v>0</v>
          </cell>
          <cell r="Q3614">
            <v>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  <cell r="V3614">
            <v>0</v>
          </cell>
          <cell r="W3614">
            <v>0</v>
          </cell>
          <cell r="X3614">
            <v>0</v>
          </cell>
          <cell r="Y3614">
            <v>0</v>
          </cell>
          <cell r="Z3614">
            <v>0</v>
          </cell>
          <cell r="AA3614">
            <v>0</v>
          </cell>
          <cell r="AB3614">
            <v>0</v>
          </cell>
          <cell r="AC3614">
            <v>0</v>
          </cell>
          <cell r="AD3614">
            <v>0</v>
          </cell>
          <cell r="AE3614">
            <v>0</v>
          </cell>
          <cell r="AF3614">
            <v>0</v>
          </cell>
          <cell r="AG3614">
            <v>0</v>
          </cell>
          <cell r="AH3614">
            <v>0</v>
          </cell>
          <cell r="AI3614">
            <v>0</v>
          </cell>
        </row>
        <row r="3615">
          <cell r="B3615">
            <v>0</v>
          </cell>
          <cell r="H3615">
            <v>0</v>
          </cell>
          <cell r="I3615">
            <v>0</v>
          </cell>
          <cell r="J3615">
            <v>0</v>
          </cell>
          <cell r="K3615">
            <v>0</v>
          </cell>
          <cell r="L3615">
            <v>0</v>
          </cell>
          <cell r="M3615">
            <v>0</v>
          </cell>
          <cell r="N3615">
            <v>0</v>
          </cell>
          <cell r="O3615">
            <v>0</v>
          </cell>
          <cell r="P3615">
            <v>0</v>
          </cell>
          <cell r="Q3615">
            <v>0</v>
          </cell>
          <cell r="R3615">
            <v>0</v>
          </cell>
          <cell r="S3615">
            <v>0</v>
          </cell>
          <cell r="T3615">
            <v>0</v>
          </cell>
          <cell r="U3615">
            <v>0</v>
          </cell>
          <cell r="V3615">
            <v>0</v>
          </cell>
          <cell r="W3615">
            <v>0</v>
          </cell>
          <cell r="X3615">
            <v>0</v>
          </cell>
          <cell r="Y3615">
            <v>0</v>
          </cell>
          <cell r="Z3615">
            <v>0</v>
          </cell>
          <cell r="AA3615">
            <v>0</v>
          </cell>
          <cell r="AB3615">
            <v>0</v>
          </cell>
          <cell r="AC3615">
            <v>0</v>
          </cell>
          <cell r="AD3615">
            <v>0</v>
          </cell>
          <cell r="AE3615">
            <v>0</v>
          </cell>
          <cell r="AF3615">
            <v>0</v>
          </cell>
          <cell r="AG3615">
            <v>0</v>
          </cell>
          <cell r="AH3615">
            <v>0</v>
          </cell>
          <cell r="AI3615">
            <v>0</v>
          </cell>
        </row>
        <row r="3616">
          <cell r="B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  <cell r="V3616">
            <v>0</v>
          </cell>
          <cell r="W3616">
            <v>0</v>
          </cell>
          <cell r="X3616">
            <v>0</v>
          </cell>
          <cell r="Y3616">
            <v>0</v>
          </cell>
          <cell r="Z3616">
            <v>0</v>
          </cell>
          <cell r="AA3616">
            <v>0</v>
          </cell>
          <cell r="AB3616">
            <v>0</v>
          </cell>
          <cell r="AC3616">
            <v>0</v>
          </cell>
          <cell r="AD3616">
            <v>0</v>
          </cell>
          <cell r="AE3616">
            <v>0</v>
          </cell>
          <cell r="AF3616">
            <v>0</v>
          </cell>
          <cell r="AG3616">
            <v>0</v>
          </cell>
          <cell r="AH3616">
            <v>0</v>
          </cell>
          <cell r="AI3616">
            <v>0</v>
          </cell>
        </row>
        <row r="3617">
          <cell r="B3617">
            <v>0</v>
          </cell>
          <cell r="H3617">
            <v>0</v>
          </cell>
          <cell r="I3617">
            <v>0</v>
          </cell>
          <cell r="J3617">
            <v>0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0</v>
          </cell>
          <cell r="P3617">
            <v>0</v>
          </cell>
          <cell r="Q3617">
            <v>0</v>
          </cell>
          <cell r="R3617">
            <v>0</v>
          </cell>
          <cell r="S3617">
            <v>0</v>
          </cell>
          <cell r="T3617">
            <v>0</v>
          </cell>
          <cell r="U3617">
            <v>0</v>
          </cell>
          <cell r="V3617">
            <v>0</v>
          </cell>
          <cell r="W3617">
            <v>0</v>
          </cell>
          <cell r="X3617">
            <v>0</v>
          </cell>
          <cell r="Y3617">
            <v>0</v>
          </cell>
          <cell r="Z3617">
            <v>0</v>
          </cell>
          <cell r="AA3617">
            <v>0</v>
          </cell>
          <cell r="AB3617">
            <v>0</v>
          </cell>
          <cell r="AC3617">
            <v>0</v>
          </cell>
          <cell r="AD3617">
            <v>0</v>
          </cell>
          <cell r="AE3617">
            <v>0</v>
          </cell>
          <cell r="AF3617">
            <v>0</v>
          </cell>
          <cell r="AG3617">
            <v>0</v>
          </cell>
          <cell r="AH3617">
            <v>0</v>
          </cell>
          <cell r="AI3617">
            <v>0</v>
          </cell>
        </row>
        <row r="3618">
          <cell r="B3618">
            <v>0</v>
          </cell>
          <cell r="H3618">
            <v>0</v>
          </cell>
          <cell r="I3618">
            <v>0</v>
          </cell>
          <cell r="J3618">
            <v>0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0</v>
          </cell>
          <cell r="P3618">
            <v>0</v>
          </cell>
          <cell r="Q3618">
            <v>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V3618">
            <v>0</v>
          </cell>
          <cell r="W3618">
            <v>0</v>
          </cell>
          <cell r="X3618">
            <v>0</v>
          </cell>
          <cell r="Y3618">
            <v>0</v>
          </cell>
          <cell r="Z3618">
            <v>0</v>
          </cell>
          <cell r="AA3618">
            <v>0</v>
          </cell>
          <cell r="AB3618">
            <v>0</v>
          </cell>
          <cell r="AC3618">
            <v>0</v>
          </cell>
          <cell r="AD3618">
            <v>0</v>
          </cell>
          <cell r="AE3618">
            <v>0</v>
          </cell>
          <cell r="AF3618">
            <v>0</v>
          </cell>
          <cell r="AG3618">
            <v>0</v>
          </cell>
          <cell r="AH3618">
            <v>0</v>
          </cell>
          <cell r="AI3618">
            <v>0</v>
          </cell>
        </row>
        <row r="3619">
          <cell r="B3619">
            <v>0</v>
          </cell>
          <cell r="H3619">
            <v>0</v>
          </cell>
          <cell r="I3619">
            <v>0</v>
          </cell>
          <cell r="J3619">
            <v>0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  <cell r="Q3619">
            <v>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  <cell r="V3619">
            <v>0</v>
          </cell>
          <cell r="W3619">
            <v>0</v>
          </cell>
          <cell r="X3619">
            <v>0</v>
          </cell>
          <cell r="Y3619">
            <v>0</v>
          </cell>
          <cell r="Z3619">
            <v>0</v>
          </cell>
          <cell r="AA3619">
            <v>0</v>
          </cell>
          <cell r="AB3619">
            <v>0</v>
          </cell>
          <cell r="AC3619">
            <v>0</v>
          </cell>
          <cell r="AD3619">
            <v>0</v>
          </cell>
          <cell r="AE3619">
            <v>0</v>
          </cell>
          <cell r="AF3619">
            <v>0</v>
          </cell>
          <cell r="AG3619">
            <v>0</v>
          </cell>
          <cell r="AH3619">
            <v>0</v>
          </cell>
          <cell r="AI3619">
            <v>0</v>
          </cell>
        </row>
        <row r="3620">
          <cell r="B3620">
            <v>0</v>
          </cell>
          <cell r="H3620">
            <v>0</v>
          </cell>
          <cell r="I3620">
            <v>0</v>
          </cell>
          <cell r="J3620">
            <v>0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  <cell r="Q3620">
            <v>0</v>
          </cell>
          <cell r="R3620">
            <v>0</v>
          </cell>
          <cell r="S3620">
            <v>0</v>
          </cell>
          <cell r="T3620">
            <v>0</v>
          </cell>
          <cell r="U3620">
            <v>0</v>
          </cell>
          <cell r="V3620">
            <v>0</v>
          </cell>
          <cell r="W3620">
            <v>0</v>
          </cell>
          <cell r="X3620">
            <v>0</v>
          </cell>
          <cell r="Y3620">
            <v>0</v>
          </cell>
          <cell r="Z3620">
            <v>0</v>
          </cell>
          <cell r="AA3620">
            <v>0</v>
          </cell>
          <cell r="AB3620">
            <v>0</v>
          </cell>
          <cell r="AC3620">
            <v>0</v>
          </cell>
          <cell r="AD3620">
            <v>0</v>
          </cell>
          <cell r="AE3620">
            <v>0</v>
          </cell>
          <cell r="AF3620">
            <v>0</v>
          </cell>
          <cell r="AG3620">
            <v>0</v>
          </cell>
          <cell r="AH3620">
            <v>0</v>
          </cell>
          <cell r="AI3620">
            <v>0</v>
          </cell>
        </row>
        <row r="3621">
          <cell r="B3621">
            <v>0</v>
          </cell>
          <cell r="H3621">
            <v>0</v>
          </cell>
          <cell r="I3621">
            <v>0</v>
          </cell>
          <cell r="J3621">
            <v>0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  <cell r="V3621">
            <v>0</v>
          </cell>
          <cell r="W3621">
            <v>0</v>
          </cell>
          <cell r="X3621">
            <v>0</v>
          </cell>
          <cell r="Y3621">
            <v>0</v>
          </cell>
          <cell r="Z3621">
            <v>0</v>
          </cell>
          <cell r="AA3621">
            <v>0</v>
          </cell>
          <cell r="AB3621">
            <v>0</v>
          </cell>
          <cell r="AC3621">
            <v>0</v>
          </cell>
          <cell r="AD3621">
            <v>0</v>
          </cell>
          <cell r="AE3621">
            <v>0</v>
          </cell>
          <cell r="AF3621">
            <v>0</v>
          </cell>
          <cell r="AG3621">
            <v>0</v>
          </cell>
          <cell r="AH3621">
            <v>0</v>
          </cell>
          <cell r="AI3621">
            <v>0</v>
          </cell>
        </row>
        <row r="3622">
          <cell r="B3622">
            <v>0</v>
          </cell>
          <cell r="H3622">
            <v>0</v>
          </cell>
          <cell r="I3622">
            <v>0</v>
          </cell>
          <cell r="J3622">
            <v>0</v>
          </cell>
          <cell r="K3622">
            <v>0</v>
          </cell>
          <cell r="L3622">
            <v>0</v>
          </cell>
          <cell r="M3622">
            <v>0</v>
          </cell>
          <cell r="N3622">
            <v>0</v>
          </cell>
          <cell r="O3622">
            <v>0</v>
          </cell>
          <cell r="P3622">
            <v>0</v>
          </cell>
          <cell r="Q3622">
            <v>0</v>
          </cell>
          <cell r="R3622">
            <v>0</v>
          </cell>
          <cell r="S3622">
            <v>0</v>
          </cell>
          <cell r="T3622">
            <v>0</v>
          </cell>
          <cell r="U3622">
            <v>0</v>
          </cell>
          <cell r="V3622">
            <v>0</v>
          </cell>
          <cell r="W3622">
            <v>0</v>
          </cell>
          <cell r="X3622">
            <v>0</v>
          </cell>
          <cell r="Y3622">
            <v>0</v>
          </cell>
          <cell r="Z3622">
            <v>0</v>
          </cell>
          <cell r="AA3622">
            <v>0</v>
          </cell>
          <cell r="AB3622">
            <v>0</v>
          </cell>
          <cell r="AC3622">
            <v>0</v>
          </cell>
          <cell r="AD3622">
            <v>0</v>
          </cell>
          <cell r="AE3622">
            <v>0</v>
          </cell>
          <cell r="AF3622">
            <v>0</v>
          </cell>
          <cell r="AG3622">
            <v>0</v>
          </cell>
          <cell r="AH3622">
            <v>0</v>
          </cell>
          <cell r="AI3622">
            <v>0</v>
          </cell>
        </row>
        <row r="3623">
          <cell r="B3623">
            <v>0</v>
          </cell>
          <cell r="H3623">
            <v>0</v>
          </cell>
          <cell r="I3623">
            <v>0</v>
          </cell>
          <cell r="J3623">
            <v>0</v>
          </cell>
          <cell r="K3623">
            <v>0</v>
          </cell>
          <cell r="L3623">
            <v>0</v>
          </cell>
          <cell r="M3623">
            <v>0</v>
          </cell>
          <cell r="N3623">
            <v>0</v>
          </cell>
          <cell r="O3623">
            <v>0</v>
          </cell>
          <cell r="P3623">
            <v>0</v>
          </cell>
          <cell r="Q3623">
            <v>0</v>
          </cell>
          <cell r="R3623">
            <v>0</v>
          </cell>
          <cell r="S3623">
            <v>0</v>
          </cell>
          <cell r="T3623">
            <v>0</v>
          </cell>
          <cell r="U3623">
            <v>0</v>
          </cell>
          <cell r="V3623">
            <v>0</v>
          </cell>
          <cell r="W3623">
            <v>0</v>
          </cell>
          <cell r="X3623">
            <v>0</v>
          </cell>
          <cell r="Y3623">
            <v>0</v>
          </cell>
          <cell r="Z3623">
            <v>0</v>
          </cell>
          <cell r="AA3623">
            <v>0</v>
          </cell>
          <cell r="AB3623">
            <v>0</v>
          </cell>
          <cell r="AC3623">
            <v>0</v>
          </cell>
          <cell r="AD3623">
            <v>0</v>
          </cell>
          <cell r="AE3623">
            <v>0</v>
          </cell>
          <cell r="AF3623">
            <v>0</v>
          </cell>
          <cell r="AG3623">
            <v>0</v>
          </cell>
          <cell r="AH3623">
            <v>0</v>
          </cell>
          <cell r="AI3623">
            <v>0</v>
          </cell>
        </row>
        <row r="3624">
          <cell r="B3624">
            <v>0</v>
          </cell>
          <cell r="H3624">
            <v>0</v>
          </cell>
          <cell r="I3624">
            <v>0</v>
          </cell>
          <cell r="J3624">
            <v>0</v>
          </cell>
          <cell r="K3624">
            <v>0</v>
          </cell>
          <cell r="L3624">
            <v>0</v>
          </cell>
          <cell r="M3624">
            <v>0</v>
          </cell>
          <cell r="N3624">
            <v>0</v>
          </cell>
          <cell r="O3624">
            <v>0</v>
          </cell>
          <cell r="P3624">
            <v>0</v>
          </cell>
          <cell r="Q3624">
            <v>0</v>
          </cell>
          <cell r="R3624">
            <v>0</v>
          </cell>
          <cell r="S3624">
            <v>0</v>
          </cell>
          <cell r="T3624">
            <v>0</v>
          </cell>
          <cell r="U3624">
            <v>0</v>
          </cell>
          <cell r="V3624">
            <v>0</v>
          </cell>
          <cell r="W3624">
            <v>0</v>
          </cell>
          <cell r="X3624">
            <v>0</v>
          </cell>
          <cell r="Y3624">
            <v>0</v>
          </cell>
          <cell r="Z3624">
            <v>0</v>
          </cell>
          <cell r="AA3624">
            <v>0</v>
          </cell>
          <cell r="AB3624">
            <v>0</v>
          </cell>
          <cell r="AC3624">
            <v>0</v>
          </cell>
          <cell r="AD3624">
            <v>0</v>
          </cell>
          <cell r="AE3624">
            <v>0</v>
          </cell>
          <cell r="AF3624">
            <v>0</v>
          </cell>
          <cell r="AG3624">
            <v>0</v>
          </cell>
          <cell r="AH3624">
            <v>0</v>
          </cell>
          <cell r="AI3624">
            <v>0</v>
          </cell>
        </row>
        <row r="3625">
          <cell r="B3625">
            <v>0</v>
          </cell>
          <cell r="H3625">
            <v>0</v>
          </cell>
          <cell r="I3625">
            <v>0</v>
          </cell>
          <cell r="J3625">
            <v>0</v>
          </cell>
          <cell r="K3625">
            <v>0</v>
          </cell>
          <cell r="L3625">
            <v>0</v>
          </cell>
          <cell r="M3625">
            <v>0</v>
          </cell>
          <cell r="N3625">
            <v>0</v>
          </cell>
          <cell r="O3625">
            <v>0</v>
          </cell>
          <cell r="P3625">
            <v>0</v>
          </cell>
          <cell r="Q3625">
            <v>0</v>
          </cell>
          <cell r="R3625">
            <v>0</v>
          </cell>
          <cell r="S3625">
            <v>0</v>
          </cell>
          <cell r="T3625">
            <v>0</v>
          </cell>
          <cell r="U3625">
            <v>0</v>
          </cell>
          <cell r="V3625">
            <v>0</v>
          </cell>
          <cell r="W3625">
            <v>0</v>
          </cell>
          <cell r="X3625">
            <v>0</v>
          </cell>
          <cell r="Y3625">
            <v>0</v>
          </cell>
          <cell r="Z3625">
            <v>0</v>
          </cell>
          <cell r="AA3625">
            <v>0</v>
          </cell>
          <cell r="AB3625">
            <v>0</v>
          </cell>
          <cell r="AC3625">
            <v>0</v>
          </cell>
          <cell r="AD3625">
            <v>0</v>
          </cell>
          <cell r="AE3625">
            <v>0</v>
          </cell>
          <cell r="AF3625">
            <v>0</v>
          </cell>
          <cell r="AG3625">
            <v>0</v>
          </cell>
          <cell r="AH3625">
            <v>0</v>
          </cell>
          <cell r="AI3625">
            <v>0</v>
          </cell>
        </row>
        <row r="3626">
          <cell r="B3626">
            <v>0</v>
          </cell>
          <cell r="H3626">
            <v>0</v>
          </cell>
          <cell r="I3626">
            <v>0</v>
          </cell>
          <cell r="J3626">
            <v>0</v>
          </cell>
          <cell r="K3626">
            <v>0</v>
          </cell>
          <cell r="L3626">
            <v>0</v>
          </cell>
          <cell r="M3626">
            <v>0</v>
          </cell>
          <cell r="N3626">
            <v>0</v>
          </cell>
          <cell r="O3626">
            <v>0</v>
          </cell>
          <cell r="P3626">
            <v>0</v>
          </cell>
          <cell r="Q3626">
            <v>0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V3626">
            <v>0</v>
          </cell>
          <cell r="W3626">
            <v>0</v>
          </cell>
          <cell r="X3626">
            <v>0</v>
          </cell>
          <cell r="Y3626">
            <v>0</v>
          </cell>
          <cell r="Z3626">
            <v>0</v>
          </cell>
          <cell r="AA3626">
            <v>0</v>
          </cell>
          <cell r="AB3626">
            <v>0</v>
          </cell>
          <cell r="AC3626">
            <v>0</v>
          </cell>
          <cell r="AD3626">
            <v>0</v>
          </cell>
          <cell r="AE3626">
            <v>0</v>
          </cell>
          <cell r="AF3626">
            <v>0</v>
          </cell>
          <cell r="AG3626">
            <v>0</v>
          </cell>
          <cell r="AH3626">
            <v>0</v>
          </cell>
          <cell r="AI3626">
            <v>0</v>
          </cell>
        </row>
        <row r="3627">
          <cell r="B3627">
            <v>0</v>
          </cell>
          <cell r="H3627">
            <v>0</v>
          </cell>
          <cell r="I3627">
            <v>0</v>
          </cell>
          <cell r="J3627">
            <v>0</v>
          </cell>
          <cell r="K3627">
            <v>0</v>
          </cell>
          <cell r="L3627">
            <v>0</v>
          </cell>
          <cell r="M3627">
            <v>0</v>
          </cell>
          <cell r="N3627">
            <v>0</v>
          </cell>
          <cell r="O3627">
            <v>0</v>
          </cell>
          <cell r="P3627">
            <v>0</v>
          </cell>
          <cell r="Q3627">
            <v>0</v>
          </cell>
          <cell r="R3627">
            <v>0</v>
          </cell>
          <cell r="S3627">
            <v>0</v>
          </cell>
          <cell r="T3627">
            <v>0</v>
          </cell>
          <cell r="U3627">
            <v>0</v>
          </cell>
          <cell r="V3627">
            <v>0</v>
          </cell>
          <cell r="W3627">
            <v>0</v>
          </cell>
          <cell r="X3627">
            <v>0</v>
          </cell>
          <cell r="Y3627">
            <v>0</v>
          </cell>
          <cell r="Z3627">
            <v>0</v>
          </cell>
          <cell r="AA3627">
            <v>0</v>
          </cell>
          <cell r="AB3627">
            <v>0</v>
          </cell>
          <cell r="AC3627">
            <v>0</v>
          </cell>
          <cell r="AD3627">
            <v>0</v>
          </cell>
          <cell r="AE3627">
            <v>0</v>
          </cell>
          <cell r="AF3627">
            <v>0</v>
          </cell>
          <cell r="AG3627">
            <v>0</v>
          </cell>
          <cell r="AH3627">
            <v>0</v>
          </cell>
          <cell r="AI3627">
            <v>0</v>
          </cell>
        </row>
        <row r="3628">
          <cell r="B3628">
            <v>0</v>
          </cell>
          <cell r="H3628">
            <v>0</v>
          </cell>
          <cell r="I3628">
            <v>0</v>
          </cell>
          <cell r="J3628">
            <v>0</v>
          </cell>
          <cell r="K3628">
            <v>0</v>
          </cell>
          <cell r="L3628">
            <v>0</v>
          </cell>
          <cell r="M3628">
            <v>0</v>
          </cell>
          <cell r="N3628">
            <v>0</v>
          </cell>
          <cell r="O3628">
            <v>0</v>
          </cell>
          <cell r="P3628">
            <v>0</v>
          </cell>
          <cell r="Q3628">
            <v>0</v>
          </cell>
          <cell r="R3628">
            <v>0</v>
          </cell>
          <cell r="S3628">
            <v>0</v>
          </cell>
          <cell r="T3628">
            <v>0</v>
          </cell>
          <cell r="U3628">
            <v>0</v>
          </cell>
          <cell r="V3628">
            <v>0</v>
          </cell>
          <cell r="W3628">
            <v>0</v>
          </cell>
          <cell r="X3628">
            <v>0</v>
          </cell>
          <cell r="Y3628">
            <v>0</v>
          </cell>
          <cell r="Z3628">
            <v>0</v>
          </cell>
          <cell r="AA3628">
            <v>0</v>
          </cell>
          <cell r="AB3628">
            <v>0</v>
          </cell>
          <cell r="AC3628">
            <v>0</v>
          </cell>
          <cell r="AD3628">
            <v>0</v>
          </cell>
          <cell r="AE3628">
            <v>0</v>
          </cell>
          <cell r="AF3628">
            <v>0</v>
          </cell>
          <cell r="AG3628">
            <v>0</v>
          </cell>
          <cell r="AH3628">
            <v>0</v>
          </cell>
          <cell r="AI3628">
            <v>0</v>
          </cell>
        </row>
        <row r="3629">
          <cell r="B3629">
            <v>0</v>
          </cell>
          <cell r="H3629">
            <v>0</v>
          </cell>
          <cell r="I3629">
            <v>0</v>
          </cell>
          <cell r="J3629">
            <v>0</v>
          </cell>
          <cell r="K3629">
            <v>0</v>
          </cell>
          <cell r="L3629">
            <v>0</v>
          </cell>
          <cell r="M3629">
            <v>0</v>
          </cell>
          <cell r="N3629">
            <v>0</v>
          </cell>
          <cell r="O3629">
            <v>0</v>
          </cell>
          <cell r="P3629">
            <v>0</v>
          </cell>
          <cell r="Q3629">
            <v>0</v>
          </cell>
          <cell r="R3629">
            <v>0</v>
          </cell>
          <cell r="S3629">
            <v>0</v>
          </cell>
          <cell r="T3629">
            <v>0</v>
          </cell>
          <cell r="U3629">
            <v>0</v>
          </cell>
          <cell r="V3629">
            <v>0</v>
          </cell>
          <cell r="W3629">
            <v>0</v>
          </cell>
          <cell r="X3629">
            <v>0</v>
          </cell>
          <cell r="Y3629">
            <v>0</v>
          </cell>
          <cell r="Z3629">
            <v>0</v>
          </cell>
          <cell r="AA3629">
            <v>0</v>
          </cell>
          <cell r="AB3629">
            <v>0</v>
          </cell>
          <cell r="AC3629">
            <v>0</v>
          </cell>
          <cell r="AD3629">
            <v>0</v>
          </cell>
          <cell r="AE3629">
            <v>0</v>
          </cell>
          <cell r="AF3629">
            <v>0</v>
          </cell>
          <cell r="AG3629">
            <v>0</v>
          </cell>
          <cell r="AH3629">
            <v>0</v>
          </cell>
          <cell r="AI3629">
            <v>0</v>
          </cell>
        </row>
        <row r="3630">
          <cell r="B3630">
            <v>0</v>
          </cell>
          <cell r="H3630">
            <v>0</v>
          </cell>
          <cell r="I3630">
            <v>0</v>
          </cell>
          <cell r="J3630">
            <v>0</v>
          </cell>
          <cell r="K3630">
            <v>0</v>
          </cell>
          <cell r="L3630">
            <v>0</v>
          </cell>
          <cell r="M3630">
            <v>0</v>
          </cell>
          <cell r="N3630">
            <v>0</v>
          </cell>
          <cell r="O3630">
            <v>0</v>
          </cell>
          <cell r="P3630">
            <v>0</v>
          </cell>
          <cell r="Q3630">
            <v>0</v>
          </cell>
          <cell r="R3630">
            <v>0</v>
          </cell>
          <cell r="S3630">
            <v>0</v>
          </cell>
          <cell r="T3630">
            <v>0</v>
          </cell>
          <cell r="U3630">
            <v>0</v>
          </cell>
          <cell r="V3630">
            <v>0</v>
          </cell>
          <cell r="W3630">
            <v>0</v>
          </cell>
          <cell r="X3630">
            <v>0</v>
          </cell>
          <cell r="Y3630">
            <v>0</v>
          </cell>
          <cell r="Z3630">
            <v>0</v>
          </cell>
          <cell r="AA3630">
            <v>0</v>
          </cell>
          <cell r="AB3630">
            <v>0</v>
          </cell>
          <cell r="AC3630">
            <v>0</v>
          </cell>
          <cell r="AD3630">
            <v>0</v>
          </cell>
          <cell r="AE3630">
            <v>0</v>
          </cell>
          <cell r="AF3630">
            <v>0</v>
          </cell>
          <cell r="AG3630">
            <v>0</v>
          </cell>
          <cell r="AH3630">
            <v>0</v>
          </cell>
          <cell r="AI3630">
            <v>0</v>
          </cell>
        </row>
        <row r="3631">
          <cell r="B3631">
            <v>0</v>
          </cell>
          <cell r="H3631">
            <v>0</v>
          </cell>
          <cell r="I3631">
            <v>0</v>
          </cell>
          <cell r="J3631">
            <v>0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0</v>
          </cell>
          <cell r="P3631">
            <v>0</v>
          </cell>
          <cell r="Q3631">
            <v>0</v>
          </cell>
          <cell r="R3631">
            <v>0</v>
          </cell>
          <cell r="S3631">
            <v>0</v>
          </cell>
          <cell r="T3631">
            <v>0</v>
          </cell>
          <cell r="U3631">
            <v>0</v>
          </cell>
          <cell r="V3631">
            <v>0</v>
          </cell>
          <cell r="W3631">
            <v>0</v>
          </cell>
          <cell r="X3631">
            <v>0</v>
          </cell>
          <cell r="Y3631">
            <v>0</v>
          </cell>
          <cell r="Z3631">
            <v>0</v>
          </cell>
          <cell r="AA3631">
            <v>0</v>
          </cell>
          <cell r="AB3631">
            <v>0</v>
          </cell>
          <cell r="AC3631">
            <v>0</v>
          </cell>
          <cell r="AD3631">
            <v>0</v>
          </cell>
          <cell r="AE3631">
            <v>0</v>
          </cell>
          <cell r="AF3631">
            <v>0</v>
          </cell>
          <cell r="AG3631">
            <v>0</v>
          </cell>
          <cell r="AH3631">
            <v>0</v>
          </cell>
          <cell r="AI3631">
            <v>0</v>
          </cell>
        </row>
        <row r="3632">
          <cell r="B3632">
            <v>0</v>
          </cell>
          <cell r="H3632">
            <v>0</v>
          </cell>
          <cell r="I3632">
            <v>0</v>
          </cell>
          <cell r="J3632">
            <v>0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  <cell r="Q3632">
            <v>0</v>
          </cell>
          <cell r="R3632">
            <v>0</v>
          </cell>
          <cell r="S3632">
            <v>0</v>
          </cell>
          <cell r="T3632">
            <v>0</v>
          </cell>
          <cell r="U3632">
            <v>0</v>
          </cell>
          <cell r="V3632">
            <v>0</v>
          </cell>
          <cell r="W3632">
            <v>0</v>
          </cell>
          <cell r="X3632">
            <v>0</v>
          </cell>
          <cell r="Y3632">
            <v>0</v>
          </cell>
          <cell r="Z3632">
            <v>0</v>
          </cell>
          <cell r="AA3632">
            <v>0</v>
          </cell>
          <cell r="AB3632">
            <v>0</v>
          </cell>
          <cell r="AC3632">
            <v>0</v>
          </cell>
          <cell r="AD3632">
            <v>0</v>
          </cell>
          <cell r="AE3632">
            <v>0</v>
          </cell>
          <cell r="AF3632">
            <v>0</v>
          </cell>
          <cell r="AG3632">
            <v>0</v>
          </cell>
          <cell r="AH3632">
            <v>0</v>
          </cell>
          <cell r="AI3632">
            <v>0</v>
          </cell>
        </row>
        <row r="3633">
          <cell r="B3633">
            <v>0</v>
          </cell>
          <cell r="H3633">
            <v>0</v>
          </cell>
          <cell r="I3633">
            <v>0</v>
          </cell>
          <cell r="J3633">
            <v>0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R3633">
            <v>0</v>
          </cell>
          <cell r="S3633">
            <v>0</v>
          </cell>
          <cell r="T3633">
            <v>0</v>
          </cell>
          <cell r="U3633">
            <v>0</v>
          </cell>
          <cell r="V3633">
            <v>0</v>
          </cell>
          <cell r="W3633">
            <v>0</v>
          </cell>
          <cell r="X3633">
            <v>0</v>
          </cell>
          <cell r="Y3633">
            <v>0</v>
          </cell>
          <cell r="Z3633">
            <v>0</v>
          </cell>
          <cell r="AA3633">
            <v>0</v>
          </cell>
          <cell r="AB3633">
            <v>0</v>
          </cell>
          <cell r="AC3633">
            <v>0</v>
          </cell>
          <cell r="AD3633">
            <v>0</v>
          </cell>
          <cell r="AE3633">
            <v>0</v>
          </cell>
          <cell r="AF3633">
            <v>0</v>
          </cell>
          <cell r="AG3633">
            <v>0</v>
          </cell>
          <cell r="AH3633">
            <v>0</v>
          </cell>
          <cell r="AI3633">
            <v>0</v>
          </cell>
        </row>
        <row r="3634">
          <cell r="B3634">
            <v>0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>
            <v>0</v>
          </cell>
          <cell r="S3634">
            <v>0</v>
          </cell>
          <cell r="T3634">
            <v>0</v>
          </cell>
          <cell r="U3634">
            <v>0</v>
          </cell>
          <cell r="V3634">
            <v>0</v>
          </cell>
          <cell r="W3634">
            <v>0</v>
          </cell>
          <cell r="X3634">
            <v>0</v>
          </cell>
          <cell r="Y3634">
            <v>0</v>
          </cell>
          <cell r="Z3634">
            <v>0</v>
          </cell>
          <cell r="AA3634">
            <v>0</v>
          </cell>
          <cell r="AB3634">
            <v>0</v>
          </cell>
          <cell r="AC3634">
            <v>0</v>
          </cell>
          <cell r="AD3634">
            <v>0</v>
          </cell>
          <cell r="AE3634">
            <v>0</v>
          </cell>
          <cell r="AF3634">
            <v>0</v>
          </cell>
          <cell r="AG3634">
            <v>0</v>
          </cell>
          <cell r="AH3634">
            <v>0</v>
          </cell>
          <cell r="AI3634">
            <v>0</v>
          </cell>
        </row>
        <row r="3635">
          <cell r="B3635">
            <v>0</v>
          </cell>
          <cell r="H3635">
            <v>0</v>
          </cell>
          <cell r="I3635">
            <v>0</v>
          </cell>
          <cell r="J3635">
            <v>0</v>
          </cell>
          <cell r="K3635">
            <v>0</v>
          </cell>
          <cell r="L3635">
            <v>0</v>
          </cell>
          <cell r="M3635">
            <v>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R3635">
            <v>0</v>
          </cell>
          <cell r="S3635">
            <v>0</v>
          </cell>
          <cell r="T3635">
            <v>0</v>
          </cell>
          <cell r="U3635">
            <v>0</v>
          </cell>
          <cell r="V3635">
            <v>0</v>
          </cell>
          <cell r="W3635">
            <v>0</v>
          </cell>
          <cell r="X3635">
            <v>0</v>
          </cell>
          <cell r="Y3635">
            <v>0</v>
          </cell>
          <cell r="Z3635">
            <v>0</v>
          </cell>
          <cell r="AA3635">
            <v>0</v>
          </cell>
          <cell r="AB3635">
            <v>0</v>
          </cell>
          <cell r="AC3635">
            <v>0</v>
          </cell>
          <cell r="AD3635">
            <v>0</v>
          </cell>
          <cell r="AE3635">
            <v>0</v>
          </cell>
          <cell r="AF3635">
            <v>0</v>
          </cell>
          <cell r="AG3635">
            <v>0</v>
          </cell>
          <cell r="AH3635">
            <v>0</v>
          </cell>
          <cell r="AI3635">
            <v>0</v>
          </cell>
        </row>
        <row r="3636">
          <cell r="B3636">
            <v>0</v>
          </cell>
          <cell r="H3636">
            <v>0</v>
          </cell>
          <cell r="I3636">
            <v>0</v>
          </cell>
          <cell r="J3636">
            <v>0</v>
          </cell>
          <cell r="K3636">
            <v>0</v>
          </cell>
          <cell r="L3636">
            <v>0</v>
          </cell>
          <cell r="M3636">
            <v>0</v>
          </cell>
          <cell r="N3636">
            <v>0</v>
          </cell>
          <cell r="O3636">
            <v>0</v>
          </cell>
          <cell r="P3636">
            <v>0</v>
          </cell>
          <cell r="Q3636">
            <v>0</v>
          </cell>
          <cell r="R3636">
            <v>0</v>
          </cell>
          <cell r="S3636">
            <v>0</v>
          </cell>
          <cell r="T3636">
            <v>0</v>
          </cell>
          <cell r="U3636">
            <v>0</v>
          </cell>
          <cell r="V3636">
            <v>0</v>
          </cell>
          <cell r="W3636">
            <v>0</v>
          </cell>
          <cell r="X3636">
            <v>0</v>
          </cell>
          <cell r="Y3636">
            <v>0</v>
          </cell>
          <cell r="Z3636">
            <v>0</v>
          </cell>
          <cell r="AA3636">
            <v>0</v>
          </cell>
          <cell r="AB3636">
            <v>0</v>
          </cell>
          <cell r="AC3636">
            <v>0</v>
          </cell>
          <cell r="AD3636">
            <v>0</v>
          </cell>
          <cell r="AE3636">
            <v>0</v>
          </cell>
          <cell r="AF3636">
            <v>0</v>
          </cell>
          <cell r="AG3636">
            <v>0</v>
          </cell>
          <cell r="AH3636">
            <v>0</v>
          </cell>
          <cell r="AI3636">
            <v>0</v>
          </cell>
        </row>
        <row r="3637">
          <cell r="B3637">
            <v>0</v>
          </cell>
          <cell r="H3637">
            <v>0</v>
          </cell>
          <cell r="I3637">
            <v>0</v>
          </cell>
          <cell r="J3637">
            <v>0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  <cell r="V3637">
            <v>0</v>
          </cell>
          <cell r="W3637">
            <v>0</v>
          </cell>
          <cell r="X3637">
            <v>0</v>
          </cell>
          <cell r="Y3637">
            <v>0</v>
          </cell>
          <cell r="Z3637">
            <v>0</v>
          </cell>
          <cell r="AA3637">
            <v>0</v>
          </cell>
          <cell r="AB3637">
            <v>0</v>
          </cell>
          <cell r="AC3637">
            <v>0</v>
          </cell>
          <cell r="AD3637">
            <v>0</v>
          </cell>
          <cell r="AE3637">
            <v>0</v>
          </cell>
          <cell r="AF3637">
            <v>0</v>
          </cell>
          <cell r="AG3637">
            <v>0</v>
          </cell>
          <cell r="AH3637">
            <v>0</v>
          </cell>
          <cell r="AI3637">
            <v>0</v>
          </cell>
        </row>
        <row r="3638">
          <cell r="B3638">
            <v>0</v>
          </cell>
          <cell r="H3638">
            <v>0</v>
          </cell>
          <cell r="I3638">
            <v>0</v>
          </cell>
          <cell r="J3638">
            <v>0</v>
          </cell>
          <cell r="K3638">
            <v>0</v>
          </cell>
          <cell r="L3638">
            <v>0</v>
          </cell>
          <cell r="M3638">
            <v>0</v>
          </cell>
          <cell r="N3638">
            <v>0</v>
          </cell>
          <cell r="O3638">
            <v>0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  <cell r="W3638">
            <v>0</v>
          </cell>
          <cell r="X3638">
            <v>0</v>
          </cell>
          <cell r="Y3638">
            <v>0</v>
          </cell>
          <cell r="Z3638">
            <v>0</v>
          </cell>
          <cell r="AA3638">
            <v>0</v>
          </cell>
          <cell r="AB3638">
            <v>0</v>
          </cell>
          <cell r="AC3638">
            <v>0</v>
          </cell>
          <cell r="AD3638">
            <v>0</v>
          </cell>
          <cell r="AE3638">
            <v>0</v>
          </cell>
          <cell r="AF3638">
            <v>0</v>
          </cell>
          <cell r="AG3638">
            <v>0</v>
          </cell>
          <cell r="AH3638">
            <v>0</v>
          </cell>
          <cell r="AI3638">
            <v>0</v>
          </cell>
        </row>
        <row r="3639">
          <cell r="B3639">
            <v>0</v>
          </cell>
          <cell r="H3639">
            <v>0</v>
          </cell>
          <cell r="I3639">
            <v>0</v>
          </cell>
          <cell r="J3639">
            <v>0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  <cell r="V3639">
            <v>0</v>
          </cell>
          <cell r="W3639">
            <v>0</v>
          </cell>
          <cell r="X3639">
            <v>0</v>
          </cell>
          <cell r="Y3639">
            <v>0</v>
          </cell>
          <cell r="Z3639">
            <v>0</v>
          </cell>
          <cell r="AA3639">
            <v>0</v>
          </cell>
          <cell r="AB3639">
            <v>0</v>
          </cell>
          <cell r="AC3639">
            <v>0</v>
          </cell>
          <cell r="AD3639">
            <v>0</v>
          </cell>
          <cell r="AE3639">
            <v>0</v>
          </cell>
          <cell r="AF3639">
            <v>0</v>
          </cell>
          <cell r="AG3639">
            <v>0</v>
          </cell>
          <cell r="AH3639">
            <v>0</v>
          </cell>
          <cell r="AI3639">
            <v>0</v>
          </cell>
        </row>
        <row r="3640">
          <cell r="B3640">
            <v>0</v>
          </cell>
          <cell r="H3640">
            <v>0</v>
          </cell>
          <cell r="I3640">
            <v>0</v>
          </cell>
          <cell r="J3640">
            <v>0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0</v>
          </cell>
          <cell r="S3640">
            <v>0</v>
          </cell>
          <cell r="T3640">
            <v>0</v>
          </cell>
          <cell r="U3640">
            <v>0</v>
          </cell>
          <cell r="V3640">
            <v>0</v>
          </cell>
          <cell r="W3640">
            <v>0</v>
          </cell>
          <cell r="X3640">
            <v>0</v>
          </cell>
          <cell r="Y3640">
            <v>0</v>
          </cell>
          <cell r="Z3640">
            <v>0</v>
          </cell>
          <cell r="AA3640">
            <v>0</v>
          </cell>
          <cell r="AB3640">
            <v>0</v>
          </cell>
          <cell r="AC3640">
            <v>0</v>
          </cell>
          <cell r="AD3640">
            <v>0</v>
          </cell>
          <cell r="AE3640">
            <v>0</v>
          </cell>
          <cell r="AF3640">
            <v>0</v>
          </cell>
          <cell r="AG3640">
            <v>0</v>
          </cell>
          <cell r="AH3640">
            <v>0</v>
          </cell>
          <cell r="AI3640">
            <v>0</v>
          </cell>
        </row>
        <row r="3641">
          <cell r="B3641">
            <v>0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0</v>
          </cell>
          <cell r="P3641">
            <v>0</v>
          </cell>
          <cell r="Q3641">
            <v>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  <cell r="V3641">
            <v>0</v>
          </cell>
          <cell r="W3641">
            <v>0</v>
          </cell>
          <cell r="X3641">
            <v>0</v>
          </cell>
          <cell r="Y3641">
            <v>0</v>
          </cell>
          <cell r="Z3641">
            <v>0</v>
          </cell>
          <cell r="AA3641">
            <v>0</v>
          </cell>
          <cell r="AB3641">
            <v>0</v>
          </cell>
          <cell r="AC3641">
            <v>0</v>
          </cell>
          <cell r="AD3641">
            <v>0</v>
          </cell>
          <cell r="AE3641">
            <v>0</v>
          </cell>
          <cell r="AF3641">
            <v>0</v>
          </cell>
          <cell r="AG3641">
            <v>0</v>
          </cell>
          <cell r="AH3641">
            <v>0</v>
          </cell>
          <cell r="AI3641">
            <v>0</v>
          </cell>
        </row>
        <row r="3642">
          <cell r="B3642">
            <v>0</v>
          </cell>
          <cell r="H3642">
            <v>0</v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  <cell r="V3642">
            <v>0</v>
          </cell>
          <cell r="W3642">
            <v>0</v>
          </cell>
          <cell r="X3642">
            <v>0</v>
          </cell>
          <cell r="Y3642">
            <v>0</v>
          </cell>
          <cell r="Z3642">
            <v>0</v>
          </cell>
          <cell r="AA3642">
            <v>0</v>
          </cell>
          <cell r="AB3642">
            <v>0</v>
          </cell>
          <cell r="AC3642">
            <v>0</v>
          </cell>
          <cell r="AD3642">
            <v>0</v>
          </cell>
          <cell r="AE3642">
            <v>0</v>
          </cell>
          <cell r="AF3642">
            <v>0</v>
          </cell>
          <cell r="AG3642">
            <v>0</v>
          </cell>
          <cell r="AH3642">
            <v>0</v>
          </cell>
          <cell r="AI3642">
            <v>0</v>
          </cell>
        </row>
        <row r="3643">
          <cell r="B3643">
            <v>0</v>
          </cell>
          <cell r="H3643">
            <v>0</v>
          </cell>
          <cell r="I3643">
            <v>0</v>
          </cell>
          <cell r="J3643">
            <v>0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0</v>
          </cell>
          <cell r="P3643">
            <v>0</v>
          </cell>
          <cell r="Q3643">
            <v>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  <cell r="V3643">
            <v>0</v>
          </cell>
          <cell r="W3643">
            <v>0</v>
          </cell>
          <cell r="X3643">
            <v>0</v>
          </cell>
          <cell r="Y3643">
            <v>0</v>
          </cell>
          <cell r="Z3643">
            <v>0</v>
          </cell>
          <cell r="AA3643">
            <v>0</v>
          </cell>
          <cell r="AB3643">
            <v>0</v>
          </cell>
          <cell r="AC3643">
            <v>0</v>
          </cell>
          <cell r="AD3643">
            <v>0</v>
          </cell>
          <cell r="AE3643">
            <v>0</v>
          </cell>
          <cell r="AF3643">
            <v>0</v>
          </cell>
          <cell r="AG3643">
            <v>0</v>
          </cell>
          <cell r="AH3643">
            <v>0</v>
          </cell>
          <cell r="AI3643">
            <v>0</v>
          </cell>
        </row>
        <row r="3644">
          <cell r="B3644">
            <v>0</v>
          </cell>
          <cell r="H3644">
            <v>0</v>
          </cell>
          <cell r="I3644">
            <v>0</v>
          </cell>
          <cell r="J3644">
            <v>0</v>
          </cell>
          <cell r="K3644">
            <v>0</v>
          </cell>
          <cell r="L3644">
            <v>0</v>
          </cell>
          <cell r="M3644">
            <v>0</v>
          </cell>
          <cell r="N3644">
            <v>0</v>
          </cell>
          <cell r="O3644">
            <v>0</v>
          </cell>
          <cell r="P3644">
            <v>0</v>
          </cell>
          <cell r="Q3644">
            <v>0</v>
          </cell>
          <cell r="R3644">
            <v>0</v>
          </cell>
          <cell r="S3644">
            <v>0</v>
          </cell>
          <cell r="T3644">
            <v>0</v>
          </cell>
          <cell r="U3644">
            <v>0</v>
          </cell>
          <cell r="V3644">
            <v>0</v>
          </cell>
          <cell r="W3644">
            <v>0</v>
          </cell>
          <cell r="X3644">
            <v>0</v>
          </cell>
          <cell r="Y3644">
            <v>0</v>
          </cell>
          <cell r="Z3644">
            <v>0</v>
          </cell>
          <cell r="AA3644">
            <v>0</v>
          </cell>
          <cell r="AB3644">
            <v>0</v>
          </cell>
          <cell r="AC3644">
            <v>0</v>
          </cell>
          <cell r="AD3644">
            <v>0</v>
          </cell>
          <cell r="AE3644">
            <v>0</v>
          </cell>
          <cell r="AF3644">
            <v>0</v>
          </cell>
          <cell r="AG3644">
            <v>0</v>
          </cell>
          <cell r="AH3644">
            <v>0</v>
          </cell>
          <cell r="AI3644">
            <v>0</v>
          </cell>
        </row>
        <row r="3645">
          <cell r="B3645">
            <v>0</v>
          </cell>
          <cell r="H3645">
            <v>0</v>
          </cell>
          <cell r="I3645">
            <v>0</v>
          </cell>
          <cell r="J3645">
            <v>0</v>
          </cell>
          <cell r="K3645">
            <v>0</v>
          </cell>
          <cell r="L3645">
            <v>0</v>
          </cell>
          <cell r="M3645">
            <v>0</v>
          </cell>
          <cell r="N3645">
            <v>0</v>
          </cell>
          <cell r="O3645">
            <v>0</v>
          </cell>
          <cell r="P3645">
            <v>0</v>
          </cell>
          <cell r="Q3645">
            <v>0</v>
          </cell>
          <cell r="R3645">
            <v>0</v>
          </cell>
          <cell r="S3645">
            <v>0</v>
          </cell>
          <cell r="T3645">
            <v>0</v>
          </cell>
          <cell r="U3645">
            <v>0</v>
          </cell>
          <cell r="V3645">
            <v>0</v>
          </cell>
          <cell r="W3645">
            <v>0</v>
          </cell>
          <cell r="X3645">
            <v>0</v>
          </cell>
          <cell r="Y3645">
            <v>0</v>
          </cell>
          <cell r="Z3645">
            <v>0</v>
          </cell>
          <cell r="AA3645">
            <v>0</v>
          </cell>
          <cell r="AB3645">
            <v>0</v>
          </cell>
          <cell r="AC3645">
            <v>0</v>
          </cell>
          <cell r="AD3645">
            <v>0</v>
          </cell>
          <cell r="AE3645">
            <v>0</v>
          </cell>
          <cell r="AF3645">
            <v>0</v>
          </cell>
          <cell r="AG3645">
            <v>0</v>
          </cell>
          <cell r="AH3645">
            <v>0</v>
          </cell>
          <cell r="AI3645">
            <v>0</v>
          </cell>
        </row>
        <row r="3646">
          <cell r="B3646">
            <v>0</v>
          </cell>
          <cell r="H3646">
            <v>0</v>
          </cell>
          <cell r="I3646">
            <v>0</v>
          </cell>
          <cell r="J3646">
            <v>0</v>
          </cell>
          <cell r="K3646">
            <v>0</v>
          </cell>
          <cell r="L3646">
            <v>0</v>
          </cell>
          <cell r="M3646">
            <v>0</v>
          </cell>
          <cell r="N3646">
            <v>0</v>
          </cell>
          <cell r="O3646">
            <v>0</v>
          </cell>
          <cell r="P3646">
            <v>0</v>
          </cell>
          <cell r="Q3646">
            <v>0</v>
          </cell>
          <cell r="R3646">
            <v>0</v>
          </cell>
          <cell r="S3646">
            <v>0</v>
          </cell>
          <cell r="T3646">
            <v>0</v>
          </cell>
          <cell r="U3646">
            <v>0</v>
          </cell>
          <cell r="V3646">
            <v>0</v>
          </cell>
          <cell r="W3646">
            <v>0</v>
          </cell>
          <cell r="X3646">
            <v>0</v>
          </cell>
          <cell r="Y3646">
            <v>0</v>
          </cell>
          <cell r="Z3646">
            <v>0</v>
          </cell>
          <cell r="AA3646">
            <v>0</v>
          </cell>
          <cell r="AB3646">
            <v>0</v>
          </cell>
          <cell r="AC3646">
            <v>0</v>
          </cell>
          <cell r="AD3646">
            <v>0</v>
          </cell>
          <cell r="AE3646">
            <v>0</v>
          </cell>
          <cell r="AF3646">
            <v>0</v>
          </cell>
          <cell r="AG3646">
            <v>0</v>
          </cell>
          <cell r="AH3646">
            <v>0</v>
          </cell>
          <cell r="AI3646">
            <v>0</v>
          </cell>
        </row>
        <row r="3647">
          <cell r="B3647">
            <v>0</v>
          </cell>
          <cell r="H3647">
            <v>0</v>
          </cell>
          <cell r="I3647">
            <v>0</v>
          </cell>
          <cell r="J3647">
            <v>0</v>
          </cell>
          <cell r="K3647">
            <v>0</v>
          </cell>
          <cell r="L3647">
            <v>0</v>
          </cell>
          <cell r="M3647">
            <v>0</v>
          </cell>
          <cell r="N3647">
            <v>0</v>
          </cell>
          <cell r="O3647">
            <v>0</v>
          </cell>
          <cell r="P3647">
            <v>0</v>
          </cell>
          <cell r="Q3647">
            <v>0</v>
          </cell>
          <cell r="R3647">
            <v>0</v>
          </cell>
          <cell r="S3647">
            <v>0</v>
          </cell>
          <cell r="T3647">
            <v>0</v>
          </cell>
          <cell r="U3647">
            <v>0</v>
          </cell>
          <cell r="V3647">
            <v>0</v>
          </cell>
          <cell r="W3647">
            <v>0</v>
          </cell>
          <cell r="X3647">
            <v>0</v>
          </cell>
          <cell r="Y3647">
            <v>0</v>
          </cell>
          <cell r="Z3647">
            <v>0</v>
          </cell>
          <cell r="AA3647">
            <v>0</v>
          </cell>
          <cell r="AB3647">
            <v>0</v>
          </cell>
          <cell r="AC3647">
            <v>0</v>
          </cell>
          <cell r="AD3647">
            <v>0</v>
          </cell>
          <cell r="AE3647">
            <v>0</v>
          </cell>
          <cell r="AF3647">
            <v>0</v>
          </cell>
          <cell r="AG3647">
            <v>0</v>
          </cell>
          <cell r="AH3647">
            <v>0</v>
          </cell>
          <cell r="AI3647">
            <v>0</v>
          </cell>
        </row>
        <row r="3648">
          <cell r="B3648">
            <v>0</v>
          </cell>
          <cell r="H3648">
            <v>0</v>
          </cell>
          <cell r="I3648">
            <v>0</v>
          </cell>
          <cell r="J3648">
            <v>0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  <cell r="Q3648">
            <v>0</v>
          </cell>
          <cell r="R3648">
            <v>0</v>
          </cell>
          <cell r="S3648">
            <v>0</v>
          </cell>
          <cell r="T3648">
            <v>0</v>
          </cell>
          <cell r="U3648">
            <v>0</v>
          </cell>
          <cell r="V3648">
            <v>0</v>
          </cell>
          <cell r="W3648">
            <v>0</v>
          </cell>
          <cell r="X3648">
            <v>0</v>
          </cell>
          <cell r="Y3648">
            <v>0</v>
          </cell>
          <cell r="Z3648">
            <v>0</v>
          </cell>
          <cell r="AA3648">
            <v>0</v>
          </cell>
          <cell r="AB3648">
            <v>0</v>
          </cell>
          <cell r="AC3648">
            <v>0</v>
          </cell>
          <cell r="AD3648">
            <v>0</v>
          </cell>
          <cell r="AE3648">
            <v>0</v>
          </cell>
          <cell r="AF3648">
            <v>0</v>
          </cell>
          <cell r="AG3648">
            <v>0</v>
          </cell>
          <cell r="AH3648">
            <v>0</v>
          </cell>
          <cell r="AI3648">
            <v>0</v>
          </cell>
        </row>
        <row r="3649">
          <cell r="B3649">
            <v>0</v>
          </cell>
          <cell r="H3649">
            <v>0</v>
          </cell>
          <cell r="I3649">
            <v>0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  <cell r="Q3649">
            <v>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  <cell r="V3649">
            <v>0</v>
          </cell>
          <cell r="W3649">
            <v>0</v>
          </cell>
          <cell r="X3649">
            <v>0</v>
          </cell>
          <cell r="Y3649">
            <v>0</v>
          </cell>
          <cell r="Z3649">
            <v>0</v>
          </cell>
          <cell r="AA3649">
            <v>0</v>
          </cell>
          <cell r="AB3649">
            <v>0</v>
          </cell>
          <cell r="AC3649">
            <v>0</v>
          </cell>
          <cell r="AD3649">
            <v>0</v>
          </cell>
          <cell r="AE3649">
            <v>0</v>
          </cell>
          <cell r="AF3649">
            <v>0</v>
          </cell>
          <cell r="AG3649">
            <v>0</v>
          </cell>
          <cell r="AH3649">
            <v>0</v>
          </cell>
          <cell r="AI3649">
            <v>0</v>
          </cell>
        </row>
        <row r="3650">
          <cell r="B3650">
            <v>0</v>
          </cell>
          <cell r="H3650">
            <v>0</v>
          </cell>
          <cell r="I3650">
            <v>0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0</v>
          </cell>
          <cell r="P3650">
            <v>0</v>
          </cell>
          <cell r="Q3650">
            <v>0</v>
          </cell>
          <cell r="R3650">
            <v>0</v>
          </cell>
          <cell r="S3650">
            <v>0</v>
          </cell>
          <cell r="T3650">
            <v>0</v>
          </cell>
          <cell r="U3650">
            <v>0</v>
          </cell>
          <cell r="V3650">
            <v>0</v>
          </cell>
          <cell r="W3650">
            <v>0</v>
          </cell>
          <cell r="X3650">
            <v>0</v>
          </cell>
          <cell r="Y3650">
            <v>0</v>
          </cell>
          <cell r="Z3650">
            <v>0</v>
          </cell>
          <cell r="AA3650">
            <v>0</v>
          </cell>
          <cell r="AB3650">
            <v>0</v>
          </cell>
          <cell r="AC3650">
            <v>0</v>
          </cell>
          <cell r="AD3650">
            <v>0</v>
          </cell>
          <cell r="AE3650">
            <v>0</v>
          </cell>
          <cell r="AF3650">
            <v>0</v>
          </cell>
          <cell r="AG3650">
            <v>0</v>
          </cell>
          <cell r="AH3650">
            <v>0</v>
          </cell>
          <cell r="AI3650">
            <v>0</v>
          </cell>
        </row>
        <row r="3651">
          <cell r="B3651">
            <v>0</v>
          </cell>
          <cell r="H3651">
            <v>0</v>
          </cell>
          <cell r="I3651">
            <v>0</v>
          </cell>
          <cell r="J3651">
            <v>0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  <cell r="Q3651">
            <v>0</v>
          </cell>
          <cell r="R3651">
            <v>0</v>
          </cell>
          <cell r="S3651">
            <v>0</v>
          </cell>
          <cell r="T3651">
            <v>0</v>
          </cell>
          <cell r="U3651">
            <v>0</v>
          </cell>
          <cell r="V3651">
            <v>0</v>
          </cell>
          <cell r="W3651">
            <v>0</v>
          </cell>
          <cell r="X3651">
            <v>0</v>
          </cell>
          <cell r="Y3651">
            <v>0</v>
          </cell>
          <cell r="Z3651">
            <v>0</v>
          </cell>
          <cell r="AA3651">
            <v>0</v>
          </cell>
          <cell r="AB3651">
            <v>0</v>
          </cell>
          <cell r="AC3651">
            <v>0</v>
          </cell>
          <cell r="AD3651">
            <v>0</v>
          </cell>
          <cell r="AE3651">
            <v>0</v>
          </cell>
          <cell r="AF3651">
            <v>0</v>
          </cell>
          <cell r="AG3651">
            <v>0</v>
          </cell>
          <cell r="AH3651">
            <v>0</v>
          </cell>
          <cell r="AI3651">
            <v>0</v>
          </cell>
        </row>
        <row r="3652">
          <cell r="B3652">
            <v>0</v>
          </cell>
          <cell r="H3652">
            <v>0</v>
          </cell>
          <cell r="I3652">
            <v>0</v>
          </cell>
          <cell r="J3652">
            <v>0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0</v>
          </cell>
          <cell r="P3652">
            <v>0</v>
          </cell>
          <cell r="Q3652">
            <v>0</v>
          </cell>
          <cell r="R3652">
            <v>0</v>
          </cell>
          <cell r="S3652">
            <v>0</v>
          </cell>
          <cell r="T3652">
            <v>0</v>
          </cell>
          <cell r="U3652">
            <v>0</v>
          </cell>
          <cell r="V3652">
            <v>0</v>
          </cell>
          <cell r="W3652">
            <v>0</v>
          </cell>
          <cell r="X3652">
            <v>0</v>
          </cell>
          <cell r="Y3652">
            <v>0</v>
          </cell>
          <cell r="Z3652">
            <v>0</v>
          </cell>
          <cell r="AA3652">
            <v>0</v>
          </cell>
          <cell r="AB3652">
            <v>0</v>
          </cell>
          <cell r="AC3652">
            <v>0</v>
          </cell>
          <cell r="AD3652">
            <v>0</v>
          </cell>
          <cell r="AE3652">
            <v>0</v>
          </cell>
          <cell r="AF3652">
            <v>0</v>
          </cell>
          <cell r="AG3652">
            <v>0</v>
          </cell>
          <cell r="AH3652">
            <v>0</v>
          </cell>
          <cell r="AI3652">
            <v>0</v>
          </cell>
        </row>
        <row r="3653">
          <cell r="B3653">
            <v>0</v>
          </cell>
          <cell r="H3653">
            <v>0</v>
          </cell>
          <cell r="I3653">
            <v>0</v>
          </cell>
          <cell r="J3653">
            <v>0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0</v>
          </cell>
          <cell r="P3653">
            <v>0</v>
          </cell>
          <cell r="Q3653">
            <v>0</v>
          </cell>
          <cell r="R3653">
            <v>0</v>
          </cell>
          <cell r="S3653">
            <v>0</v>
          </cell>
          <cell r="T3653">
            <v>0</v>
          </cell>
          <cell r="U3653">
            <v>0</v>
          </cell>
          <cell r="V3653">
            <v>0</v>
          </cell>
          <cell r="W3653">
            <v>0</v>
          </cell>
          <cell r="X3653">
            <v>0</v>
          </cell>
          <cell r="Y3653">
            <v>0</v>
          </cell>
          <cell r="Z3653">
            <v>0</v>
          </cell>
          <cell r="AA3653">
            <v>0</v>
          </cell>
          <cell r="AB3653">
            <v>0</v>
          </cell>
          <cell r="AC3653">
            <v>0</v>
          </cell>
          <cell r="AD3653">
            <v>0</v>
          </cell>
          <cell r="AE3653">
            <v>0</v>
          </cell>
          <cell r="AF3653">
            <v>0</v>
          </cell>
          <cell r="AG3653">
            <v>0</v>
          </cell>
          <cell r="AH3653">
            <v>0</v>
          </cell>
          <cell r="AI3653">
            <v>0</v>
          </cell>
        </row>
        <row r="3654">
          <cell r="B3654">
            <v>0</v>
          </cell>
          <cell r="H3654">
            <v>0</v>
          </cell>
          <cell r="I3654">
            <v>0</v>
          </cell>
          <cell r="J3654">
            <v>0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>
            <v>0</v>
          </cell>
          <cell r="Q3654">
            <v>0</v>
          </cell>
          <cell r="R3654">
            <v>0</v>
          </cell>
          <cell r="S3654">
            <v>0</v>
          </cell>
          <cell r="T3654">
            <v>0</v>
          </cell>
          <cell r="U3654">
            <v>0</v>
          </cell>
          <cell r="V3654">
            <v>0</v>
          </cell>
          <cell r="W3654">
            <v>0</v>
          </cell>
          <cell r="X3654">
            <v>0</v>
          </cell>
          <cell r="Y3654">
            <v>0</v>
          </cell>
          <cell r="Z3654">
            <v>0</v>
          </cell>
          <cell r="AA3654">
            <v>0</v>
          </cell>
          <cell r="AB3654">
            <v>0</v>
          </cell>
          <cell r="AC3654">
            <v>0</v>
          </cell>
          <cell r="AD3654">
            <v>0</v>
          </cell>
          <cell r="AE3654">
            <v>0</v>
          </cell>
          <cell r="AF3654">
            <v>0</v>
          </cell>
          <cell r="AG3654">
            <v>0</v>
          </cell>
          <cell r="AH3654">
            <v>0</v>
          </cell>
          <cell r="AI3654">
            <v>0</v>
          </cell>
        </row>
        <row r="3655">
          <cell r="B3655">
            <v>0</v>
          </cell>
          <cell r="H3655">
            <v>0</v>
          </cell>
          <cell r="I3655">
            <v>0</v>
          </cell>
          <cell r="J3655">
            <v>0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0</v>
          </cell>
          <cell r="P3655">
            <v>0</v>
          </cell>
          <cell r="Q3655">
            <v>0</v>
          </cell>
          <cell r="R3655">
            <v>0</v>
          </cell>
          <cell r="S3655">
            <v>0</v>
          </cell>
          <cell r="T3655">
            <v>0</v>
          </cell>
          <cell r="U3655">
            <v>0</v>
          </cell>
          <cell r="V3655">
            <v>0</v>
          </cell>
          <cell r="W3655">
            <v>0</v>
          </cell>
          <cell r="X3655">
            <v>0</v>
          </cell>
          <cell r="Y3655">
            <v>0</v>
          </cell>
          <cell r="Z3655">
            <v>0</v>
          </cell>
          <cell r="AA3655">
            <v>0</v>
          </cell>
          <cell r="AB3655">
            <v>0</v>
          </cell>
          <cell r="AC3655">
            <v>0</v>
          </cell>
          <cell r="AD3655">
            <v>0</v>
          </cell>
          <cell r="AE3655">
            <v>0</v>
          </cell>
          <cell r="AF3655">
            <v>0</v>
          </cell>
          <cell r="AG3655">
            <v>0</v>
          </cell>
          <cell r="AH3655">
            <v>0</v>
          </cell>
          <cell r="AI3655">
            <v>0</v>
          </cell>
        </row>
        <row r="3656">
          <cell r="B3656">
            <v>0</v>
          </cell>
          <cell r="H3656">
            <v>0</v>
          </cell>
          <cell r="I3656">
            <v>0</v>
          </cell>
          <cell r="J3656">
            <v>0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  <cell r="Q3656">
            <v>0</v>
          </cell>
          <cell r="R3656">
            <v>0</v>
          </cell>
          <cell r="S3656">
            <v>0</v>
          </cell>
          <cell r="T3656">
            <v>0</v>
          </cell>
          <cell r="U3656">
            <v>0</v>
          </cell>
          <cell r="V3656">
            <v>0</v>
          </cell>
          <cell r="W3656">
            <v>0</v>
          </cell>
          <cell r="X3656">
            <v>0</v>
          </cell>
          <cell r="Y3656">
            <v>0</v>
          </cell>
          <cell r="Z3656">
            <v>0</v>
          </cell>
          <cell r="AA3656">
            <v>0</v>
          </cell>
          <cell r="AB3656">
            <v>0</v>
          </cell>
          <cell r="AC3656">
            <v>0</v>
          </cell>
          <cell r="AD3656">
            <v>0</v>
          </cell>
          <cell r="AE3656">
            <v>0</v>
          </cell>
          <cell r="AF3656">
            <v>0</v>
          </cell>
          <cell r="AG3656">
            <v>0</v>
          </cell>
          <cell r="AH3656">
            <v>0</v>
          </cell>
          <cell r="AI3656">
            <v>0</v>
          </cell>
        </row>
        <row r="3657">
          <cell r="B3657">
            <v>0</v>
          </cell>
          <cell r="H3657">
            <v>0</v>
          </cell>
          <cell r="I3657">
            <v>0</v>
          </cell>
          <cell r="J3657">
            <v>0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0</v>
          </cell>
          <cell r="P3657">
            <v>0</v>
          </cell>
          <cell r="Q3657">
            <v>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  <cell r="V3657">
            <v>0</v>
          </cell>
          <cell r="W3657">
            <v>0</v>
          </cell>
          <cell r="X3657">
            <v>0</v>
          </cell>
          <cell r="Y3657">
            <v>0</v>
          </cell>
          <cell r="Z3657">
            <v>0</v>
          </cell>
          <cell r="AA3657">
            <v>0</v>
          </cell>
          <cell r="AB3657">
            <v>0</v>
          </cell>
          <cell r="AC3657">
            <v>0</v>
          </cell>
          <cell r="AD3657">
            <v>0</v>
          </cell>
          <cell r="AE3657">
            <v>0</v>
          </cell>
          <cell r="AF3657">
            <v>0</v>
          </cell>
          <cell r="AG3657">
            <v>0</v>
          </cell>
          <cell r="AH3657">
            <v>0</v>
          </cell>
          <cell r="AI3657">
            <v>0</v>
          </cell>
        </row>
        <row r="3658">
          <cell r="B3658">
            <v>0</v>
          </cell>
          <cell r="H3658">
            <v>0</v>
          </cell>
          <cell r="I3658">
            <v>0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  <cell r="P3658">
            <v>0</v>
          </cell>
          <cell r="Q3658">
            <v>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  <cell r="V3658">
            <v>0</v>
          </cell>
          <cell r="W3658">
            <v>0</v>
          </cell>
          <cell r="X3658">
            <v>0</v>
          </cell>
          <cell r="Y3658">
            <v>0</v>
          </cell>
          <cell r="Z3658">
            <v>0</v>
          </cell>
          <cell r="AA3658">
            <v>0</v>
          </cell>
          <cell r="AB3658">
            <v>0</v>
          </cell>
          <cell r="AC3658">
            <v>0</v>
          </cell>
          <cell r="AD3658">
            <v>0</v>
          </cell>
          <cell r="AE3658">
            <v>0</v>
          </cell>
          <cell r="AF3658">
            <v>0</v>
          </cell>
          <cell r="AG3658">
            <v>0</v>
          </cell>
          <cell r="AH3658">
            <v>0</v>
          </cell>
          <cell r="AI3658">
            <v>0</v>
          </cell>
        </row>
        <row r="3659">
          <cell r="B3659">
            <v>0</v>
          </cell>
          <cell r="H3659">
            <v>0</v>
          </cell>
          <cell r="I3659">
            <v>0</v>
          </cell>
          <cell r="J3659">
            <v>0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0</v>
          </cell>
          <cell r="P3659">
            <v>0</v>
          </cell>
          <cell r="Q3659">
            <v>0</v>
          </cell>
          <cell r="R3659">
            <v>0</v>
          </cell>
          <cell r="S3659">
            <v>0</v>
          </cell>
          <cell r="T3659">
            <v>0</v>
          </cell>
          <cell r="U3659">
            <v>0</v>
          </cell>
          <cell r="V3659">
            <v>0</v>
          </cell>
          <cell r="W3659">
            <v>0</v>
          </cell>
          <cell r="X3659">
            <v>0</v>
          </cell>
          <cell r="Y3659">
            <v>0</v>
          </cell>
          <cell r="Z3659">
            <v>0</v>
          </cell>
          <cell r="AA3659">
            <v>0</v>
          </cell>
          <cell r="AB3659">
            <v>0</v>
          </cell>
          <cell r="AC3659">
            <v>0</v>
          </cell>
          <cell r="AD3659">
            <v>0</v>
          </cell>
          <cell r="AE3659">
            <v>0</v>
          </cell>
          <cell r="AF3659">
            <v>0</v>
          </cell>
          <cell r="AG3659">
            <v>0</v>
          </cell>
          <cell r="AH3659">
            <v>0</v>
          </cell>
          <cell r="AI3659">
            <v>0</v>
          </cell>
        </row>
        <row r="3660">
          <cell r="B3660">
            <v>0</v>
          </cell>
          <cell r="H3660">
            <v>0</v>
          </cell>
          <cell r="I3660">
            <v>0</v>
          </cell>
          <cell r="J3660">
            <v>0</v>
          </cell>
          <cell r="K3660">
            <v>0</v>
          </cell>
          <cell r="L3660">
            <v>0</v>
          </cell>
          <cell r="M3660">
            <v>0</v>
          </cell>
          <cell r="N3660">
            <v>0</v>
          </cell>
          <cell r="O3660">
            <v>0</v>
          </cell>
          <cell r="P3660">
            <v>0</v>
          </cell>
          <cell r="Q3660">
            <v>0</v>
          </cell>
          <cell r="R3660">
            <v>0</v>
          </cell>
          <cell r="S3660">
            <v>0</v>
          </cell>
          <cell r="T3660">
            <v>0</v>
          </cell>
          <cell r="U3660">
            <v>0</v>
          </cell>
          <cell r="V3660">
            <v>0</v>
          </cell>
          <cell r="W3660">
            <v>0</v>
          </cell>
          <cell r="X3660">
            <v>0</v>
          </cell>
          <cell r="Y3660">
            <v>0</v>
          </cell>
          <cell r="Z3660">
            <v>0</v>
          </cell>
          <cell r="AA3660">
            <v>0</v>
          </cell>
          <cell r="AB3660">
            <v>0</v>
          </cell>
          <cell r="AC3660">
            <v>0</v>
          </cell>
          <cell r="AD3660">
            <v>0</v>
          </cell>
          <cell r="AE3660">
            <v>0</v>
          </cell>
          <cell r="AF3660">
            <v>0</v>
          </cell>
          <cell r="AG3660">
            <v>0</v>
          </cell>
          <cell r="AH3660">
            <v>0</v>
          </cell>
          <cell r="AI3660">
            <v>0</v>
          </cell>
        </row>
        <row r="3661">
          <cell r="B3661">
            <v>0</v>
          </cell>
          <cell r="H3661">
            <v>0</v>
          </cell>
          <cell r="I3661">
            <v>0</v>
          </cell>
          <cell r="J3661">
            <v>0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0</v>
          </cell>
          <cell r="P3661">
            <v>0</v>
          </cell>
          <cell r="Q3661">
            <v>0</v>
          </cell>
          <cell r="R3661">
            <v>0</v>
          </cell>
          <cell r="S3661">
            <v>0</v>
          </cell>
          <cell r="T3661">
            <v>0</v>
          </cell>
          <cell r="U3661">
            <v>0</v>
          </cell>
          <cell r="V3661">
            <v>0</v>
          </cell>
          <cell r="W3661">
            <v>0</v>
          </cell>
          <cell r="X3661">
            <v>0</v>
          </cell>
          <cell r="Y3661">
            <v>0</v>
          </cell>
          <cell r="Z3661">
            <v>0</v>
          </cell>
          <cell r="AA3661">
            <v>0</v>
          </cell>
          <cell r="AB3661">
            <v>0</v>
          </cell>
          <cell r="AC3661">
            <v>0</v>
          </cell>
          <cell r="AD3661">
            <v>0</v>
          </cell>
          <cell r="AE3661">
            <v>0</v>
          </cell>
          <cell r="AF3661">
            <v>0</v>
          </cell>
          <cell r="AG3661">
            <v>0</v>
          </cell>
          <cell r="AH3661">
            <v>0</v>
          </cell>
          <cell r="AI3661">
            <v>0</v>
          </cell>
        </row>
        <row r="3662">
          <cell r="B3662">
            <v>0</v>
          </cell>
          <cell r="H3662">
            <v>0</v>
          </cell>
          <cell r="I3662">
            <v>0</v>
          </cell>
          <cell r="J3662">
            <v>0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  <cell r="P3662">
            <v>0</v>
          </cell>
          <cell r="Q3662">
            <v>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  <cell r="V3662">
            <v>0</v>
          </cell>
          <cell r="W3662">
            <v>0</v>
          </cell>
          <cell r="X3662">
            <v>0</v>
          </cell>
          <cell r="Y3662">
            <v>0</v>
          </cell>
          <cell r="Z3662">
            <v>0</v>
          </cell>
          <cell r="AA3662">
            <v>0</v>
          </cell>
          <cell r="AB3662">
            <v>0</v>
          </cell>
          <cell r="AC3662">
            <v>0</v>
          </cell>
          <cell r="AD3662">
            <v>0</v>
          </cell>
          <cell r="AE3662">
            <v>0</v>
          </cell>
          <cell r="AF3662">
            <v>0</v>
          </cell>
          <cell r="AG3662">
            <v>0</v>
          </cell>
          <cell r="AH3662">
            <v>0</v>
          </cell>
          <cell r="AI3662">
            <v>0</v>
          </cell>
        </row>
        <row r="3663">
          <cell r="B3663">
            <v>0</v>
          </cell>
          <cell r="H3663">
            <v>0</v>
          </cell>
          <cell r="I3663">
            <v>0</v>
          </cell>
          <cell r="J3663">
            <v>0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0</v>
          </cell>
          <cell r="P3663">
            <v>0</v>
          </cell>
          <cell r="Q3663">
            <v>0</v>
          </cell>
          <cell r="R3663">
            <v>0</v>
          </cell>
          <cell r="S3663">
            <v>0</v>
          </cell>
          <cell r="T3663">
            <v>0</v>
          </cell>
          <cell r="U3663">
            <v>0</v>
          </cell>
          <cell r="V3663">
            <v>0</v>
          </cell>
          <cell r="W3663">
            <v>0</v>
          </cell>
          <cell r="X3663">
            <v>0</v>
          </cell>
          <cell r="Y3663">
            <v>0</v>
          </cell>
          <cell r="Z3663">
            <v>0</v>
          </cell>
          <cell r="AA3663">
            <v>0</v>
          </cell>
          <cell r="AB3663">
            <v>0</v>
          </cell>
          <cell r="AC3663">
            <v>0</v>
          </cell>
          <cell r="AD3663">
            <v>0</v>
          </cell>
          <cell r="AE3663">
            <v>0</v>
          </cell>
          <cell r="AF3663">
            <v>0</v>
          </cell>
          <cell r="AG3663">
            <v>0</v>
          </cell>
          <cell r="AH3663">
            <v>0</v>
          </cell>
          <cell r="AI3663">
            <v>0</v>
          </cell>
        </row>
        <row r="3664">
          <cell r="B3664">
            <v>0</v>
          </cell>
          <cell r="H3664">
            <v>0</v>
          </cell>
          <cell r="I3664">
            <v>0</v>
          </cell>
          <cell r="J3664">
            <v>0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0</v>
          </cell>
          <cell r="P3664">
            <v>0</v>
          </cell>
          <cell r="Q3664">
            <v>0</v>
          </cell>
          <cell r="R3664">
            <v>0</v>
          </cell>
          <cell r="S3664">
            <v>0</v>
          </cell>
          <cell r="T3664">
            <v>0</v>
          </cell>
          <cell r="U3664">
            <v>0</v>
          </cell>
          <cell r="V3664">
            <v>0</v>
          </cell>
          <cell r="W3664">
            <v>0</v>
          </cell>
          <cell r="X3664">
            <v>0</v>
          </cell>
          <cell r="Y3664">
            <v>0</v>
          </cell>
          <cell r="Z3664">
            <v>0</v>
          </cell>
          <cell r="AA3664">
            <v>0</v>
          </cell>
          <cell r="AB3664">
            <v>0</v>
          </cell>
          <cell r="AC3664">
            <v>0</v>
          </cell>
          <cell r="AD3664">
            <v>0</v>
          </cell>
          <cell r="AE3664">
            <v>0</v>
          </cell>
          <cell r="AF3664">
            <v>0</v>
          </cell>
          <cell r="AG3664">
            <v>0</v>
          </cell>
          <cell r="AH3664">
            <v>0</v>
          </cell>
          <cell r="AI3664">
            <v>0</v>
          </cell>
        </row>
        <row r="3665">
          <cell r="B3665">
            <v>0</v>
          </cell>
          <cell r="H3665">
            <v>0</v>
          </cell>
          <cell r="I3665">
            <v>0</v>
          </cell>
          <cell r="J3665">
            <v>0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Q3665">
            <v>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  <cell r="V3665">
            <v>0</v>
          </cell>
          <cell r="W3665">
            <v>0</v>
          </cell>
          <cell r="X3665">
            <v>0</v>
          </cell>
          <cell r="Y3665">
            <v>0</v>
          </cell>
          <cell r="Z3665">
            <v>0</v>
          </cell>
          <cell r="AA3665">
            <v>0</v>
          </cell>
          <cell r="AB3665">
            <v>0</v>
          </cell>
          <cell r="AC3665">
            <v>0</v>
          </cell>
          <cell r="AD3665">
            <v>0</v>
          </cell>
          <cell r="AE3665">
            <v>0</v>
          </cell>
          <cell r="AF3665">
            <v>0</v>
          </cell>
          <cell r="AG3665">
            <v>0</v>
          </cell>
          <cell r="AH3665">
            <v>0</v>
          </cell>
          <cell r="AI3665">
            <v>0</v>
          </cell>
        </row>
        <row r="3666">
          <cell r="B3666">
            <v>0</v>
          </cell>
          <cell r="H3666">
            <v>0</v>
          </cell>
          <cell r="I3666">
            <v>0</v>
          </cell>
          <cell r="J3666">
            <v>0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0</v>
          </cell>
          <cell r="P3666">
            <v>0</v>
          </cell>
          <cell r="Q3666">
            <v>0</v>
          </cell>
          <cell r="R3666">
            <v>0</v>
          </cell>
          <cell r="S3666">
            <v>0</v>
          </cell>
          <cell r="T3666">
            <v>0</v>
          </cell>
          <cell r="U3666">
            <v>0</v>
          </cell>
          <cell r="V3666">
            <v>0</v>
          </cell>
          <cell r="W3666">
            <v>0</v>
          </cell>
          <cell r="X3666">
            <v>0</v>
          </cell>
          <cell r="Y3666">
            <v>0</v>
          </cell>
          <cell r="Z3666">
            <v>0</v>
          </cell>
          <cell r="AA3666">
            <v>0</v>
          </cell>
          <cell r="AB3666">
            <v>0</v>
          </cell>
          <cell r="AC3666">
            <v>0</v>
          </cell>
          <cell r="AD3666">
            <v>0</v>
          </cell>
          <cell r="AE3666">
            <v>0</v>
          </cell>
          <cell r="AF3666">
            <v>0</v>
          </cell>
          <cell r="AG3666">
            <v>0</v>
          </cell>
          <cell r="AH3666">
            <v>0</v>
          </cell>
          <cell r="AI3666">
            <v>0</v>
          </cell>
        </row>
        <row r="3667">
          <cell r="B3667">
            <v>0</v>
          </cell>
          <cell r="H3667">
            <v>0</v>
          </cell>
          <cell r="I3667">
            <v>0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  <cell r="Q3667">
            <v>0</v>
          </cell>
          <cell r="R3667">
            <v>0</v>
          </cell>
          <cell r="S3667">
            <v>0</v>
          </cell>
          <cell r="T3667">
            <v>0</v>
          </cell>
          <cell r="U3667">
            <v>0</v>
          </cell>
          <cell r="V3667">
            <v>0</v>
          </cell>
          <cell r="W3667">
            <v>0</v>
          </cell>
          <cell r="X3667">
            <v>0</v>
          </cell>
          <cell r="Y3667">
            <v>0</v>
          </cell>
          <cell r="Z3667">
            <v>0</v>
          </cell>
          <cell r="AA3667">
            <v>0</v>
          </cell>
          <cell r="AB3667">
            <v>0</v>
          </cell>
          <cell r="AC3667">
            <v>0</v>
          </cell>
          <cell r="AD3667">
            <v>0</v>
          </cell>
          <cell r="AE3667">
            <v>0</v>
          </cell>
          <cell r="AF3667">
            <v>0</v>
          </cell>
          <cell r="AG3667">
            <v>0</v>
          </cell>
          <cell r="AH3667">
            <v>0</v>
          </cell>
          <cell r="AI3667">
            <v>0</v>
          </cell>
        </row>
        <row r="3668">
          <cell r="B3668">
            <v>0</v>
          </cell>
          <cell r="H3668">
            <v>0</v>
          </cell>
          <cell r="I3668">
            <v>0</v>
          </cell>
          <cell r="J3668">
            <v>0</v>
          </cell>
          <cell r="K3668">
            <v>0</v>
          </cell>
          <cell r="L3668">
            <v>0</v>
          </cell>
          <cell r="M3668">
            <v>0</v>
          </cell>
          <cell r="N3668">
            <v>0</v>
          </cell>
          <cell r="O3668">
            <v>0</v>
          </cell>
          <cell r="P3668">
            <v>0</v>
          </cell>
          <cell r="Q3668">
            <v>0</v>
          </cell>
          <cell r="R3668">
            <v>0</v>
          </cell>
          <cell r="S3668">
            <v>0</v>
          </cell>
          <cell r="T3668">
            <v>0</v>
          </cell>
          <cell r="U3668">
            <v>0</v>
          </cell>
          <cell r="V3668">
            <v>0</v>
          </cell>
          <cell r="W3668">
            <v>0</v>
          </cell>
          <cell r="X3668">
            <v>0</v>
          </cell>
          <cell r="Y3668">
            <v>0</v>
          </cell>
          <cell r="Z3668">
            <v>0</v>
          </cell>
          <cell r="AA3668">
            <v>0</v>
          </cell>
          <cell r="AB3668">
            <v>0</v>
          </cell>
          <cell r="AC3668">
            <v>0</v>
          </cell>
          <cell r="AD3668">
            <v>0</v>
          </cell>
          <cell r="AE3668">
            <v>0</v>
          </cell>
          <cell r="AF3668">
            <v>0</v>
          </cell>
          <cell r="AG3668">
            <v>0</v>
          </cell>
          <cell r="AH3668">
            <v>0</v>
          </cell>
          <cell r="AI3668">
            <v>0</v>
          </cell>
        </row>
        <row r="3669">
          <cell r="B3669">
            <v>0</v>
          </cell>
          <cell r="H3669">
            <v>0</v>
          </cell>
          <cell r="I3669">
            <v>0</v>
          </cell>
          <cell r="J3669">
            <v>0</v>
          </cell>
          <cell r="K3669">
            <v>0</v>
          </cell>
          <cell r="L3669">
            <v>0</v>
          </cell>
          <cell r="M3669">
            <v>0</v>
          </cell>
          <cell r="N3669">
            <v>0</v>
          </cell>
          <cell r="O3669">
            <v>0</v>
          </cell>
          <cell r="P3669">
            <v>0</v>
          </cell>
          <cell r="Q3669">
            <v>0</v>
          </cell>
          <cell r="R3669">
            <v>0</v>
          </cell>
          <cell r="S3669">
            <v>0</v>
          </cell>
          <cell r="T3669">
            <v>0</v>
          </cell>
          <cell r="U3669">
            <v>0</v>
          </cell>
          <cell r="V3669">
            <v>0</v>
          </cell>
          <cell r="W3669">
            <v>0</v>
          </cell>
          <cell r="X3669">
            <v>0</v>
          </cell>
          <cell r="Y3669">
            <v>0</v>
          </cell>
          <cell r="Z3669">
            <v>0</v>
          </cell>
          <cell r="AA3669">
            <v>0</v>
          </cell>
          <cell r="AB3669">
            <v>0</v>
          </cell>
          <cell r="AC3669">
            <v>0</v>
          </cell>
          <cell r="AD3669">
            <v>0</v>
          </cell>
          <cell r="AE3669">
            <v>0</v>
          </cell>
          <cell r="AF3669">
            <v>0</v>
          </cell>
          <cell r="AG3669">
            <v>0</v>
          </cell>
          <cell r="AH3669">
            <v>0</v>
          </cell>
          <cell r="AI3669">
            <v>0</v>
          </cell>
        </row>
        <row r="3670">
          <cell r="B3670">
            <v>0</v>
          </cell>
          <cell r="H3670">
            <v>0</v>
          </cell>
          <cell r="I3670">
            <v>0</v>
          </cell>
          <cell r="J3670">
            <v>0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0</v>
          </cell>
          <cell r="P3670">
            <v>0</v>
          </cell>
          <cell r="Q3670">
            <v>0</v>
          </cell>
          <cell r="R3670">
            <v>0</v>
          </cell>
          <cell r="S3670">
            <v>0</v>
          </cell>
          <cell r="T3670">
            <v>0</v>
          </cell>
          <cell r="U3670">
            <v>0</v>
          </cell>
          <cell r="V3670">
            <v>0</v>
          </cell>
          <cell r="W3670">
            <v>0</v>
          </cell>
          <cell r="X3670">
            <v>0</v>
          </cell>
          <cell r="Y3670">
            <v>0</v>
          </cell>
          <cell r="Z3670">
            <v>0</v>
          </cell>
          <cell r="AA3670">
            <v>0</v>
          </cell>
          <cell r="AB3670">
            <v>0</v>
          </cell>
          <cell r="AC3670">
            <v>0</v>
          </cell>
          <cell r="AD3670">
            <v>0</v>
          </cell>
          <cell r="AE3670">
            <v>0</v>
          </cell>
          <cell r="AF3670">
            <v>0</v>
          </cell>
          <cell r="AG3670">
            <v>0</v>
          </cell>
          <cell r="AH3670">
            <v>0</v>
          </cell>
          <cell r="AI3670">
            <v>0</v>
          </cell>
        </row>
        <row r="3671">
          <cell r="B3671">
            <v>0</v>
          </cell>
          <cell r="H3671">
            <v>0</v>
          </cell>
          <cell r="I3671">
            <v>0</v>
          </cell>
          <cell r="J3671">
            <v>0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  <cell r="P3671">
            <v>0</v>
          </cell>
          <cell r="Q3671">
            <v>0</v>
          </cell>
          <cell r="R3671">
            <v>0</v>
          </cell>
          <cell r="S3671">
            <v>0</v>
          </cell>
          <cell r="T3671">
            <v>0</v>
          </cell>
          <cell r="U3671">
            <v>0</v>
          </cell>
          <cell r="V3671">
            <v>0</v>
          </cell>
          <cell r="W3671">
            <v>0</v>
          </cell>
          <cell r="X3671">
            <v>0</v>
          </cell>
          <cell r="Y3671">
            <v>0</v>
          </cell>
          <cell r="Z3671">
            <v>0</v>
          </cell>
          <cell r="AA3671">
            <v>0</v>
          </cell>
          <cell r="AB3671">
            <v>0</v>
          </cell>
          <cell r="AC3671">
            <v>0</v>
          </cell>
          <cell r="AD3671">
            <v>0</v>
          </cell>
          <cell r="AE3671">
            <v>0</v>
          </cell>
          <cell r="AF3671">
            <v>0</v>
          </cell>
          <cell r="AG3671">
            <v>0</v>
          </cell>
          <cell r="AH3671">
            <v>0</v>
          </cell>
          <cell r="AI3671">
            <v>0</v>
          </cell>
        </row>
        <row r="3672">
          <cell r="B3672">
            <v>0</v>
          </cell>
          <cell r="H3672">
            <v>0</v>
          </cell>
          <cell r="I3672">
            <v>0</v>
          </cell>
          <cell r="J3672">
            <v>0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  <cell r="Q3672">
            <v>0</v>
          </cell>
          <cell r="R3672">
            <v>0</v>
          </cell>
          <cell r="S3672">
            <v>0</v>
          </cell>
          <cell r="T3672">
            <v>0</v>
          </cell>
          <cell r="U3672">
            <v>0</v>
          </cell>
          <cell r="V3672">
            <v>0</v>
          </cell>
          <cell r="W3672">
            <v>0</v>
          </cell>
          <cell r="X3672">
            <v>0</v>
          </cell>
          <cell r="Y3672">
            <v>0</v>
          </cell>
          <cell r="Z3672">
            <v>0</v>
          </cell>
          <cell r="AA3672">
            <v>0</v>
          </cell>
          <cell r="AB3672">
            <v>0</v>
          </cell>
          <cell r="AC3672">
            <v>0</v>
          </cell>
          <cell r="AD3672">
            <v>0</v>
          </cell>
          <cell r="AE3672">
            <v>0</v>
          </cell>
          <cell r="AF3672">
            <v>0</v>
          </cell>
          <cell r="AG3672">
            <v>0</v>
          </cell>
          <cell r="AH3672">
            <v>0</v>
          </cell>
          <cell r="AI3672">
            <v>0</v>
          </cell>
        </row>
        <row r="3673">
          <cell r="B3673">
            <v>0</v>
          </cell>
          <cell r="H3673">
            <v>0</v>
          </cell>
          <cell r="I3673">
            <v>0</v>
          </cell>
          <cell r="J3673">
            <v>0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0</v>
          </cell>
          <cell r="P3673">
            <v>0</v>
          </cell>
          <cell r="Q3673">
            <v>0</v>
          </cell>
          <cell r="R3673">
            <v>0</v>
          </cell>
          <cell r="S3673">
            <v>0</v>
          </cell>
          <cell r="T3673">
            <v>0</v>
          </cell>
          <cell r="U3673">
            <v>0</v>
          </cell>
          <cell r="V3673">
            <v>0</v>
          </cell>
          <cell r="W3673">
            <v>0</v>
          </cell>
          <cell r="X3673">
            <v>0</v>
          </cell>
          <cell r="Y3673">
            <v>0</v>
          </cell>
          <cell r="Z3673">
            <v>0</v>
          </cell>
          <cell r="AA3673">
            <v>0</v>
          </cell>
          <cell r="AB3673">
            <v>0</v>
          </cell>
          <cell r="AC3673">
            <v>0</v>
          </cell>
          <cell r="AD3673">
            <v>0</v>
          </cell>
          <cell r="AE3673">
            <v>0</v>
          </cell>
          <cell r="AF3673">
            <v>0</v>
          </cell>
          <cell r="AG3673">
            <v>0</v>
          </cell>
          <cell r="AH3673">
            <v>0</v>
          </cell>
          <cell r="AI3673">
            <v>0</v>
          </cell>
        </row>
        <row r="3674">
          <cell r="B3674">
            <v>0</v>
          </cell>
          <cell r="H3674">
            <v>0</v>
          </cell>
          <cell r="I3674">
            <v>0</v>
          </cell>
          <cell r="J3674">
            <v>0</v>
          </cell>
          <cell r="K3674">
            <v>0</v>
          </cell>
          <cell r="L3674">
            <v>0</v>
          </cell>
          <cell r="M3674">
            <v>0</v>
          </cell>
          <cell r="N3674">
            <v>0</v>
          </cell>
          <cell r="O3674">
            <v>0</v>
          </cell>
          <cell r="P3674">
            <v>0</v>
          </cell>
          <cell r="Q3674">
            <v>0</v>
          </cell>
          <cell r="R3674">
            <v>0</v>
          </cell>
          <cell r="S3674">
            <v>0</v>
          </cell>
          <cell r="T3674">
            <v>0</v>
          </cell>
          <cell r="U3674">
            <v>0</v>
          </cell>
          <cell r="V3674">
            <v>0</v>
          </cell>
          <cell r="W3674">
            <v>0</v>
          </cell>
          <cell r="X3674">
            <v>0</v>
          </cell>
          <cell r="Y3674">
            <v>0</v>
          </cell>
          <cell r="Z3674">
            <v>0</v>
          </cell>
          <cell r="AA3674">
            <v>0</v>
          </cell>
          <cell r="AB3674">
            <v>0</v>
          </cell>
          <cell r="AC3674">
            <v>0</v>
          </cell>
          <cell r="AD3674">
            <v>0</v>
          </cell>
          <cell r="AE3674">
            <v>0</v>
          </cell>
          <cell r="AF3674">
            <v>0</v>
          </cell>
          <cell r="AG3674">
            <v>0</v>
          </cell>
          <cell r="AH3674">
            <v>0</v>
          </cell>
          <cell r="AI3674">
            <v>0</v>
          </cell>
        </row>
        <row r="3675">
          <cell r="B3675">
            <v>0</v>
          </cell>
          <cell r="H3675">
            <v>0</v>
          </cell>
          <cell r="I3675">
            <v>0</v>
          </cell>
          <cell r="J3675">
            <v>0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0</v>
          </cell>
          <cell r="P3675">
            <v>0</v>
          </cell>
          <cell r="Q3675">
            <v>0</v>
          </cell>
          <cell r="R3675">
            <v>0</v>
          </cell>
          <cell r="S3675">
            <v>0</v>
          </cell>
          <cell r="T3675">
            <v>0</v>
          </cell>
          <cell r="U3675">
            <v>0</v>
          </cell>
          <cell r="V3675">
            <v>0</v>
          </cell>
          <cell r="W3675">
            <v>0</v>
          </cell>
          <cell r="X3675">
            <v>0</v>
          </cell>
          <cell r="Y3675">
            <v>0</v>
          </cell>
          <cell r="Z3675">
            <v>0</v>
          </cell>
          <cell r="AA3675">
            <v>0</v>
          </cell>
          <cell r="AB3675">
            <v>0</v>
          </cell>
          <cell r="AC3675">
            <v>0</v>
          </cell>
          <cell r="AD3675">
            <v>0</v>
          </cell>
          <cell r="AE3675">
            <v>0</v>
          </cell>
          <cell r="AF3675">
            <v>0</v>
          </cell>
          <cell r="AG3675">
            <v>0</v>
          </cell>
          <cell r="AH3675">
            <v>0</v>
          </cell>
          <cell r="AI3675">
            <v>0</v>
          </cell>
        </row>
        <row r="3676">
          <cell r="B3676">
            <v>0</v>
          </cell>
          <cell r="H3676">
            <v>0</v>
          </cell>
          <cell r="I3676">
            <v>0</v>
          </cell>
          <cell r="J3676">
            <v>0</v>
          </cell>
          <cell r="K3676">
            <v>0</v>
          </cell>
          <cell r="L3676">
            <v>0</v>
          </cell>
          <cell r="M3676">
            <v>0</v>
          </cell>
          <cell r="N3676">
            <v>0</v>
          </cell>
          <cell r="O3676">
            <v>0</v>
          </cell>
          <cell r="P3676">
            <v>0</v>
          </cell>
          <cell r="Q3676">
            <v>0</v>
          </cell>
          <cell r="R3676">
            <v>0</v>
          </cell>
          <cell r="S3676">
            <v>0</v>
          </cell>
          <cell r="T3676">
            <v>0</v>
          </cell>
          <cell r="U3676">
            <v>0</v>
          </cell>
          <cell r="V3676">
            <v>0</v>
          </cell>
          <cell r="W3676">
            <v>0</v>
          </cell>
          <cell r="X3676">
            <v>0</v>
          </cell>
          <cell r="Y3676">
            <v>0</v>
          </cell>
          <cell r="Z3676">
            <v>0</v>
          </cell>
          <cell r="AA3676">
            <v>0</v>
          </cell>
          <cell r="AB3676">
            <v>0</v>
          </cell>
          <cell r="AC3676">
            <v>0</v>
          </cell>
          <cell r="AD3676">
            <v>0</v>
          </cell>
          <cell r="AE3676">
            <v>0</v>
          </cell>
          <cell r="AF3676">
            <v>0</v>
          </cell>
          <cell r="AG3676">
            <v>0</v>
          </cell>
          <cell r="AH3676">
            <v>0</v>
          </cell>
          <cell r="AI3676">
            <v>0</v>
          </cell>
        </row>
        <row r="3677">
          <cell r="B3677">
            <v>0</v>
          </cell>
          <cell r="H3677">
            <v>0</v>
          </cell>
          <cell r="I3677">
            <v>0</v>
          </cell>
          <cell r="J3677">
            <v>0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0</v>
          </cell>
          <cell r="P3677">
            <v>0</v>
          </cell>
          <cell r="Q3677">
            <v>0</v>
          </cell>
          <cell r="R3677">
            <v>0</v>
          </cell>
          <cell r="S3677">
            <v>0</v>
          </cell>
          <cell r="T3677">
            <v>0</v>
          </cell>
          <cell r="U3677">
            <v>0</v>
          </cell>
          <cell r="V3677">
            <v>0</v>
          </cell>
          <cell r="W3677">
            <v>0</v>
          </cell>
          <cell r="X3677">
            <v>0</v>
          </cell>
          <cell r="Y3677">
            <v>0</v>
          </cell>
          <cell r="Z3677">
            <v>0</v>
          </cell>
          <cell r="AA3677">
            <v>0</v>
          </cell>
          <cell r="AB3677">
            <v>0</v>
          </cell>
          <cell r="AC3677">
            <v>0</v>
          </cell>
          <cell r="AD3677">
            <v>0</v>
          </cell>
          <cell r="AE3677">
            <v>0</v>
          </cell>
          <cell r="AF3677">
            <v>0</v>
          </cell>
          <cell r="AG3677">
            <v>0</v>
          </cell>
          <cell r="AH3677">
            <v>0</v>
          </cell>
          <cell r="AI3677">
            <v>0</v>
          </cell>
        </row>
        <row r="3678">
          <cell r="B3678">
            <v>0</v>
          </cell>
          <cell r="H3678">
            <v>0</v>
          </cell>
          <cell r="I3678">
            <v>0</v>
          </cell>
          <cell r="J3678">
            <v>0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>
            <v>0</v>
          </cell>
          <cell r="P3678">
            <v>0</v>
          </cell>
          <cell r="Q3678">
            <v>0</v>
          </cell>
          <cell r="R3678">
            <v>0</v>
          </cell>
          <cell r="S3678">
            <v>0</v>
          </cell>
          <cell r="T3678">
            <v>0</v>
          </cell>
          <cell r="U3678">
            <v>0</v>
          </cell>
          <cell r="V3678">
            <v>0</v>
          </cell>
          <cell r="W3678">
            <v>0</v>
          </cell>
          <cell r="X3678">
            <v>0</v>
          </cell>
          <cell r="Y3678">
            <v>0</v>
          </cell>
          <cell r="Z3678">
            <v>0</v>
          </cell>
          <cell r="AA3678">
            <v>0</v>
          </cell>
          <cell r="AB3678">
            <v>0</v>
          </cell>
          <cell r="AC3678">
            <v>0</v>
          </cell>
          <cell r="AD3678">
            <v>0</v>
          </cell>
          <cell r="AE3678">
            <v>0</v>
          </cell>
          <cell r="AF3678">
            <v>0</v>
          </cell>
          <cell r="AG3678">
            <v>0</v>
          </cell>
          <cell r="AH3678">
            <v>0</v>
          </cell>
          <cell r="AI3678">
            <v>0</v>
          </cell>
        </row>
        <row r="3679">
          <cell r="B3679">
            <v>0</v>
          </cell>
          <cell r="H3679">
            <v>0</v>
          </cell>
          <cell r="I3679">
            <v>0</v>
          </cell>
          <cell r="J3679">
            <v>0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>
            <v>0</v>
          </cell>
          <cell r="P3679">
            <v>0</v>
          </cell>
          <cell r="Q3679">
            <v>0</v>
          </cell>
          <cell r="R3679">
            <v>0</v>
          </cell>
          <cell r="S3679">
            <v>0</v>
          </cell>
          <cell r="T3679">
            <v>0</v>
          </cell>
          <cell r="U3679">
            <v>0</v>
          </cell>
          <cell r="V3679">
            <v>0</v>
          </cell>
          <cell r="W3679">
            <v>0</v>
          </cell>
          <cell r="X3679">
            <v>0</v>
          </cell>
          <cell r="Y3679">
            <v>0</v>
          </cell>
          <cell r="Z3679">
            <v>0</v>
          </cell>
          <cell r="AA3679">
            <v>0</v>
          </cell>
          <cell r="AB3679">
            <v>0</v>
          </cell>
          <cell r="AC3679">
            <v>0</v>
          </cell>
          <cell r="AD3679">
            <v>0</v>
          </cell>
          <cell r="AE3679">
            <v>0</v>
          </cell>
          <cell r="AF3679">
            <v>0</v>
          </cell>
          <cell r="AG3679">
            <v>0</v>
          </cell>
          <cell r="AH3679">
            <v>0</v>
          </cell>
          <cell r="AI3679">
            <v>0</v>
          </cell>
        </row>
        <row r="3680">
          <cell r="B3680">
            <v>0</v>
          </cell>
          <cell r="H3680">
            <v>0</v>
          </cell>
          <cell r="I3680">
            <v>0</v>
          </cell>
          <cell r="J3680">
            <v>0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>
            <v>0</v>
          </cell>
          <cell r="P3680">
            <v>0</v>
          </cell>
          <cell r="Q3680">
            <v>0</v>
          </cell>
          <cell r="R3680">
            <v>0</v>
          </cell>
          <cell r="S3680">
            <v>0</v>
          </cell>
          <cell r="T3680">
            <v>0</v>
          </cell>
          <cell r="U3680">
            <v>0</v>
          </cell>
          <cell r="V3680">
            <v>0</v>
          </cell>
          <cell r="W3680">
            <v>0</v>
          </cell>
          <cell r="X3680">
            <v>0</v>
          </cell>
          <cell r="Y3680">
            <v>0</v>
          </cell>
          <cell r="Z3680">
            <v>0</v>
          </cell>
          <cell r="AA3680">
            <v>0</v>
          </cell>
          <cell r="AB3680">
            <v>0</v>
          </cell>
          <cell r="AC3680">
            <v>0</v>
          </cell>
          <cell r="AD3680">
            <v>0</v>
          </cell>
          <cell r="AE3680">
            <v>0</v>
          </cell>
          <cell r="AF3680">
            <v>0</v>
          </cell>
          <cell r="AG3680">
            <v>0</v>
          </cell>
          <cell r="AH3680">
            <v>0</v>
          </cell>
          <cell r="AI3680">
            <v>0</v>
          </cell>
        </row>
        <row r="3681">
          <cell r="B3681">
            <v>0</v>
          </cell>
          <cell r="H3681">
            <v>0</v>
          </cell>
          <cell r="I3681">
            <v>0</v>
          </cell>
          <cell r="J3681">
            <v>0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0</v>
          </cell>
          <cell r="P3681">
            <v>0</v>
          </cell>
          <cell r="Q3681">
            <v>0</v>
          </cell>
          <cell r="R3681">
            <v>0</v>
          </cell>
          <cell r="S3681">
            <v>0</v>
          </cell>
          <cell r="T3681">
            <v>0</v>
          </cell>
          <cell r="U3681">
            <v>0</v>
          </cell>
          <cell r="V3681">
            <v>0</v>
          </cell>
          <cell r="W3681">
            <v>0</v>
          </cell>
          <cell r="X3681">
            <v>0</v>
          </cell>
          <cell r="Y3681">
            <v>0</v>
          </cell>
          <cell r="Z3681">
            <v>0</v>
          </cell>
          <cell r="AA3681">
            <v>0</v>
          </cell>
          <cell r="AB3681">
            <v>0</v>
          </cell>
          <cell r="AC3681">
            <v>0</v>
          </cell>
          <cell r="AD3681">
            <v>0</v>
          </cell>
          <cell r="AE3681">
            <v>0</v>
          </cell>
          <cell r="AF3681">
            <v>0</v>
          </cell>
          <cell r="AG3681">
            <v>0</v>
          </cell>
          <cell r="AH3681">
            <v>0</v>
          </cell>
          <cell r="AI3681">
            <v>0</v>
          </cell>
        </row>
        <row r="3682">
          <cell r="B3682">
            <v>0</v>
          </cell>
          <cell r="H3682">
            <v>0</v>
          </cell>
          <cell r="I3682">
            <v>0</v>
          </cell>
          <cell r="J3682">
            <v>0</v>
          </cell>
          <cell r="K3682">
            <v>0</v>
          </cell>
          <cell r="L3682">
            <v>0</v>
          </cell>
          <cell r="M3682">
            <v>0</v>
          </cell>
          <cell r="N3682">
            <v>0</v>
          </cell>
          <cell r="O3682">
            <v>0</v>
          </cell>
          <cell r="P3682">
            <v>0</v>
          </cell>
          <cell r="Q3682">
            <v>0</v>
          </cell>
          <cell r="R3682">
            <v>0</v>
          </cell>
          <cell r="S3682">
            <v>0</v>
          </cell>
          <cell r="T3682">
            <v>0</v>
          </cell>
          <cell r="U3682">
            <v>0</v>
          </cell>
          <cell r="V3682">
            <v>0</v>
          </cell>
          <cell r="W3682">
            <v>0</v>
          </cell>
          <cell r="X3682">
            <v>0</v>
          </cell>
          <cell r="Y3682">
            <v>0</v>
          </cell>
          <cell r="Z3682">
            <v>0</v>
          </cell>
          <cell r="AA3682">
            <v>0</v>
          </cell>
          <cell r="AB3682">
            <v>0</v>
          </cell>
          <cell r="AC3682">
            <v>0</v>
          </cell>
          <cell r="AD3682">
            <v>0</v>
          </cell>
          <cell r="AE3682">
            <v>0</v>
          </cell>
          <cell r="AF3682">
            <v>0</v>
          </cell>
          <cell r="AG3682">
            <v>0</v>
          </cell>
          <cell r="AH3682">
            <v>0</v>
          </cell>
          <cell r="AI3682">
            <v>0</v>
          </cell>
        </row>
        <row r="3683">
          <cell r="B3683">
            <v>0</v>
          </cell>
          <cell r="H3683">
            <v>0</v>
          </cell>
          <cell r="I3683">
            <v>0</v>
          </cell>
          <cell r="J3683">
            <v>0</v>
          </cell>
          <cell r="K3683">
            <v>0</v>
          </cell>
          <cell r="L3683">
            <v>0</v>
          </cell>
          <cell r="M3683">
            <v>0</v>
          </cell>
          <cell r="N3683">
            <v>0</v>
          </cell>
          <cell r="O3683">
            <v>0</v>
          </cell>
          <cell r="P3683">
            <v>0</v>
          </cell>
          <cell r="Q3683">
            <v>0</v>
          </cell>
          <cell r="R3683">
            <v>0</v>
          </cell>
          <cell r="S3683">
            <v>0</v>
          </cell>
          <cell r="T3683">
            <v>0</v>
          </cell>
          <cell r="U3683">
            <v>0</v>
          </cell>
          <cell r="V3683">
            <v>0</v>
          </cell>
          <cell r="W3683">
            <v>0</v>
          </cell>
          <cell r="X3683">
            <v>0</v>
          </cell>
          <cell r="Y3683">
            <v>0</v>
          </cell>
          <cell r="Z3683">
            <v>0</v>
          </cell>
          <cell r="AA3683">
            <v>0</v>
          </cell>
          <cell r="AB3683">
            <v>0</v>
          </cell>
          <cell r="AC3683">
            <v>0</v>
          </cell>
          <cell r="AD3683">
            <v>0</v>
          </cell>
          <cell r="AE3683">
            <v>0</v>
          </cell>
          <cell r="AF3683">
            <v>0</v>
          </cell>
          <cell r="AG3683">
            <v>0</v>
          </cell>
          <cell r="AH3683">
            <v>0</v>
          </cell>
          <cell r="AI3683">
            <v>0</v>
          </cell>
        </row>
        <row r="3684">
          <cell r="B3684">
            <v>0</v>
          </cell>
          <cell r="H3684">
            <v>0</v>
          </cell>
          <cell r="I3684">
            <v>0</v>
          </cell>
          <cell r="J3684">
            <v>0</v>
          </cell>
          <cell r="K3684">
            <v>0</v>
          </cell>
          <cell r="L3684">
            <v>0</v>
          </cell>
          <cell r="M3684">
            <v>0</v>
          </cell>
          <cell r="N3684">
            <v>0</v>
          </cell>
          <cell r="O3684">
            <v>0</v>
          </cell>
          <cell r="P3684">
            <v>0</v>
          </cell>
          <cell r="Q3684">
            <v>0</v>
          </cell>
          <cell r="R3684">
            <v>0</v>
          </cell>
          <cell r="S3684">
            <v>0</v>
          </cell>
          <cell r="T3684">
            <v>0</v>
          </cell>
          <cell r="U3684">
            <v>0</v>
          </cell>
          <cell r="V3684">
            <v>0</v>
          </cell>
          <cell r="W3684">
            <v>0</v>
          </cell>
          <cell r="X3684">
            <v>0</v>
          </cell>
          <cell r="Y3684">
            <v>0</v>
          </cell>
          <cell r="Z3684">
            <v>0</v>
          </cell>
          <cell r="AA3684">
            <v>0</v>
          </cell>
          <cell r="AB3684">
            <v>0</v>
          </cell>
          <cell r="AC3684">
            <v>0</v>
          </cell>
          <cell r="AD3684">
            <v>0</v>
          </cell>
          <cell r="AE3684">
            <v>0</v>
          </cell>
          <cell r="AF3684">
            <v>0</v>
          </cell>
          <cell r="AG3684">
            <v>0</v>
          </cell>
          <cell r="AH3684">
            <v>0</v>
          </cell>
          <cell r="AI3684">
            <v>0</v>
          </cell>
        </row>
        <row r="3685">
          <cell r="B3685">
            <v>0</v>
          </cell>
          <cell r="H3685">
            <v>0</v>
          </cell>
          <cell r="I3685">
            <v>0</v>
          </cell>
          <cell r="J3685">
            <v>0</v>
          </cell>
          <cell r="K3685">
            <v>0</v>
          </cell>
          <cell r="L3685">
            <v>0</v>
          </cell>
          <cell r="M3685">
            <v>0</v>
          </cell>
          <cell r="N3685">
            <v>0</v>
          </cell>
          <cell r="O3685">
            <v>0</v>
          </cell>
          <cell r="P3685">
            <v>0</v>
          </cell>
          <cell r="Q3685">
            <v>0</v>
          </cell>
          <cell r="R3685">
            <v>0</v>
          </cell>
          <cell r="S3685">
            <v>0</v>
          </cell>
          <cell r="T3685">
            <v>0</v>
          </cell>
          <cell r="U3685">
            <v>0</v>
          </cell>
          <cell r="V3685">
            <v>0</v>
          </cell>
          <cell r="W3685">
            <v>0</v>
          </cell>
          <cell r="X3685">
            <v>0</v>
          </cell>
          <cell r="Y3685">
            <v>0</v>
          </cell>
          <cell r="Z3685">
            <v>0</v>
          </cell>
          <cell r="AA3685">
            <v>0</v>
          </cell>
          <cell r="AB3685">
            <v>0</v>
          </cell>
          <cell r="AC3685">
            <v>0</v>
          </cell>
          <cell r="AD3685">
            <v>0</v>
          </cell>
          <cell r="AE3685">
            <v>0</v>
          </cell>
          <cell r="AF3685">
            <v>0</v>
          </cell>
          <cell r="AG3685">
            <v>0</v>
          </cell>
          <cell r="AH3685">
            <v>0</v>
          </cell>
          <cell r="AI3685">
            <v>0</v>
          </cell>
        </row>
        <row r="3686">
          <cell r="B3686">
            <v>0</v>
          </cell>
          <cell r="H3686">
            <v>0</v>
          </cell>
          <cell r="I3686">
            <v>0</v>
          </cell>
          <cell r="J3686">
            <v>0</v>
          </cell>
          <cell r="K3686">
            <v>0</v>
          </cell>
          <cell r="L3686">
            <v>0</v>
          </cell>
          <cell r="M3686">
            <v>0</v>
          </cell>
          <cell r="N3686">
            <v>0</v>
          </cell>
          <cell r="O3686">
            <v>0</v>
          </cell>
          <cell r="P3686">
            <v>0</v>
          </cell>
          <cell r="Q3686">
            <v>0</v>
          </cell>
          <cell r="R3686">
            <v>0</v>
          </cell>
          <cell r="S3686">
            <v>0</v>
          </cell>
          <cell r="T3686">
            <v>0</v>
          </cell>
          <cell r="U3686">
            <v>0</v>
          </cell>
          <cell r="V3686">
            <v>0</v>
          </cell>
          <cell r="W3686">
            <v>0</v>
          </cell>
          <cell r="X3686">
            <v>0</v>
          </cell>
          <cell r="Y3686">
            <v>0</v>
          </cell>
          <cell r="Z3686">
            <v>0</v>
          </cell>
          <cell r="AA3686">
            <v>0</v>
          </cell>
          <cell r="AB3686">
            <v>0</v>
          </cell>
          <cell r="AC3686">
            <v>0</v>
          </cell>
          <cell r="AD3686">
            <v>0</v>
          </cell>
          <cell r="AE3686">
            <v>0</v>
          </cell>
          <cell r="AF3686">
            <v>0</v>
          </cell>
          <cell r="AG3686">
            <v>0</v>
          </cell>
          <cell r="AH3686">
            <v>0</v>
          </cell>
          <cell r="AI3686">
            <v>0</v>
          </cell>
        </row>
        <row r="3687">
          <cell r="B3687">
            <v>0</v>
          </cell>
          <cell r="H3687">
            <v>0</v>
          </cell>
          <cell r="I3687">
            <v>0</v>
          </cell>
          <cell r="J3687">
            <v>0</v>
          </cell>
          <cell r="K3687">
            <v>0</v>
          </cell>
          <cell r="L3687">
            <v>0</v>
          </cell>
          <cell r="M3687">
            <v>0</v>
          </cell>
          <cell r="N3687">
            <v>0</v>
          </cell>
          <cell r="O3687">
            <v>0</v>
          </cell>
          <cell r="P3687">
            <v>0</v>
          </cell>
          <cell r="Q3687">
            <v>0</v>
          </cell>
          <cell r="R3687">
            <v>0</v>
          </cell>
          <cell r="S3687">
            <v>0</v>
          </cell>
          <cell r="T3687">
            <v>0</v>
          </cell>
          <cell r="U3687">
            <v>0</v>
          </cell>
          <cell r="V3687">
            <v>0</v>
          </cell>
          <cell r="W3687">
            <v>0</v>
          </cell>
          <cell r="X3687">
            <v>0</v>
          </cell>
          <cell r="Y3687">
            <v>0</v>
          </cell>
          <cell r="Z3687">
            <v>0</v>
          </cell>
          <cell r="AA3687">
            <v>0</v>
          </cell>
          <cell r="AB3687">
            <v>0</v>
          </cell>
          <cell r="AC3687">
            <v>0</v>
          </cell>
          <cell r="AD3687">
            <v>0</v>
          </cell>
          <cell r="AE3687">
            <v>0</v>
          </cell>
          <cell r="AF3687">
            <v>0</v>
          </cell>
          <cell r="AG3687">
            <v>0</v>
          </cell>
          <cell r="AH3687">
            <v>0</v>
          </cell>
          <cell r="AI3687">
            <v>0</v>
          </cell>
        </row>
        <row r="3688">
          <cell r="B3688">
            <v>0</v>
          </cell>
          <cell r="H3688">
            <v>0</v>
          </cell>
          <cell r="I3688">
            <v>0</v>
          </cell>
          <cell r="J3688">
            <v>0</v>
          </cell>
          <cell r="K3688">
            <v>0</v>
          </cell>
          <cell r="L3688">
            <v>0</v>
          </cell>
          <cell r="M3688">
            <v>0</v>
          </cell>
          <cell r="N3688">
            <v>0</v>
          </cell>
          <cell r="O3688">
            <v>0</v>
          </cell>
          <cell r="P3688">
            <v>0</v>
          </cell>
          <cell r="Q3688">
            <v>0</v>
          </cell>
          <cell r="R3688">
            <v>0</v>
          </cell>
          <cell r="S3688">
            <v>0</v>
          </cell>
          <cell r="T3688">
            <v>0</v>
          </cell>
          <cell r="U3688">
            <v>0</v>
          </cell>
          <cell r="V3688">
            <v>0</v>
          </cell>
          <cell r="W3688">
            <v>0</v>
          </cell>
          <cell r="X3688">
            <v>0</v>
          </cell>
          <cell r="Y3688">
            <v>0</v>
          </cell>
          <cell r="Z3688">
            <v>0</v>
          </cell>
          <cell r="AA3688">
            <v>0</v>
          </cell>
          <cell r="AB3688">
            <v>0</v>
          </cell>
          <cell r="AC3688">
            <v>0</v>
          </cell>
          <cell r="AD3688">
            <v>0</v>
          </cell>
          <cell r="AE3688">
            <v>0</v>
          </cell>
          <cell r="AF3688">
            <v>0</v>
          </cell>
          <cell r="AG3688">
            <v>0</v>
          </cell>
          <cell r="AH3688">
            <v>0</v>
          </cell>
          <cell r="AI3688">
            <v>0</v>
          </cell>
        </row>
        <row r="3689">
          <cell r="B3689">
            <v>0</v>
          </cell>
          <cell r="H3689">
            <v>0</v>
          </cell>
          <cell r="I3689">
            <v>0</v>
          </cell>
          <cell r="J3689">
            <v>0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>
            <v>0</v>
          </cell>
          <cell r="P3689">
            <v>0</v>
          </cell>
          <cell r="Q3689">
            <v>0</v>
          </cell>
          <cell r="R3689">
            <v>0</v>
          </cell>
          <cell r="S3689">
            <v>0</v>
          </cell>
          <cell r="T3689">
            <v>0</v>
          </cell>
          <cell r="U3689">
            <v>0</v>
          </cell>
          <cell r="V3689">
            <v>0</v>
          </cell>
          <cell r="W3689">
            <v>0</v>
          </cell>
          <cell r="X3689">
            <v>0</v>
          </cell>
          <cell r="Y3689">
            <v>0</v>
          </cell>
          <cell r="Z3689">
            <v>0</v>
          </cell>
          <cell r="AA3689">
            <v>0</v>
          </cell>
          <cell r="AB3689">
            <v>0</v>
          </cell>
          <cell r="AC3689">
            <v>0</v>
          </cell>
          <cell r="AD3689">
            <v>0</v>
          </cell>
          <cell r="AE3689">
            <v>0</v>
          </cell>
          <cell r="AF3689">
            <v>0</v>
          </cell>
          <cell r="AG3689">
            <v>0</v>
          </cell>
          <cell r="AH3689">
            <v>0</v>
          </cell>
          <cell r="AI3689">
            <v>0</v>
          </cell>
        </row>
        <row r="3690">
          <cell r="B3690">
            <v>0</v>
          </cell>
          <cell r="H3690">
            <v>0</v>
          </cell>
          <cell r="I3690">
            <v>0</v>
          </cell>
          <cell r="J3690">
            <v>0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0</v>
          </cell>
          <cell r="P3690">
            <v>0</v>
          </cell>
          <cell r="Q3690">
            <v>0</v>
          </cell>
          <cell r="R3690">
            <v>0</v>
          </cell>
          <cell r="S3690">
            <v>0</v>
          </cell>
          <cell r="T3690">
            <v>0</v>
          </cell>
          <cell r="U3690">
            <v>0</v>
          </cell>
          <cell r="V3690">
            <v>0</v>
          </cell>
          <cell r="W3690">
            <v>0</v>
          </cell>
          <cell r="X3690">
            <v>0</v>
          </cell>
          <cell r="Y3690">
            <v>0</v>
          </cell>
          <cell r="Z3690">
            <v>0</v>
          </cell>
          <cell r="AA3690">
            <v>0</v>
          </cell>
          <cell r="AB3690">
            <v>0</v>
          </cell>
          <cell r="AC3690">
            <v>0</v>
          </cell>
          <cell r="AD3690">
            <v>0</v>
          </cell>
          <cell r="AE3690">
            <v>0</v>
          </cell>
          <cell r="AF3690">
            <v>0</v>
          </cell>
          <cell r="AG3690">
            <v>0</v>
          </cell>
          <cell r="AH3690">
            <v>0</v>
          </cell>
          <cell r="AI3690">
            <v>0</v>
          </cell>
        </row>
        <row r="3691">
          <cell r="B3691">
            <v>0</v>
          </cell>
          <cell r="H3691">
            <v>0</v>
          </cell>
          <cell r="I3691">
            <v>0</v>
          </cell>
          <cell r="J3691">
            <v>0</v>
          </cell>
          <cell r="K3691">
            <v>0</v>
          </cell>
          <cell r="L3691">
            <v>0</v>
          </cell>
          <cell r="M3691">
            <v>0</v>
          </cell>
          <cell r="N3691">
            <v>0</v>
          </cell>
          <cell r="O3691">
            <v>0</v>
          </cell>
          <cell r="P3691">
            <v>0</v>
          </cell>
          <cell r="Q3691">
            <v>0</v>
          </cell>
          <cell r="R3691">
            <v>0</v>
          </cell>
          <cell r="S3691">
            <v>0</v>
          </cell>
          <cell r="T3691">
            <v>0</v>
          </cell>
          <cell r="U3691">
            <v>0</v>
          </cell>
          <cell r="V3691">
            <v>0</v>
          </cell>
          <cell r="W3691">
            <v>0</v>
          </cell>
          <cell r="X3691">
            <v>0</v>
          </cell>
          <cell r="Y3691">
            <v>0</v>
          </cell>
          <cell r="Z3691">
            <v>0</v>
          </cell>
          <cell r="AA3691">
            <v>0</v>
          </cell>
          <cell r="AB3691">
            <v>0</v>
          </cell>
          <cell r="AC3691">
            <v>0</v>
          </cell>
          <cell r="AD3691">
            <v>0</v>
          </cell>
          <cell r="AE3691">
            <v>0</v>
          </cell>
          <cell r="AF3691">
            <v>0</v>
          </cell>
          <cell r="AG3691">
            <v>0</v>
          </cell>
          <cell r="AH3691">
            <v>0</v>
          </cell>
          <cell r="AI3691">
            <v>0</v>
          </cell>
        </row>
        <row r="3692">
          <cell r="B3692">
            <v>0</v>
          </cell>
          <cell r="H3692">
            <v>0</v>
          </cell>
          <cell r="I3692">
            <v>0</v>
          </cell>
          <cell r="J3692">
            <v>0</v>
          </cell>
          <cell r="K3692">
            <v>0</v>
          </cell>
          <cell r="L3692">
            <v>0</v>
          </cell>
          <cell r="M3692">
            <v>0</v>
          </cell>
          <cell r="N3692">
            <v>0</v>
          </cell>
          <cell r="O3692">
            <v>0</v>
          </cell>
          <cell r="P3692">
            <v>0</v>
          </cell>
          <cell r="Q3692">
            <v>0</v>
          </cell>
          <cell r="R3692">
            <v>0</v>
          </cell>
          <cell r="S3692">
            <v>0</v>
          </cell>
          <cell r="T3692">
            <v>0</v>
          </cell>
          <cell r="U3692">
            <v>0</v>
          </cell>
          <cell r="V3692">
            <v>0</v>
          </cell>
          <cell r="W3692">
            <v>0</v>
          </cell>
          <cell r="X3692">
            <v>0</v>
          </cell>
          <cell r="Y3692">
            <v>0</v>
          </cell>
          <cell r="Z3692">
            <v>0</v>
          </cell>
          <cell r="AA3692">
            <v>0</v>
          </cell>
          <cell r="AB3692">
            <v>0</v>
          </cell>
          <cell r="AC3692">
            <v>0</v>
          </cell>
          <cell r="AD3692">
            <v>0</v>
          </cell>
          <cell r="AE3692">
            <v>0</v>
          </cell>
          <cell r="AF3692">
            <v>0</v>
          </cell>
          <cell r="AG3692">
            <v>0</v>
          </cell>
          <cell r="AH3692">
            <v>0</v>
          </cell>
          <cell r="AI3692">
            <v>0</v>
          </cell>
        </row>
        <row r="3693">
          <cell r="B3693">
            <v>0</v>
          </cell>
          <cell r="H3693">
            <v>0</v>
          </cell>
          <cell r="I3693">
            <v>0</v>
          </cell>
          <cell r="J3693">
            <v>0</v>
          </cell>
          <cell r="K3693">
            <v>0</v>
          </cell>
          <cell r="L3693">
            <v>0</v>
          </cell>
          <cell r="M3693">
            <v>0</v>
          </cell>
          <cell r="N3693">
            <v>0</v>
          </cell>
          <cell r="O3693">
            <v>0</v>
          </cell>
          <cell r="P3693">
            <v>0</v>
          </cell>
          <cell r="Q3693">
            <v>0</v>
          </cell>
          <cell r="R3693">
            <v>0</v>
          </cell>
          <cell r="S3693">
            <v>0</v>
          </cell>
          <cell r="T3693">
            <v>0</v>
          </cell>
          <cell r="U3693">
            <v>0</v>
          </cell>
          <cell r="V3693">
            <v>0</v>
          </cell>
          <cell r="W3693">
            <v>0</v>
          </cell>
          <cell r="X3693">
            <v>0</v>
          </cell>
          <cell r="Y3693">
            <v>0</v>
          </cell>
          <cell r="Z3693">
            <v>0</v>
          </cell>
          <cell r="AA3693">
            <v>0</v>
          </cell>
          <cell r="AB3693">
            <v>0</v>
          </cell>
          <cell r="AC3693">
            <v>0</v>
          </cell>
          <cell r="AD3693">
            <v>0</v>
          </cell>
          <cell r="AE3693">
            <v>0</v>
          </cell>
          <cell r="AF3693">
            <v>0</v>
          </cell>
          <cell r="AG3693">
            <v>0</v>
          </cell>
          <cell r="AH3693">
            <v>0</v>
          </cell>
          <cell r="AI3693">
            <v>0</v>
          </cell>
        </row>
        <row r="3694">
          <cell r="B3694">
            <v>0</v>
          </cell>
          <cell r="H3694">
            <v>0</v>
          </cell>
          <cell r="I3694">
            <v>0</v>
          </cell>
          <cell r="J3694">
            <v>0</v>
          </cell>
          <cell r="K3694">
            <v>0</v>
          </cell>
          <cell r="L3694">
            <v>0</v>
          </cell>
          <cell r="M3694">
            <v>0</v>
          </cell>
          <cell r="N3694">
            <v>0</v>
          </cell>
          <cell r="O3694">
            <v>0</v>
          </cell>
          <cell r="P3694">
            <v>0</v>
          </cell>
          <cell r="Q3694">
            <v>0</v>
          </cell>
          <cell r="R3694">
            <v>0</v>
          </cell>
          <cell r="S3694">
            <v>0</v>
          </cell>
          <cell r="T3694">
            <v>0</v>
          </cell>
          <cell r="U3694">
            <v>0</v>
          </cell>
          <cell r="V3694">
            <v>0</v>
          </cell>
          <cell r="W3694">
            <v>0</v>
          </cell>
          <cell r="X3694">
            <v>0</v>
          </cell>
          <cell r="Y3694">
            <v>0</v>
          </cell>
          <cell r="Z3694">
            <v>0</v>
          </cell>
          <cell r="AA3694">
            <v>0</v>
          </cell>
          <cell r="AB3694">
            <v>0</v>
          </cell>
          <cell r="AC3694">
            <v>0</v>
          </cell>
          <cell r="AD3694">
            <v>0</v>
          </cell>
          <cell r="AE3694">
            <v>0</v>
          </cell>
          <cell r="AF3694">
            <v>0</v>
          </cell>
          <cell r="AG3694">
            <v>0</v>
          </cell>
          <cell r="AH3694">
            <v>0</v>
          </cell>
          <cell r="AI3694">
            <v>0</v>
          </cell>
        </row>
        <row r="3695">
          <cell r="B3695">
            <v>0</v>
          </cell>
          <cell r="H3695">
            <v>0</v>
          </cell>
          <cell r="I3695">
            <v>0</v>
          </cell>
          <cell r="J3695">
            <v>0</v>
          </cell>
          <cell r="K3695">
            <v>0</v>
          </cell>
          <cell r="L3695">
            <v>0</v>
          </cell>
          <cell r="M3695">
            <v>0</v>
          </cell>
          <cell r="N3695">
            <v>0</v>
          </cell>
          <cell r="O3695">
            <v>0</v>
          </cell>
          <cell r="P3695">
            <v>0</v>
          </cell>
          <cell r="Q3695">
            <v>0</v>
          </cell>
          <cell r="R3695">
            <v>0</v>
          </cell>
          <cell r="S3695">
            <v>0</v>
          </cell>
          <cell r="T3695">
            <v>0</v>
          </cell>
          <cell r="U3695">
            <v>0</v>
          </cell>
          <cell r="V3695">
            <v>0</v>
          </cell>
          <cell r="W3695">
            <v>0</v>
          </cell>
          <cell r="X3695">
            <v>0</v>
          </cell>
          <cell r="Y3695">
            <v>0</v>
          </cell>
          <cell r="Z3695">
            <v>0</v>
          </cell>
          <cell r="AA3695">
            <v>0</v>
          </cell>
          <cell r="AB3695">
            <v>0</v>
          </cell>
          <cell r="AC3695">
            <v>0</v>
          </cell>
          <cell r="AD3695">
            <v>0</v>
          </cell>
          <cell r="AE3695">
            <v>0</v>
          </cell>
          <cell r="AF3695">
            <v>0</v>
          </cell>
          <cell r="AG3695">
            <v>0</v>
          </cell>
          <cell r="AH3695">
            <v>0</v>
          </cell>
          <cell r="AI3695">
            <v>0</v>
          </cell>
        </row>
        <row r="3696">
          <cell r="B3696">
            <v>0</v>
          </cell>
          <cell r="H3696">
            <v>0</v>
          </cell>
          <cell r="I3696">
            <v>0</v>
          </cell>
          <cell r="J3696">
            <v>0</v>
          </cell>
          <cell r="K3696">
            <v>0</v>
          </cell>
          <cell r="L3696">
            <v>0</v>
          </cell>
          <cell r="M3696">
            <v>0</v>
          </cell>
          <cell r="N3696">
            <v>0</v>
          </cell>
          <cell r="O3696">
            <v>0</v>
          </cell>
          <cell r="P3696">
            <v>0</v>
          </cell>
          <cell r="Q3696">
            <v>0</v>
          </cell>
          <cell r="R3696">
            <v>0</v>
          </cell>
          <cell r="S3696">
            <v>0</v>
          </cell>
          <cell r="T3696">
            <v>0</v>
          </cell>
          <cell r="U3696">
            <v>0</v>
          </cell>
          <cell r="V3696">
            <v>0</v>
          </cell>
          <cell r="W3696">
            <v>0</v>
          </cell>
          <cell r="X3696">
            <v>0</v>
          </cell>
          <cell r="Y3696">
            <v>0</v>
          </cell>
          <cell r="Z3696">
            <v>0</v>
          </cell>
          <cell r="AA3696">
            <v>0</v>
          </cell>
          <cell r="AB3696">
            <v>0</v>
          </cell>
          <cell r="AC3696">
            <v>0</v>
          </cell>
          <cell r="AD3696">
            <v>0</v>
          </cell>
          <cell r="AE3696">
            <v>0</v>
          </cell>
          <cell r="AF3696">
            <v>0</v>
          </cell>
          <cell r="AG3696">
            <v>0</v>
          </cell>
          <cell r="AH3696">
            <v>0</v>
          </cell>
          <cell r="AI3696">
            <v>0</v>
          </cell>
        </row>
        <row r="3697">
          <cell r="B3697">
            <v>0</v>
          </cell>
          <cell r="H3697">
            <v>0</v>
          </cell>
          <cell r="I3697">
            <v>0</v>
          </cell>
          <cell r="J3697">
            <v>0</v>
          </cell>
          <cell r="K3697">
            <v>0</v>
          </cell>
          <cell r="L3697">
            <v>0</v>
          </cell>
          <cell r="M3697">
            <v>0</v>
          </cell>
          <cell r="N3697">
            <v>0</v>
          </cell>
          <cell r="O3697">
            <v>0</v>
          </cell>
          <cell r="P3697">
            <v>0</v>
          </cell>
          <cell r="Q3697">
            <v>0</v>
          </cell>
          <cell r="R3697">
            <v>0</v>
          </cell>
          <cell r="S3697">
            <v>0</v>
          </cell>
          <cell r="T3697">
            <v>0</v>
          </cell>
          <cell r="U3697">
            <v>0</v>
          </cell>
          <cell r="V3697">
            <v>0</v>
          </cell>
          <cell r="W3697">
            <v>0</v>
          </cell>
          <cell r="X3697">
            <v>0</v>
          </cell>
          <cell r="Y3697">
            <v>0</v>
          </cell>
          <cell r="Z3697">
            <v>0</v>
          </cell>
          <cell r="AA3697">
            <v>0</v>
          </cell>
          <cell r="AB3697">
            <v>0</v>
          </cell>
          <cell r="AC3697">
            <v>0</v>
          </cell>
          <cell r="AD3697">
            <v>0</v>
          </cell>
          <cell r="AE3697">
            <v>0</v>
          </cell>
          <cell r="AF3697">
            <v>0</v>
          </cell>
          <cell r="AG3697">
            <v>0</v>
          </cell>
          <cell r="AH3697">
            <v>0</v>
          </cell>
          <cell r="AI3697">
            <v>0</v>
          </cell>
        </row>
        <row r="3698">
          <cell r="B3698">
            <v>0</v>
          </cell>
          <cell r="H3698">
            <v>0</v>
          </cell>
          <cell r="I3698">
            <v>0</v>
          </cell>
          <cell r="J3698">
            <v>0</v>
          </cell>
          <cell r="K3698">
            <v>0</v>
          </cell>
          <cell r="L3698">
            <v>0</v>
          </cell>
          <cell r="M3698">
            <v>0</v>
          </cell>
          <cell r="N3698">
            <v>0</v>
          </cell>
          <cell r="O3698">
            <v>0</v>
          </cell>
          <cell r="P3698">
            <v>0</v>
          </cell>
          <cell r="Q3698">
            <v>0</v>
          </cell>
          <cell r="R3698">
            <v>0</v>
          </cell>
          <cell r="S3698">
            <v>0</v>
          </cell>
          <cell r="T3698">
            <v>0</v>
          </cell>
          <cell r="U3698">
            <v>0</v>
          </cell>
          <cell r="V3698">
            <v>0</v>
          </cell>
          <cell r="W3698">
            <v>0</v>
          </cell>
          <cell r="X3698">
            <v>0</v>
          </cell>
          <cell r="Y3698">
            <v>0</v>
          </cell>
          <cell r="Z3698">
            <v>0</v>
          </cell>
          <cell r="AA3698">
            <v>0</v>
          </cell>
          <cell r="AB3698">
            <v>0</v>
          </cell>
          <cell r="AC3698">
            <v>0</v>
          </cell>
          <cell r="AD3698">
            <v>0</v>
          </cell>
          <cell r="AE3698">
            <v>0</v>
          </cell>
          <cell r="AF3698">
            <v>0</v>
          </cell>
          <cell r="AG3698">
            <v>0</v>
          </cell>
          <cell r="AH3698">
            <v>0</v>
          </cell>
          <cell r="AI3698">
            <v>0</v>
          </cell>
        </row>
        <row r="3699">
          <cell r="B3699">
            <v>0</v>
          </cell>
          <cell r="H3699">
            <v>0</v>
          </cell>
          <cell r="I3699">
            <v>0</v>
          </cell>
          <cell r="J3699">
            <v>0</v>
          </cell>
          <cell r="K3699">
            <v>0</v>
          </cell>
          <cell r="L3699">
            <v>0</v>
          </cell>
          <cell r="M3699">
            <v>0</v>
          </cell>
          <cell r="N3699">
            <v>0</v>
          </cell>
          <cell r="O3699">
            <v>0</v>
          </cell>
          <cell r="P3699">
            <v>0</v>
          </cell>
          <cell r="Q3699">
            <v>0</v>
          </cell>
          <cell r="R3699">
            <v>0</v>
          </cell>
          <cell r="S3699">
            <v>0</v>
          </cell>
          <cell r="T3699">
            <v>0</v>
          </cell>
          <cell r="U3699">
            <v>0</v>
          </cell>
          <cell r="V3699">
            <v>0</v>
          </cell>
          <cell r="W3699">
            <v>0</v>
          </cell>
          <cell r="X3699">
            <v>0</v>
          </cell>
          <cell r="Y3699">
            <v>0</v>
          </cell>
          <cell r="Z3699">
            <v>0</v>
          </cell>
          <cell r="AA3699">
            <v>0</v>
          </cell>
          <cell r="AB3699">
            <v>0</v>
          </cell>
          <cell r="AC3699">
            <v>0</v>
          </cell>
          <cell r="AD3699">
            <v>0</v>
          </cell>
          <cell r="AE3699">
            <v>0</v>
          </cell>
          <cell r="AF3699">
            <v>0</v>
          </cell>
          <cell r="AG3699">
            <v>0</v>
          </cell>
          <cell r="AH3699">
            <v>0</v>
          </cell>
          <cell r="AI3699">
            <v>0</v>
          </cell>
        </row>
        <row r="3700">
          <cell r="B3700">
            <v>0</v>
          </cell>
          <cell r="H3700">
            <v>0</v>
          </cell>
          <cell r="I3700">
            <v>0</v>
          </cell>
          <cell r="J3700">
            <v>0</v>
          </cell>
          <cell r="K3700">
            <v>0</v>
          </cell>
          <cell r="L3700">
            <v>0</v>
          </cell>
          <cell r="M3700">
            <v>0</v>
          </cell>
          <cell r="N3700">
            <v>0</v>
          </cell>
          <cell r="O3700">
            <v>0</v>
          </cell>
          <cell r="P3700">
            <v>0</v>
          </cell>
          <cell r="Q3700">
            <v>0</v>
          </cell>
          <cell r="R3700">
            <v>0</v>
          </cell>
          <cell r="S3700">
            <v>0</v>
          </cell>
          <cell r="T3700">
            <v>0</v>
          </cell>
          <cell r="U3700">
            <v>0</v>
          </cell>
          <cell r="V3700">
            <v>0</v>
          </cell>
          <cell r="W3700">
            <v>0</v>
          </cell>
          <cell r="X3700">
            <v>0</v>
          </cell>
          <cell r="Y3700">
            <v>0</v>
          </cell>
          <cell r="Z3700">
            <v>0</v>
          </cell>
          <cell r="AA3700">
            <v>0</v>
          </cell>
          <cell r="AB3700">
            <v>0</v>
          </cell>
          <cell r="AC3700">
            <v>0</v>
          </cell>
          <cell r="AD3700">
            <v>0</v>
          </cell>
          <cell r="AE3700">
            <v>0</v>
          </cell>
          <cell r="AF3700">
            <v>0</v>
          </cell>
          <cell r="AG3700">
            <v>0</v>
          </cell>
          <cell r="AH3700">
            <v>0</v>
          </cell>
          <cell r="AI3700">
            <v>0</v>
          </cell>
        </row>
        <row r="3701">
          <cell r="B3701">
            <v>0</v>
          </cell>
          <cell r="H3701">
            <v>0</v>
          </cell>
          <cell r="I3701">
            <v>0</v>
          </cell>
          <cell r="J3701">
            <v>0</v>
          </cell>
          <cell r="K3701">
            <v>0</v>
          </cell>
          <cell r="L3701">
            <v>0</v>
          </cell>
          <cell r="M3701">
            <v>0</v>
          </cell>
          <cell r="N3701">
            <v>0</v>
          </cell>
          <cell r="O3701">
            <v>0</v>
          </cell>
          <cell r="P3701">
            <v>0</v>
          </cell>
          <cell r="Q3701">
            <v>0</v>
          </cell>
          <cell r="R3701">
            <v>0</v>
          </cell>
          <cell r="S3701">
            <v>0</v>
          </cell>
          <cell r="T3701">
            <v>0</v>
          </cell>
          <cell r="U3701">
            <v>0</v>
          </cell>
          <cell r="V3701">
            <v>0</v>
          </cell>
          <cell r="W3701">
            <v>0</v>
          </cell>
          <cell r="X3701">
            <v>0</v>
          </cell>
          <cell r="Y3701">
            <v>0</v>
          </cell>
          <cell r="Z3701">
            <v>0</v>
          </cell>
          <cell r="AA3701">
            <v>0</v>
          </cell>
          <cell r="AB3701">
            <v>0</v>
          </cell>
          <cell r="AC3701">
            <v>0</v>
          </cell>
          <cell r="AD3701">
            <v>0</v>
          </cell>
          <cell r="AE3701">
            <v>0</v>
          </cell>
          <cell r="AF3701">
            <v>0</v>
          </cell>
          <cell r="AG3701">
            <v>0</v>
          </cell>
          <cell r="AH3701">
            <v>0</v>
          </cell>
          <cell r="AI3701">
            <v>0</v>
          </cell>
        </row>
        <row r="3702">
          <cell r="B3702">
            <v>0</v>
          </cell>
          <cell r="H3702">
            <v>0</v>
          </cell>
          <cell r="I3702">
            <v>0</v>
          </cell>
          <cell r="J3702">
            <v>0</v>
          </cell>
          <cell r="K3702">
            <v>0</v>
          </cell>
          <cell r="L3702">
            <v>0</v>
          </cell>
          <cell r="M3702">
            <v>0</v>
          </cell>
          <cell r="N3702">
            <v>0</v>
          </cell>
          <cell r="O3702">
            <v>0</v>
          </cell>
          <cell r="P3702">
            <v>0</v>
          </cell>
          <cell r="Q3702">
            <v>0</v>
          </cell>
          <cell r="R3702">
            <v>0</v>
          </cell>
          <cell r="S3702">
            <v>0</v>
          </cell>
          <cell r="T3702">
            <v>0</v>
          </cell>
          <cell r="U3702">
            <v>0</v>
          </cell>
          <cell r="V3702">
            <v>0</v>
          </cell>
          <cell r="W3702">
            <v>0</v>
          </cell>
          <cell r="X3702">
            <v>0</v>
          </cell>
          <cell r="Y3702">
            <v>0</v>
          </cell>
          <cell r="Z3702">
            <v>0</v>
          </cell>
          <cell r="AA3702">
            <v>0</v>
          </cell>
          <cell r="AB3702">
            <v>0</v>
          </cell>
          <cell r="AC3702">
            <v>0</v>
          </cell>
          <cell r="AD3702">
            <v>0</v>
          </cell>
          <cell r="AE3702">
            <v>0</v>
          </cell>
          <cell r="AF3702">
            <v>0</v>
          </cell>
          <cell r="AG3702">
            <v>0</v>
          </cell>
          <cell r="AH3702">
            <v>0</v>
          </cell>
          <cell r="AI3702">
            <v>0</v>
          </cell>
        </row>
        <row r="3703">
          <cell r="B3703">
            <v>0</v>
          </cell>
          <cell r="H3703">
            <v>0</v>
          </cell>
          <cell r="I3703">
            <v>0</v>
          </cell>
          <cell r="J3703">
            <v>0</v>
          </cell>
          <cell r="K3703">
            <v>0</v>
          </cell>
          <cell r="L3703">
            <v>0</v>
          </cell>
          <cell r="M3703">
            <v>0</v>
          </cell>
          <cell r="N3703">
            <v>0</v>
          </cell>
          <cell r="O3703">
            <v>0</v>
          </cell>
          <cell r="P3703">
            <v>0</v>
          </cell>
          <cell r="Q3703">
            <v>0</v>
          </cell>
          <cell r="R3703">
            <v>0</v>
          </cell>
          <cell r="S3703">
            <v>0</v>
          </cell>
          <cell r="T3703">
            <v>0</v>
          </cell>
          <cell r="U3703">
            <v>0</v>
          </cell>
          <cell r="V3703">
            <v>0</v>
          </cell>
          <cell r="W3703">
            <v>0</v>
          </cell>
          <cell r="X3703">
            <v>0</v>
          </cell>
          <cell r="Y3703">
            <v>0</v>
          </cell>
          <cell r="Z3703">
            <v>0</v>
          </cell>
          <cell r="AA3703">
            <v>0</v>
          </cell>
          <cell r="AB3703">
            <v>0</v>
          </cell>
          <cell r="AC3703">
            <v>0</v>
          </cell>
          <cell r="AD3703">
            <v>0</v>
          </cell>
          <cell r="AE3703">
            <v>0</v>
          </cell>
          <cell r="AF3703">
            <v>0</v>
          </cell>
          <cell r="AG3703">
            <v>0</v>
          </cell>
          <cell r="AH3703">
            <v>0</v>
          </cell>
          <cell r="AI3703">
            <v>0</v>
          </cell>
        </row>
        <row r="3704">
          <cell r="B3704">
            <v>0</v>
          </cell>
          <cell r="H3704">
            <v>0</v>
          </cell>
          <cell r="I3704">
            <v>0</v>
          </cell>
          <cell r="J3704">
            <v>0</v>
          </cell>
          <cell r="K3704">
            <v>0</v>
          </cell>
          <cell r="L3704">
            <v>0</v>
          </cell>
          <cell r="M3704">
            <v>0</v>
          </cell>
          <cell r="N3704">
            <v>0</v>
          </cell>
          <cell r="O3704">
            <v>0</v>
          </cell>
          <cell r="P3704">
            <v>0</v>
          </cell>
          <cell r="Q3704">
            <v>0</v>
          </cell>
          <cell r="R3704">
            <v>0</v>
          </cell>
          <cell r="S3704">
            <v>0</v>
          </cell>
          <cell r="T3704">
            <v>0</v>
          </cell>
          <cell r="U3704">
            <v>0</v>
          </cell>
          <cell r="V3704">
            <v>0</v>
          </cell>
          <cell r="W3704">
            <v>0</v>
          </cell>
          <cell r="X3704">
            <v>0</v>
          </cell>
          <cell r="Y3704">
            <v>0</v>
          </cell>
          <cell r="Z3704">
            <v>0</v>
          </cell>
          <cell r="AA3704">
            <v>0</v>
          </cell>
          <cell r="AB3704">
            <v>0</v>
          </cell>
          <cell r="AC3704">
            <v>0</v>
          </cell>
          <cell r="AD3704">
            <v>0</v>
          </cell>
          <cell r="AE3704">
            <v>0</v>
          </cell>
          <cell r="AF3704">
            <v>0</v>
          </cell>
          <cell r="AG3704">
            <v>0</v>
          </cell>
          <cell r="AH3704">
            <v>0</v>
          </cell>
          <cell r="AI3704">
            <v>0</v>
          </cell>
        </row>
        <row r="3705">
          <cell r="B3705">
            <v>0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  <cell r="M3705">
            <v>0</v>
          </cell>
          <cell r="N3705">
            <v>0</v>
          </cell>
          <cell r="O3705">
            <v>0</v>
          </cell>
          <cell r="P3705">
            <v>0</v>
          </cell>
          <cell r="Q3705">
            <v>0</v>
          </cell>
          <cell r="R3705">
            <v>0</v>
          </cell>
          <cell r="S3705">
            <v>0</v>
          </cell>
          <cell r="T3705">
            <v>0</v>
          </cell>
          <cell r="U3705">
            <v>0</v>
          </cell>
          <cell r="V3705">
            <v>0</v>
          </cell>
          <cell r="W3705">
            <v>0</v>
          </cell>
          <cell r="X3705">
            <v>0</v>
          </cell>
          <cell r="Y3705">
            <v>0</v>
          </cell>
          <cell r="Z3705">
            <v>0</v>
          </cell>
          <cell r="AA3705">
            <v>0</v>
          </cell>
          <cell r="AB3705">
            <v>0</v>
          </cell>
          <cell r="AC3705">
            <v>0</v>
          </cell>
          <cell r="AD3705">
            <v>0</v>
          </cell>
          <cell r="AE3705">
            <v>0</v>
          </cell>
          <cell r="AF3705">
            <v>0</v>
          </cell>
          <cell r="AG3705">
            <v>0</v>
          </cell>
          <cell r="AH3705">
            <v>0</v>
          </cell>
          <cell r="AI3705">
            <v>0</v>
          </cell>
        </row>
        <row r="3706">
          <cell r="B3706">
            <v>0</v>
          </cell>
          <cell r="H3706">
            <v>0</v>
          </cell>
          <cell r="I3706">
            <v>0</v>
          </cell>
          <cell r="J3706">
            <v>0</v>
          </cell>
          <cell r="K3706">
            <v>0</v>
          </cell>
          <cell r="L3706">
            <v>0</v>
          </cell>
          <cell r="M3706">
            <v>0</v>
          </cell>
          <cell r="N3706">
            <v>0</v>
          </cell>
          <cell r="O3706">
            <v>0</v>
          </cell>
          <cell r="P3706">
            <v>0</v>
          </cell>
          <cell r="Q3706">
            <v>0</v>
          </cell>
          <cell r="R3706">
            <v>0</v>
          </cell>
          <cell r="S3706">
            <v>0</v>
          </cell>
          <cell r="T3706">
            <v>0</v>
          </cell>
          <cell r="U3706">
            <v>0</v>
          </cell>
          <cell r="V3706">
            <v>0</v>
          </cell>
          <cell r="W3706">
            <v>0</v>
          </cell>
          <cell r="X3706">
            <v>0</v>
          </cell>
          <cell r="Y3706">
            <v>0</v>
          </cell>
          <cell r="Z3706">
            <v>0</v>
          </cell>
          <cell r="AA3706">
            <v>0</v>
          </cell>
          <cell r="AB3706">
            <v>0</v>
          </cell>
          <cell r="AC3706">
            <v>0</v>
          </cell>
          <cell r="AD3706">
            <v>0</v>
          </cell>
          <cell r="AE3706">
            <v>0</v>
          </cell>
          <cell r="AF3706">
            <v>0</v>
          </cell>
          <cell r="AG3706">
            <v>0</v>
          </cell>
          <cell r="AH3706">
            <v>0</v>
          </cell>
          <cell r="AI3706">
            <v>0</v>
          </cell>
        </row>
        <row r="3707">
          <cell r="B3707">
            <v>0</v>
          </cell>
          <cell r="H3707">
            <v>0</v>
          </cell>
          <cell r="I3707">
            <v>0</v>
          </cell>
          <cell r="J3707">
            <v>0</v>
          </cell>
          <cell r="K3707">
            <v>0</v>
          </cell>
          <cell r="L3707">
            <v>0</v>
          </cell>
          <cell r="M3707">
            <v>0</v>
          </cell>
          <cell r="N3707">
            <v>0</v>
          </cell>
          <cell r="O3707">
            <v>0</v>
          </cell>
          <cell r="P3707">
            <v>0</v>
          </cell>
          <cell r="Q3707">
            <v>0</v>
          </cell>
          <cell r="R3707">
            <v>0</v>
          </cell>
          <cell r="S3707">
            <v>0</v>
          </cell>
          <cell r="T3707">
            <v>0</v>
          </cell>
          <cell r="U3707">
            <v>0</v>
          </cell>
          <cell r="V3707">
            <v>0</v>
          </cell>
          <cell r="W3707">
            <v>0</v>
          </cell>
          <cell r="X3707">
            <v>0</v>
          </cell>
          <cell r="Y3707">
            <v>0</v>
          </cell>
          <cell r="Z3707">
            <v>0</v>
          </cell>
          <cell r="AA3707">
            <v>0</v>
          </cell>
          <cell r="AB3707">
            <v>0</v>
          </cell>
          <cell r="AC3707">
            <v>0</v>
          </cell>
          <cell r="AD3707">
            <v>0</v>
          </cell>
          <cell r="AE3707">
            <v>0</v>
          </cell>
          <cell r="AF3707">
            <v>0</v>
          </cell>
          <cell r="AG3707">
            <v>0</v>
          </cell>
          <cell r="AH3707">
            <v>0</v>
          </cell>
          <cell r="AI3707">
            <v>0</v>
          </cell>
        </row>
        <row r="3708">
          <cell r="B3708">
            <v>0</v>
          </cell>
          <cell r="H3708">
            <v>0</v>
          </cell>
          <cell r="I3708">
            <v>0</v>
          </cell>
          <cell r="J3708">
            <v>0</v>
          </cell>
          <cell r="K3708">
            <v>0</v>
          </cell>
          <cell r="L3708">
            <v>0</v>
          </cell>
          <cell r="M3708">
            <v>0</v>
          </cell>
          <cell r="N3708">
            <v>0</v>
          </cell>
          <cell r="O3708">
            <v>0</v>
          </cell>
          <cell r="P3708">
            <v>0</v>
          </cell>
          <cell r="Q3708">
            <v>0</v>
          </cell>
          <cell r="R3708">
            <v>0</v>
          </cell>
          <cell r="S3708">
            <v>0</v>
          </cell>
          <cell r="T3708">
            <v>0</v>
          </cell>
          <cell r="U3708">
            <v>0</v>
          </cell>
          <cell r="V3708">
            <v>0</v>
          </cell>
          <cell r="W3708">
            <v>0</v>
          </cell>
          <cell r="X3708">
            <v>0</v>
          </cell>
          <cell r="Y3708">
            <v>0</v>
          </cell>
          <cell r="Z3708">
            <v>0</v>
          </cell>
          <cell r="AA3708">
            <v>0</v>
          </cell>
          <cell r="AB3708">
            <v>0</v>
          </cell>
          <cell r="AC3708">
            <v>0</v>
          </cell>
          <cell r="AD3708">
            <v>0</v>
          </cell>
          <cell r="AE3708">
            <v>0</v>
          </cell>
          <cell r="AF3708">
            <v>0</v>
          </cell>
          <cell r="AG3708">
            <v>0</v>
          </cell>
          <cell r="AH3708">
            <v>0</v>
          </cell>
          <cell r="AI3708">
            <v>0</v>
          </cell>
        </row>
        <row r="3709">
          <cell r="B3709">
            <v>0</v>
          </cell>
          <cell r="H3709">
            <v>0</v>
          </cell>
          <cell r="I3709">
            <v>0</v>
          </cell>
          <cell r="J3709">
            <v>0</v>
          </cell>
          <cell r="K3709">
            <v>0</v>
          </cell>
          <cell r="L3709">
            <v>0</v>
          </cell>
          <cell r="M3709">
            <v>0</v>
          </cell>
          <cell r="N3709">
            <v>0</v>
          </cell>
          <cell r="O3709">
            <v>0</v>
          </cell>
          <cell r="P3709">
            <v>0</v>
          </cell>
          <cell r="Q3709">
            <v>0</v>
          </cell>
          <cell r="R3709">
            <v>0</v>
          </cell>
          <cell r="S3709">
            <v>0</v>
          </cell>
          <cell r="T3709">
            <v>0</v>
          </cell>
          <cell r="U3709">
            <v>0</v>
          </cell>
          <cell r="V3709">
            <v>0</v>
          </cell>
          <cell r="W3709">
            <v>0</v>
          </cell>
          <cell r="X3709">
            <v>0</v>
          </cell>
          <cell r="Y3709">
            <v>0</v>
          </cell>
          <cell r="Z3709">
            <v>0</v>
          </cell>
          <cell r="AA3709">
            <v>0</v>
          </cell>
          <cell r="AB3709">
            <v>0</v>
          </cell>
          <cell r="AC3709">
            <v>0</v>
          </cell>
          <cell r="AD3709">
            <v>0</v>
          </cell>
          <cell r="AE3709">
            <v>0</v>
          </cell>
          <cell r="AF3709">
            <v>0</v>
          </cell>
          <cell r="AG3709">
            <v>0</v>
          </cell>
          <cell r="AH3709">
            <v>0</v>
          </cell>
          <cell r="AI3709">
            <v>0</v>
          </cell>
        </row>
        <row r="3710">
          <cell r="B3710">
            <v>0</v>
          </cell>
          <cell r="H3710">
            <v>0</v>
          </cell>
          <cell r="I3710">
            <v>0</v>
          </cell>
          <cell r="J3710">
            <v>0</v>
          </cell>
          <cell r="K3710">
            <v>0</v>
          </cell>
          <cell r="L3710">
            <v>0</v>
          </cell>
          <cell r="M3710">
            <v>0</v>
          </cell>
          <cell r="N3710">
            <v>0</v>
          </cell>
          <cell r="O3710">
            <v>0</v>
          </cell>
          <cell r="P3710">
            <v>0</v>
          </cell>
          <cell r="Q3710">
            <v>0</v>
          </cell>
          <cell r="R3710">
            <v>0</v>
          </cell>
          <cell r="S3710">
            <v>0</v>
          </cell>
          <cell r="T3710">
            <v>0</v>
          </cell>
          <cell r="U3710">
            <v>0</v>
          </cell>
          <cell r="V3710">
            <v>0</v>
          </cell>
          <cell r="W3710">
            <v>0</v>
          </cell>
          <cell r="X3710">
            <v>0</v>
          </cell>
          <cell r="Y3710">
            <v>0</v>
          </cell>
          <cell r="Z3710">
            <v>0</v>
          </cell>
          <cell r="AA3710">
            <v>0</v>
          </cell>
          <cell r="AB3710">
            <v>0</v>
          </cell>
          <cell r="AC3710">
            <v>0</v>
          </cell>
          <cell r="AD3710">
            <v>0</v>
          </cell>
          <cell r="AE3710">
            <v>0</v>
          </cell>
          <cell r="AF3710">
            <v>0</v>
          </cell>
          <cell r="AG3710">
            <v>0</v>
          </cell>
          <cell r="AH3710">
            <v>0</v>
          </cell>
          <cell r="AI3710">
            <v>0</v>
          </cell>
        </row>
        <row r="3711">
          <cell r="B3711">
            <v>0</v>
          </cell>
          <cell r="H3711">
            <v>0</v>
          </cell>
          <cell r="I3711">
            <v>0</v>
          </cell>
          <cell r="J3711">
            <v>0</v>
          </cell>
          <cell r="K3711">
            <v>0</v>
          </cell>
          <cell r="L3711">
            <v>0</v>
          </cell>
          <cell r="M3711">
            <v>0</v>
          </cell>
          <cell r="N3711">
            <v>0</v>
          </cell>
          <cell r="O3711">
            <v>0</v>
          </cell>
          <cell r="P3711">
            <v>0</v>
          </cell>
          <cell r="Q3711">
            <v>0</v>
          </cell>
          <cell r="R3711">
            <v>0</v>
          </cell>
          <cell r="S3711">
            <v>0</v>
          </cell>
          <cell r="T3711">
            <v>0</v>
          </cell>
          <cell r="U3711">
            <v>0</v>
          </cell>
          <cell r="V3711">
            <v>0</v>
          </cell>
          <cell r="W3711">
            <v>0</v>
          </cell>
          <cell r="X3711">
            <v>0</v>
          </cell>
          <cell r="Y3711">
            <v>0</v>
          </cell>
          <cell r="Z3711">
            <v>0</v>
          </cell>
          <cell r="AA3711">
            <v>0</v>
          </cell>
          <cell r="AB3711">
            <v>0</v>
          </cell>
          <cell r="AC3711">
            <v>0</v>
          </cell>
          <cell r="AD3711">
            <v>0</v>
          </cell>
          <cell r="AE3711">
            <v>0</v>
          </cell>
          <cell r="AF3711">
            <v>0</v>
          </cell>
          <cell r="AG3711">
            <v>0</v>
          </cell>
          <cell r="AH3711">
            <v>0</v>
          </cell>
          <cell r="AI3711">
            <v>0</v>
          </cell>
        </row>
        <row r="3712">
          <cell r="B3712">
            <v>0</v>
          </cell>
          <cell r="H3712">
            <v>0</v>
          </cell>
          <cell r="I3712">
            <v>0</v>
          </cell>
          <cell r="J3712">
            <v>0</v>
          </cell>
          <cell r="K3712">
            <v>0</v>
          </cell>
          <cell r="L3712">
            <v>0</v>
          </cell>
          <cell r="M3712">
            <v>0</v>
          </cell>
          <cell r="N3712">
            <v>0</v>
          </cell>
          <cell r="O3712">
            <v>0</v>
          </cell>
          <cell r="P3712">
            <v>0</v>
          </cell>
          <cell r="Q3712">
            <v>0</v>
          </cell>
          <cell r="R3712">
            <v>0</v>
          </cell>
          <cell r="S3712">
            <v>0</v>
          </cell>
          <cell r="T3712">
            <v>0</v>
          </cell>
          <cell r="U3712">
            <v>0</v>
          </cell>
          <cell r="V3712">
            <v>0</v>
          </cell>
          <cell r="W3712">
            <v>0</v>
          </cell>
          <cell r="X3712">
            <v>0</v>
          </cell>
          <cell r="Y3712">
            <v>0</v>
          </cell>
          <cell r="Z3712">
            <v>0</v>
          </cell>
          <cell r="AA3712">
            <v>0</v>
          </cell>
          <cell r="AB3712">
            <v>0</v>
          </cell>
          <cell r="AC3712">
            <v>0</v>
          </cell>
          <cell r="AD3712">
            <v>0</v>
          </cell>
          <cell r="AE3712">
            <v>0</v>
          </cell>
          <cell r="AF3712">
            <v>0</v>
          </cell>
          <cell r="AG3712">
            <v>0</v>
          </cell>
          <cell r="AH3712">
            <v>0</v>
          </cell>
          <cell r="AI3712">
            <v>0</v>
          </cell>
        </row>
        <row r="3713">
          <cell r="B3713">
            <v>0</v>
          </cell>
          <cell r="H3713">
            <v>0</v>
          </cell>
          <cell r="I3713">
            <v>0</v>
          </cell>
          <cell r="J3713">
            <v>0</v>
          </cell>
          <cell r="K3713">
            <v>0</v>
          </cell>
          <cell r="L3713">
            <v>0</v>
          </cell>
          <cell r="M3713">
            <v>0</v>
          </cell>
          <cell r="N3713">
            <v>0</v>
          </cell>
          <cell r="O3713">
            <v>0</v>
          </cell>
          <cell r="P3713">
            <v>0</v>
          </cell>
          <cell r="Q3713">
            <v>0</v>
          </cell>
          <cell r="R3713">
            <v>0</v>
          </cell>
          <cell r="S3713">
            <v>0</v>
          </cell>
          <cell r="T3713">
            <v>0</v>
          </cell>
          <cell r="U3713">
            <v>0</v>
          </cell>
          <cell r="V3713">
            <v>0</v>
          </cell>
          <cell r="W3713">
            <v>0</v>
          </cell>
          <cell r="X3713">
            <v>0</v>
          </cell>
          <cell r="Y3713">
            <v>0</v>
          </cell>
          <cell r="Z3713">
            <v>0</v>
          </cell>
          <cell r="AA3713">
            <v>0</v>
          </cell>
          <cell r="AB3713">
            <v>0</v>
          </cell>
          <cell r="AC3713">
            <v>0</v>
          </cell>
          <cell r="AD3713">
            <v>0</v>
          </cell>
          <cell r="AE3713">
            <v>0</v>
          </cell>
          <cell r="AF3713">
            <v>0</v>
          </cell>
          <cell r="AG3713">
            <v>0</v>
          </cell>
          <cell r="AH3713">
            <v>0</v>
          </cell>
          <cell r="AI3713">
            <v>0</v>
          </cell>
        </row>
        <row r="3714">
          <cell r="B3714">
            <v>0</v>
          </cell>
          <cell r="H3714">
            <v>0</v>
          </cell>
          <cell r="I3714">
            <v>0</v>
          </cell>
          <cell r="J3714">
            <v>0</v>
          </cell>
          <cell r="K3714">
            <v>0</v>
          </cell>
          <cell r="L3714">
            <v>0</v>
          </cell>
          <cell r="M3714">
            <v>0</v>
          </cell>
          <cell r="N3714">
            <v>0</v>
          </cell>
          <cell r="O3714">
            <v>0</v>
          </cell>
          <cell r="P3714">
            <v>0</v>
          </cell>
          <cell r="Q3714">
            <v>0</v>
          </cell>
          <cell r="R3714">
            <v>0</v>
          </cell>
          <cell r="S3714">
            <v>0</v>
          </cell>
          <cell r="T3714">
            <v>0</v>
          </cell>
          <cell r="U3714">
            <v>0</v>
          </cell>
          <cell r="V3714">
            <v>0</v>
          </cell>
          <cell r="W3714">
            <v>0</v>
          </cell>
          <cell r="X3714">
            <v>0</v>
          </cell>
          <cell r="Y3714">
            <v>0</v>
          </cell>
          <cell r="Z3714">
            <v>0</v>
          </cell>
          <cell r="AA3714">
            <v>0</v>
          </cell>
          <cell r="AB3714">
            <v>0</v>
          </cell>
          <cell r="AC3714">
            <v>0</v>
          </cell>
          <cell r="AD3714">
            <v>0</v>
          </cell>
          <cell r="AE3714">
            <v>0</v>
          </cell>
          <cell r="AF3714">
            <v>0</v>
          </cell>
          <cell r="AG3714">
            <v>0</v>
          </cell>
          <cell r="AH3714">
            <v>0</v>
          </cell>
          <cell r="AI3714">
            <v>0</v>
          </cell>
        </row>
        <row r="3715">
          <cell r="B3715">
            <v>0</v>
          </cell>
          <cell r="H3715">
            <v>0</v>
          </cell>
          <cell r="I3715">
            <v>0</v>
          </cell>
          <cell r="J3715">
            <v>0</v>
          </cell>
          <cell r="K3715">
            <v>0</v>
          </cell>
          <cell r="L3715">
            <v>0</v>
          </cell>
          <cell r="M3715">
            <v>0</v>
          </cell>
          <cell r="N3715">
            <v>0</v>
          </cell>
          <cell r="O3715">
            <v>0</v>
          </cell>
          <cell r="P3715">
            <v>0</v>
          </cell>
          <cell r="Q3715">
            <v>0</v>
          </cell>
          <cell r="R3715">
            <v>0</v>
          </cell>
          <cell r="S3715">
            <v>0</v>
          </cell>
          <cell r="T3715">
            <v>0</v>
          </cell>
          <cell r="U3715">
            <v>0</v>
          </cell>
          <cell r="V3715">
            <v>0</v>
          </cell>
          <cell r="W3715">
            <v>0</v>
          </cell>
          <cell r="X3715">
            <v>0</v>
          </cell>
          <cell r="Y3715">
            <v>0</v>
          </cell>
          <cell r="Z3715">
            <v>0</v>
          </cell>
          <cell r="AA3715">
            <v>0</v>
          </cell>
          <cell r="AB3715">
            <v>0</v>
          </cell>
          <cell r="AC3715">
            <v>0</v>
          </cell>
          <cell r="AD3715">
            <v>0</v>
          </cell>
          <cell r="AE3715">
            <v>0</v>
          </cell>
          <cell r="AF3715">
            <v>0</v>
          </cell>
          <cell r="AG3715">
            <v>0</v>
          </cell>
          <cell r="AH3715">
            <v>0</v>
          </cell>
          <cell r="AI3715">
            <v>0</v>
          </cell>
        </row>
        <row r="3716">
          <cell r="B3716">
            <v>0</v>
          </cell>
          <cell r="H3716">
            <v>0</v>
          </cell>
          <cell r="I3716">
            <v>0</v>
          </cell>
          <cell r="J3716">
            <v>0</v>
          </cell>
          <cell r="K3716">
            <v>0</v>
          </cell>
          <cell r="L3716">
            <v>0</v>
          </cell>
          <cell r="M3716">
            <v>0</v>
          </cell>
          <cell r="N3716">
            <v>0</v>
          </cell>
          <cell r="O3716">
            <v>0</v>
          </cell>
          <cell r="P3716">
            <v>0</v>
          </cell>
          <cell r="Q3716">
            <v>0</v>
          </cell>
          <cell r="R3716">
            <v>0</v>
          </cell>
          <cell r="S3716">
            <v>0</v>
          </cell>
          <cell r="T3716">
            <v>0</v>
          </cell>
          <cell r="U3716">
            <v>0</v>
          </cell>
          <cell r="V3716">
            <v>0</v>
          </cell>
          <cell r="W3716">
            <v>0</v>
          </cell>
          <cell r="X3716">
            <v>0</v>
          </cell>
          <cell r="Y3716">
            <v>0</v>
          </cell>
          <cell r="Z3716">
            <v>0</v>
          </cell>
          <cell r="AA3716">
            <v>0</v>
          </cell>
          <cell r="AB3716">
            <v>0</v>
          </cell>
          <cell r="AC3716">
            <v>0</v>
          </cell>
          <cell r="AD3716">
            <v>0</v>
          </cell>
          <cell r="AE3716">
            <v>0</v>
          </cell>
          <cell r="AF3716">
            <v>0</v>
          </cell>
          <cell r="AG3716">
            <v>0</v>
          </cell>
          <cell r="AH3716">
            <v>0</v>
          </cell>
          <cell r="AI3716">
            <v>0</v>
          </cell>
        </row>
        <row r="3717">
          <cell r="B3717">
            <v>0</v>
          </cell>
          <cell r="H3717">
            <v>0</v>
          </cell>
          <cell r="I3717">
            <v>0</v>
          </cell>
          <cell r="J3717">
            <v>0</v>
          </cell>
          <cell r="K3717">
            <v>0</v>
          </cell>
          <cell r="L3717">
            <v>0</v>
          </cell>
          <cell r="M3717">
            <v>0</v>
          </cell>
          <cell r="N3717">
            <v>0</v>
          </cell>
          <cell r="O3717">
            <v>0</v>
          </cell>
          <cell r="P3717">
            <v>0</v>
          </cell>
          <cell r="Q3717">
            <v>0</v>
          </cell>
          <cell r="R3717">
            <v>0</v>
          </cell>
          <cell r="S3717">
            <v>0</v>
          </cell>
          <cell r="T3717">
            <v>0</v>
          </cell>
          <cell r="U3717">
            <v>0</v>
          </cell>
          <cell r="V3717">
            <v>0</v>
          </cell>
          <cell r="W3717">
            <v>0</v>
          </cell>
          <cell r="X3717">
            <v>0</v>
          </cell>
          <cell r="Y3717">
            <v>0</v>
          </cell>
          <cell r="Z3717">
            <v>0</v>
          </cell>
          <cell r="AA3717">
            <v>0</v>
          </cell>
          <cell r="AB3717">
            <v>0</v>
          </cell>
          <cell r="AC3717">
            <v>0</v>
          </cell>
          <cell r="AD3717">
            <v>0</v>
          </cell>
          <cell r="AE3717">
            <v>0</v>
          </cell>
          <cell r="AF3717">
            <v>0</v>
          </cell>
          <cell r="AG3717">
            <v>0</v>
          </cell>
          <cell r="AH3717">
            <v>0</v>
          </cell>
          <cell r="AI3717">
            <v>0</v>
          </cell>
        </row>
        <row r="3718">
          <cell r="B3718">
            <v>0</v>
          </cell>
          <cell r="H3718">
            <v>0</v>
          </cell>
          <cell r="I3718">
            <v>0</v>
          </cell>
          <cell r="J3718">
            <v>0</v>
          </cell>
          <cell r="K3718">
            <v>0</v>
          </cell>
          <cell r="L3718">
            <v>0</v>
          </cell>
          <cell r="M3718">
            <v>0</v>
          </cell>
          <cell r="N3718">
            <v>0</v>
          </cell>
          <cell r="O3718">
            <v>0</v>
          </cell>
          <cell r="P3718">
            <v>0</v>
          </cell>
          <cell r="Q3718">
            <v>0</v>
          </cell>
          <cell r="R3718">
            <v>0</v>
          </cell>
          <cell r="S3718">
            <v>0</v>
          </cell>
          <cell r="T3718">
            <v>0</v>
          </cell>
          <cell r="U3718">
            <v>0</v>
          </cell>
          <cell r="V3718">
            <v>0</v>
          </cell>
          <cell r="W3718">
            <v>0</v>
          </cell>
          <cell r="X3718">
            <v>0</v>
          </cell>
          <cell r="Y3718">
            <v>0</v>
          </cell>
          <cell r="Z3718">
            <v>0</v>
          </cell>
          <cell r="AA3718">
            <v>0</v>
          </cell>
          <cell r="AB3718">
            <v>0</v>
          </cell>
          <cell r="AC3718">
            <v>0</v>
          </cell>
          <cell r="AD3718">
            <v>0</v>
          </cell>
          <cell r="AE3718">
            <v>0</v>
          </cell>
          <cell r="AF3718">
            <v>0</v>
          </cell>
          <cell r="AG3718">
            <v>0</v>
          </cell>
          <cell r="AH3718">
            <v>0</v>
          </cell>
          <cell r="AI3718">
            <v>0</v>
          </cell>
        </row>
        <row r="3719">
          <cell r="B3719">
            <v>0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  <cell r="M3719">
            <v>0</v>
          </cell>
          <cell r="N3719">
            <v>0</v>
          </cell>
          <cell r="O3719">
            <v>0</v>
          </cell>
          <cell r="P3719">
            <v>0</v>
          </cell>
          <cell r="Q3719">
            <v>0</v>
          </cell>
          <cell r="R3719">
            <v>0</v>
          </cell>
          <cell r="S3719">
            <v>0</v>
          </cell>
          <cell r="T3719">
            <v>0</v>
          </cell>
          <cell r="U3719">
            <v>0</v>
          </cell>
          <cell r="V3719">
            <v>0</v>
          </cell>
          <cell r="W3719">
            <v>0</v>
          </cell>
          <cell r="X3719">
            <v>0</v>
          </cell>
          <cell r="Y3719">
            <v>0</v>
          </cell>
          <cell r="Z3719">
            <v>0</v>
          </cell>
          <cell r="AA3719">
            <v>0</v>
          </cell>
          <cell r="AB3719">
            <v>0</v>
          </cell>
          <cell r="AC3719">
            <v>0</v>
          </cell>
          <cell r="AD3719">
            <v>0</v>
          </cell>
          <cell r="AE3719">
            <v>0</v>
          </cell>
          <cell r="AF3719">
            <v>0</v>
          </cell>
          <cell r="AG3719">
            <v>0</v>
          </cell>
          <cell r="AH3719">
            <v>0</v>
          </cell>
          <cell r="AI3719">
            <v>0</v>
          </cell>
        </row>
        <row r="3720">
          <cell r="B3720">
            <v>0</v>
          </cell>
          <cell r="H3720">
            <v>0</v>
          </cell>
          <cell r="I3720">
            <v>0</v>
          </cell>
          <cell r="J3720">
            <v>0</v>
          </cell>
          <cell r="K3720">
            <v>0</v>
          </cell>
          <cell r="L3720">
            <v>0</v>
          </cell>
          <cell r="M3720">
            <v>0</v>
          </cell>
          <cell r="N3720">
            <v>0</v>
          </cell>
          <cell r="O3720">
            <v>0</v>
          </cell>
          <cell r="P3720">
            <v>0</v>
          </cell>
          <cell r="Q3720">
            <v>0</v>
          </cell>
          <cell r="R3720">
            <v>0</v>
          </cell>
          <cell r="S3720">
            <v>0</v>
          </cell>
          <cell r="T3720">
            <v>0</v>
          </cell>
          <cell r="U3720">
            <v>0</v>
          </cell>
          <cell r="V3720">
            <v>0</v>
          </cell>
          <cell r="W3720">
            <v>0</v>
          </cell>
          <cell r="X3720">
            <v>0</v>
          </cell>
          <cell r="Y3720">
            <v>0</v>
          </cell>
          <cell r="Z3720">
            <v>0</v>
          </cell>
          <cell r="AA3720">
            <v>0</v>
          </cell>
          <cell r="AB3720">
            <v>0</v>
          </cell>
          <cell r="AC3720">
            <v>0</v>
          </cell>
          <cell r="AD3720">
            <v>0</v>
          </cell>
          <cell r="AE3720">
            <v>0</v>
          </cell>
          <cell r="AF3720">
            <v>0</v>
          </cell>
          <cell r="AG3720">
            <v>0</v>
          </cell>
          <cell r="AH3720">
            <v>0</v>
          </cell>
          <cell r="AI3720">
            <v>0</v>
          </cell>
        </row>
        <row r="3721">
          <cell r="B3721">
            <v>0</v>
          </cell>
          <cell r="H3721">
            <v>0</v>
          </cell>
          <cell r="I3721">
            <v>0</v>
          </cell>
          <cell r="J3721">
            <v>0</v>
          </cell>
          <cell r="K3721">
            <v>0</v>
          </cell>
          <cell r="L3721">
            <v>0</v>
          </cell>
          <cell r="M3721">
            <v>0</v>
          </cell>
          <cell r="N3721">
            <v>0</v>
          </cell>
          <cell r="O3721">
            <v>0</v>
          </cell>
          <cell r="P3721">
            <v>0</v>
          </cell>
          <cell r="Q3721">
            <v>0</v>
          </cell>
          <cell r="R3721">
            <v>0</v>
          </cell>
          <cell r="S3721">
            <v>0</v>
          </cell>
          <cell r="T3721">
            <v>0</v>
          </cell>
          <cell r="U3721">
            <v>0</v>
          </cell>
          <cell r="V3721">
            <v>0</v>
          </cell>
          <cell r="W3721">
            <v>0</v>
          </cell>
          <cell r="X3721">
            <v>0</v>
          </cell>
          <cell r="Y3721">
            <v>0</v>
          </cell>
          <cell r="Z3721">
            <v>0</v>
          </cell>
          <cell r="AA3721">
            <v>0</v>
          </cell>
          <cell r="AB3721">
            <v>0</v>
          </cell>
          <cell r="AC3721">
            <v>0</v>
          </cell>
          <cell r="AD3721">
            <v>0</v>
          </cell>
          <cell r="AE3721">
            <v>0</v>
          </cell>
          <cell r="AF3721">
            <v>0</v>
          </cell>
          <cell r="AG3721">
            <v>0</v>
          </cell>
          <cell r="AH3721">
            <v>0</v>
          </cell>
          <cell r="AI3721">
            <v>0</v>
          </cell>
        </row>
        <row r="3722">
          <cell r="B3722">
            <v>0</v>
          </cell>
          <cell r="H3722">
            <v>0</v>
          </cell>
          <cell r="I3722">
            <v>0</v>
          </cell>
          <cell r="J3722">
            <v>0</v>
          </cell>
          <cell r="K3722">
            <v>0</v>
          </cell>
          <cell r="L3722">
            <v>0</v>
          </cell>
          <cell r="M3722">
            <v>0</v>
          </cell>
          <cell r="N3722">
            <v>0</v>
          </cell>
          <cell r="O3722">
            <v>0</v>
          </cell>
          <cell r="P3722">
            <v>0</v>
          </cell>
          <cell r="Q3722">
            <v>0</v>
          </cell>
          <cell r="R3722">
            <v>0</v>
          </cell>
          <cell r="S3722">
            <v>0</v>
          </cell>
          <cell r="T3722">
            <v>0</v>
          </cell>
          <cell r="U3722">
            <v>0</v>
          </cell>
          <cell r="V3722">
            <v>0</v>
          </cell>
          <cell r="W3722">
            <v>0</v>
          </cell>
          <cell r="X3722">
            <v>0</v>
          </cell>
          <cell r="Y3722">
            <v>0</v>
          </cell>
          <cell r="Z3722">
            <v>0</v>
          </cell>
          <cell r="AA3722">
            <v>0</v>
          </cell>
          <cell r="AB3722">
            <v>0</v>
          </cell>
          <cell r="AC3722">
            <v>0</v>
          </cell>
          <cell r="AD3722">
            <v>0</v>
          </cell>
          <cell r="AE3722">
            <v>0</v>
          </cell>
          <cell r="AF3722">
            <v>0</v>
          </cell>
          <cell r="AG3722">
            <v>0</v>
          </cell>
          <cell r="AH3722">
            <v>0</v>
          </cell>
          <cell r="AI3722">
            <v>0</v>
          </cell>
        </row>
        <row r="3723">
          <cell r="B3723">
            <v>0</v>
          </cell>
          <cell r="H3723">
            <v>0</v>
          </cell>
          <cell r="I3723">
            <v>0</v>
          </cell>
          <cell r="J3723">
            <v>0</v>
          </cell>
          <cell r="K3723">
            <v>0</v>
          </cell>
          <cell r="L3723">
            <v>0</v>
          </cell>
          <cell r="M3723">
            <v>0</v>
          </cell>
          <cell r="N3723">
            <v>0</v>
          </cell>
          <cell r="O3723">
            <v>0</v>
          </cell>
          <cell r="P3723">
            <v>0</v>
          </cell>
          <cell r="Q3723">
            <v>0</v>
          </cell>
          <cell r="R3723">
            <v>0</v>
          </cell>
          <cell r="S3723">
            <v>0</v>
          </cell>
          <cell r="T3723">
            <v>0</v>
          </cell>
          <cell r="U3723">
            <v>0</v>
          </cell>
          <cell r="V3723">
            <v>0</v>
          </cell>
          <cell r="W3723">
            <v>0</v>
          </cell>
          <cell r="X3723">
            <v>0</v>
          </cell>
          <cell r="Y3723">
            <v>0</v>
          </cell>
          <cell r="Z3723">
            <v>0</v>
          </cell>
          <cell r="AA3723">
            <v>0</v>
          </cell>
          <cell r="AB3723">
            <v>0</v>
          </cell>
          <cell r="AC3723">
            <v>0</v>
          </cell>
          <cell r="AD3723">
            <v>0</v>
          </cell>
          <cell r="AE3723">
            <v>0</v>
          </cell>
          <cell r="AF3723">
            <v>0</v>
          </cell>
          <cell r="AG3723">
            <v>0</v>
          </cell>
          <cell r="AH3723">
            <v>0</v>
          </cell>
          <cell r="AI3723">
            <v>0</v>
          </cell>
        </row>
        <row r="3724">
          <cell r="B3724">
            <v>0</v>
          </cell>
          <cell r="H3724">
            <v>0</v>
          </cell>
          <cell r="I3724">
            <v>0</v>
          </cell>
          <cell r="J3724">
            <v>0</v>
          </cell>
          <cell r="K3724">
            <v>0</v>
          </cell>
          <cell r="L3724">
            <v>0</v>
          </cell>
          <cell r="M3724">
            <v>0</v>
          </cell>
          <cell r="N3724">
            <v>0</v>
          </cell>
          <cell r="O3724">
            <v>0</v>
          </cell>
          <cell r="P3724">
            <v>0</v>
          </cell>
          <cell r="Q3724">
            <v>0</v>
          </cell>
          <cell r="R3724">
            <v>0</v>
          </cell>
          <cell r="S3724">
            <v>0</v>
          </cell>
          <cell r="T3724">
            <v>0</v>
          </cell>
          <cell r="U3724">
            <v>0</v>
          </cell>
          <cell r="V3724">
            <v>0</v>
          </cell>
          <cell r="W3724">
            <v>0</v>
          </cell>
          <cell r="X3724">
            <v>0</v>
          </cell>
          <cell r="Y3724">
            <v>0</v>
          </cell>
          <cell r="Z3724">
            <v>0</v>
          </cell>
          <cell r="AA3724">
            <v>0</v>
          </cell>
          <cell r="AB3724">
            <v>0</v>
          </cell>
          <cell r="AC3724">
            <v>0</v>
          </cell>
          <cell r="AD3724">
            <v>0</v>
          </cell>
          <cell r="AE3724">
            <v>0</v>
          </cell>
          <cell r="AF3724">
            <v>0</v>
          </cell>
          <cell r="AG3724">
            <v>0</v>
          </cell>
          <cell r="AH3724">
            <v>0</v>
          </cell>
          <cell r="AI3724">
            <v>0</v>
          </cell>
        </row>
        <row r="3725">
          <cell r="B3725">
            <v>0</v>
          </cell>
          <cell r="H3725">
            <v>0</v>
          </cell>
          <cell r="I3725">
            <v>0</v>
          </cell>
          <cell r="J3725">
            <v>0</v>
          </cell>
          <cell r="K3725">
            <v>0</v>
          </cell>
          <cell r="L3725">
            <v>0</v>
          </cell>
          <cell r="M3725">
            <v>0</v>
          </cell>
          <cell r="N3725">
            <v>0</v>
          </cell>
          <cell r="O3725">
            <v>0</v>
          </cell>
          <cell r="P3725">
            <v>0</v>
          </cell>
          <cell r="Q3725">
            <v>0</v>
          </cell>
          <cell r="R3725">
            <v>0</v>
          </cell>
          <cell r="S3725">
            <v>0</v>
          </cell>
          <cell r="T3725">
            <v>0</v>
          </cell>
          <cell r="U3725">
            <v>0</v>
          </cell>
          <cell r="V3725">
            <v>0</v>
          </cell>
          <cell r="W3725">
            <v>0</v>
          </cell>
          <cell r="X3725">
            <v>0</v>
          </cell>
          <cell r="Y3725">
            <v>0</v>
          </cell>
          <cell r="Z3725">
            <v>0</v>
          </cell>
          <cell r="AA3725">
            <v>0</v>
          </cell>
          <cell r="AB3725">
            <v>0</v>
          </cell>
          <cell r="AC3725">
            <v>0</v>
          </cell>
          <cell r="AD3725">
            <v>0</v>
          </cell>
          <cell r="AE3725">
            <v>0</v>
          </cell>
          <cell r="AF3725">
            <v>0</v>
          </cell>
          <cell r="AG3725">
            <v>0</v>
          </cell>
          <cell r="AH3725">
            <v>0</v>
          </cell>
          <cell r="AI3725">
            <v>0</v>
          </cell>
        </row>
        <row r="3726">
          <cell r="B3726">
            <v>0</v>
          </cell>
          <cell r="H3726">
            <v>0</v>
          </cell>
          <cell r="I3726">
            <v>0</v>
          </cell>
          <cell r="J3726">
            <v>0</v>
          </cell>
          <cell r="K3726">
            <v>0</v>
          </cell>
          <cell r="L3726">
            <v>0</v>
          </cell>
          <cell r="M3726">
            <v>0</v>
          </cell>
          <cell r="N3726">
            <v>0</v>
          </cell>
          <cell r="O3726">
            <v>0</v>
          </cell>
          <cell r="P3726">
            <v>0</v>
          </cell>
          <cell r="Q3726">
            <v>0</v>
          </cell>
          <cell r="R3726">
            <v>0</v>
          </cell>
          <cell r="S3726">
            <v>0</v>
          </cell>
          <cell r="T3726">
            <v>0</v>
          </cell>
          <cell r="U3726">
            <v>0</v>
          </cell>
          <cell r="V3726">
            <v>0</v>
          </cell>
          <cell r="W3726">
            <v>0</v>
          </cell>
          <cell r="X3726">
            <v>0</v>
          </cell>
          <cell r="Y3726">
            <v>0</v>
          </cell>
          <cell r="Z3726">
            <v>0</v>
          </cell>
          <cell r="AA3726">
            <v>0</v>
          </cell>
          <cell r="AB3726">
            <v>0</v>
          </cell>
          <cell r="AC3726">
            <v>0</v>
          </cell>
          <cell r="AD3726">
            <v>0</v>
          </cell>
          <cell r="AE3726">
            <v>0</v>
          </cell>
          <cell r="AF3726">
            <v>0</v>
          </cell>
          <cell r="AG3726">
            <v>0</v>
          </cell>
          <cell r="AH3726">
            <v>0</v>
          </cell>
          <cell r="AI3726">
            <v>0</v>
          </cell>
        </row>
        <row r="3727">
          <cell r="B3727">
            <v>0</v>
          </cell>
          <cell r="H3727">
            <v>0</v>
          </cell>
          <cell r="I3727">
            <v>0</v>
          </cell>
          <cell r="J3727">
            <v>0</v>
          </cell>
          <cell r="K3727">
            <v>0</v>
          </cell>
          <cell r="L3727">
            <v>0</v>
          </cell>
          <cell r="M3727">
            <v>0</v>
          </cell>
          <cell r="N3727">
            <v>0</v>
          </cell>
          <cell r="O3727">
            <v>0</v>
          </cell>
          <cell r="P3727">
            <v>0</v>
          </cell>
          <cell r="Q3727">
            <v>0</v>
          </cell>
          <cell r="R3727">
            <v>0</v>
          </cell>
          <cell r="S3727">
            <v>0</v>
          </cell>
          <cell r="T3727">
            <v>0</v>
          </cell>
          <cell r="U3727">
            <v>0</v>
          </cell>
          <cell r="V3727">
            <v>0</v>
          </cell>
          <cell r="W3727">
            <v>0</v>
          </cell>
          <cell r="X3727">
            <v>0</v>
          </cell>
          <cell r="Y3727">
            <v>0</v>
          </cell>
          <cell r="Z3727">
            <v>0</v>
          </cell>
          <cell r="AA3727">
            <v>0</v>
          </cell>
          <cell r="AB3727">
            <v>0</v>
          </cell>
          <cell r="AC3727">
            <v>0</v>
          </cell>
          <cell r="AD3727">
            <v>0</v>
          </cell>
          <cell r="AE3727">
            <v>0</v>
          </cell>
          <cell r="AF3727">
            <v>0</v>
          </cell>
          <cell r="AG3727">
            <v>0</v>
          </cell>
          <cell r="AH3727">
            <v>0</v>
          </cell>
          <cell r="AI3727">
            <v>0</v>
          </cell>
        </row>
        <row r="3728">
          <cell r="B3728">
            <v>0</v>
          </cell>
          <cell r="H3728">
            <v>0</v>
          </cell>
          <cell r="I3728">
            <v>0</v>
          </cell>
          <cell r="J3728">
            <v>0</v>
          </cell>
          <cell r="K3728">
            <v>0</v>
          </cell>
          <cell r="L3728">
            <v>0</v>
          </cell>
          <cell r="M3728">
            <v>0</v>
          </cell>
          <cell r="N3728">
            <v>0</v>
          </cell>
          <cell r="O3728">
            <v>0</v>
          </cell>
          <cell r="P3728">
            <v>0</v>
          </cell>
          <cell r="Q3728">
            <v>0</v>
          </cell>
          <cell r="R3728">
            <v>0</v>
          </cell>
          <cell r="S3728">
            <v>0</v>
          </cell>
          <cell r="T3728">
            <v>0</v>
          </cell>
          <cell r="U3728">
            <v>0</v>
          </cell>
          <cell r="V3728">
            <v>0</v>
          </cell>
          <cell r="W3728">
            <v>0</v>
          </cell>
          <cell r="X3728">
            <v>0</v>
          </cell>
          <cell r="Y3728">
            <v>0</v>
          </cell>
          <cell r="Z3728">
            <v>0</v>
          </cell>
          <cell r="AA3728">
            <v>0</v>
          </cell>
          <cell r="AB3728">
            <v>0</v>
          </cell>
          <cell r="AC3728">
            <v>0</v>
          </cell>
          <cell r="AD3728">
            <v>0</v>
          </cell>
          <cell r="AE3728">
            <v>0</v>
          </cell>
          <cell r="AF3728">
            <v>0</v>
          </cell>
          <cell r="AG3728">
            <v>0</v>
          </cell>
          <cell r="AH3728">
            <v>0</v>
          </cell>
          <cell r="AI3728">
            <v>0</v>
          </cell>
        </row>
        <row r="3729">
          <cell r="B3729">
            <v>0</v>
          </cell>
          <cell r="H3729">
            <v>0</v>
          </cell>
          <cell r="I3729">
            <v>0</v>
          </cell>
          <cell r="J3729">
            <v>0</v>
          </cell>
          <cell r="K3729">
            <v>0</v>
          </cell>
          <cell r="L3729">
            <v>0</v>
          </cell>
          <cell r="M3729">
            <v>0</v>
          </cell>
          <cell r="N3729">
            <v>0</v>
          </cell>
          <cell r="O3729">
            <v>0</v>
          </cell>
          <cell r="P3729">
            <v>0</v>
          </cell>
          <cell r="Q3729">
            <v>0</v>
          </cell>
          <cell r="R3729">
            <v>0</v>
          </cell>
          <cell r="S3729">
            <v>0</v>
          </cell>
          <cell r="T3729">
            <v>0</v>
          </cell>
          <cell r="U3729">
            <v>0</v>
          </cell>
          <cell r="V3729">
            <v>0</v>
          </cell>
          <cell r="W3729">
            <v>0</v>
          </cell>
          <cell r="X3729">
            <v>0</v>
          </cell>
          <cell r="Y3729">
            <v>0</v>
          </cell>
          <cell r="Z3729">
            <v>0</v>
          </cell>
          <cell r="AA3729">
            <v>0</v>
          </cell>
          <cell r="AB3729">
            <v>0</v>
          </cell>
          <cell r="AC3729">
            <v>0</v>
          </cell>
          <cell r="AD3729">
            <v>0</v>
          </cell>
          <cell r="AE3729">
            <v>0</v>
          </cell>
          <cell r="AF3729">
            <v>0</v>
          </cell>
          <cell r="AG3729">
            <v>0</v>
          </cell>
          <cell r="AH3729">
            <v>0</v>
          </cell>
          <cell r="AI3729">
            <v>0</v>
          </cell>
        </row>
        <row r="3730">
          <cell r="B3730">
            <v>0</v>
          </cell>
          <cell r="H3730">
            <v>0</v>
          </cell>
          <cell r="I3730">
            <v>0</v>
          </cell>
          <cell r="J3730">
            <v>0</v>
          </cell>
          <cell r="K3730">
            <v>0</v>
          </cell>
          <cell r="L3730">
            <v>0</v>
          </cell>
          <cell r="M3730">
            <v>0</v>
          </cell>
          <cell r="N3730">
            <v>0</v>
          </cell>
          <cell r="O3730">
            <v>0</v>
          </cell>
          <cell r="P3730">
            <v>0</v>
          </cell>
          <cell r="Q3730">
            <v>0</v>
          </cell>
          <cell r="R3730">
            <v>0</v>
          </cell>
          <cell r="S3730">
            <v>0</v>
          </cell>
          <cell r="T3730">
            <v>0</v>
          </cell>
          <cell r="U3730">
            <v>0</v>
          </cell>
          <cell r="V3730">
            <v>0</v>
          </cell>
          <cell r="W3730">
            <v>0</v>
          </cell>
          <cell r="X3730">
            <v>0</v>
          </cell>
          <cell r="Y3730">
            <v>0</v>
          </cell>
          <cell r="Z3730">
            <v>0</v>
          </cell>
          <cell r="AA3730">
            <v>0</v>
          </cell>
          <cell r="AB3730">
            <v>0</v>
          </cell>
          <cell r="AC3730">
            <v>0</v>
          </cell>
          <cell r="AD3730">
            <v>0</v>
          </cell>
          <cell r="AE3730">
            <v>0</v>
          </cell>
          <cell r="AF3730">
            <v>0</v>
          </cell>
          <cell r="AG3730">
            <v>0</v>
          </cell>
          <cell r="AH3730">
            <v>0</v>
          </cell>
          <cell r="AI3730">
            <v>0</v>
          </cell>
        </row>
        <row r="3731">
          <cell r="B3731">
            <v>0</v>
          </cell>
          <cell r="H3731">
            <v>0</v>
          </cell>
          <cell r="I3731">
            <v>0</v>
          </cell>
          <cell r="J3731">
            <v>0</v>
          </cell>
          <cell r="K3731">
            <v>0</v>
          </cell>
          <cell r="L3731">
            <v>0</v>
          </cell>
          <cell r="M3731">
            <v>0</v>
          </cell>
          <cell r="N3731">
            <v>0</v>
          </cell>
          <cell r="O3731">
            <v>0</v>
          </cell>
          <cell r="P3731">
            <v>0</v>
          </cell>
          <cell r="Q3731">
            <v>0</v>
          </cell>
          <cell r="R3731">
            <v>0</v>
          </cell>
          <cell r="S3731">
            <v>0</v>
          </cell>
          <cell r="T3731">
            <v>0</v>
          </cell>
          <cell r="U3731">
            <v>0</v>
          </cell>
          <cell r="V3731">
            <v>0</v>
          </cell>
          <cell r="W3731">
            <v>0</v>
          </cell>
          <cell r="X3731">
            <v>0</v>
          </cell>
          <cell r="Y3731">
            <v>0</v>
          </cell>
          <cell r="Z3731">
            <v>0</v>
          </cell>
          <cell r="AA3731">
            <v>0</v>
          </cell>
          <cell r="AB3731">
            <v>0</v>
          </cell>
          <cell r="AC3731">
            <v>0</v>
          </cell>
          <cell r="AD3731">
            <v>0</v>
          </cell>
          <cell r="AE3731">
            <v>0</v>
          </cell>
          <cell r="AF3731">
            <v>0</v>
          </cell>
          <cell r="AG3731">
            <v>0</v>
          </cell>
          <cell r="AH3731">
            <v>0</v>
          </cell>
          <cell r="AI3731">
            <v>0</v>
          </cell>
        </row>
        <row r="3732">
          <cell r="B3732">
            <v>0</v>
          </cell>
          <cell r="H3732">
            <v>0</v>
          </cell>
          <cell r="I3732">
            <v>0</v>
          </cell>
          <cell r="J3732">
            <v>0</v>
          </cell>
          <cell r="K3732">
            <v>0</v>
          </cell>
          <cell r="L3732">
            <v>0</v>
          </cell>
          <cell r="M3732">
            <v>0</v>
          </cell>
          <cell r="N3732">
            <v>0</v>
          </cell>
          <cell r="O3732">
            <v>0</v>
          </cell>
          <cell r="P3732">
            <v>0</v>
          </cell>
          <cell r="Q3732">
            <v>0</v>
          </cell>
          <cell r="R3732">
            <v>0</v>
          </cell>
          <cell r="S3732">
            <v>0</v>
          </cell>
          <cell r="T3732">
            <v>0</v>
          </cell>
          <cell r="U3732">
            <v>0</v>
          </cell>
          <cell r="V3732">
            <v>0</v>
          </cell>
          <cell r="W3732">
            <v>0</v>
          </cell>
          <cell r="X3732">
            <v>0</v>
          </cell>
          <cell r="Y3732">
            <v>0</v>
          </cell>
          <cell r="Z3732">
            <v>0</v>
          </cell>
          <cell r="AA3732">
            <v>0</v>
          </cell>
          <cell r="AB3732">
            <v>0</v>
          </cell>
          <cell r="AC3732">
            <v>0</v>
          </cell>
          <cell r="AD3732">
            <v>0</v>
          </cell>
          <cell r="AE3732">
            <v>0</v>
          </cell>
          <cell r="AF3732">
            <v>0</v>
          </cell>
          <cell r="AG3732">
            <v>0</v>
          </cell>
          <cell r="AH3732">
            <v>0</v>
          </cell>
          <cell r="AI3732">
            <v>0</v>
          </cell>
        </row>
        <row r="3733">
          <cell r="B3733">
            <v>0</v>
          </cell>
          <cell r="H3733">
            <v>0</v>
          </cell>
          <cell r="I3733">
            <v>0</v>
          </cell>
          <cell r="J3733">
            <v>0</v>
          </cell>
          <cell r="K3733">
            <v>0</v>
          </cell>
          <cell r="L3733">
            <v>0</v>
          </cell>
          <cell r="M3733">
            <v>0</v>
          </cell>
          <cell r="N3733">
            <v>0</v>
          </cell>
          <cell r="O3733">
            <v>0</v>
          </cell>
          <cell r="P3733">
            <v>0</v>
          </cell>
          <cell r="Q3733">
            <v>0</v>
          </cell>
          <cell r="R3733">
            <v>0</v>
          </cell>
          <cell r="S3733">
            <v>0</v>
          </cell>
          <cell r="T3733">
            <v>0</v>
          </cell>
          <cell r="U3733">
            <v>0</v>
          </cell>
          <cell r="V3733">
            <v>0</v>
          </cell>
          <cell r="W3733">
            <v>0</v>
          </cell>
          <cell r="X3733">
            <v>0</v>
          </cell>
          <cell r="Y3733">
            <v>0</v>
          </cell>
          <cell r="Z3733">
            <v>0</v>
          </cell>
          <cell r="AA3733">
            <v>0</v>
          </cell>
          <cell r="AB3733">
            <v>0</v>
          </cell>
          <cell r="AC3733">
            <v>0</v>
          </cell>
          <cell r="AD3733">
            <v>0</v>
          </cell>
          <cell r="AE3733">
            <v>0</v>
          </cell>
          <cell r="AF3733">
            <v>0</v>
          </cell>
          <cell r="AG3733">
            <v>0</v>
          </cell>
          <cell r="AH3733">
            <v>0</v>
          </cell>
          <cell r="AI3733">
            <v>0</v>
          </cell>
        </row>
        <row r="3734">
          <cell r="B3734">
            <v>0</v>
          </cell>
          <cell r="H3734">
            <v>0</v>
          </cell>
          <cell r="I3734">
            <v>0</v>
          </cell>
          <cell r="J3734">
            <v>0</v>
          </cell>
          <cell r="K3734">
            <v>0</v>
          </cell>
          <cell r="L3734">
            <v>0</v>
          </cell>
          <cell r="M3734">
            <v>0</v>
          </cell>
          <cell r="N3734">
            <v>0</v>
          </cell>
          <cell r="O3734">
            <v>0</v>
          </cell>
          <cell r="P3734">
            <v>0</v>
          </cell>
          <cell r="Q3734">
            <v>0</v>
          </cell>
          <cell r="R3734">
            <v>0</v>
          </cell>
          <cell r="S3734">
            <v>0</v>
          </cell>
          <cell r="T3734">
            <v>0</v>
          </cell>
          <cell r="U3734">
            <v>0</v>
          </cell>
          <cell r="V3734">
            <v>0</v>
          </cell>
          <cell r="W3734">
            <v>0</v>
          </cell>
          <cell r="X3734">
            <v>0</v>
          </cell>
          <cell r="Y3734">
            <v>0</v>
          </cell>
          <cell r="Z3734">
            <v>0</v>
          </cell>
          <cell r="AA3734">
            <v>0</v>
          </cell>
          <cell r="AB3734">
            <v>0</v>
          </cell>
          <cell r="AC3734">
            <v>0</v>
          </cell>
          <cell r="AD3734">
            <v>0</v>
          </cell>
          <cell r="AE3734">
            <v>0</v>
          </cell>
          <cell r="AF3734">
            <v>0</v>
          </cell>
          <cell r="AG3734">
            <v>0</v>
          </cell>
          <cell r="AH3734">
            <v>0</v>
          </cell>
          <cell r="AI3734">
            <v>0</v>
          </cell>
        </row>
        <row r="3735">
          <cell r="B3735">
            <v>0</v>
          </cell>
          <cell r="H3735">
            <v>0</v>
          </cell>
          <cell r="I3735">
            <v>0</v>
          </cell>
          <cell r="J3735">
            <v>0</v>
          </cell>
          <cell r="K3735">
            <v>0</v>
          </cell>
          <cell r="L3735">
            <v>0</v>
          </cell>
          <cell r="M3735">
            <v>0</v>
          </cell>
          <cell r="N3735">
            <v>0</v>
          </cell>
          <cell r="O3735">
            <v>0</v>
          </cell>
          <cell r="P3735">
            <v>0</v>
          </cell>
          <cell r="Q3735">
            <v>0</v>
          </cell>
          <cell r="R3735">
            <v>0</v>
          </cell>
          <cell r="S3735">
            <v>0</v>
          </cell>
          <cell r="T3735">
            <v>0</v>
          </cell>
          <cell r="U3735">
            <v>0</v>
          </cell>
          <cell r="V3735">
            <v>0</v>
          </cell>
          <cell r="W3735">
            <v>0</v>
          </cell>
          <cell r="X3735">
            <v>0</v>
          </cell>
          <cell r="Y3735">
            <v>0</v>
          </cell>
          <cell r="Z3735">
            <v>0</v>
          </cell>
          <cell r="AA3735">
            <v>0</v>
          </cell>
          <cell r="AB3735">
            <v>0</v>
          </cell>
          <cell r="AC3735">
            <v>0</v>
          </cell>
          <cell r="AD3735">
            <v>0</v>
          </cell>
          <cell r="AE3735">
            <v>0</v>
          </cell>
          <cell r="AF3735">
            <v>0</v>
          </cell>
          <cell r="AG3735">
            <v>0</v>
          </cell>
          <cell r="AH3735">
            <v>0</v>
          </cell>
          <cell r="AI3735">
            <v>0</v>
          </cell>
        </row>
        <row r="3736">
          <cell r="B3736">
            <v>0</v>
          </cell>
          <cell r="H3736">
            <v>0</v>
          </cell>
          <cell r="I3736">
            <v>0</v>
          </cell>
          <cell r="J3736">
            <v>0</v>
          </cell>
          <cell r="K3736">
            <v>0</v>
          </cell>
          <cell r="L3736">
            <v>0</v>
          </cell>
          <cell r="M3736">
            <v>0</v>
          </cell>
          <cell r="N3736">
            <v>0</v>
          </cell>
          <cell r="O3736">
            <v>0</v>
          </cell>
          <cell r="P3736">
            <v>0</v>
          </cell>
          <cell r="Q3736">
            <v>0</v>
          </cell>
          <cell r="R3736">
            <v>0</v>
          </cell>
          <cell r="S3736">
            <v>0</v>
          </cell>
          <cell r="T3736">
            <v>0</v>
          </cell>
          <cell r="U3736">
            <v>0</v>
          </cell>
          <cell r="V3736">
            <v>0</v>
          </cell>
          <cell r="W3736">
            <v>0</v>
          </cell>
          <cell r="X3736">
            <v>0</v>
          </cell>
          <cell r="Y3736">
            <v>0</v>
          </cell>
          <cell r="Z3736">
            <v>0</v>
          </cell>
          <cell r="AA3736">
            <v>0</v>
          </cell>
          <cell r="AB3736">
            <v>0</v>
          </cell>
          <cell r="AC3736">
            <v>0</v>
          </cell>
          <cell r="AD3736">
            <v>0</v>
          </cell>
          <cell r="AE3736">
            <v>0</v>
          </cell>
          <cell r="AF3736">
            <v>0</v>
          </cell>
          <cell r="AG3736">
            <v>0</v>
          </cell>
          <cell r="AH3736">
            <v>0</v>
          </cell>
          <cell r="AI3736">
            <v>0</v>
          </cell>
        </row>
        <row r="3737">
          <cell r="B3737">
            <v>0</v>
          </cell>
          <cell r="H3737">
            <v>0</v>
          </cell>
          <cell r="I3737">
            <v>0</v>
          </cell>
          <cell r="J3737">
            <v>0</v>
          </cell>
          <cell r="K3737">
            <v>0</v>
          </cell>
          <cell r="L3737">
            <v>0</v>
          </cell>
          <cell r="M3737">
            <v>0</v>
          </cell>
          <cell r="N3737">
            <v>0</v>
          </cell>
          <cell r="O3737">
            <v>0</v>
          </cell>
          <cell r="P3737">
            <v>0</v>
          </cell>
          <cell r="Q3737">
            <v>0</v>
          </cell>
          <cell r="R3737">
            <v>0</v>
          </cell>
          <cell r="S3737">
            <v>0</v>
          </cell>
          <cell r="T3737">
            <v>0</v>
          </cell>
          <cell r="U3737">
            <v>0</v>
          </cell>
          <cell r="V3737">
            <v>0</v>
          </cell>
          <cell r="W3737">
            <v>0</v>
          </cell>
          <cell r="X3737">
            <v>0</v>
          </cell>
          <cell r="Y3737">
            <v>0</v>
          </cell>
          <cell r="Z3737">
            <v>0</v>
          </cell>
          <cell r="AA3737">
            <v>0</v>
          </cell>
          <cell r="AB3737">
            <v>0</v>
          </cell>
          <cell r="AC3737">
            <v>0</v>
          </cell>
          <cell r="AD3737">
            <v>0</v>
          </cell>
          <cell r="AE3737">
            <v>0</v>
          </cell>
          <cell r="AF3737">
            <v>0</v>
          </cell>
          <cell r="AG3737">
            <v>0</v>
          </cell>
          <cell r="AH3737">
            <v>0</v>
          </cell>
          <cell r="AI3737">
            <v>0</v>
          </cell>
        </row>
        <row r="3738">
          <cell r="B3738">
            <v>0</v>
          </cell>
          <cell r="H3738">
            <v>0</v>
          </cell>
          <cell r="I3738">
            <v>0</v>
          </cell>
          <cell r="J3738">
            <v>0</v>
          </cell>
          <cell r="K3738">
            <v>0</v>
          </cell>
          <cell r="L3738">
            <v>0</v>
          </cell>
          <cell r="M3738">
            <v>0</v>
          </cell>
          <cell r="N3738">
            <v>0</v>
          </cell>
          <cell r="O3738">
            <v>0</v>
          </cell>
          <cell r="P3738">
            <v>0</v>
          </cell>
          <cell r="Q3738">
            <v>0</v>
          </cell>
          <cell r="R3738">
            <v>0</v>
          </cell>
          <cell r="S3738">
            <v>0</v>
          </cell>
          <cell r="T3738">
            <v>0</v>
          </cell>
          <cell r="U3738">
            <v>0</v>
          </cell>
          <cell r="V3738">
            <v>0</v>
          </cell>
          <cell r="W3738">
            <v>0</v>
          </cell>
          <cell r="X3738">
            <v>0</v>
          </cell>
          <cell r="Y3738">
            <v>0</v>
          </cell>
          <cell r="Z3738">
            <v>0</v>
          </cell>
          <cell r="AA3738">
            <v>0</v>
          </cell>
          <cell r="AB3738">
            <v>0</v>
          </cell>
          <cell r="AC3738">
            <v>0</v>
          </cell>
          <cell r="AD3738">
            <v>0</v>
          </cell>
          <cell r="AE3738">
            <v>0</v>
          </cell>
          <cell r="AF3738">
            <v>0</v>
          </cell>
          <cell r="AG3738">
            <v>0</v>
          </cell>
          <cell r="AH3738">
            <v>0</v>
          </cell>
          <cell r="AI3738">
            <v>0</v>
          </cell>
        </row>
        <row r="3739">
          <cell r="B3739">
            <v>0</v>
          </cell>
          <cell r="H3739">
            <v>0</v>
          </cell>
          <cell r="I3739">
            <v>0</v>
          </cell>
          <cell r="J3739">
            <v>0</v>
          </cell>
          <cell r="K3739">
            <v>0</v>
          </cell>
          <cell r="L3739">
            <v>0</v>
          </cell>
          <cell r="M3739">
            <v>0</v>
          </cell>
          <cell r="N3739">
            <v>0</v>
          </cell>
          <cell r="O3739">
            <v>0</v>
          </cell>
          <cell r="P3739">
            <v>0</v>
          </cell>
          <cell r="Q3739">
            <v>0</v>
          </cell>
          <cell r="R3739">
            <v>0</v>
          </cell>
          <cell r="S3739">
            <v>0</v>
          </cell>
          <cell r="T3739">
            <v>0</v>
          </cell>
          <cell r="U3739">
            <v>0</v>
          </cell>
          <cell r="V3739">
            <v>0</v>
          </cell>
          <cell r="W3739">
            <v>0</v>
          </cell>
          <cell r="X3739">
            <v>0</v>
          </cell>
          <cell r="Y3739">
            <v>0</v>
          </cell>
          <cell r="Z3739">
            <v>0</v>
          </cell>
          <cell r="AA3739">
            <v>0</v>
          </cell>
          <cell r="AB3739">
            <v>0</v>
          </cell>
          <cell r="AC3739">
            <v>0</v>
          </cell>
          <cell r="AD3739">
            <v>0</v>
          </cell>
          <cell r="AE3739">
            <v>0</v>
          </cell>
          <cell r="AF3739">
            <v>0</v>
          </cell>
          <cell r="AG3739">
            <v>0</v>
          </cell>
          <cell r="AH3739">
            <v>0</v>
          </cell>
          <cell r="AI3739">
            <v>0</v>
          </cell>
        </row>
        <row r="3740">
          <cell r="B3740">
            <v>0</v>
          </cell>
          <cell r="H3740">
            <v>0</v>
          </cell>
          <cell r="I3740">
            <v>0</v>
          </cell>
          <cell r="J3740">
            <v>0</v>
          </cell>
          <cell r="K3740">
            <v>0</v>
          </cell>
          <cell r="L3740">
            <v>0</v>
          </cell>
          <cell r="M3740">
            <v>0</v>
          </cell>
          <cell r="N3740">
            <v>0</v>
          </cell>
          <cell r="O3740">
            <v>0</v>
          </cell>
          <cell r="P3740">
            <v>0</v>
          </cell>
          <cell r="Q3740">
            <v>0</v>
          </cell>
          <cell r="R3740">
            <v>0</v>
          </cell>
          <cell r="S3740">
            <v>0</v>
          </cell>
          <cell r="T3740">
            <v>0</v>
          </cell>
          <cell r="U3740">
            <v>0</v>
          </cell>
          <cell r="V3740">
            <v>0</v>
          </cell>
          <cell r="W3740">
            <v>0</v>
          </cell>
          <cell r="X3740">
            <v>0</v>
          </cell>
          <cell r="Y3740">
            <v>0</v>
          </cell>
          <cell r="Z3740">
            <v>0</v>
          </cell>
          <cell r="AA3740">
            <v>0</v>
          </cell>
          <cell r="AB3740">
            <v>0</v>
          </cell>
          <cell r="AC3740">
            <v>0</v>
          </cell>
          <cell r="AD3740">
            <v>0</v>
          </cell>
          <cell r="AE3740">
            <v>0</v>
          </cell>
          <cell r="AF3740">
            <v>0</v>
          </cell>
          <cell r="AG3740">
            <v>0</v>
          </cell>
          <cell r="AH3740">
            <v>0</v>
          </cell>
          <cell r="AI3740">
            <v>0</v>
          </cell>
        </row>
        <row r="3741">
          <cell r="B3741">
            <v>0</v>
          </cell>
          <cell r="H3741">
            <v>0</v>
          </cell>
          <cell r="I3741">
            <v>0</v>
          </cell>
          <cell r="J3741">
            <v>0</v>
          </cell>
          <cell r="K3741">
            <v>0</v>
          </cell>
          <cell r="L3741">
            <v>0</v>
          </cell>
          <cell r="M3741">
            <v>0</v>
          </cell>
          <cell r="N3741">
            <v>0</v>
          </cell>
          <cell r="O3741">
            <v>0</v>
          </cell>
          <cell r="P3741">
            <v>0</v>
          </cell>
          <cell r="Q3741">
            <v>0</v>
          </cell>
          <cell r="R3741">
            <v>0</v>
          </cell>
          <cell r="S3741">
            <v>0</v>
          </cell>
          <cell r="T3741">
            <v>0</v>
          </cell>
          <cell r="U3741">
            <v>0</v>
          </cell>
          <cell r="V3741">
            <v>0</v>
          </cell>
          <cell r="W3741">
            <v>0</v>
          </cell>
          <cell r="X3741">
            <v>0</v>
          </cell>
          <cell r="Y3741">
            <v>0</v>
          </cell>
          <cell r="Z3741">
            <v>0</v>
          </cell>
          <cell r="AA3741">
            <v>0</v>
          </cell>
          <cell r="AB3741">
            <v>0</v>
          </cell>
          <cell r="AC3741">
            <v>0</v>
          </cell>
          <cell r="AD3741">
            <v>0</v>
          </cell>
          <cell r="AE3741">
            <v>0</v>
          </cell>
          <cell r="AF3741">
            <v>0</v>
          </cell>
          <cell r="AG3741">
            <v>0</v>
          </cell>
          <cell r="AH3741">
            <v>0</v>
          </cell>
          <cell r="AI3741">
            <v>0</v>
          </cell>
        </row>
        <row r="3742">
          <cell r="B3742">
            <v>0</v>
          </cell>
          <cell r="H3742">
            <v>0</v>
          </cell>
          <cell r="I3742">
            <v>0</v>
          </cell>
          <cell r="J3742">
            <v>0</v>
          </cell>
          <cell r="K3742">
            <v>0</v>
          </cell>
          <cell r="L3742">
            <v>0</v>
          </cell>
          <cell r="M3742">
            <v>0</v>
          </cell>
          <cell r="N3742">
            <v>0</v>
          </cell>
          <cell r="O3742">
            <v>0</v>
          </cell>
          <cell r="P3742">
            <v>0</v>
          </cell>
          <cell r="Q3742">
            <v>0</v>
          </cell>
          <cell r="R3742">
            <v>0</v>
          </cell>
          <cell r="S3742">
            <v>0</v>
          </cell>
          <cell r="T3742">
            <v>0</v>
          </cell>
          <cell r="U3742">
            <v>0</v>
          </cell>
          <cell r="V3742">
            <v>0</v>
          </cell>
          <cell r="W3742">
            <v>0</v>
          </cell>
          <cell r="X3742">
            <v>0</v>
          </cell>
          <cell r="Y3742">
            <v>0</v>
          </cell>
          <cell r="Z3742">
            <v>0</v>
          </cell>
          <cell r="AA3742">
            <v>0</v>
          </cell>
          <cell r="AB3742">
            <v>0</v>
          </cell>
          <cell r="AC3742">
            <v>0</v>
          </cell>
          <cell r="AD3742">
            <v>0</v>
          </cell>
          <cell r="AE3742">
            <v>0</v>
          </cell>
          <cell r="AF3742">
            <v>0</v>
          </cell>
          <cell r="AG3742">
            <v>0</v>
          </cell>
          <cell r="AH3742">
            <v>0</v>
          </cell>
          <cell r="AI3742">
            <v>0</v>
          </cell>
        </row>
        <row r="3743">
          <cell r="B3743">
            <v>0</v>
          </cell>
          <cell r="H3743">
            <v>0</v>
          </cell>
          <cell r="I3743">
            <v>0</v>
          </cell>
          <cell r="J3743">
            <v>0</v>
          </cell>
          <cell r="K3743">
            <v>0</v>
          </cell>
          <cell r="L3743">
            <v>0</v>
          </cell>
          <cell r="M3743">
            <v>0</v>
          </cell>
          <cell r="N3743">
            <v>0</v>
          </cell>
          <cell r="O3743">
            <v>0</v>
          </cell>
          <cell r="P3743">
            <v>0</v>
          </cell>
          <cell r="Q3743">
            <v>0</v>
          </cell>
          <cell r="R3743">
            <v>0</v>
          </cell>
          <cell r="S3743">
            <v>0</v>
          </cell>
          <cell r="T3743">
            <v>0</v>
          </cell>
          <cell r="U3743">
            <v>0</v>
          </cell>
          <cell r="V3743">
            <v>0</v>
          </cell>
          <cell r="W3743">
            <v>0</v>
          </cell>
          <cell r="X3743">
            <v>0</v>
          </cell>
          <cell r="Y3743">
            <v>0</v>
          </cell>
          <cell r="Z3743">
            <v>0</v>
          </cell>
          <cell r="AA3743">
            <v>0</v>
          </cell>
          <cell r="AB3743">
            <v>0</v>
          </cell>
          <cell r="AC3743">
            <v>0</v>
          </cell>
          <cell r="AD3743">
            <v>0</v>
          </cell>
          <cell r="AE3743">
            <v>0</v>
          </cell>
          <cell r="AF3743">
            <v>0</v>
          </cell>
          <cell r="AG3743">
            <v>0</v>
          </cell>
          <cell r="AH3743">
            <v>0</v>
          </cell>
          <cell r="AI3743">
            <v>0</v>
          </cell>
        </row>
        <row r="3744">
          <cell r="B3744">
            <v>0</v>
          </cell>
          <cell r="H3744">
            <v>0</v>
          </cell>
          <cell r="I3744">
            <v>0</v>
          </cell>
          <cell r="J3744">
            <v>0</v>
          </cell>
          <cell r="K3744">
            <v>0</v>
          </cell>
          <cell r="L3744">
            <v>0</v>
          </cell>
          <cell r="M3744">
            <v>0</v>
          </cell>
          <cell r="N3744">
            <v>0</v>
          </cell>
          <cell r="O3744">
            <v>0</v>
          </cell>
          <cell r="P3744">
            <v>0</v>
          </cell>
          <cell r="Q3744">
            <v>0</v>
          </cell>
          <cell r="R3744">
            <v>0</v>
          </cell>
          <cell r="S3744">
            <v>0</v>
          </cell>
          <cell r="T3744">
            <v>0</v>
          </cell>
          <cell r="U3744">
            <v>0</v>
          </cell>
          <cell r="V3744">
            <v>0</v>
          </cell>
          <cell r="W3744">
            <v>0</v>
          </cell>
          <cell r="X3744">
            <v>0</v>
          </cell>
          <cell r="Y3744">
            <v>0</v>
          </cell>
          <cell r="Z3744">
            <v>0</v>
          </cell>
          <cell r="AA3744">
            <v>0</v>
          </cell>
          <cell r="AB3744">
            <v>0</v>
          </cell>
          <cell r="AC3744">
            <v>0</v>
          </cell>
          <cell r="AD3744">
            <v>0</v>
          </cell>
          <cell r="AE3744">
            <v>0</v>
          </cell>
          <cell r="AF3744">
            <v>0</v>
          </cell>
          <cell r="AG3744">
            <v>0</v>
          </cell>
          <cell r="AH3744">
            <v>0</v>
          </cell>
          <cell r="AI3744">
            <v>0</v>
          </cell>
        </row>
        <row r="3745">
          <cell r="B3745">
            <v>0</v>
          </cell>
          <cell r="H3745">
            <v>0</v>
          </cell>
          <cell r="I3745">
            <v>0</v>
          </cell>
          <cell r="J3745">
            <v>0</v>
          </cell>
          <cell r="K3745">
            <v>0</v>
          </cell>
          <cell r="L3745">
            <v>0</v>
          </cell>
          <cell r="M3745">
            <v>0</v>
          </cell>
          <cell r="N3745">
            <v>0</v>
          </cell>
          <cell r="O3745">
            <v>0</v>
          </cell>
          <cell r="P3745">
            <v>0</v>
          </cell>
          <cell r="Q3745">
            <v>0</v>
          </cell>
          <cell r="R3745">
            <v>0</v>
          </cell>
          <cell r="S3745">
            <v>0</v>
          </cell>
          <cell r="T3745">
            <v>0</v>
          </cell>
          <cell r="U3745">
            <v>0</v>
          </cell>
          <cell r="V3745">
            <v>0</v>
          </cell>
          <cell r="W3745">
            <v>0</v>
          </cell>
          <cell r="X3745">
            <v>0</v>
          </cell>
          <cell r="Y3745">
            <v>0</v>
          </cell>
          <cell r="Z3745">
            <v>0</v>
          </cell>
          <cell r="AA3745">
            <v>0</v>
          </cell>
          <cell r="AB3745">
            <v>0</v>
          </cell>
          <cell r="AC3745">
            <v>0</v>
          </cell>
          <cell r="AD3745">
            <v>0</v>
          </cell>
          <cell r="AE3745">
            <v>0</v>
          </cell>
          <cell r="AF3745">
            <v>0</v>
          </cell>
          <cell r="AG3745">
            <v>0</v>
          </cell>
          <cell r="AH3745">
            <v>0</v>
          </cell>
          <cell r="AI3745">
            <v>0</v>
          </cell>
        </row>
        <row r="3746">
          <cell r="B3746">
            <v>0</v>
          </cell>
          <cell r="H3746">
            <v>0</v>
          </cell>
          <cell r="I3746">
            <v>0</v>
          </cell>
          <cell r="J3746">
            <v>0</v>
          </cell>
          <cell r="K3746">
            <v>0</v>
          </cell>
          <cell r="L3746">
            <v>0</v>
          </cell>
          <cell r="M3746">
            <v>0</v>
          </cell>
          <cell r="N3746">
            <v>0</v>
          </cell>
          <cell r="O3746">
            <v>0</v>
          </cell>
          <cell r="P3746">
            <v>0</v>
          </cell>
          <cell r="Q3746">
            <v>0</v>
          </cell>
          <cell r="R3746">
            <v>0</v>
          </cell>
          <cell r="S3746">
            <v>0</v>
          </cell>
          <cell r="T3746">
            <v>0</v>
          </cell>
          <cell r="U3746">
            <v>0</v>
          </cell>
          <cell r="V3746">
            <v>0</v>
          </cell>
          <cell r="W3746">
            <v>0</v>
          </cell>
          <cell r="X3746">
            <v>0</v>
          </cell>
          <cell r="Y3746">
            <v>0</v>
          </cell>
          <cell r="Z3746">
            <v>0</v>
          </cell>
          <cell r="AA3746">
            <v>0</v>
          </cell>
          <cell r="AB3746">
            <v>0</v>
          </cell>
          <cell r="AC3746">
            <v>0</v>
          </cell>
          <cell r="AD3746">
            <v>0</v>
          </cell>
          <cell r="AE3746">
            <v>0</v>
          </cell>
          <cell r="AF3746">
            <v>0</v>
          </cell>
          <cell r="AG3746">
            <v>0</v>
          </cell>
          <cell r="AH3746">
            <v>0</v>
          </cell>
          <cell r="AI3746">
            <v>0</v>
          </cell>
        </row>
        <row r="3747">
          <cell r="B3747">
            <v>0</v>
          </cell>
          <cell r="H3747">
            <v>0</v>
          </cell>
          <cell r="I3747">
            <v>0</v>
          </cell>
          <cell r="J3747">
            <v>0</v>
          </cell>
          <cell r="K3747">
            <v>0</v>
          </cell>
          <cell r="L3747">
            <v>0</v>
          </cell>
          <cell r="M3747">
            <v>0</v>
          </cell>
          <cell r="N3747">
            <v>0</v>
          </cell>
          <cell r="O3747">
            <v>0</v>
          </cell>
          <cell r="P3747">
            <v>0</v>
          </cell>
          <cell r="Q3747">
            <v>0</v>
          </cell>
          <cell r="R3747">
            <v>0</v>
          </cell>
          <cell r="S3747">
            <v>0</v>
          </cell>
          <cell r="T3747">
            <v>0</v>
          </cell>
          <cell r="U3747">
            <v>0</v>
          </cell>
          <cell r="V3747">
            <v>0</v>
          </cell>
          <cell r="W3747">
            <v>0</v>
          </cell>
          <cell r="X3747">
            <v>0</v>
          </cell>
          <cell r="Y3747">
            <v>0</v>
          </cell>
          <cell r="Z3747">
            <v>0</v>
          </cell>
          <cell r="AA3747">
            <v>0</v>
          </cell>
          <cell r="AB3747">
            <v>0</v>
          </cell>
          <cell r="AC3747">
            <v>0</v>
          </cell>
          <cell r="AD3747">
            <v>0</v>
          </cell>
          <cell r="AE3747">
            <v>0</v>
          </cell>
          <cell r="AF3747">
            <v>0</v>
          </cell>
          <cell r="AG3747">
            <v>0</v>
          </cell>
          <cell r="AH3747">
            <v>0</v>
          </cell>
          <cell r="AI3747">
            <v>0</v>
          </cell>
        </row>
        <row r="3748">
          <cell r="B3748">
            <v>0</v>
          </cell>
          <cell r="H3748">
            <v>0</v>
          </cell>
          <cell r="I3748">
            <v>0</v>
          </cell>
          <cell r="J3748">
            <v>0</v>
          </cell>
          <cell r="K3748">
            <v>0</v>
          </cell>
          <cell r="L3748">
            <v>0</v>
          </cell>
          <cell r="M3748">
            <v>0</v>
          </cell>
          <cell r="N3748">
            <v>0</v>
          </cell>
          <cell r="O3748">
            <v>0</v>
          </cell>
          <cell r="P3748">
            <v>0</v>
          </cell>
          <cell r="Q3748">
            <v>0</v>
          </cell>
          <cell r="R3748">
            <v>0</v>
          </cell>
          <cell r="S3748">
            <v>0</v>
          </cell>
          <cell r="T3748">
            <v>0</v>
          </cell>
          <cell r="U3748">
            <v>0</v>
          </cell>
          <cell r="V3748">
            <v>0</v>
          </cell>
          <cell r="W3748">
            <v>0</v>
          </cell>
          <cell r="X3748">
            <v>0</v>
          </cell>
          <cell r="Y3748">
            <v>0</v>
          </cell>
          <cell r="Z3748">
            <v>0</v>
          </cell>
          <cell r="AA3748">
            <v>0</v>
          </cell>
          <cell r="AB3748">
            <v>0</v>
          </cell>
          <cell r="AC3748">
            <v>0</v>
          </cell>
          <cell r="AD3748">
            <v>0</v>
          </cell>
          <cell r="AE3748">
            <v>0</v>
          </cell>
          <cell r="AF3748">
            <v>0</v>
          </cell>
          <cell r="AG3748">
            <v>0</v>
          </cell>
          <cell r="AH3748">
            <v>0</v>
          </cell>
          <cell r="AI3748">
            <v>0</v>
          </cell>
        </row>
        <row r="3749">
          <cell r="B3749">
            <v>0</v>
          </cell>
          <cell r="H3749">
            <v>0</v>
          </cell>
          <cell r="I3749">
            <v>0</v>
          </cell>
          <cell r="J3749">
            <v>0</v>
          </cell>
          <cell r="K3749">
            <v>0</v>
          </cell>
          <cell r="L3749">
            <v>0</v>
          </cell>
          <cell r="M3749">
            <v>0</v>
          </cell>
          <cell r="N3749">
            <v>0</v>
          </cell>
          <cell r="O3749">
            <v>0</v>
          </cell>
          <cell r="P3749">
            <v>0</v>
          </cell>
          <cell r="Q3749">
            <v>0</v>
          </cell>
          <cell r="R3749">
            <v>0</v>
          </cell>
          <cell r="S3749">
            <v>0</v>
          </cell>
          <cell r="T3749">
            <v>0</v>
          </cell>
          <cell r="U3749">
            <v>0</v>
          </cell>
          <cell r="V3749">
            <v>0</v>
          </cell>
          <cell r="W3749">
            <v>0</v>
          </cell>
          <cell r="X3749">
            <v>0</v>
          </cell>
          <cell r="Y3749">
            <v>0</v>
          </cell>
          <cell r="Z3749">
            <v>0</v>
          </cell>
          <cell r="AA3749">
            <v>0</v>
          </cell>
          <cell r="AB3749">
            <v>0</v>
          </cell>
          <cell r="AC3749">
            <v>0</v>
          </cell>
          <cell r="AD3749">
            <v>0</v>
          </cell>
          <cell r="AE3749">
            <v>0</v>
          </cell>
          <cell r="AF3749">
            <v>0</v>
          </cell>
          <cell r="AG3749">
            <v>0</v>
          </cell>
          <cell r="AH3749">
            <v>0</v>
          </cell>
          <cell r="AI3749">
            <v>0</v>
          </cell>
        </row>
        <row r="3750">
          <cell r="B3750">
            <v>0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  <cell r="M3750">
            <v>0</v>
          </cell>
          <cell r="N3750">
            <v>0</v>
          </cell>
          <cell r="O3750">
            <v>0</v>
          </cell>
          <cell r="P3750">
            <v>0</v>
          </cell>
          <cell r="Q3750">
            <v>0</v>
          </cell>
          <cell r="R3750">
            <v>0</v>
          </cell>
          <cell r="S3750">
            <v>0</v>
          </cell>
          <cell r="T3750">
            <v>0</v>
          </cell>
          <cell r="U3750">
            <v>0</v>
          </cell>
          <cell r="V3750">
            <v>0</v>
          </cell>
          <cell r="W3750">
            <v>0</v>
          </cell>
          <cell r="X3750">
            <v>0</v>
          </cell>
          <cell r="Y3750">
            <v>0</v>
          </cell>
          <cell r="Z3750">
            <v>0</v>
          </cell>
          <cell r="AA3750">
            <v>0</v>
          </cell>
          <cell r="AB3750">
            <v>0</v>
          </cell>
          <cell r="AC3750">
            <v>0</v>
          </cell>
          <cell r="AD3750">
            <v>0</v>
          </cell>
          <cell r="AE3750">
            <v>0</v>
          </cell>
          <cell r="AF3750">
            <v>0</v>
          </cell>
          <cell r="AG3750">
            <v>0</v>
          </cell>
          <cell r="AH3750">
            <v>0</v>
          </cell>
          <cell r="AI3750">
            <v>0</v>
          </cell>
        </row>
        <row r="3751">
          <cell r="B3751">
            <v>0</v>
          </cell>
          <cell r="H3751">
            <v>0</v>
          </cell>
          <cell r="I3751">
            <v>0</v>
          </cell>
          <cell r="J3751">
            <v>0</v>
          </cell>
          <cell r="K3751">
            <v>0</v>
          </cell>
          <cell r="L3751">
            <v>0</v>
          </cell>
          <cell r="M3751">
            <v>0</v>
          </cell>
          <cell r="N3751">
            <v>0</v>
          </cell>
          <cell r="O3751">
            <v>0</v>
          </cell>
          <cell r="P3751">
            <v>0</v>
          </cell>
          <cell r="Q3751">
            <v>0</v>
          </cell>
          <cell r="R3751">
            <v>0</v>
          </cell>
          <cell r="S3751">
            <v>0</v>
          </cell>
          <cell r="T3751">
            <v>0</v>
          </cell>
          <cell r="U3751">
            <v>0</v>
          </cell>
          <cell r="V3751">
            <v>0</v>
          </cell>
          <cell r="W3751">
            <v>0</v>
          </cell>
          <cell r="X3751">
            <v>0</v>
          </cell>
          <cell r="Y3751">
            <v>0</v>
          </cell>
          <cell r="Z3751">
            <v>0</v>
          </cell>
          <cell r="AA3751">
            <v>0</v>
          </cell>
          <cell r="AB3751">
            <v>0</v>
          </cell>
          <cell r="AC3751">
            <v>0</v>
          </cell>
          <cell r="AD3751">
            <v>0</v>
          </cell>
          <cell r="AE3751">
            <v>0</v>
          </cell>
          <cell r="AF3751">
            <v>0</v>
          </cell>
          <cell r="AG3751">
            <v>0</v>
          </cell>
          <cell r="AH3751">
            <v>0</v>
          </cell>
          <cell r="AI3751">
            <v>0</v>
          </cell>
        </row>
        <row r="3752">
          <cell r="B3752">
            <v>0</v>
          </cell>
          <cell r="H3752">
            <v>0</v>
          </cell>
          <cell r="I3752">
            <v>0</v>
          </cell>
          <cell r="J3752">
            <v>0</v>
          </cell>
          <cell r="K3752">
            <v>0</v>
          </cell>
          <cell r="L3752">
            <v>0</v>
          </cell>
          <cell r="M3752">
            <v>0</v>
          </cell>
          <cell r="N3752">
            <v>0</v>
          </cell>
          <cell r="O3752">
            <v>0</v>
          </cell>
          <cell r="P3752">
            <v>0</v>
          </cell>
          <cell r="Q3752">
            <v>0</v>
          </cell>
          <cell r="R3752">
            <v>0</v>
          </cell>
          <cell r="S3752">
            <v>0</v>
          </cell>
          <cell r="T3752">
            <v>0</v>
          </cell>
          <cell r="U3752">
            <v>0</v>
          </cell>
          <cell r="V3752">
            <v>0</v>
          </cell>
          <cell r="W3752">
            <v>0</v>
          </cell>
          <cell r="X3752">
            <v>0</v>
          </cell>
          <cell r="Y3752">
            <v>0</v>
          </cell>
          <cell r="Z3752">
            <v>0</v>
          </cell>
          <cell r="AA3752">
            <v>0</v>
          </cell>
          <cell r="AB3752">
            <v>0</v>
          </cell>
          <cell r="AC3752">
            <v>0</v>
          </cell>
          <cell r="AD3752">
            <v>0</v>
          </cell>
          <cell r="AE3752">
            <v>0</v>
          </cell>
          <cell r="AF3752">
            <v>0</v>
          </cell>
          <cell r="AG3752">
            <v>0</v>
          </cell>
          <cell r="AH3752">
            <v>0</v>
          </cell>
          <cell r="AI3752">
            <v>0</v>
          </cell>
        </row>
        <row r="3753">
          <cell r="B3753">
            <v>0</v>
          </cell>
          <cell r="H3753">
            <v>0</v>
          </cell>
          <cell r="I3753">
            <v>0</v>
          </cell>
          <cell r="J3753">
            <v>0</v>
          </cell>
          <cell r="K3753">
            <v>0</v>
          </cell>
          <cell r="L3753">
            <v>0</v>
          </cell>
          <cell r="M3753">
            <v>0</v>
          </cell>
          <cell r="N3753">
            <v>0</v>
          </cell>
          <cell r="O3753">
            <v>0</v>
          </cell>
          <cell r="P3753">
            <v>0</v>
          </cell>
          <cell r="Q3753">
            <v>0</v>
          </cell>
          <cell r="R3753">
            <v>0</v>
          </cell>
          <cell r="S3753">
            <v>0</v>
          </cell>
          <cell r="T3753">
            <v>0</v>
          </cell>
          <cell r="U3753">
            <v>0</v>
          </cell>
          <cell r="V3753">
            <v>0</v>
          </cell>
          <cell r="W3753">
            <v>0</v>
          </cell>
          <cell r="X3753">
            <v>0</v>
          </cell>
          <cell r="Y3753">
            <v>0</v>
          </cell>
          <cell r="Z3753">
            <v>0</v>
          </cell>
          <cell r="AA3753">
            <v>0</v>
          </cell>
          <cell r="AB3753">
            <v>0</v>
          </cell>
          <cell r="AC3753">
            <v>0</v>
          </cell>
          <cell r="AD3753">
            <v>0</v>
          </cell>
          <cell r="AE3753">
            <v>0</v>
          </cell>
          <cell r="AF3753">
            <v>0</v>
          </cell>
          <cell r="AG3753">
            <v>0</v>
          </cell>
          <cell r="AH3753">
            <v>0</v>
          </cell>
          <cell r="AI3753">
            <v>0</v>
          </cell>
        </row>
        <row r="3754">
          <cell r="B3754">
            <v>0</v>
          </cell>
          <cell r="H3754">
            <v>0</v>
          </cell>
          <cell r="I3754">
            <v>0</v>
          </cell>
          <cell r="J3754">
            <v>0</v>
          </cell>
          <cell r="K3754">
            <v>0</v>
          </cell>
          <cell r="L3754">
            <v>0</v>
          </cell>
          <cell r="M3754">
            <v>0</v>
          </cell>
          <cell r="N3754">
            <v>0</v>
          </cell>
          <cell r="O3754">
            <v>0</v>
          </cell>
          <cell r="P3754">
            <v>0</v>
          </cell>
          <cell r="Q3754">
            <v>0</v>
          </cell>
          <cell r="R3754">
            <v>0</v>
          </cell>
          <cell r="S3754">
            <v>0</v>
          </cell>
          <cell r="T3754">
            <v>0</v>
          </cell>
          <cell r="U3754">
            <v>0</v>
          </cell>
          <cell r="V3754">
            <v>0</v>
          </cell>
          <cell r="W3754">
            <v>0</v>
          </cell>
          <cell r="X3754">
            <v>0</v>
          </cell>
          <cell r="Y3754">
            <v>0</v>
          </cell>
          <cell r="Z3754">
            <v>0</v>
          </cell>
          <cell r="AA3754">
            <v>0</v>
          </cell>
          <cell r="AB3754">
            <v>0</v>
          </cell>
          <cell r="AC3754">
            <v>0</v>
          </cell>
          <cell r="AD3754">
            <v>0</v>
          </cell>
          <cell r="AE3754">
            <v>0</v>
          </cell>
          <cell r="AF3754">
            <v>0</v>
          </cell>
          <cell r="AG3754">
            <v>0</v>
          </cell>
          <cell r="AH3754">
            <v>0</v>
          </cell>
          <cell r="AI3754">
            <v>0</v>
          </cell>
        </row>
        <row r="3755">
          <cell r="B3755">
            <v>0</v>
          </cell>
          <cell r="H3755">
            <v>0</v>
          </cell>
          <cell r="I3755">
            <v>0</v>
          </cell>
          <cell r="J3755">
            <v>0</v>
          </cell>
          <cell r="K3755">
            <v>0</v>
          </cell>
          <cell r="L3755">
            <v>0</v>
          </cell>
          <cell r="M3755">
            <v>0</v>
          </cell>
          <cell r="N3755">
            <v>0</v>
          </cell>
          <cell r="O3755">
            <v>0</v>
          </cell>
          <cell r="P3755">
            <v>0</v>
          </cell>
          <cell r="Q3755">
            <v>0</v>
          </cell>
          <cell r="R3755">
            <v>0</v>
          </cell>
          <cell r="S3755">
            <v>0</v>
          </cell>
          <cell r="T3755">
            <v>0</v>
          </cell>
          <cell r="U3755">
            <v>0</v>
          </cell>
          <cell r="V3755">
            <v>0</v>
          </cell>
          <cell r="W3755">
            <v>0</v>
          </cell>
          <cell r="X3755">
            <v>0</v>
          </cell>
          <cell r="Y3755">
            <v>0</v>
          </cell>
          <cell r="Z3755">
            <v>0</v>
          </cell>
          <cell r="AA3755">
            <v>0</v>
          </cell>
          <cell r="AB3755">
            <v>0</v>
          </cell>
          <cell r="AC3755">
            <v>0</v>
          </cell>
          <cell r="AD3755">
            <v>0</v>
          </cell>
          <cell r="AE3755">
            <v>0</v>
          </cell>
          <cell r="AF3755">
            <v>0</v>
          </cell>
          <cell r="AG3755">
            <v>0</v>
          </cell>
          <cell r="AH3755">
            <v>0</v>
          </cell>
          <cell r="AI3755">
            <v>0</v>
          </cell>
        </row>
        <row r="3756">
          <cell r="B3756">
            <v>0</v>
          </cell>
          <cell r="H3756">
            <v>0</v>
          </cell>
          <cell r="I3756">
            <v>0</v>
          </cell>
          <cell r="J3756">
            <v>0</v>
          </cell>
          <cell r="K3756">
            <v>0</v>
          </cell>
          <cell r="L3756">
            <v>0</v>
          </cell>
          <cell r="M3756">
            <v>0</v>
          </cell>
          <cell r="N3756">
            <v>0</v>
          </cell>
          <cell r="O3756">
            <v>0</v>
          </cell>
          <cell r="P3756">
            <v>0</v>
          </cell>
          <cell r="Q3756">
            <v>0</v>
          </cell>
          <cell r="R3756">
            <v>0</v>
          </cell>
          <cell r="S3756">
            <v>0</v>
          </cell>
          <cell r="T3756">
            <v>0</v>
          </cell>
          <cell r="U3756">
            <v>0</v>
          </cell>
          <cell r="V3756">
            <v>0</v>
          </cell>
          <cell r="W3756">
            <v>0</v>
          </cell>
          <cell r="X3756">
            <v>0</v>
          </cell>
          <cell r="Y3756">
            <v>0</v>
          </cell>
          <cell r="Z3756">
            <v>0</v>
          </cell>
          <cell r="AA3756">
            <v>0</v>
          </cell>
          <cell r="AB3756">
            <v>0</v>
          </cell>
          <cell r="AC3756">
            <v>0</v>
          </cell>
          <cell r="AD3756">
            <v>0</v>
          </cell>
          <cell r="AE3756">
            <v>0</v>
          </cell>
          <cell r="AF3756">
            <v>0</v>
          </cell>
          <cell r="AG3756">
            <v>0</v>
          </cell>
          <cell r="AH3756">
            <v>0</v>
          </cell>
          <cell r="AI3756">
            <v>0</v>
          </cell>
        </row>
        <row r="3757">
          <cell r="B3757">
            <v>0</v>
          </cell>
          <cell r="H3757">
            <v>0</v>
          </cell>
          <cell r="I3757">
            <v>0</v>
          </cell>
          <cell r="J3757">
            <v>0</v>
          </cell>
          <cell r="K3757">
            <v>0</v>
          </cell>
          <cell r="L3757">
            <v>0</v>
          </cell>
          <cell r="M3757">
            <v>0</v>
          </cell>
          <cell r="N3757">
            <v>0</v>
          </cell>
          <cell r="O3757">
            <v>0</v>
          </cell>
          <cell r="P3757">
            <v>0</v>
          </cell>
          <cell r="Q3757">
            <v>0</v>
          </cell>
          <cell r="R3757">
            <v>0</v>
          </cell>
          <cell r="S3757">
            <v>0</v>
          </cell>
          <cell r="T3757">
            <v>0</v>
          </cell>
          <cell r="U3757">
            <v>0</v>
          </cell>
          <cell r="V3757">
            <v>0</v>
          </cell>
          <cell r="W3757">
            <v>0</v>
          </cell>
          <cell r="X3757">
            <v>0</v>
          </cell>
          <cell r="Y3757">
            <v>0</v>
          </cell>
          <cell r="Z3757">
            <v>0</v>
          </cell>
          <cell r="AA3757">
            <v>0</v>
          </cell>
          <cell r="AB3757">
            <v>0</v>
          </cell>
          <cell r="AC3757">
            <v>0</v>
          </cell>
          <cell r="AD3757">
            <v>0</v>
          </cell>
          <cell r="AE3757">
            <v>0</v>
          </cell>
          <cell r="AF3757">
            <v>0</v>
          </cell>
          <cell r="AG3757">
            <v>0</v>
          </cell>
          <cell r="AH3757">
            <v>0</v>
          </cell>
          <cell r="AI3757">
            <v>0</v>
          </cell>
        </row>
        <row r="3758">
          <cell r="B3758">
            <v>0</v>
          </cell>
          <cell r="H3758">
            <v>0</v>
          </cell>
          <cell r="I3758">
            <v>0</v>
          </cell>
          <cell r="J3758">
            <v>0</v>
          </cell>
          <cell r="K3758">
            <v>0</v>
          </cell>
          <cell r="L3758">
            <v>0</v>
          </cell>
          <cell r="M3758">
            <v>0</v>
          </cell>
          <cell r="N3758">
            <v>0</v>
          </cell>
          <cell r="O3758">
            <v>0</v>
          </cell>
          <cell r="P3758">
            <v>0</v>
          </cell>
          <cell r="Q3758">
            <v>0</v>
          </cell>
          <cell r="R3758">
            <v>0</v>
          </cell>
          <cell r="S3758">
            <v>0</v>
          </cell>
          <cell r="T3758">
            <v>0</v>
          </cell>
          <cell r="U3758">
            <v>0</v>
          </cell>
          <cell r="V3758">
            <v>0</v>
          </cell>
          <cell r="W3758">
            <v>0</v>
          </cell>
          <cell r="X3758">
            <v>0</v>
          </cell>
          <cell r="Y3758">
            <v>0</v>
          </cell>
          <cell r="Z3758">
            <v>0</v>
          </cell>
          <cell r="AA3758">
            <v>0</v>
          </cell>
          <cell r="AB3758">
            <v>0</v>
          </cell>
          <cell r="AC3758">
            <v>0</v>
          </cell>
          <cell r="AD3758">
            <v>0</v>
          </cell>
          <cell r="AE3758">
            <v>0</v>
          </cell>
          <cell r="AF3758">
            <v>0</v>
          </cell>
          <cell r="AG3758">
            <v>0</v>
          </cell>
          <cell r="AH3758">
            <v>0</v>
          </cell>
          <cell r="AI3758">
            <v>0</v>
          </cell>
        </row>
        <row r="3759">
          <cell r="B3759">
            <v>0</v>
          </cell>
          <cell r="H3759">
            <v>0</v>
          </cell>
          <cell r="I3759">
            <v>0</v>
          </cell>
          <cell r="J3759">
            <v>0</v>
          </cell>
          <cell r="K3759">
            <v>0</v>
          </cell>
          <cell r="L3759">
            <v>0</v>
          </cell>
          <cell r="M3759">
            <v>0</v>
          </cell>
          <cell r="N3759">
            <v>0</v>
          </cell>
          <cell r="O3759">
            <v>0</v>
          </cell>
          <cell r="P3759">
            <v>0</v>
          </cell>
          <cell r="Q3759">
            <v>0</v>
          </cell>
          <cell r="R3759">
            <v>0</v>
          </cell>
          <cell r="S3759">
            <v>0</v>
          </cell>
          <cell r="T3759">
            <v>0</v>
          </cell>
          <cell r="U3759">
            <v>0</v>
          </cell>
          <cell r="V3759">
            <v>0</v>
          </cell>
          <cell r="W3759">
            <v>0</v>
          </cell>
          <cell r="X3759">
            <v>0</v>
          </cell>
          <cell r="Y3759">
            <v>0</v>
          </cell>
          <cell r="Z3759">
            <v>0</v>
          </cell>
          <cell r="AA3759">
            <v>0</v>
          </cell>
          <cell r="AB3759">
            <v>0</v>
          </cell>
          <cell r="AC3759">
            <v>0</v>
          </cell>
          <cell r="AD3759">
            <v>0</v>
          </cell>
          <cell r="AE3759">
            <v>0</v>
          </cell>
          <cell r="AF3759">
            <v>0</v>
          </cell>
          <cell r="AG3759">
            <v>0</v>
          </cell>
          <cell r="AH3759">
            <v>0</v>
          </cell>
          <cell r="AI3759">
            <v>0</v>
          </cell>
        </row>
        <row r="3760">
          <cell r="B3760">
            <v>0</v>
          </cell>
          <cell r="H3760">
            <v>0</v>
          </cell>
          <cell r="I3760">
            <v>0</v>
          </cell>
          <cell r="J3760">
            <v>0</v>
          </cell>
          <cell r="K3760">
            <v>0</v>
          </cell>
          <cell r="L3760">
            <v>0</v>
          </cell>
          <cell r="M3760">
            <v>0</v>
          </cell>
          <cell r="N3760">
            <v>0</v>
          </cell>
          <cell r="O3760">
            <v>0</v>
          </cell>
          <cell r="P3760">
            <v>0</v>
          </cell>
          <cell r="Q3760">
            <v>0</v>
          </cell>
          <cell r="R3760">
            <v>0</v>
          </cell>
          <cell r="S3760">
            <v>0</v>
          </cell>
          <cell r="T3760">
            <v>0</v>
          </cell>
          <cell r="U3760">
            <v>0</v>
          </cell>
          <cell r="V3760">
            <v>0</v>
          </cell>
          <cell r="W3760">
            <v>0</v>
          </cell>
          <cell r="X3760">
            <v>0</v>
          </cell>
          <cell r="Y3760">
            <v>0</v>
          </cell>
          <cell r="Z3760">
            <v>0</v>
          </cell>
          <cell r="AA3760">
            <v>0</v>
          </cell>
          <cell r="AB3760">
            <v>0</v>
          </cell>
          <cell r="AC3760">
            <v>0</v>
          </cell>
          <cell r="AD3760">
            <v>0</v>
          </cell>
          <cell r="AE3760">
            <v>0</v>
          </cell>
          <cell r="AF3760">
            <v>0</v>
          </cell>
          <cell r="AG3760">
            <v>0</v>
          </cell>
          <cell r="AH3760">
            <v>0</v>
          </cell>
          <cell r="AI3760">
            <v>0</v>
          </cell>
        </row>
        <row r="3761">
          <cell r="B3761">
            <v>0</v>
          </cell>
          <cell r="H3761">
            <v>0</v>
          </cell>
          <cell r="I3761">
            <v>0</v>
          </cell>
          <cell r="J3761">
            <v>0</v>
          </cell>
          <cell r="K3761">
            <v>0</v>
          </cell>
          <cell r="L3761">
            <v>0</v>
          </cell>
          <cell r="M3761">
            <v>0</v>
          </cell>
          <cell r="N3761">
            <v>0</v>
          </cell>
          <cell r="O3761">
            <v>0</v>
          </cell>
          <cell r="P3761">
            <v>0</v>
          </cell>
          <cell r="Q3761">
            <v>0</v>
          </cell>
          <cell r="R3761">
            <v>0</v>
          </cell>
          <cell r="S3761">
            <v>0</v>
          </cell>
          <cell r="T3761">
            <v>0</v>
          </cell>
          <cell r="U3761">
            <v>0</v>
          </cell>
          <cell r="V3761">
            <v>0</v>
          </cell>
          <cell r="W3761">
            <v>0</v>
          </cell>
          <cell r="X3761">
            <v>0</v>
          </cell>
          <cell r="Y3761">
            <v>0</v>
          </cell>
          <cell r="Z3761">
            <v>0</v>
          </cell>
          <cell r="AA3761">
            <v>0</v>
          </cell>
          <cell r="AB3761">
            <v>0</v>
          </cell>
          <cell r="AC3761">
            <v>0</v>
          </cell>
          <cell r="AD3761">
            <v>0</v>
          </cell>
          <cell r="AE3761">
            <v>0</v>
          </cell>
          <cell r="AF3761">
            <v>0</v>
          </cell>
          <cell r="AG3761">
            <v>0</v>
          </cell>
          <cell r="AH3761">
            <v>0</v>
          </cell>
          <cell r="AI3761">
            <v>0</v>
          </cell>
        </row>
        <row r="3762">
          <cell r="B3762">
            <v>0</v>
          </cell>
          <cell r="H3762">
            <v>0</v>
          </cell>
          <cell r="I3762">
            <v>0</v>
          </cell>
          <cell r="J3762">
            <v>0</v>
          </cell>
          <cell r="K3762">
            <v>0</v>
          </cell>
          <cell r="L3762">
            <v>0</v>
          </cell>
          <cell r="M3762">
            <v>0</v>
          </cell>
          <cell r="N3762">
            <v>0</v>
          </cell>
          <cell r="O3762">
            <v>0</v>
          </cell>
          <cell r="P3762">
            <v>0</v>
          </cell>
          <cell r="Q3762">
            <v>0</v>
          </cell>
          <cell r="R3762">
            <v>0</v>
          </cell>
          <cell r="S3762">
            <v>0</v>
          </cell>
          <cell r="T3762">
            <v>0</v>
          </cell>
          <cell r="U3762">
            <v>0</v>
          </cell>
          <cell r="V3762">
            <v>0</v>
          </cell>
          <cell r="W3762">
            <v>0</v>
          </cell>
          <cell r="X3762">
            <v>0</v>
          </cell>
          <cell r="Y3762">
            <v>0</v>
          </cell>
          <cell r="Z3762">
            <v>0</v>
          </cell>
          <cell r="AA3762">
            <v>0</v>
          </cell>
          <cell r="AB3762">
            <v>0</v>
          </cell>
          <cell r="AC3762">
            <v>0</v>
          </cell>
          <cell r="AD3762">
            <v>0</v>
          </cell>
          <cell r="AE3762">
            <v>0</v>
          </cell>
          <cell r="AF3762">
            <v>0</v>
          </cell>
          <cell r="AG3762">
            <v>0</v>
          </cell>
          <cell r="AH3762">
            <v>0</v>
          </cell>
          <cell r="AI3762">
            <v>0</v>
          </cell>
        </row>
        <row r="3763">
          <cell r="B3763">
            <v>0</v>
          </cell>
          <cell r="H3763">
            <v>0</v>
          </cell>
          <cell r="I3763">
            <v>0</v>
          </cell>
          <cell r="J3763">
            <v>0</v>
          </cell>
          <cell r="K3763">
            <v>0</v>
          </cell>
          <cell r="L3763">
            <v>0</v>
          </cell>
          <cell r="M3763">
            <v>0</v>
          </cell>
          <cell r="N3763">
            <v>0</v>
          </cell>
          <cell r="O3763">
            <v>0</v>
          </cell>
          <cell r="P3763">
            <v>0</v>
          </cell>
          <cell r="Q3763">
            <v>0</v>
          </cell>
          <cell r="R3763">
            <v>0</v>
          </cell>
          <cell r="S3763">
            <v>0</v>
          </cell>
          <cell r="T3763">
            <v>0</v>
          </cell>
          <cell r="U3763">
            <v>0</v>
          </cell>
          <cell r="V3763">
            <v>0</v>
          </cell>
          <cell r="W3763">
            <v>0</v>
          </cell>
          <cell r="X3763">
            <v>0</v>
          </cell>
          <cell r="Y3763">
            <v>0</v>
          </cell>
          <cell r="Z3763">
            <v>0</v>
          </cell>
          <cell r="AA3763">
            <v>0</v>
          </cell>
          <cell r="AB3763">
            <v>0</v>
          </cell>
          <cell r="AC3763">
            <v>0</v>
          </cell>
          <cell r="AD3763">
            <v>0</v>
          </cell>
          <cell r="AE3763">
            <v>0</v>
          </cell>
          <cell r="AF3763">
            <v>0</v>
          </cell>
          <cell r="AG3763">
            <v>0</v>
          </cell>
          <cell r="AH3763">
            <v>0</v>
          </cell>
          <cell r="AI3763">
            <v>0</v>
          </cell>
        </row>
        <row r="3764">
          <cell r="B3764">
            <v>0</v>
          </cell>
          <cell r="H3764">
            <v>0</v>
          </cell>
          <cell r="I3764">
            <v>0</v>
          </cell>
          <cell r="J3764">
            <v>0</v>
          </cell>
          <cell r="K3764">
            <v>0</v>
          </cell>
          <cell r="L3764">
            <v>0</v>
          </cell>
          <cell r="M3764">
            <v>0</v>
          </cell>
          <cell r="N3764">
            <v>0</v>
          </cell>
          <cell r="O3764">
            <v>0</v>
          </cell>
          <cell r="P3764">
            <v>0</v>
          </cell>
          <cell r="Q3764">
            <v>0</v>
          </cell>
          <cell r="R3764">
            <v>0</v>
          </cell>
          <cell r="S3764">
            <v>0</v>
          </cell>
          <cell r="T3764">
            <v>0</v>
          </cell>
          <cell r="U3764">
            <v>0</v>
          </cell>
          <cell r="V3764">
            <v>0</v>
          </cell>
          <cell r="W3764">
            <v>0</v>
          </cell>
          <cell r="X3764">
            <v>0</v>
          </cell>
          <cell r="Y3764">
            <v>0</v>
          </cell>
          <cell r="Z3764">
            <v>0</v>
          </cell>
          <cell r="AA3764">
            <v>0</v>
          </cell>
          <cell r="AB3764">
            <v>0</v>
          </cell>
          <cell r="AC3764">
            <v>0</v>
          </cell>
          <cell r="AD3764">
            <v>0</v>
          </cell>
          <cell r="AE3764">
            <v>0</v>
          </cell>
          <cell r="AF3764">
            <v>0</v>
          </cell>
          <cell r="AG3764">
            <v>0</v>
          </cell>
          <cell r="AH3764">
            <v>0</v>
          </cell>
          <cell r="AI3764">
            <v>0</v>
          </cell>
        </row>
        <row r="3765">
          <cell r="B3765">
            <v>0</v>
          </cell>
          <cell r="H3765">
            <v>0</v>
          </cell>
          <cell r="I3765">
            <v>0</v>
          </cell>
          <cell r="J3765">
            <v>0</v>
          </cell>
          <cell r="K3765">
            <v>0</v>
          </cell>
          <cell r="L3765">
            <v>0</v>
          </cell>
          <cell r="M3765">
            <v>0</v>
          </cell>
          <cell r="N3765">
            <v>0</v>
          </cell>
          <cell r="O3765">
            <v>0</v>
          </cell>
          <cell r="P3765">
            <v>0</v>
          </cell>
          <cell r="Q3765">
            <v>0</v>
          </cell>
          <cell r="R3765">
            <v>0</v>
          </cell>
          <cell r="S3765">
            <v>0</v>
          </cell>
          <cell r="T3765">
            <v>0</v>
          </cell>
          <cell r="U3765">
            <v>0</v>
          </cell>
          <cell r="V3765">
            <v>0</v>
          </cell>
          <cell r="W3765">
            <v>0</v>
          </cell>
          <cell r="X3765">
            <v>0</v>
          </cell>
          <cell r="Y3765">
            <v>0</v>
          </cell>
          <cell r="Z3765">
            <v>0</v>
          </cell>
          <cell r="AA3765">
            <v>0</v>
          </cell>
          <cell r="AB3765">
            <v>0</v>
          </cell>
          <cell r="AC3765">
            <v>0</v>
          </cell>
          <cell r="AD3765">
            <v>0</v>
          </cell>
          <cell r="AE3765">
            <v>0</v>
          </cell>
          <cell r="AF3765">
            <v>0</v>
          </cell>
          <cell r="AG3765">
            <v>0</v>
          </cell>
          <cell r="AH3765">
            <v>0</v>
          </cell>
          <cell r="AI3765">
            <v>0</v>
          </cell>
        </row>
        <row r="3766">
          <cell r="B3766">
            <v>0</v>
          </cell>
          <cell r="H3766">
            <v>0</v>
          </cell>
          <cell r="I3766">
            <v>0</v>
          </cell>
          <cell r="J3766">
            <v>0</v>
          </cell>
          <cell r="K3766">
            <v>0</v>
          </cell>
          <cell r="L3766">
            <v>0</v>
          </cell>
          <cell r="M3766">
            <v>0</v>
          </cell>
          <cell r="N3766">
            <v>0</v>
          </cell>
          <cell r="O3766">
            <v>0</v>
          </cell>
          <cell r="P3766">
            <v>0</v>
          </cell>
          <cell r="Q3766">
            <v>0</v>
          </cell>
          <cell r="R3766">
            <v>0</v>
          </cell>
          <cell r="S3766">
            <v>0</v>
          </cell>
          <cell r="T3766">
            <v>0</v>
          </cell>
          <cell r="U3766">
            <v>0</v>
          </cell>
          <cell r="V3766">
            <v>0</v>
          </cell>
          <cell r="W3766">
            <v>0</v>
          </cell>
          <cell r="X3766">
            <v>0</v>
          </cell>
          <cell r="Y3766">
            <v>0</v>
          </cell>
          <cell r="Z3766">
            <v>0</v>
          </cell>
          <cell r="AA3766">
            <v>0</v>
          </cell>
          <cell r="AB3766">
            <v>0</v>
          </cell>
          <cell r="AC3766">
            <v>0</v>
          </cell>
          <cell r="AD3766">
            <v>0</v>
          </cell>
          <cell r="AE3766">
            <v>0</v>
          </cell>
          <cell r="AF3766">
            <v>0</v>
          </cell>
          <cell r="AG3766">
            <v>0</v>
          </cell>
          <cell r="AH3766">
            <v>0</v>
          </cell>
          <cell r="AI3766">
            <v>0</v>
          </cell>
        </row>
        <row r="3767">
          <cell r="B3767">
            <v>0</v>
          </cell>
          <cell r="H3767">
            <v>0</v>
          </cell>
          <cell r="I3767">
            <v>0</v>
          </cell>
          <cell r="J3767">
            <v>0</v>
          </cell>
          <cell r="K3767">
            <v>0</v>
          </cell>
          <cell r="L3767">
            <v>0</v>
          </cell>
          <cell r="M3767">
            <v>0</v>
          </cell>
          <cell r="N3767">
            <v>0</v>
          </cell>
          <cell r="O3767">
            <v>0</v>
          </cell>
          <cell r="P3767">
            <v>0</v>
          </cell>
          <cell r="Q3767">
            <v>0</v>
          </cell>
          <cell r="R3767">
            <v>0</v>
          </cell>
          <cell r="S3767">
            <v>0</v>
          </cell>
          <cell r="T3767">
            <v>0</v>
          </cell>
          <cell r="U3767">
            <v>0</v>
          </cell>
          <cell r="V3767">
            <v>0</v>
          </cell>
          <cell r="W3767">
            <v>0</v>
          </cell>
          <cell r="X3767">
            <v>0</v>
          </cell>
          <cell r="Y3767">
            <v>0</v>
          </cell>
          <cell r="Z3767">
            <v>0</v>
          </cell>
          <cell r="AA3767">
            <v>0</v>
          </cell>
          <cell r="AB3767">
            <v>0</v>
          </cell>
          <cell r="AC3767">
            <v>0</v>
          </cell>
          <cell r="AD3767">
            <v>0</v>
          </cell>
          <cell r="AE3767">
            <v>0</v>
          </cell>
          <cell r="AF3767">
            <v>0</v>
          </cell>
          <cell r="AG3767">
            <v>0</v>
          </cell>
          <cell r="AH3767">
            <v>0</v>
          </cell>
          <cell r="AI3767">
            <v>0</v>
          </cell>
        </row>
        <row r="3768">
          <cell r="B3768">
            <v>0</v>
          </cell>
          <cell r="H3768">
            <v>0</v>
          </cell>
          <cell r="I3768">
            <v>0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  <cell r="N3768">
            <v>0</v>
          </cell>
          <cell r="O3768">
            <v>0</v>
          </cell>
          <cell r="P3768">
            <v>0</v>
          </cell>
          <cell r="Q3768">
            <v>0</v>
          </cell>
          <cell r="R3768">
            <v>0</v>
          </cell>
          <cell r="S3768">
            <v>0</v>
          </cell>
          <cell r="T3768">
            <v>0</v>
          </cell>
          <cell r="U3768">
            <v>0</v>
          </cell>
          <cell r="V3768">
            <v>0</v>
          </cell>
          <cell r="W3768">
            <v>0</v>
          </cell>
          <cell r="X3768">
            <v>0</v>
          </cell>
          <cell r="Y3768">
            <v>0</v>
          </cell>
          <cell r="Z3768">
            <v>0</v>
          </cell>
          <cell r="AA3768">
            <v>0</v>
          </cell>
          <cell r="AB3768">
            <v>0</v>
          </cell>
          <cell r="AC3768">
            <v>0</v>
          </cell>
          <cell r="AD3768">
            <v>0</v>
          </cell>
          <cell r="AE3768">
            <v>0</v>
          </cell>
          <cell r="AF3768">
            <v>0</v>
          </cell>
          <cell r="AG3768">
            <v>0</v>
          </cell>
          <cell r="AH3768">
            <v>0</v>
          </cell>
          <cell r="AI3768">
            <v>0</v>
          </cell>
        </row>
        <row r="3769">
          <cell r="B3769">
            <v>0</v>
          </cell>
          <cell r="H3769">
            <v>0</v>
          </cell>
          <cell r="I3769">
            <v>0</v>
          </cell>
          <cell r="J3769">
            <v>0</v>
          </cell>
          <cell r="K3769">
            <v>0</v>
          </cell>
          <cell r="L3769">
            <v>0</v>
          </cell>
          <cell r="M3769">
            <v>0</v>
          </cell>
          <cell r="N3769">
            <v>0</v>
          </cell>
          <cell r="O3769">
            <v>0</v>
          </cell>
          <cell r="P3769">
            <v>0</v>
          </cell>
          <cell r="Q3769">
            <v>0</v>
          </cell>
          <cell r="R3769">
            <v>0</v>
          </cell>
          <cell r="S3769">
            <v>0</v>
          </cell>
          <cell r="T3769">
            <v>0</v>
          </cell>
          <cell r="U3769">
            <v>0</v>
          </cell>
          <cell r="V3769">
            <v>0</v>
          </cell>
          <cell r="W3769">
            <v>0</v>
          </cell>
          <cell r="X3769">
            <v>0</v>
          </cell>
          <cell r="Y3769">
            <v>0</v>
          </cell>
          <cell r="Z3769">
            <v>0</v>
          </cell>
          <cell r="AA3769">
            <v>0</v>
          </cell>
          <cell r="AB3769">
            <v>0</v>
          </cell>
          <cell r="AC3769">
            <v>0</v>
          </cell>
          <cell r="AD3769">
            <v>0</v>
          </cell>
          <cell r="AE3769">
            <v>0</v>
          </cell>
          <cell r="AF3769">
            <v>0</v>
          </cell>
          <cell r="AG3769">
            <v>0</v>
          </cell>
          <cell r="AH3769">
            <v>0</v>
          </cell>
          <cell r="AI3769">
            <v>0</v>
          </cell>
        </row>
        <row r="3770">
          <cell r="B3770">
            <v>0</v>
          </cell>
          <cell r="H3770">
            <v>0</v>
          </cell>
          <cell r="I3770">
            <v>0</v>
          </cell>
          <cell r="J3770">
            <v>0</v>
          </cell>
          <cell r="K3770">
            <v>0</v>
          </cell>
          <cell r="L3770">
            <v>0</v>
          </cell>
          <cell r="M3770">
            <v>0</v>
          </cell>
          <cell r="N3770">
            <v>0</v>
          </cell>
          <cell r="O3770">
            <v>0</v>
          </cell>
          <cell r="P3770">
            <v>0</v>
          </cell>
          <cell r="Q3770">
            <v>0</v>
          </cell>
          <cell r="R3770">
            <v>0</v>
          </cell>
          <cell r="S3770">
            <v>0</v>
          </cell>
          <cell r="T3770">
            <v>0</v>
          </cell>
          <cell r="U3770">
            <v>0</v>
          </cell>
          <cell r="V3770">
            <v>0</v>
          </cell>
          <cell r="W3770">
            <v>0</v>
          </cell>
          <cell r="X3770">
            <v>0</v>
          </cell>
          <cell r="Y3770">
            <v>0</v>
          </cell>
          <cell r="Z3770">
            <v>0</v>
          </cell>
          <cell r="AA3770">
            <v>0</v>
          </cell>
          <cell r="AB3770">
            <v>0</v>
          </cell>
          <cell r="AC3770">
            <v>0</v>
          </cell>
          <cell r="AD3770">
            <v>0</v>
          </cell>
          <cell r="AE3770">
            <v>0</v>
          </cell>
          <cell r="AF3770">
            <v>0</v>
          </cell>
          <cell r="AG3770">
            <v>0</v>
          </cell>
          <cell r="AH3770">
            <v>0</v>
          </cell>
          <cell r="AI3770">
            <v>0</v>
          </cell>
        </row>
        <row r="3771">
          <cell r="B3771">
            <v>0</v>
          </cell>
          <cell r="H3771">
            <v>0</v>
          </cell>
          <cell r="I3771">
            <v>0</v>
          </cell>
          <cell r="J3771">
            <v>0</v>
          </cell>
          <cell r="K3771">
            <v>0</v>
          </cell>
          <cell r="L3771">
            <v>0</v>
          </cell>
          <cell r="M3771">
            <v>0</v>
          </cell>
          <cell r="N3771">
            <v>0</v>
          </cell>
          <cell r="O3771">
            <v>0</v>
          </cell>
          <cell r="P3771">
            <v>0</v>
          </cell>
          <cell r="Q3771">
            <v>0</v>
          </cell>
          <cell r="R3771">
            <v>0</v>
          </cell>
          <cell r="S3771">
            <v>0</v>
          </cell>
          <cell r="T3771">
            <v>0</v>
          </cell>
          <cell r="U3771">
            <v>0</v>
          </cell>
          <cell r="V3771">
            <v>0</v>
          </cell>
          <cell r="W3771">
            <v>0</v>
          </cell>
          <cell r="X3771">
            <v>0</v>
          </cell>
          <cell r="Y3771">
            <v>0</v>
          </cell>
          <cell r="Z3771">
            <v>0</v>
          </cell>
          <cell r="AA3771">
            <v>0</v>
          </cell>
          <cell r="AB3771">
            <v>0</v>
          </cell>
          <cell r="AC3771">
            <v>0</v>
          </cell>
          <cell r="AD3771">
            <v>0</v>
          </cell>
          <cell r="AE3771">
            <v>0</v>
          </cell>
          <cell r="AF3771">
            <v>0</v>
          </cell>
          <cell r="AG3771">
            <v>0</v>
          </cell>
          <cell r="AH3771">
            <v>0</v>
          </cell>
          <cell r="AI3771">
            <v>0</v>
          </cell>
        </row>
        <row r="3772">
          <cell r="B3772">
            <v>0</v>
          </cell>
          <cell r="H3772">
            <v>0</v>
          </cell>
          <cell r="I3772">
            <v>0</v>
          </cell>
          <cell r="J3772">
            <v>0</v>
          </cell>
          <cell r="K3772">
            <v>0</v>
          </cell>
          <cell r="L3772">
            <v>0</v>
          </cell>
          <cell r="M3772">
            <v>0</v>
          </cell>
          <cell r="N3772">
            <v>0</v>
          </cell>
          <cell r="O3772">
            <v>0</v>
          </cell>
          <cell r="P3772">
            <v>0</v>
          </cell>
          <cell r="Q3772">
            <v>0</v>
          </cell>
          <cell r="R3772">
            <v>0</v>
          </cell>
          <cell r="S3772">
            <v>0</v>
          </cell>
          <cell r="T3772">
            <v>0</v>
          </cell>
          <cell r="U3772">
            <v>0</v>
          </cell>
          <cell r="V3772">
            <v>0</v>
          </cell>
          <cell r="W3772">
            <v>0</v>
          </cell>
          <cell r="X3772">
            <v>0</v>
          </cell>
          <cell r="Y3772">
            <v>0</v>
          </cell>
          <cell r="Z3772">
            <v>0</v>
          </cell>
          <cell r="AA3772">
            <v>0</v>
          </cell>
          <cell r="AB3772">
            <v>0</v>
          </cell>
          <cell r="AC3772">
            <v>0</v>
          </cell>
          <cell r="AD3772">
            <v>0</v>
          </cell>
          <cell r="AE3772">
            <v>0</v>
          </cell>
          <cell r="AF3772">
            <v>0</v>
          </cell>
          <cell r="AG3772">
            <v>0</v>
          </cell>
          <cell r="AH3772">
            <v>0</v>
          </cell>
          <cell r="AI3772">
            <v>0</v>
          </cell>
        </row>
        <row r="3773">
          <cell r="B3773">
            <v>0</v>
          </cell>
          <cell r="H3773">
            <v>0</v>
          </cell>
          <cell r="I3773">
            <v>0</v>
          </cell>
          <cell r="J3773">
            <v>0</v>
          </cell>
          <cell r="K3773">
            <v>0</v>
          </cell>
          <cell r="L3773">
            <v>0</v>
          </cell>
          <cell r="M3773">
            <v>0</v>
          </cell>
          <cell r="N3773">
            <v>0</v>
          </cell>
          <cell r="O3773">
            <v>0</v>
          </cell>
          <cell r="P3773">
            <v>0</v>
          </cell>
          <cell r="Q3773">
            <v>0</v>
          </cell>
          <cell r="R3773">
            <v>0</v>
          </cell>
          <cell r="S3773">
            <v>0</v>
          </cell>
          <cell r="T3773">
            <v>0</v>
          </cell>
          <cell r="U3773">
            <v>0</v>
          </cell>
          <cell r="V3773">
            <v>0</v>
          </cell>
          <cell r="W3773">
            <v>0</v>
          </cell>
          <cell r="X3773">
            <v>0</v>
          </cell>
          <cell r="Y3773">
            <v>0</v>
          </cell>
          <cell r="Z3773">
            <v>0</v>
          </cell>
          <cell r="AA3773">
            <v>0</v>
          </cell>
          <cell r="AB3773">
            <v>0</v>
          </cell>
          <cell r="AC3773">
            <v>0</v>
          </cell>
          <cell r="AD3773">
            <v>0</v>
          </cell>
          <cell r="AE3773">
            <v>0</v>
          </cell>
          <cell r="AF3773">
            <v>0</v>
          </cell>
          <cell r="AG3773">
            <v>0</v>
          </cell>
          <cell r="AH3773">
            <v>0</v>
          </cell>
          <cell r="AI3773">
            <v>0</v>
          </cell>
        </row>
        <row r="3774">
          <cell r="B3774">
            <v>0</v>
          </cell>
          <cell r="H3774">
            <v>0</v>
          </cell>
          <cell r="I3774">
            <v>0</v>
          </cell>
          <cell r="J3774">
            <v>0</v>
          </cell>
          <cell r="K3774">
            <v>0</v>
          </cell>
          <cell r="L3774">
            <v>0</v>
          </cell>
          <cell r="M3774">
            <v>0</v>
          </cell>
          <cell r="N3774">
            <v>0</v>
          </cell>
          <cell r="O3774">
            <v>0</v>
          </cell>
          <cell r="P3774">
            <v>0</v>
          </cell>
          <cell r="Q3774">
            <v>0</v>
          </cell>
          <cell r="R3774">
            <v>0</v>
          </cell>
          <cell r="S3774">
            <v>0</v>
          </cell>
          <cell r="T3774">
            <v>0</v>
          </cell>
          <cell r="U3774">
            <v>0</v>
          </cell>
          <cell r="V3774">
            <v>0</v>
          </cell>
          <cell r="W3774">
            <v>0</v>
          </cell>
          <cell r="X3774">
            <v>0</v>
          </cell>
          <cell r="Y3774">
            <v>0</v>
          </cell>
          <cell r="Z3774">
            <v>0</v>
          </cell>
          <cell r="AA3774">
            <v>0</v>
          </cell>
          <cell r="AB3774">
            <v>0</v>
          </cell>
          <cell r="AC3774">
            <v>0</v>
          </cell>
          <cell r="AD3774">
            <v>0</v>
          </cell>
          <cell r="AE3774">
            <v>0</v>
          </cell>
          <cell r="AF3774">
            <v>0</v>
          </cell>
          <cell r="AG3774">
            <v>0</v>
          </cell>
          <cell r="AH3774">
            <v>0</v>
          </cell>
          <cell r="AI3774">
            <v>0</v>
          </cell>
        </row>
        <row r="3775">
          <cell r="B3775">
            <v>0</v>
          </cell>
          <cell r="H3775">
            <v>0</v>
          </cell>
          <cell r="I3775">
            <v>0</v>
          </cell>
          <cell r="J3775">
            <v>0</v>
          </cell>
          <cell r="K3775">
            <v>0</v>
          </cell>
          <cell r="L3775">
            <v>0</v>
          </cell>
          <cell r="M3775">
            <v>0</v>
          </cell>
          <cell r="N3775">
            <v>0</v>
          </cell>
          <cell r="O3775">
            <v>0</v>
          </cell>
          <cell r="P3775">
            <v>0</v>
          </cell>
          <cell r="Q3775">
            <v>0</v>
          </cell>
          <cell r="R3775">
            <v>0</v>
          </cell>
          <cell r="S3775">
            <v>0</v>
          </cell>
          <cell r="T3775">
            <v>0</v>
          </cell>
          <cell r="U3775">
            <v>0</v>
          </cell>
          <cell r="V3775">
            <v>0</v>
          </cell>
          <cell r="W3775">
            <v>0</v>
          </cell>
          <cell r="X3775">
            <v>0</v>
          </cell>
          <cell r="Y3775">
            <v>0</v>
          </cell>
          <cell r="Z3775">
            <v>0</v>
          </cell>
          <cell r="AA3775">
            <v>0</v>
          </cell>
          <cell r="AB3775">
            <v>0</v>
          </cell>
          <cell r="AC3775">
            <v>0</v>
          </cell>
          <cell r="AD3775">
            <v>0</v>
          </cell>
          <cell r="AE3775">
            <v>0</v>
          </cell>
          <cell r="AF3775">
            <v>0</v>
          </cell>
          <cell r="AG3775">
            <v>0</v>
          </cell>
          <cell r="AH3775">
            <v>0</v>
          </cell>
          <cell r="AI3775">
            <v>0</v>
          </cell>
        </row>
        <row r="3776">
          <cell r="B3776">
            <v>0</v>
          </cell>
          <cell r="H3776">
            <v>0</v>
          </cell>
          <cell r="I3776">
            <v>0</v>
          </cell>
          <cell r="J3776">
            <v>0</v>
          </cell>
          <cell r="K3776">
            <v>0</v>
          </cell>
          <cell r="L3776">
            <v>0</v>
          </cell>
          <cell r="M3776">
            <v>0</v>
          </cell>
          <cell r="N3776">
            <v>0</v>
          </cell>
          <cell r="O3776">
            <v>0</v>
          </cell>
          <cell r="P3776">
            <v>0</v>
          </cell>
          <cell r="Q3776">
            <v>0</v>
          </cell>
          <cell r="R3776">
            <v>0</v>
          </cell>
          <cell r="S3776">
            <v>0</v>
          </cell>
          <cell r="T3776">
            <v>0</v>
          </cell>
          <cell r="U3776">
            <v>0</v>
          </cell>
          <cell r="V3776">
            <v>0</v>
          </cell>
          <cell r="W3776">
            <v>0</v>
          </cell>
          <cell r="X3776">
            <v>0</v>
          </cell>
          <cell r="Y3776">
            <v>0</v>
          </cell>
          <cell r="Z3776">
            <v>0</v>
          </cell>
          <cell r="AA3776">
            <v>0</v>
          </cell>
          <cell r="AB3776">
            <v>0</v>
          </cell>
          <cell r="AC3776">
            <v>0</v>
          </cell>
          <cell r="AD3776">
            <v>0</v>
          </cell>
          <cell r="AE3776">
            <v>0</v>
          </cell>
          <cell r="AF3776">
            <v>0</v>
          </cell>
          <cell r="AG3776">
            <v>0</v>
          </cell>
          <cell r="AH3776">
            <v>0</v>
          </cell>
          <cell r="AI3776">
            <v>0</v>
          </cell>
        </row>
        <row r="3777">
          <cell r="B3777">
            <v>0</v>
          </cell>
          <cell r="H3777">
            <v>0</v>
          </cell>
          <cell r="I3777">
            <v>0</v>
          </cell>
          <cell r="J3777">
            <v>0</v>
          </cell>
          <cell r="K3777">
            <v>0</v>
          </cell>
          <cell r="L3777">
            <v>0</v>
          </cell>
          <cell r="M3777">
            <v>0</v>
          </cell>
          <cell r="N3777">
            <v>0</v>
          </cell>
          <cell r="O3777">
            <v>0</v>
          </cell>
          <cell r="P3777">
            <v>0</v>
          </cell>
          <cell r="Q3777">
            <v>0</v>
          </cell>
          <cell r="R3777">
            <v>0</v>
          </cell>
          <cell r="S3777">
            <v>0</v>
          </cell>
          <cell r="T3777">
            <v>0</v>
          </cell>
          <cell r="U3777">
            <v>0</v>
          </cell>
          <cell r="V3777">
            <v>0</v>
          </cell>
          <cell r="W3777">
            <v>0</v>
          </cell>
          <cell r="X3777">
            <v>0</v>
          </cell>
          <cell r="Y3777">
            <v>0</v>
          </cell>
          <cell r="Z3777">
            <v>0</v>
          </cell>
          <cell r="AA3777">
            <v>0</v>
          </cell>
          <cell r="AB3777">
            <v>0</v>
          </cell>
          <cell r="AC3777">
            <v>0</v>
          </cell>
          <cell r="AD3777">
            <v>0</v>
          </cell>
          <cell r="AE3777">
            <v>0</v>
          </cell>
          <cell r="AF3777">
            <v>0</v>
          </cell>
          <cell r="AG3777">
            <v>0</v>
          </cell>
          <cell r="AH3777">
            <v>0</v>
          </cell>
          <cell r="AI3777">
            <v>0</v>
          </cell>
        </row>
        <row r="3778">
          <cell r="B3778">
            <v>0</v>
          </cell>
          <cell r="H3778">
            <v>0</v>
          </cell>
          <cell r="I3778">
            <v>0</v>
          </cell>
          <cell r="J3778">
            <v>0</v>
          </cell>
          <cell r="K3778">
            <v>0</v>
          </cell>
          <cell r="L3778">
            <v>0</v>
          </cell>
          <cell r="M3778">
            <v>0</v>
          </cell>
          <cell r="N3778">
            <v>0</v>
          </cell>
          <cell r="O3778">
            <v>0</v>
          </cell>
          <cell r="P3778">
            <v>0</v>
          </cell>
          <cell r="Q3778">
            <v>0</v>
          </cell>
          <cell r="R3778">
            <v>0</v>
          </cell>
          <cell r="S3778">
            <v>0</v>
          </cell>
          <cell r="T3778">
            <v>0</v>
          </cell>
          <cell r="U3778">
            <v>0</v>
          </cell>
          <cell r="V3778">
            <v>0</v>
          </cell>
          <cell r="W3778">
            <v>0</v>
          </cell>
          <cell r="X3778">
            <v>0</v>
          </cell>
          <cell r="Y3778">
            <v>0</v>
          </cell>
          <cell r="Z3778">
            <v>0</v>
          </cell>
          <cell r="AA3778">
            <v>0</v>
          </cell>
          <cell r="AB3778">
            <v>0</v>
          </cell>
          <cell r="AC3778">
            <v>0</v>
          </cell>
          <cell r="AD3778">
            <v>0</v>
          </cell>
          <cell r="AE3778">
            <v>0</v>
          </cell>
          <cell r="AF3778">
            <v>0</v>
          </cell>
          <cell r="AG3778">
            <v>0</v>
          </cell>
          <cell r="AH3778">
            <v>0</v>
          </cell>
          <cell r="AI3778">
            <v>0</v>
          </cell>
        </row>
        <row r="3779">
          <cell r="B3779">
            <v>0</v>
          </cell>
          <cell r="H3779">
            <v>0</v>
          </cell>
          <cell r="I3779">
            <v>0</v>
          </cell>
          <cell r="J3779">
            <v>0</v>
          </cell>
          <cell r="K3779">
            <v>0</v>
          </cell>
          <cell r="L3779">
            <v>0</v>
          </cell>
          <cell r="M3779">
            <v>0</v>
          </cell>
          <cell r="N3779">
            <v>0</v>
          </cell>
          <cell r="O3779">
            <v>0</v>
          </cell>
          <cell r="P3779">
            <v>0</v>
          </cell>
          <cell r="Q3779">
            <v>0</v>
          </cell>
          <cell r="R3779">
            <v>0</v>
          </cell>
          <cell r="S3779">
            <v>0</v>
          </cell>
          <cell r="T3779">
            <v>0</v>
          </cell>
          <cell r="U3779">
            <v>0</v>
          </cell>
          <cell r="V3779">
            <v>0</v>
          </cell>
          <cell r="W3779">
            <v>0</v>
          </cell>
          <cell r="X3779">
            <v>0</v>
          </cell>
          <cell r="Y3779">
            <v>0</v>
          </cell>
          <cell r="Z3779">
            <v>0</v>
          </cell>
          <cell r="AA3779">
            <v>0</v>
          </cell>
          <cell r="AB3779">
            <v>0</v>
          </cell>
          <cell r="AC3779">
            <v>0</v>
          </cell>
          <cell r="AD3779">
            <v>0</v>
          </cell>
          <cell r="AE3779">
            <v>0</v>
          </cell>
          <cell r="AF3779">
            <v>0</v>
          </cell>
          <cell r="AG3779">
            <v>0</v>
          </cell>
          <cell r="AH3779">
            <v>0</v>
          </cell>
          <cell r="AI3779">
            <v>0</v>
          </cell>
        </row>
        <row r="3780">
          <cell r="B3780">
            <v>0</v>
          </cell>
          <cell r="H3780">
            <v>0</v>
          </cell>
          <cell r="I3780">
            <v>0</v>
          </cell>
          <cell r="J3780">
            <v>0</v>
          </cell>
          <cell r="K3780">
            <v>0</v>
          </cell>
          <cell r="L3780">
            <v>0</v>
          </cell>
          <cell r="M3780">
            <v>0</v>
          </cell>
          <cell r="N3780">
            <v>0</v>
          </cell>
          <cell r="O3780">
            <v>0</v>
          </cell>
          <cell r="P3780">
            <v>0</v>
          </cell>
          <cell r="Q3780">
            <v>0</v>
          </cell>
          <cell r="R3780">
            <v>0</v>
          </cell>
          <cell r="S3780">
            <v>0</v>
          </cell>
          <cell r="T3780">
            <v>0</v>
          </cell>
          <cell r="U3780">
            <v>0</v>
          </cell>
          <cell r="V3780">
            <v>0</v>
          </cell>
          <cell r="W3780">
            <v>0</v>
          </cell>
          <cell r="X3780">
            <v>0</v>
          </cell>
          <cell r="Y3780">
            <v>0</v>
          </cell>
          <cell r="Z3780">
            <v>0</v>
          </cell>
          <cell r="AA3780">
            <v>0</v>
          </cell>
          <cell r="AB3780">
            <v>0</v>
          </cell>
          <cell r="AC3780">
            <v>0</v>
          </cell>
          <cell r="AD3780">
            <v>0</v>
          </cell>
          <cell r="AE3780">
            <v>0</v>
          </cell>
          <cell r="AF3780">
            <v>0</v>
          </cell>
          <cell r="AG3780">
            <v>0</v>
          </cell>
          <cell r="AH3780">
            <v>0</v>
          </cell>
          <cell r="AI3780">
            <v>0</v>
          </cell>
        </row>
        <row r="3781">
          <cell r="B3781">
            <v>0</v>
          </cell>
          <cell r="H3781">
            <v>0</v>
          </cell>
          <cell r="I3781">
            <v>0</v>
          </cell>
          <cell r="J3781">
            <v>0</v>
          </cell>
          <cell r="K3781">
            <v>0</v>
          </cell>
          <cell r="L3781">
            <v>0</v>
          </cell>
          <cell r="M3781">
            <v>0</v>
          </cell>
          <cell r="N3781">
            <v>0</v>
          </cell>
          <cell r="O3781">
            <v>0</v>
          </cell>
          <cell r="P3781">
            <v>0</v>
          </cell>
          <cell r="Q3781">
            <v>0</v>
          </cell>
          <cell r="R3781">
            <v>0</v>
          </cell>
          <cell r="S3781">
            <v>0</v>
          </cell>
          <cell r="T3781">
            <v>0</v>
          </cell>
          <cell r="U3781">
            <v>0</v>
          </cell>
          <cell r="V3781">
            <v>0</v>
          </cell>
          <cell r="W3781">
            <v>0</v>
          </cell>
          <cell r="X3781">
            <v>0</v>
          </cell>
          <cell r="Y3781">
            <v>0</v>
          </cell>
          <cell r="Z3781">
            <v>0</v>
          </cell>
          <cell r="AA3781">
            <v>0</v>
          </cell>
          <cell r="AB3781">
            <v>0</v>
          </cell>
          <cell r="AC3781">
            <v>0</v>
          </cell>
          <cell r="AD3781">
            <v>0</v>
          </cell>
          <cell r="AE3781">
            <v>0</v>
          </cell>
          <cell r="AF3781">
            <v>0</v>
          </cell>
          <cell r="AG3781">
            <v>0</v>
          </cell>
          <cell r="AH3781">
            <v>0</v>
          </cell>
          <cell r="AI3781">
            <v>0</v>
          </cell>
        </row>
        <row r="3782">
          <cell r="B3782">
            <v>0</v>
          </cell>
          <cell r="H3782">
            <v>0</v>
          </cell>
          <cell r="I3782">
            <v>0</v>
          </cell>
          <cell r="J3782">
            <v>0</v>
          </cell>
          <cell r="K3782">
            <v>0</v>
          </cell>
          <cell r="L3782">
            <v>0</v>
          </cell>
          <cell r="M3782">
            <v>0</v>
          </cell>
          <cell r="N3782">
            <v>0</v>
          </cell>
          <cell r="O3782">
            <v>0</v>
          </cell>
          <cell r="P3782">
            <v>0</v>
          </cell>
          <cell r="Q3782">
            <v>0</v>
          </cell>
          <cell r="R3782">
            <v>0</v>
          </cell>
          <cell r="S3782">
            <v>0</v>
          </cell>
          <cell r="T3782">
            <v>0</v>
          </cell>
          <cell r="U3782">
            <v>0</v>
          </cell>
          <cell r="V3782">
            <v>0</v>
          </cell>
          <cell r="W3782">
            <v>0</v>
          </cell>
          <cell r="X3782">
            <v>0</v>
          </cell>
          <cell r="Y3782">
            <v>0</v>
          </cell>
          <cell r="Z3782">
            <v>0</v>
          </cell>
          <cell r="AA3782">
            <v>0</v>
          </cell>
          <cell r="AB3782">
            <v>0</v>
          </cell>
          <cell r="AC3782">
            <v>0</v>
          </cell>
          <cell r="AD3782">
            <v>0</v>
          </cell>
          <cell r="AE3782">
            <v>0</v>
          </cell>
          <cell r="AF3782">
            <v>0</v>
          </cell>
          <cell r="AG3782">
            <v>0</v>
          </cell>
          <cell r="AH3782">
            <v>0</v>
          </cell>
          <cell r="AI3782">
            <v>0</v>
          </cell>
        </row>
        <row r="3783">
          <cell r="B3783">
            <v>0</v>
          </cell>
          <cell r="H3783">
            <v>0</v>
          </cell>
          <cell r="I3783">
            <v>0</v>
          </cell>
          <cell r="J3783">
            <v>0</v>
          </cell>
          <cell r="K3783">
            <v>0</v>
          </cell>
          <cell r="L3783">
            <v>0</v>
          </cell>
          <cell r="M3783">
            <v>0</v>
          </cell>
          <cell r="N3783">
            <v>0</v>
          </cell>
          <cell r="O3783">
            <v>0</v>
          </cell>
          <cell r="P3783">
            <v>0</v>
          </cell>
          <cell r="Q3783">
            <v>0</v>
          </cell>
          <cell r="R3783">
            <v>0</v>
          </cell>
          <cell r="S3783">
            <v>0</v>
          </cell>
          <cell r="T3783">
            <v>0</v>
          </cell>
          <cell r="U3783">
            <v>0</v>
          </cell>
          <cell r="V3783">
            <v>0</v>
          </cell>
          <cell r="W3783">
            <v>0</v>
          </cell>
          <cell r="X3783">
            <v>0</v>
          </cell>
          <cell r="Y3783">
            <v>0</v>
          </cell>
          <cell r="Z3783">
            <v>0</v>
          </cell>
          <cell r="AA3783">
            <v>0</v>
          </cell>
          <cell r="AB3783">
            <v>0</v>
          </cell>
          <cell r="AC3783">
            <v>0</v>
          </cell>
          <cell r="AD3783">
            <v>0</v>
          </cell>
          <cell r="AE3783">
            <v>0</v>
          </cell>
          <cell r="AF3783">
            <v>0</v>
          </cell>
          <cell r="AG3783">
            <v>0</v>
          </cell>
          <cell r="AH3783">
            <v>0</v>
          </cell>
          <cell r="AI3783">
            <v>0</v>
          </cell>
        </row>
        <row r="3784">
          <cell r="B3784">
            <v>0</v>
          </cell>
          <cell r="H3784">
            <v>0</v>
          </cell>
          <cell r="I3784">
            <v>0</v>
          </cell>
          <cell r="J3784">
            <v>0</v>
          </cell>
          <cell r="K3784">
            <v>0</v>
          </cell>
          <cell r="L3784">
            <v>0</v>
          </cell>
          <cell r="M3784">
            <v>0</v>
          </cell>
          <cell r="N3784">
            <v>0</v>
          </cell>
          <cell r="O3784">
            <v>0</v>
          </cell>
          <cell r="P3784">
            <v>0</v>
          </cell>
          <cell r="Q3784">
            <v>0</v>
          </cell>
          <cell r="R3784">
            <v>0</v>
          </cell>
          <cell r="S3784">
            <v>0</v>
          </cell>
          <cell r="T3784">
            <v>0</v>
          </cell>
          <cell r="U3784">
            <v>0</v>
          </cell>
          <cell r="V3784">
            <v>0</v>
          </cell>
          <cell r="W3784">
            <v>0</v>
          </cell>
          <cell r="X3784">
            <v>0</v>
          </cell>
          <cell r="Y3784">
            <v>0</v>
          </cell>
          <cell r="Z3784">
            <v>0</v>
          </cell>
          <cell r="AA3784">
            <v>0</v>
          </cell>
          <cell r="AB3784">
            <v>0</v>
          </cell>
          <cell r="AC3784">
            <v>0</v>
          </cell>
          <cell r="AD3784">
            <v>0</v>
          </cell>
          <cell r="AE3784">
            <v>0</v>
          </cell>
          <cell r="AF3784">
            <v>0</v>
          </cell>
          <cell r="AG3784">
            <v>0</v>
          </cell>
          <cell r="AH3784">
            <v>0</v>
          </cell>
          <cell r="AI3784">
            <v>0</v>
          </cell>
        </row>
        <row r="3785">
          <cell r="B3785">
            <v>0</v>
          </cell>
          <cell r="H3785">
            <v>0</v>
          </cell>
          <cell r="I3785">
            <v>0</v>
          </cell>
          <cell r="J3785">
            <v>0</v>
          </cell>
          <cell r="K3785">
            <v>0</v>
          </cell>
          <cell r="L3785">
            <v>0</v>
          </cell>
          <cell r="M3785">
            <v>0</v>
          </cell>
          <cell r="N3785">
            <v>0</v>
          </cell>
          <cell r="O3785">
            <v>0</v>
          </cell>
          <cell r="P3785">
            <v>0</v>
          </cell>
          <cell r="Q3785">
            <v>0</v>
          </cell>
          <cell r="R3785">
            <v>0</v>
          </cell>
          <cell r="S3785">
            <v>0</v>
          </cell>
          <cell r="T3785">
            <v>0</v>
          </cell>
          <cell r="U3785">
            <v>0</v>
          </cell>
          <cell r="V3785">
            <v>0</v>
          </cell>
          <cell r="W3785">
            <v>0</v>
          </cell>
          <cell r="X3785">
            <v>0</v>
          </cell>
          <cell r="Y3785">
            <v>0</v>
          </cell>
          <cell r="Z3785">
            <v>0</v>
          </cell>
          <cell r="AA3785">
            <v>0</v>
          </cell>
          <cell r="AB3785">
            <v>0</v>
          </cell>
          <cell r="AC3785">
            <v>0</v>
          </cell>
          <cell r="AD3785">
            <v>0</v>
          </cell>
          <cell r="AE3785">
            <v>0</v>
          </cell>
          <cell r="AF3785">
            <v>0</v>
          </cell>
          <cell r="AG3785">
            <v>0</v>
          </cell>
          <cell r="AH3785">
            <v>0</v>
          </cell>
          <cell r="AI3785">
            <v>0</v>
          </cell>
        </row>
        <row r="3786">
          <cell r="B3786">
            <v>0</v>
          </cell>
          <cell r="H3786">
            <v>0</v>
          </cell>
          <cell r="I3786">
            <v>0</v>
          </cell>
          <cell r="J3786">
            <v>0</v>
          </cell>
          <cell r="K3786">
            <v>0</v>
          </cell>
          <cell r="L3786">
            <v>0</v>
          </cell>
          <cell r="M3786">
            <v>0</v>
          </cell>
          <cell r="N3786">
            <v>0</v>
          </cell>
          <cell r="O3786">
            <v>0</v>
          </cell>
          <cell r="P3786">
            <v>0</v>
          </cell>
          <cell r="Q3786">
            <v>0</v>
          </cell>
          <cell r="R3786">
            <v>0</v>
          </cell>
          <cell r="S3786">
            <v>0</v>
          </cell>
          <cell r="T3786">
            <v>0</v>
          </cell>
          <cell r="U3786">
            <v>0</v>
          </cell>
          <cell r="V3786">
            <v>0</v>
          </cell>
          <cell r="W3786">
            <v>0</v>
          </cell>
          <cell r="X3786">
            <v>0</v>
          </cell>
          <cell r="Y3786">
            <v>0</v>
          </cell>
          <cell r="Z3786">
            <v>0</v>
          </cell>
          <cell r="AA3786">
            <v>0</v>
          </cell>
          <cell r="AB3786">
            <v>0</v>
          </cell>
          <cell r="AC3786">
            <v>0</v>
          </cell>
          <cell r="AD3786">
            <v>0</v>
          </cell>
          <cell r="AE3786">
            <v>0</v>
          </cell>
          <cell r="AF3786">
            <v>0</v>
          </cell>
          <cell r="AG3786">
            <v>0</v>
          </cell>
          <cell r="AH3786">
            <v>0</v>
          </cell>
          <cell r="AI3786">
            <v>0</v>
          </cell>
        </row>
        <row r="3787">
          <cell r="B3787">
            <v>0</v>
          </cell>
          <cell r="H3787">
            <v>0</v>
          </cell>
          <cell r="I3787">
            <v>0</v>
          </cell>
          <cell r="J3787">
            <v>0</v>
          </cell>
          <cell r="K3787">
            <v>0</v>
          </cell>
          <cell r="L3787">
            <v>0</v>
          </cell>
          <cell r="M3787">
            <v>0</v>
          </cell>
          <cell r="N3787">
            <v>0</v>
          </cell>
          <cell r="O3787">
            <v>0</v>
          </cell>
          <cell r="P3787">
            <v>0</v>
          </cell>
          <cell r="Q3787">
            <v>0</v>
          </cell>
          <cell r="R3787">
            <v>0</v>
          </cell>
          <cell r="S3787">
            <v>0</v>
          </cell>
          <cell r="T3787">
            <v>0</v>
          </cell>
          <cell r="U3787">
            <v>0</v>
          </cell>
          <cell r="V3787">
            <v>0</v>
          </cell>
          <cell r="W3787">
            <v>0</v>
          </cell>
          <cell r="X3787">
            <v>0</v>
          </cell>
          <cell r="Y3787">
            <v>0</v>
          </cell>
          <cell r="Z3787">
            <v>0</v>
          </cell>
          <cell r="AA3787">
            <v>0</v>
          </cell>
          <cell r="AB3787">
            <v>0</v>
          </cell>
          <cell r="AC3787">
            <v>0</v>
          </cell>
          <cell r="AD3787">
            <v>0</v>
          </cell>
          <cell r="AE3787">
            <v>0</v>
          </cell>
          <cell r="AF3787">
            <v>0</v>
          </cell>
          <cell r="AG3787">
            <v>0</v>
          </cell>
          <cell r="AH3787">
            <v>0</v>
          </cell>
          <cell r="AI3787">
            <v>0</v>
          </cell>
        </row>
        <row r="3788">
          <cell r="B3788">
            <v>0</v>
          </cell>
          <cell r="H3788">
            <v>0</v>
          </cell>
          <cell r="I3788">
            <v>0</v>
          </cell>
          <cell r="J3788">
            <v>0</v>
          </cell>
          <cell r="K3788">
            <v>0</v>
          </cell>
          <cell r="L3788">
            <v>0</v>
          </cell>
          <cell r="M3788">
            <v>0</v>
          </cell>
          <cell r="N3788">
            <v>0</v>
          </cell>
          <cell r="O3788">
            <v>0</v>
          </cell>
          <cell r="P3788">
            <v>0</v>
          </cell>
          <cell r="Q3788">
            <v>0</v>
          </cell>
          <cell r="R3788">
            <v>0</v>
          </cell>
          <cell r="S3788">
            <v>0</v>
          </cell>
          <cell r="T3788">
            <v>0</v>
          </cell>
          <cell r="U3788">
            <v>0</v>
          </cell>
          <cell r="V3788">
            <v>0</v>
          </cell>
          <cell r="W3788">
            <v>0</v>
          </cell>
          <cell r="X3788">
            <v>0</v>
          </cell>
          <cell r="Y3788">
            <v>0</v>
          </cell>
          <cell r="Z3788">
            <v>0</v>
          </cell>
          <cell r="AA3788">
            <v>0</v>
          </cell>
          <cell r="AB3788">
            <v>0</v>
          </cell>
          <cell r="AC3788">
            <v>0</v>
          </cell>
          <cell r="AD3788">
            <v>0</v>
          </cell>
          <cell r="AE3788">
            <v>0</v>
          </cell>
          <cell r="AF3788">
            <v>0</v>
          </cell>
          <cell r="AG3788">
            <v>0</v>
          </cell>
          <cell r="AH3788">
            <v>0</v>
          </cell>
          <cell r="AI3788">
            <v>0</v>
          </cell>
        </row>
        <row r="3789">
          <cell r="B3789">
            <v>0</v>
          </cell>
          <cell r="H3789">
            <v>0</v>
          </cell>
          <cell r="I3789">
            <v>0</v>
          </cell>
          <cell r="J3789">
            <v>0</v>
          </cell>
          <cell r="K3789">
            <v>0</v>
          </cell>
          <cell r="L3789">
            <v>0</v>
          </cell>
          <cell r="M3789">
            <v>0</v>
          </cell>
          <cell r="N3789">
            <v>0</v>
          </cell>
          <cell r="O3789">
            <v>0</v>
          </cell>
          <cell r="P3789">
            <v>0</v>
          </cell>
          <cell r="Q3789">
            <v>0</v>
          </cell>
          <cell r="R3789">
            <v>0</v>
          </cell>
          <cell r="S3789">
            <v>0</v>
          </cell>
          <cell r="T3789">
            <v>0</v>
          </cell>
          <cell r="U3789">
            <v>0</v>
          </cell>
          <cell r="V3789">
            <v>0</v>
          </cell>
          <cell r="W3789">
            <v>0</v>
          </cell>
          <cell r="X3789">
            <v>0</v>
          </cell>
          <cell r="Y3789">
            <v>0</v>
          </cell>
          <cell r="Z3789">
            <v>0</v>
          </cell>
          <cell r="AA3789">
            <v>0</v>
          </cell>
          <cell r="AB3789">
            <v>0</v>
          </cell>
          <cell r="AC3789">
            <v>0</v>
          </cell>
          <cell r="AD3789">
            <v>0</v>
          </cell>
          <cell r="AE3789">
            <v>0</v>
          </cell>
          <cell r="AF3789">
            <v>0</v>
          </cell>
          <cell r="AG3789">
            <v>0</v>
          </cell>
          <cell r="AH3789">
            <v>0</v>
          </cell>
          <cell r="AI3789">
            <v>0</v>
          </cell>
        </row>
        <row r="3790">
          <cell r="B3790">
            <v>0</v>
          </cell>
          <cell r="H3790">
            <v>0</v>
          </cell>
          <cell r="I3790">
            <v>0</v>
          </cell>
          <cell r="J3790">
            <v>0</v>
          </cell>
          <cell r="K3790">
            <v>0</v>
          </cell>
          <cell r="L3790">
            <v>0</v>
          </cell>
          <cell r="M3790">
            <v>0</v>
          </cell>
          <cell r="N3790">
            <v>0</v>
          </cell>
          <cell r="O3790">
            <v>0</v>
          </cell>
          <cell r="P3790">
            <v>0</v>
          </cell>
          <cell r="Q3790">
            <v>0</v>
          </cell>
          <cell r="R3790">
            <v>0</v>
          </cell>
          <cell r="S3790">
            <v>0</v>
          </cell>
          <cell r="T3790">
            <v>0</v>
          </cell>
          <cell r="U3790">
            <v>0</v>
          </cell>
          <cell r="V3790">
            <v>0</v>
          </cell>
          <cell r="W3790">
            <v>0</v>
          </cell>
          <cell r="X3790">
            <v>0</v>
          </cell>
          <cell r="Y3790">
            <v>0</v>
          </cell>
          <cell r="Z3790">
            <v>0</v>
          </cell>
          <cell r="AA3790">
            <v>0</v>
          </cell>
          <cell r="AB3790">
            <v>0</v>
          </cell>
          <cell r="AC3790">
            <v>0</v>
          </cell>
          <cell r="AD3790">
            <v>0</v>
          </cell>
          <cell r="AE3790">
            <v>0</v>
          </cell>
          <cell r="AF3790">
            <v>0</v>
          </cell>
          <cell r="AG3790">
            <v>0</v>
          </cell>
          <cell r="AH3790">
            <v>0</v>
          </cell>
          <cell r="AI3790">
            <v>0</v>
          </cell>
        </row>
        <row r="3791">
          <cell r="B3791">
            <v>0</v>
          </cell>
          <cell r="H3791">
            <v>0</v>
          </cell>
          <cell r="I3791">
            <v>0</v>
          </cell>
          <cell r="J3791">
            <v>0</v>
          </cell>
          <cell r="K3791">
            <v>0</v>
          </cell>
          <cell r="L3791">
            <v>0</v>
          </cell>
          <cell r="M3791">
            <v>0</v>
          </cell>
          <cell r="N3791">
            <v>0</v>
          </cell>
          <cell r="O3791">
            <v>0</v>
          </cell>
          <cell r="P3791">
            <v>0</v>
          </cell>
          <cell r="Q3791">
            <v>0</v>
          </cell>
          <cell r="R3791">
            <v>0</v>
          </cell>
          <cell r="S3791">
            <v>0</v>
          </cell>
          <cell r="T3791">
            <v>0</v>
          </cell>
          <cell r="U3791">
            <v>0</v>
          </cell>
          <cell r="V3791">
            <v>0</v>
          </cell>
          <cell r="W3791">
            <v>0</v>
          </cell>
          <cell r="X3791">
            <v>0</v>
          </cell>
          <cell r="Y3791">
            <v>0</v>
          </cell>
          <cell r="Z3791">
            <v>0</v>
          </cell>
          <cell r="AA3791">
            <v>0</v>
          </cell>
          <cell r="AB3791">
            <v>0</v>
          </cell>
          <cell r="AC3791">
            <v>0</v>
          </cell>
          <cell r="AD3791">
            <v>0</v>
          </cell>
          <cell r="AE3791">
            <v>0</v>
          </cell>
          <cell r="AF3791">
            <v>0</v>
          </cell>
          <cell r="AG3791">
            <v>0</v>
          </cell>
          <cell r="AH3791">
            <v>0</v>
          </cell>
          <cell r="AI3791">
            <v>0</v>
          </cell>
        </row>
        <row r="3792">
          <cell r="B3792">
            <v>0</v>
          </cell>
          <cell r="H3792">
            <v>0</v>
          </cell>
          <cell r="I3792">
            <v>0</v>
          </cell>
          <cell r="J3792">
            <v>0</v>
          </cell>
          <cell r="K3792">
            <v>0</v>
          </cell>
          <cell r="L3792">
            <v>0</v>
          </cell>
          <cell r="M3792">
            <v>0</v>
          </cell>
          <cell r="N3792">
            <v>0</v>
          </cell>
          <cell r="O3792">
            <v>0</v>
          </cell>
          <cell r="P3792">
            <v>0</v>
          </cell>
          <cell r="Q3792">
            <v>0</v>
          </cell>
          <cell r="R3792">
            <v>0</v>
          </cell>
          <cell r="S3792">
            <v>0</v>
          </cell>
          <cell r="T3792">
            <v>0</v>
          </cell>
          <cell r="U3792">
            <v>0</v>
          </cell>
          <cell r="V3792">
            <v>0</v>
          </cell>
          <cell r="W3792">
            <v>0</v>
          </cell>
          <cell r="X3792">
            <v>0</v>
          </cell>
          <cell r="Y3792">
            <v>0</v>
          </cell>
          <cell r="Z3792">
            <v>0</v>
          </cell>
          <cell r="AA3792">
            <v>0</v>
          </cell>
          <cell r="AB3792">
            <v>0</v>
          </cell>
          <cell r="AC3792">
            <v>0</v>
          </cell>
          <cell r="AD3792">
            <v>0</v>
          </cell>
          <cell r="AE3792">
            <v>0</v>
          </cell>
          <cell r="AF3792">
            <v>0</v>
          </cell>
          <cell r="AG3792">
            <v>0</v>
          </cell>
          <cell r="AH3792">
            <v>0</v>
          </cell>
          <cell r="AI3792">
            <v>0</v>
          </cell>
        </row>
        <row r="3793">
          <cell r="B3793">
            <v>0</v>
          </cell>
          <cell r="H3793">
            <v>0</v>
          </cell>
          <cell r="I3793">
            <v>0</v>
          </cell>
          <cell r="J3793">
            <v>0</v>
          </cell>
          <cell r="K3793">
            <v>0</v>
          </cell>
          <cell r="L3793">
            <v>0</v>
          </cell>
          <cell r="M3793">
            <v>0</v>
          </cell>
          <cell r="N3793">
            <v>0</v>
          </cell>
          <cell r="O3793">
            <v>0</v>
          </cell>
          <cell r="P3793">
            <v>0</v>
          </cell>
          <cell r="Q3793">
            <v>0</v>
          </cell>
          <cell r="R3793">
            <v>0</v>
          </cell>
          <cell r="S3793">
            <v>0</v>
          </cell>
          <cell r="T3793">
            <v>0</v>
          </cell>
          <cell r="U3793">
            <v>0</v>
          </cell>
          <cell r="V3793">
            <v>0</v>
          </cell>
          <cell r="W3793">
            <v>0</v>
          </cell>
          <cell r="X3793">
            <v>0</v>
          </cell>
          <cell r="Y3793">
            <v>0</v>
          </cell>
          <cell r="Z3793">
            <v>0</v>
          </cell>
          <cell r="AA3793">
            <v>0</v>
          </cell>
          <cell r="AB3793">
            <v>0</v>
          </cell>
          <cell r="AC3793">
            <v>0</v>
          </cell>
          <cell r="AD3793">
            <v>0</v>
          </cell>
          <cell r="AE3793">
            <v>0</v>
          </cell>
          <cell r="AF3793">
            <v>0</v>
          </cell>
          <cell r="AG3793">
            <v>0</v>
          </cell>
          <cell r="AH3793">
            <v>0</v>
          </cell>
          <cell r="AI3793">
            <v>0</v>
          </cell>
        </row>
        <row r="3794">
          <cell r="B3794">
            <v>0</v>
          </cell>
          <cell r="H3794">
            <v>0</v>
          </cell>
          <cell r="I3794">
            <v>0</v>
          </cell>
          <cell r="J3794">
            <v>0</v>
          </cell>
          <cell r="K3794">
            <v>0</v>
          </cell>
          <cell r="L3794">
            <v>0</v>
          </cell>
          <cell r="M3794">
            <v>0</v>
          </cell>
          <cell r="N3794">
            <v>0</v>
          </cell>
          <cell r="O3794">
            <v>0</v>
          </cell>
          <cell r="P3794">
            <v>0</v>
          </cell>
          <cell r="Q3794">
            <v>0</v>
          </cell>
          <cell r="R3794">
            <v>0</v>
          </cell>
          <cell r="S3794">
            <v>0</v>
          </cell>
          <cell r="T3794">
            <v>0</v>
          </cell>
          <cell r="U3794">
            <v>0</v>
          </cell>
          <cell r="V3794">
            <v>0</v>
          </cell>
          <cell r="W3794">
            <v>0</v>
          </cell>
          <cell r="X3794">
            <v>0</v>
          </cell>
          <cell r="Y3794">
            <v>0</v>
          </cell>
          <cell r="Z3794">
            <v>0</v>
          </cell>
          <cell r="AA3794">
            <v>0</v>
          </cell>
          <cell r="AB3794">
            <v>0</v>
          </cell>
          <cell r="AC3794">
            <v>0</v>
          </cell>
          <cell r="AD3794">
            <v>0</v>
          </cell>
          <cell r="AE3794">
            <v>0</v>
          </cell>
          <cell r="AF3794">
            <v>0</v>
          </cell>
          <cell r="AG3794">
            <v>0</v>
          </cell>
          <cell r="AH3794">
            <v>0</v>
          </cell>
          <cell r="AI3794">
            <v>0</v>
          </cell>
        </row>
        <row r="3795">
          <cell r="B3795">
            <v>0</v>
          </cell>
          <cell r="H3795">
            <v>0</v>
          </cell>
          <cell r="I3795">
            <v>0</v>
          </cell>
          <cell r="J3795">
            <v>0</v>
          </cell>
          <cell r="K3795">
            <v>0</v>
          </cell>
          <cell r="L3795">
            <v>0</v>
          </cell>
          <cell r="M3795">
            <v>0</v>
          </cell>
          <cell r="N3795">
            <v>0</v>
          </cell>
          <cell r="O3795">
            <v>0</v>
          </cell>
          <cell r="P3795">
            <v>0</v>
          </cell>
          <cell r="Q3795">
            <v>0</v>
          </cell>
          <cell r="R3795">
            <v>0</v>
          </cell>
          <cell r="S3795">
            <v>0</v>
          </cell>
          <cell r="T3795">
            <v>0</v>
          </cell>
          <cell r="U3795">
            <v>0</v>
          </cell>
          <cell r="V3795">
            <v>0</v>
          </cell>
          <cell r="W3795">
            <v>0</v>
          </cell>
          <cell r="X3795">
            <v>0</v>
          </cell>
          <cell r="Y3795">
            <v>0</v>
          </cell>
          <cell r="Z3795">
            <v>0</v>
          </cell>
          <cell r="AA3795">
            <v>0</v>
          </cell>
          <cell r="AB3795">
            <v>0</v>
          </cell>
          <cell r="AC3795">
            <v>0</v>
          </cell>
          <cell r="AD3795">
            <v>0</v>
          </cell>
          <cell r="AE3795">
            <v>0</v>
          </cell>
          <cell r="AF3795">
            <v>0</v>
          </cell>
          <cell r="AG3795">
            <v>0</v>
          </cell>
          <cell r="AH3795">
            <v>0</v>
          </cell>
          <cell r="AI3795">
            <v>0</v>
          </cell>
        </row>
        <row r="3796">
          <cell r="B3796">
            <v>0</v>
          </cell>
          <cell r="H3796">
            <v>0</v>
          </cell>
          <cell r="I3796">
            <v>0</v>
          </cell>
          <cell r="J3796">
            <v>0</v>
          </cell>
          <cell r="K3796">
            <v>0</v>
          </cell>
          <cell r="L3796">
            <v>0</v>
          </cell>
          <cell r="M3796">
            <v>0</v>
          </cell>
          <cell r="N3796">
            <v>0</v>
          </cell>
          <cell r="O3796">
            <v>0</v>
          </cell>
          <cell r="P3796">
            <v>0</v>
          </cell>
          <cell r="Q3796">
            <v>0</v>
          </cell>
          <cell r="R3796">
            <v>0</v>
          </cell>
          <cell r="S3796">
            <v>0</v>
          </cell>
          <cell r="T3796">
            <v>0</v>
          </cell>
          <cell r="U3796">
            <v>0</v>
          </cell>
          <cell r="V3796">
            <v>0</v>
          </cell>
          <cell r="W3796">
            <v>0</v>
          </cell>
          <cell r="X3796">
            <v>0</v>
          </cell>
          <cell r="Y3796">
            <v>0</v>
          </cell>
          <cell r="Z3796">
            <v>0</v>
          </cell>
          <cell r="AA3796">
            <v>0</v>
          </cell>
          <cell r="AB3796">
            <v>0</v>
          </cell>
          <cell r="AC3796">
            <v>0</v>
          </cell>
          <cell r="AD3796">
            <v>0</v>
          </cell>
          <cell r="AE3796">
            <v>0</v>
          </cell>
          <cell r="AF3796">
            <v>0</v>
          </cell>
          <cell r="AG3796">
            <v>0</v>
          </cell>
          <cell r="AH3796">
            <v>0</v>
          </cell>
          <cell r="AI3796">
            <v>0</v>
          </cell>
        </row>
        <row r="3797">
          <cell r="B3797">
            <v>0</v>
          </cell>
          <cell r="H3797">
            <v>0</v>
          </cell>
          <cell r="I3797">
            <v>0</v>
          </cell>
          <cell r="J3797">
            <v>0</v>
          </cell>
          <cell r="K3797">
            <v>0</v>
          </cell>
          <cell r="L3797">
            <v>0</v>
          </cell>
          <cell r="M3797">
            <v>0</v>
          </cell>
          <cell r="N3797">
            <v>0</v>
          </cell>
          <cell r="O3797">
            <v>0</v>
          </cell>
          <cell r="P3797">
            <v>0</v>
          </cell>
          <cell r="Q3797">
            <v>0</v>
          </cell>
          <cell r="R3797">
            <v>0</v>
          </cell>
          <cell r="S3797">
            <v>0</v>
          </cell>
          <cell r="T3797">
            <v>0</v>
          </cell>
          <cell r="U3797">
            <v>0</v>
          </cell>
          <cell r="V3797">
            <v>0</v>
          </cell>
          <cell r="W3797">
            <v>0</v>
          </cell>
          <cell r="X3797">
            <v>0</v>
          </cell>
          <cell r="Y3797">
            <v>0</v>
          </cell>
          <cell r="Z3797">
            <v>0</v>
          </cell>
          <cell r="AA3797">
            <v>0</v>
          </cell>
          <cell r="AB3797">
            <v>0</v>
          </cell>
          <cell r="AC3797">
            <v>0</v>
          </cell>
          <cell r="AD3797">
            <v>0</v>
          </cell>
          <cell r="AE3797">
            <v>0</v>
          </cell>
          <cell r="AF3797">
            <v>0</v>
          </cell>
          <cell r="AG3797">
            <v>0</v>
          </cell>
          <cell r="AH3797">
            <v>0</v>
          </cell>
          <cell r="AI3797">
            <v>0</v>
          </cell>
        </row>
        <row r="3798">
          <cell r="B3798">
            <v>0</v>
          </cell>
          <cell r="H3798">
            <v>0</v>
          </cell>
          <cell r="I3798">
            <v>0</v>
          </cell>
          <cell r="J3798">
            <v>0</v>
          </cell>
          <cell r="K3798">
            <v>0</v>
          </cell>
          <cell r="L3798">
            <v>0</v>
          </cell>
          <cell r="M3798">
            <v>0</v>
          </cell>
          <cell r="N3798">
            <v>0</v>
          </cell>
          <cell r="O3798">
            <v>0</v>
          </cell>
          <cell r="P3798">
            <v>0</v>
          </cell>
          <cell r="Q3798">
            <v>0</v>
          </cell>
          <cell r="R3798">
            <v>0</v>
          </cell>
          <cell r="S3798">
            <v>0</v>
          </cell>
          <cell r="T3798">
            <v>0</v>
          </cell>
          <cell r="U3798">
            <v>0</v>
          </cell>
          <cell r="V3798">
            <v>0</v>
          </cell>
          <cell r="W3798">
            <v>0</v>
          </cell>
          <cell r="X3798">
            <v>0</v>
          </cell>
          <cell r="Y3798">
            <v>0</v>
          </cell>
          <cell r="Z3798">
            <v>0</v>
          </cell>
          <cell r="AA3798">
            <v>0</v>
          </cell>
          <cell r="AB3798">
            <v>0</v>
          </cell>
          <cell r="AC3798">
            <v>0</v>
          </cell>
          <cell r="AD3798">
            <v>0</v>
          </cell>
          <cell r="AE3798">
            <v>0</v>
          </cell>
          <cell r="AF3798">
            <v>0</v>
          </cell>
          <cell r="AG3798">
            <v>0</v>
          </cell>
          <cell r="AH3798">
            <v>0</v>
          </cell>
          <cell r="AI3798">
            <v>0</v>
          </cell>
        </row>
        <row r="3799">
          <cell r="B3799">
            <v>0</v>
          </cell>
          <cell r="H3799">
            <v>0</v>
          </cell>
          <cell r="I3799">
            <v>0</v>
          </cell>
          <cell r="J3799">
            <v>0</v>
          </cell>
          <cell r="K3799">
            <v>0</v>
          </cell>
          <cell r="L3799">
            <v>0</v>
          </cell>
          <cell r="M3799">
            <v>0</v>
          </cell>
          <cell r="N3799">
            <v>0</v>
          </cell>
          <cell r="O3799">
            <v>0</v>
          </cell>
          <cell r="P3799">
            <v>0</v>
          </cell>
          <cell r="Q3799">
            <v>0</v>
          </cell>
          <cell r="R3799">
            <v>0</v>
          </cell>
          <cell r="S3799">
            <v>0</v>
          </cell>
          <cell r="T3799">
            <v>0</v>
          </cell>
          <cell r="U3799">
            <v>0</v>
          </cell>
          <cell r="V3799">
            <v>0</v>
          </cell>
          <cell r="W3799">
            <v>0</v>
          </cell>
          <cell r="X3799">
            <v>0</v>
          </cell>
          <cell r="Y3799">
            <v>0</v>
          </cell>
          <cell r="Z3799">
            <v>0</v>
          </cell>
          <cell r="AA3799">
            <v>0</v>
          </cell>
          <cell r="AB3799">
            <v>0</v>
          </cell>
          <cell r="AC3799">
            <v>0</v>
          </cell>
          <cell r="AD3799">
            <v>0</v>
          </cell>
          <cell r="AE3799">
            <v>0</v>
          </cell>
          <cell r="AF3799">
            <v>0</v>
          </cell>
          <cell r="AG3799">
            <v>0</v>
          </cell>
          <cell r="AH3799">
            <v>0</v>
          </cell>
          <cell r="AI3799">
            <v>0</v>
          </cell>
        </row>
        <row r="3800">
          <cell r="B3800">
            <v>0</v>
          </cell>
          <cell r="H3800">
            <v>0</v>
          </cell>
          <cell r="I3800">
            <v>0</v>
          </cell>
          <cell r="J3800">
            <v>0</v>
          </cell>
          <cell r="K3800">
            <v>0</v>
          </cell>
          <cell r="L3800">
            <v>0</v>
          </cell>
          <cell r="M3800">
            <v>0</v>
          </cell>
          <cell r="N3800">
            <v>0</v>
          </cell>
          <cell r="O3800">
            <v>0</v>
          </cell>
          <cell r="P3800">
            <v>0</v>
          </cell>
          <cell r="Q3800">
            <v>0</v>
          </cell>
          <cell r="R3800">
            <v>0</v>
          </cell>
          <cell r="S3800">
            <v>0</v>
          </cell>
          <cell r="T3800">
            <v>0</v>
          </cell>
          <cell r="U3800">
            <v>0</v>
          </cell>
          <cell r="V3800">
            <v>0</v>
          </cell>
          <cell r="W3800">
            <v>0</v>
          </cell>
          <cell r="X3800">
            <v>0</v>
          </cell>
          <cell r="Y3800">
            <v>0</v>
          </cell>
          <cell r="Z3800">
            <v>0</v>
          </cell>
          <cell r="AA3800">
            <v>0</v>
          </cell>
          <cell r="AB3800">
            <v>0</v>
          </cell>
          <cell r="AC3800">
            <v>0</v>
          </cell>
          <cell r="AD3800">
            <v>0</v>
          </cell>
          <cell r="AE3800">
            <v>0</v>
          </cell>
          <cell r="AF3800">
            <v>0</v>
          </cell>
          <cell r="AG3800">
            <v>0</v>
          </cell>
          <cell r="AH3800">
            <v>0</v>
          </cell>
          <cell r="AI3800">
            <v>0</v>
          </cell>
        </row>
        <row r="3801">
          <cell r="B3801">
            <v>0</v>
          </cell>
          <cell r="H3801">
            <v>0</v>
          </cell>
          <cell r="I3801">
            <v>0</v>
          </cell>
          <cell r="J3801">
            <v>0</v>
          </cell>
          <cell r="K3801">
            <v>0</v>
          </cell>
          <cell r="L3801">
            <v>0</v>
          </cell>
          <cell r="M3801">
            <v>0</v>
          </cell>
          <cell r="N3801">
            <v>0</v>
          </cell>
          <cell r="O3801">
            <v>0</v>
          </cell>
          <cell r="P3801">
            <v>0</v>
          </cell>
          <cell r="Q3801">
            <v>0</v>
          </cell>
          <cell r="R3801">
            <v>0</v>
          </cell>
          <cell r="S3801">
            <v>0</v>
          </cell>
          <cell r="T3801">
            <v>0</v>
          </cell>
          <cell r="U3801">
            <v>0</v>
          </cell>
          <cell r="V3801">
            <v>0</v>
          </cell>
          <cell r="W3801">
            <v>0</v>
          </cell>
          <cell r="X3801">
            <v>0</v>
          </cell>
          <cell r="Y3801">
            <v>0</v>
          </cell>
          <cell r="Z3801">
            <v>0</v>
          </cell>
          <cell r="AA3801">
            <v>0</v>
          </cell>
          <cell r="AB3801">
            <v>0</v>
          </cell>
          <cell r="AC3801">
            <v>0</v>
          </cell>
          <cell r="AD3801">
            <v>0</v>
          </cell>
          <cell r="AE3801">
            <v>0</v>
          </cell>
          <cell r="AF3801">
            <v>0</v>
          </cell>
          <cell r="AG3801">
            <v>0</v>
          </cell>
          <cell r="AH3801">
            <v>0</v>
          </cell>
          <cell r="AI3801">
            <v>0</v>
          </cell>
        </row>
        <row r="3802">
          <cell r="B3802">
            <v>0</v>
          </cell>
          <cell r="H3802">
            <v>0</v>
          </cell>
          <cell r="I3802">
            <v>0</v>
          </cell>
          <cell r="J3802">
            <v>0</v>
          </cell>
          <cell r="K3802">
            <v>0</v>
          </cell>
          <cell r="L3802">
            <v>0</v>
          </cell>
          <cell r="M3802">
            <v>0</v>
          </cell>
          <cell r="N3802">
            <v>0</v>
          </cell>
          <cell r="O3802">
            <v>0</v>
          </cell>
          <cell r="P3802">
            <v>0</v>
          </cell>
          <cell r="Q3802">
            <v>0</v>
          </cell>
          <cell r="R3802">
            <v>0</v>
          </cell>
          <cell r="S3802">
            <v>0</v>
          </cell>
          <cell r="T3802">
            <v>0</v>
          </cell>
          <cell r="U3802">
            <v>0</v>
          </cell>
          <cell r="V3802">
            <v>0</v>
          </cell>
          <cell r="W3802">
            <v>0</v>
          </cell>
          <cell r="X3802">
            <v>0</v>
          </cell>
          <cell r="Y3802">
            <v>0</v>
          </cell>
          <cell r="Z3802">
            <v>0</v>
          </cell>
          <cell r="AA3802">
            <v>0</v>
          </cell>
          <cell r="AB3802">
            <v>0</v>
          </cell>
          <cell r="AC3802">
            <v>0</v>
          </cell>
          <cell r="AD3802">
            <v>0</v>
          </cell>
          <cell r="AE3802">
            <v>0</v>
          </cell>
          <cell r="AF3802">
            <v>0</v>
          </cell>
          <cell r="AG3802">
            <v>0</v>
          </cell>
          <cell r="AH3802">
            <v>0</v>
          </cell>
          <cell r="AI3802">
            <v>0</v>
          </cell>
        </row>
        <row r="3803">
          <cell r="B3803">
            <v>0</v>
          </cell>
          <cell r="H3803">
            <v>0</v>
          </cell>
          <cell r="I3803">
            <v>0</v>
          </cell>
          <cell r="J3803">
            <v>0</v>
          </cell>
          <cell r="K3803">
            <v>0</v>
          </cell>
          <cell r="L3803">
            <v>0</v>
          </cell>
          <cell r="M3803">
            <v>0</v>
          </cell>
          <cell r="N3803">
            <v>0</v>
          </cell>
          <cell r="O3803">
            <v>0</v>
          </cell>
          <cell r="P3803">
            <v>0</v>
          </cell>
          <cell r="Q3803">
            <v>0</v>
          </cell>
          <cell r="R3803">
            <v>0</v>
          </cell>
          <cell r="S3803">
            <v>0</v>
          </cell>
          <cell r="T3803">
            <v>0</v>
          </cell>
          <cell r="U3803">
            <v>0</v>
          </cell>
          <cell r="V3803">
            <v>0</v>
          </cell>
          <cell r="W3803">
            <v>0</v>
          </cell>
          <cell r="X3803">
            <v>0</v>
          </cell>
          <cell r="Y3803">
            <v>0</v>
          </cell>
          <cell r="Z3803">
            <v>0</v>
          </cell>
          <cell r="AA3803">
            <v>0</v>
          </cell>
          <cell r="AB3803">
            <v>0</v>
          </cell>
          <cell r="AC3803">
            <v>0</v>
          </cell>
          <cell r="AD3803">
            <v>0</v>
          </cell>
          <cell r="AE3803">
            <v>0</v>
          </cell>
          <cell r="AF3803">
            <v>0</v>
          </cell>
          <cell r="AG3803">
            <v>0</v>
          </cell>
          <cell r="AH3803">
            <v>0</v>
          </cell>
          <cell r="AI3803">
            <v>0</v>
          </cell>
        </row>
        <row r="3804">
          <cell r="B3804">
            <v>0</v>
          </cell>
          <cell r="H3804">
            <v>0</v>
          </cell>
          <cell r="I3804">
            <v>0</v>
          </cell>
          <cell r="J3804">
            <v>0</v>
          </cell>
          <cell r="K3804">
            <v>0</v>
          </cell>
          <cell r="L3804">
            <v>0</v>
          </cell>
          <cell r="M3804">
            <v>0</v>
          </cell>
          <cell r="N3804">
            <v>0</v>
          </cell>
          <cell r="O3804">
            <v>0</v>
          </cell>
          <cell r="P3804">
            <v>0</v>
          </cell>
          <cell r="Q3804">
            <v>0</v>
          </cell>
          <cell r="R3804">
            <v>0</v>
          </cell>
          <cell r="S3804">
            <v>0</v>
          </cell>
          <cell r="T3804">
            <v>0</v>
          </cell>
          <cell r="U3804">
            <v>0</v>
          </cell>
          <cell r="V3804">
            <v>0</v>
          </cell>
          <cell r="W3804">
            <v>0</v>
          </cell>
          <cell r="X3804">
            <v>0</v>
          </cell>
          <cell r="Y3804">
            <v>0</v>
          </cell>
          <cell r="Z3804">
            <v>0</v>
          </cell>
          <cell r="AA3804">
            <v>0</v>
          </cell>
          <cell r="AB3804">
            <v>0</v>
          </cell>
          <cell r="AC3804">
            <v>0</v>
          </cell>
          <cell r="AD3804">
            <v>0</v>
          </cell>
          <cell r="AE3804">
            <v>0</v>
          </cell>
          <cell r="AF3804">
            <v>0</v>
          </cell>
          <cell r="AG3804">
            <v>0</v>
          </cell>
          <cell r="AH3804">
            <v>0</v>
          </cell>
          <cell r="AI3804">
            <v>0</v>
          </cell>
        </row>
        <row r="3805">
          <cell r="B3805">
            <v>0</v>
          </cell>
          <cell r="H3805">
            <v>0</v>
          </cell>
          <cell r="I3805">
            <v>0</v>
          </cell>
          <cell r="J3805">
            <v>0</v>
          </cell>
          <cell r="K3805">
            <v>0</v>
          </cell>
          <cell r="L3805">
            <v>0</v>
          </cell>
          <cell r="M3805">
            <v>0</v>
          </cell>
          <cell r="N3805">
            <v>0</v>
          </cell>
          <cell r="O3805">
            <v>0</v>
          </cell>
          <cell r="P3805">
            <v>0</v>
          </cell>
          <cell r="Q3805">
            <v>0</v>
          </cell>
          <cell r="R3805">
            <v>0</v>
          </cell>
          <cell r="S3805">
            <v>0</v>
          </cell>
          <cell r="T3805">
            <v>0</v>
          </cell>
          <cell r="U3805">
            <v>0</v>
          </cell>
          <cell r="V3805">
            <v>0</v>
          </cell>
          <cell r="W3805">
            <v>0</v>
          </cell>
          <cell r="X3805">
            <v>0</v>
          </cell>
          <cell r="Y3805">
            <v>0</v>
          </cell>
          <cell r="Z3805">
            <v>0</v>
          </cell>
          <cell r="AA3805">
            <v>0</v>
          </cell>
          <cell r="AB3805">
            <v>0</v>
          </cell>
          <cell r="AC3805">
            <v>0</v>
          </cell>
          <cell r="AD3805">
            <v>0</v>
          </cell>
          <cell r="AE3805">
            <v>0</v>
          </cell>
          <cell r="AF3805">
            <v>0</v>
          </cell>
          <cell r="AG3805">
            <v>0</v>
          </cell>
          <cell r="AH3805">
            <v>0</v>
          </cell>
          <cell r="AI3805">
            <v>0</v>
          </cell>
        </row>
        <row r="3806">
          <cell r="B3806">
            <v>0</v>
          </cell>
          <cell r="H3806">
            <v>0</v>
          </cell>
          <cell r="I3806">
            <v>0</v>
          </cell>
          <cell r="J3806">
            <v>0</v>
          </cell>
          <cell r="K3806">
            <v>0</v>
          </cell>
          <cell r="L3806">
            <v>0</v>
          </cell>
          <cell r="M3806">
            <v>0</v>
          </cell>
          <cell r="N3806">
            <v>0</v>
          </cell>
          <cell r="O3806">
            <v>0</v>
          </cell>
          <cell r="P3806">
            <v>0</v>
          </cell>
          <cell r="Q3806">
            <v>0</v>
          </cell>
          <cell r="R3806">
            <v>0</v>
          </cell>
          <cell r="S3806">
            <v>0</v>
          </cell>
          <cell r="T3806">
            <v>0</v>
          </cell>
          <cell r="U3806">
            <v>0</v>
          </cell>
          <cell r="V3806">
            <v>0</v>
          </cell>
          <cell r="W3806">
            <v>0</v>
          </cell>
          <cell r="X3806">
            <v>0</v>
          </cell>
          <cell r="Y3806">
            <v>0</v>
          </cell>
          <cell r="Z3806">
            <v>0</v>
          </cell>
          <cell r="AA3806">
            <v>0</v>
          </cell>
          <cell r="AB3806">
            <v>0</v>
          </cell>
          <cell r="AC3806">
            <v>0</v>
          </cell>
          <cell r="AD3806">
            <v>0</v>
          </cell>
          <cell r="AE3806">
            <v>0</v>
          </cell>
          <cell r="AF3806">
            <v>0</v>
          </cell>
          <cell r="AG3806">
            <v>0</v>
          </cell>
          <cell r="AH3806">
            <v>0</v>
          </cell>
          <cell r="AI3806">
            <v>0</v>
          </cell>
        </row>
        <row r="3807">
          <cell r="B3807">
            <v>0</v>
          </cell>
          <cell r="H3807">
            <v>0</v>
          </cell>
          <cell r="I3807">
            <v>0</v>
          </cell>
          <cell r="J3807">
            <v>0</v>
          </cell>
          <cell r="K3807">
            <v>0</v>
          </cell>
          <cell r="L3807">
            <v>0</v>
          </cell>
          <cell r="M3807">
            <v>0</v>
          </cell>
          <cell r="N3807">
            <v>0</v>
          </cell>
          <cell r="O3807">
            <v>0</v>
          </cell>
          <cell r="P3807">
            <v>0</v>
          </cell>
          <cell r="Q3807">
            <v>0</v>
          </cell>
          <cell r="R3807">
            <v>0</v>
          </cell>
          <cell r="S3807">
            <v>0</v>
          </cell>
          <cell r="T3807">
            <v>0</v>
          </cell>
          <cell r="U3807">
            <v>0</v>
          </cell>
          <cell r="V3807">
            <v>0</v>
          </cell>
          <cell r="W3807">
            <v>0</v>
          </cell>
          <cell r="X3807">
            <v>0</v>
          </cell>
          <cell r="Y3807">
            <v>0</v>
          </cell>
          <cell r="Z3807">
            <v>0</v>
          </cell>
          <cell r="AA3807">
            <v>0</v>
          </cell>
          <cell r="AB3807">
            <v>0</v>
          </cell>
          <cell r="AC3807">
            <v>0</v>
          </cell>
          <cell r="AD3807">
            <v>0</v>
          </cell>
          <cell r="AE3807">
            <v>0</v>
          </cell>
          <cell r="AF3807">
            <v>0</v>
          </cell>
          <cell r="AG3807">
            <v>0</v>
          </cell>
          <cell r="AH3807">
            <v>0</v>
          </cell>
          <cell r="AI3807">
            <v>0</v>
          </cell>
        </row>
        <row r="3808">
          <cell r="B3808">
            <v>0</v>
          </cell>
          <cell r="H3808">
            <v>0</v>
          </cell>
          <cell r="I3808">
            <v>0</v>
          </cell>
          <cell r="J3808">
            <v>0</v>
          </cell>
          <cell r="K3808">
            <v>0</v>
          </cell>
          <cell r="L3808">
            <v>0</v>
          </cell>
          <cell r="M3808">
            <v>0</v>
          </cell>
          <cell r="N3808">
            <v>0</v>
          </cell>
          <cell r="O3808">
            <v>0</v>
          </cell>
          <cell r="P3808">
            <v>0</v>
          </cell>
          <cell r="Q3808">
            <v>0</v>
          </cell>
          <cell r="R3808">
            <v>0</v>
          </cell>
          <cell r="S3808">
            <v>0</v>
          </cell>
          <cell r="T3808">
            <v>0</v>
          </cell>
          <cell r="U3808">
            <v>0</v>
          </cell>
          <cell r="V3808">
            <v>0</v>
          </cell>
          <cell r="W3808">
            <v>0</v>
          </cell>
          <cell r="X3808">
            <v>0</v>
          </cell>
          <cell r="Y3808">
            <v>0</v>
          </cell>
          <cell r="Z3808">
            <v>0</v>
          </cell>
          <cell r="AA3808">
            <v>0</v>
          </cell>
          <cell r="AB3808">
            <v>0</v>
          </cell>
          <cell r="AC3808">
            <v>0</v>
          </cell>
          <cell r="AD3808">
            <v>0</v>
          </cell>
          <cell r="AE3808">
            <v>0</v>
          </cell>
          <cell r="AF3808">
            <v>0</v>
          </cell>
          <cell r="AG3808">
            <v>0</v>
          </cell>
          <cell r="AH3808">
            <v>0</v>
          </cell>
          <cell r="AI3808">
            <v>0</v>
          </cell>
        </row>
        <row r="3809">
          <cell r="B3809">
            <v>0</v>
          </cell>
          <cell r="H3809">
            <v>0</v>
          </cell>
          <cell r="I3809">
            <v>0</v>
          </cell>
          <cell r="J3809">
            <v>0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>
            <v>0</v>
          </cell>
          <cell r="P3809">
            <v>0</v>
          </cell>
          <cell r="Q3809">
            <v>0</v>
          </cell>
          <cell r="R3809">
            <v>0</v>
          </cell>
          <cell r="S3809">
            <v>0</v>
          </cell>
          <cell r="T3809">
            <v>0</v>
          </cell>
          <cell r="U3809">
            <v>0</v>
          </cell>
          <cell r="V3809">
            <v>0</v>
          </cell>
          <cell r="W3809">
            <v>0</v>
          </cell>
          <cell r="X3809">
            <v>0</v>
          </cell>
          <cell r="Y3809">
            <v>0</v>
          </cell>
          <cell r="Z3809">
            <v>0</v>
          </cell>
          <cell r="AA3809">
            <v>0</v>
          </cell>
          <cell r="AB3809">
            <v>0</v>
          </cell>
          <cell r="AC3809">
            <v>0</v>
          </cell>
          <cell r="AD3809">
            <v>0</v>
          </cell>
          <cell r="AE3809">
            <v>0</v>
          </cell>
          <cell r="AF3809">
            <v>0</v>
          </cell>
          <cell r="AG3809">
            <v>0</v>
          </cell>
          <cell r="AH3809">
            <v>0</v>
          </cell>
          <cell r="AI3809">
            <v>0</v>
          </cell>
        </row>
        <row r="3810">
          <cell r="B3810">
            <v>0</v>
          </cell>
          <cell r="H3810">
            <v>0</v>
          </cell>
          <cell r="I3810">
            <v>0</v>
          </cell>
          <cell r="J3810">
            <v>0</v>
          </cell>
          <cell r="K3810">
            <v>0</v>
          </cell>
          <cell r="L3810">
            <v>0</v>
          </cell>
          <cell r="M3810">
            <v>0</v>
          </cell>
          <cell r="N3810">
            <v>0</v>
          </cell>
          <cell r="O3810">
            <v>0</v>
          </cell>
          <cell r="P3810">
            <v>0</v>
          </cell>
          <cell r="Q3810">
            <v>0</v>
          </cell>
          <cell r="R3810">
            <v>0</v>
          </cell>
          <cell r="S3810">
            <v>0</v>
          </cell>
          <cell r="T3810">
            <v>0</v>
          </cell>
          <cell r="U3810">
            <v>0</v>
          </cell>
          <cell r="V3810">
            <v>0</v>
          </cell>
          <cell r="W3810">
            <v>0</v>
          </cell>
          <cell r="X3810">
            <v>0</v>
          </cell>
          <cell r="Y3810">
            <v>0</v>
          </cell>
          <cell r="Z3810">
            <v>0</v>
          </cell>
          <cell r="AA3810">
            <v>0</v>
          </cell>
          <cell r="AB3810">
            <v>0</v>
          </cell>
          <cell r="AC3810">
            <v>0</v>
          </cell>
          <cell r="AD3810">
            <v>0</v>
          </cell>
          <cell r="AE3810">
            <v>0</v>
          </cell>
          <cell r="AF3810">
            <v>0</v>
          </cell>
          <cell r="AG3810">
            <v>0</v>
          </cell>
          <cell r="AH3810">
            <v>0</v>
          </cell>
          <cell r="AI3810">
            <v>0</v>
          </cell>
        </row>
        <row r="3811">
          <cell r="B3811">
            <v>0</v>
          </cell>
          <cell r="H3811">
            <v>0</v>
          </cell>
          <cell r="I3811">
            <v>0</v>
          </cell>
          <cell r="J3811">
            <v>0</v>
          </cell>
          <cell r="K3811">
            <v>0</v>
          </cell>
          <cell r="L3811">
            <v>0</v>
          </cell>
          <cell r="M3811">
            <v>0</v>
          </cell>
          <cell r="N3811">
            <v>0</v>
          </cell>
          <cell r="O3811">
            <v>0</v>
          </cell>
          <cell r="P3811">
            <v>0</v>
          </cell>
          <cell r="Q3811">
            <v>0</v>
          </cell>
          <cell r="R3811">
            <v>0</v>
          </cell>
          <cell r="S3811">
            <v>0</v>
          </cell>
          <cell r="T3811">
            <v>0</v>
          </cell>
          <cell r="U3811">
            <v>0</v>
          </cell>
          <cell r="V3811">
            <v>0</v>
          </cell>
          <cell r="W3811">
            <v>0</v>
          </cell>
          <cell r="X3811">
            <v>0</v>
          </cell>
          <cell r="Y3811">
            <v>0</v>
          </cell>
          <cell r="Z3811">
            <v>0</v>
          </cell>
          <cell r="AA3811">
            <v>0</v>
          </cell>
          <cell r="AB3811">
            <v>0</v>
          </cell>
          <cell r="AC3811">
            <v>0</v>
          </cell>
          <cell r="AD3811">
            <v>0</v>
          </cell>
          <cell r="AE3811">
            <v>0</v>
          </cell>
          <cell r="AF3811">
            <v>0</v>
          </cell>
          <cell r="AG3811">
            <v>0</v>
          </cell>
          <cell r="AH3811">
            <v>0</v>
          </cell>
          <cell r="AI3811">
            <v>0</v>
          </cell>
        </row>
        <row r="3812">
          <cell r="B3812">
            <v>0</v>
          </cell>
          <cell r="H3812">
            <v>0</v>
          </cell>
          <cell r="I3812">
            <v>0</v>
          </cell>
          <cell r="J3812">
            <v>0</v>
          </cell>
          <cell r="K3812">
            <v>0</v>
          </cell>
          <cell r="L3812">
            <v>0</v>
          </cell>
          <cell r="M3812">
            <v>0</v>
          </cell>
          <cell r="N3812">
            <v>0</v>
          </cell>
          <cell r="O3812">
            <v>0</v>
          </cell>
          <cell r="P3812">
            <v>0</v>
          </cell>
          <cell r="Q3812">
            <v>0</v>
          </cell>
          <cell r="R3812">
            <v>0</v>
          </cell>
          <cell r="S3812">
            <v>0</v>
          </cell>
          <cell r="T3812">
            <v>0</v>
          </cell>
          <cell r="U3812">
            <v>0</v>
          </cell>
          <cell r="V3812">
            <v>0</v>
          </cell>
          <cell r="W3812">
            <v>0</v>
          </cell>
          <cell r="X3812">
            <v>0</v>
          </cell>
          <cell r="Y3812">
            <v>0</v>
          </cell>
          <cell r="Z3812">
            <v>0</v>
          </cell>
          <cell r="AA3812">
            <v>0</v>
          </cell>
          <cell r="AB3812">
            <v>0</v>
          </cell>
          <cell r="AC3812">
            <v>0</v>
          </cell>
          <cell r="AD3812">
            <v>0</v>
          </cell>
          <cell r="AE3812">
            <v>0</v>
          </cell>
          <cell r="AF3812">
            <v>0</v>
          </cell>
          <cell r="AG3812">
            <v>0</v>
          </cell>
          <cell r="AH3812">
            <v>0</v>
          </cell>
          <cell r="AI3812">
            <v>0</v>
          </cell>
        </row>
        <row r="3813">
          <cell r="B3813">
            <v>0</v>
          </cell>
          <cell r="H3813">
            <v>0</v>
          </cell>
          <cell r="I3813">
            <v>0</v>
          </cell>
          <cell r="J3813">
            <v>0</v>
          </cell>
          <cell r="K3813">
            <v>0</v>
          </cell>
          <cell r="L3813">
            <v>0</v>
          </cell>
          <cell r="M3813">
            <v>0</v>
          </cell>
          <cell r="N3813">
            <v>0</v>
          </cell>
          <cell r="O3813">
            <v>0</v>
          </cell>
          <cell r="P3813">
            <v>0</v>
          </cell>
          <cell r="Q3813">
            <v>0</v>
          </cell>
          <cell r="R3813">
            <v>0</v>
          </cell>
          <cell r="S3813">
            <v>0</v>
          </cell>
          <cell r="T3813">
            <v>0</v>
          </cell>
          <cell r="U3813">
            <v>0</v>
          </cell>
          <cell r="V3813">
            <v>0</v>
          </cell>
          <cell r="W3813">
            <v>0</v>
          </cell>
          <cell r="X3813">
            <v>0</v>
          </cell>
          <cell r="Y3813">
            <v>0</v>
          </cell>
          <cell r="Z3813">
            <v>0</v>
          </cell>
          <cell r="AA3813">
            <v>0</v>
          </cell>
          <cell r="AB3813">
            <v>0</v>
          </cell>
          <cell r="AC3813">
            <v>0</v>
          </cell>
          <cell r="AD3813">
            <v>0</v>
          </cell>
          <cell r="AE3813">
            <v>0</v>
          </cell>
          <cell r="AF3813">
            <v>0</v>
          </cell>
          <cell r="AG3813">
            <v>0</v>
          </cell>
          <cell r="AH3813">
            <v>0</v>
          </cell>
          <cell r="AI3813">
            <v>0</v>
          </cell>
        </row>
        <row r="3814">
          <cell r="B3814">
            <v>0</v>
          </cell>
          <cell r="H3814">
            <v>0</v>
          </cell>
          <cell r="I3814">
            <v>0</v>
          </cell>
          <cell r="J3814">
            <v>0</v>
          </cell>
          <cell r="K3814">
            <v>0</v>
          </cell>
          <cell r="L3814">
            <v>0</v>
          </cell>
          <cell r="M3814">
            <v>0</v>
          </cell>
          <cell r="N3814">
            <v>0</v>
          </cell>
          <cell r="O3814">
            <v>0</v>
          </cell>
          <cell r="P3814">
            <v>0</v>
          </cell>
          <cell r="Q3814">
            <v>0</v>
          </cell>
          <cell r="R3814">
            <v>0</v>
          </cell>
          <cell r="S3814">
            <v>0</v>
          </cell>
          <cell r="T3814">
            <v>0</v>
          </cell>
          <cell r="U3814">
            <v>0</v>
          </cell>
          <cell r="V3814">
            <v>0</v>
          </cell>
          <cell r="W3814">
            <v>0</v>
          </cell>
          <cell r="X3814">
            <v>0</v>
          </cell>
          <cell r="Y3814">
            <v>0</v>
          </cell>
          <cell r="Z3814">
            <v>0</v>
          </cell>
          <cell r="AA3814">
            <v>0</v>
          </cell>
          <cell r="AB3814">
            <v>0</v>
          </cell>
          <cell r="AC3814">
            <v>0</v>
          </cell>
          <cell r="AD3814">
            <v>0</v>
          </cell>
          <cell r="AE3814">
            <v>0</v>
          </cell>
          <cell r="AF3814">
            <v>0</v>
          </cell>
          <cell r="AG3814">
            <v>0</v>
          </cell>
          <cell r="AH3814">
            <v>0</v>
          </cell>
          <cell r="AI3814">
            <v>0</v>
          </cell>
        </row>
        <row r="3815">
          <cell r="B3815">
            <v>0</v>
          </cell>
          <cell r="H3815">
            <v>0</v>
          </cell>
          <cell r="I3815">
            <v>0</v>
          </cell>
          <cell r="J3815">
            <v>0</v>
          </cell>
          <cell r="K3815">
            <v>0</v>
          </cell>
          <cell r="L3815">
            <v>0</v>
          </cell>
          <cell r="M3815">
            <v>0</v>
          </cell>
          <cell r="N3815">
            <v>0</v>
          </cell>
          <cell r="O3815">
            <v>0</v>
          </cell>
          <cell r="P3815">
            <v>0</v>
          </cell>
          <cell r="Q3815">
            <v>0</v>
          </cell>
          <cell r="R3815">
            <v>0</v>
          </cell>
          <cell r="S3815">
            <v>0</v>
          </cell>
          <cell r="T3815">
            <v>0</v>
          </cell>
          <cell r="U3815">
            <v>0</v>
          </cell>
          <cell r="V3815">
            <v>0</v>
          </cell>
          <cell r="W3815">
            <v>0</v>
          </cell>
          <cell r="X3815">
            <v>0</v>
          </cell>
          <cell r="Y3815">
            <v>0</v>
          </cell>
          <cell r="Z3815">
            <v>0</v>
          </cell>
          <cell r="AA3815">
            <v>0</v>
          </cell>
          <cell r="AB3815">
            <v>0</v>
          </cell>
          <cell r="AC3815">
            <v>0</v>
          </cell>
          <cell r="AD3815">
            <v>0</v>
          </cell>
          <cell r="AE3815">
            <v>0</v>
          </cell>
          <cell r="AF3815">
            <v>0</v>
          </cell>
          <cell r="AG3815">
            <v>0</v>
          </cell>
          <cell r="AH3815">
            <v>0</v>
          </cell>
          <cell r="AI3815">
            <v>0</v>
          </cell>
        </row>
        <row r="3816">
          <cell r="B3816">
            <v>0</v>
          </cell>
          <cell r="H3816">
            <v>0</v>
          </cell>
          <cell r="I3816">
            <v>0</v>
          </cell>
          <cell r="J3816">
            <v>0</v>
          </cell>
          <cell r="K3816">
            <v>0</v>
          </cell>
          <cell r="L3816">
            <v>0</v>
          </cell>
          <cell r="M3816">
            <v>0</v>
          </cell>
          <cell r="N3816">
            <v>0</v>
          </cell>
          <cell r="O3816">
            <v>0</v>
          </cell>
          <cell r="P3816">
            <v>0</v>
          </cell>
          <cell r="Q3816">
            <v>0</v>
          </cell>
          <cell r="R3816">
            <v>0</v>
          </cell>
          <cell r="S3816">
            <v>0</v>
          </cell>
          <cell r="T3816">
            <v>0</v>
          </cell>
          <cell r="U3816">
            <v>0</v>
          </cell>
          <cell r="V3816">
            <v>0</v>
          </cell>
          <cell r="W3816">
            <v>0</v>
          </cell>
          <cell r="X3816">
            <v>0</v>
          </cell>
          <cell r="Y3816">
            <v>0</v>
          </cell>
          <cell r="Z3816">
            <v>0</v>
          </cell>
          <cell r="AA3816">
            <v>0</v>
          </cell>
          <cell r="AB3816">
            <v>0</v>
          </cell>
          <cell r="AC3816">
            <v>0</v>
          </cell>
          <cell r="AD3816">
            <v>0</v>
          </cell>
          <cell r="AE3816">
            <v>0</v>
          </cell>
          <cell r="AF3816">
            <v>0</v>
          </cell>
          <cell r="AG3816">
            <v>0</v>
          </cell>
          <cell r="AH3816">
            <v>0</v>
          </cell>
          <cell r="AI3816">
            <v>0</v>
          </cell>
        </row>
        <row r="3817">
          <cell r="B3817">
            <v>0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  <cell r="N3817">
            <v>0</v>
          </cell>
          <cell r="O3817">
            <v>0</v>
          </cell>
          <cell r="P3817">
            <v>0</v>
          </cell>
          <cell r="Q3817">
            <v>0</v>
          </cell>
          <cell r="R3817">
            <v>0</v>
          </cell>
          <cell r="S3817">
            <v>0</v>
          </cell>
          <cell r="T3817">
            <v>0</v>
          </cell>
          <cell r="U3817">
            <v>0</v>
          </cell>
          <cell r="V3817">
            <v>0</v>
          </cell>
          <cell r="W3817">
            <v>0</v>
          </cell>
          <cell r="X3817">
            <v>0</v>
          </cell>
          <cell r="Y3817">
            <v>0</v>
          </cell>
          <cell r="Z3817">
            <v>0</v>
          </cell>
          <cell r="AA3817">
            <v>0</v>
          </cell>
          <cell r="AB3817">
            <v>0</v>
          </cell>
          <cell r="AC3817">
            <v>0</v>
          </cell>
          <cell r="AD3817">
            <v>0</v>
          </cell>
          <cell r="AE3817">
            <v>0</v>
          </cell>
          <cell r="AF3817">
            <v>0</v>
          </cell>
          <cell r="AG3817">
            <v>0</v>
          </cell>
          <cell r="AH3817">
            <v>0</v>
          </cell>
          <cell r="AI3817">
            <v>0</v>
          </cell>
        </row>
        <row r="3818">
          <cell r="B3818">
            <v>0</v>
          </cell>
          <cell r="H3818">
            <v>0</v>
          </cell>
          <cell r="I3818">
            <v>0</v>
          </cell>
          <cell r="J3818">
            <v>0</v>
          </cell>
          <cell r="K3818">
            <v>0</v>
          </cell>
          <cell r="L3818">
            <v>0</v>
          </cell>
          <cell r="M3818">
            <v>0</v>
          </cell>
          <cell r="N3818">
            <v>0</v>
          </cell>
          <cell r="O3818">
            <v>0</v>
          </cell>
          <cell r="P3818">
            <v>0</v>
          </cell>
          <cell r="Q3818">
            <v>0</v>
          </cell>
          <cell r="R3818">
            <v>0</v>
          </cell>
          <cell r="S3818">
            <v>0</v>
          </cell>
          <cell r="T3818">
            <v>0</v>
          </cell>
          <cell r="U3818">
            <v>0</v>
          </cell>
          <cell r="V3818">
            <v>0</v>
          </cell>
          <cell r="W3818">
            <v>0</v>
          </cell>
          <cell r="X3818">
            <v>0</v>
          </cell>
          <cell r="Y3818">
            <v>0</v>
          </cell>
          <cell r="Z3818">
            <v>0</v>
          </cell>
          <cell r="AA3818">
            <v>0</v>
          </cell>
          <cell r="AB3818">
            <v>0</v>
          </cell>
          <cell r="AC3818">
            <v>0</v>
          </cell>
          <cell r="AD3818">
            <v>0</v>
          </cell>
          <cell r="AE3818">
            <v>0</v>
          </cell>
          <cell r="AF3818">
            <v>0</v>
          </cell>
          <cell r="AG3818">
            <v>0</v>
          </cell>
          <cell r="AH3818">
            <v>0</v>
          </cell>
          <cell r="AI3818">
            <v>0</v>
          </cell>
        </row>
        <row r="3819">
          <cell r="B3819">
            <v>0</v>
          </cell>
          <cell r="H3819">
            <v>0</v>
          </cell>
          <cell r="I3819">
            <v>0</v>
          </cell>
          <cell r="J3819">
            <v>0</v>
          </cell>
          <cell r="K3819">
            <v>0</v>
          </cell>
          <cell r="L3819">
            <v>0</v>
          </cell>
          <cell r="M3819">
            <v>0</v>
          </cell>
          <cell r="N3819">
            <v>0</v>
          </cell>
          <cell r="O3819">
            <v>0</v>
          </cell>
          <cell r="P3819">
            <v>0</v>
          </cell>
          <cell r="Q3819">
            <v>0</v>
          </cell>
          <cell r="R3819">
            <v>0</v>
          </cell>
          <cell r="S3819">
            <v>0</v>
          </cell>
          <cell r="T3819">
            <v>0</v>
          </cell>
          <cell r="U3819">
            <v>0</v>
          </cell>
          <cell r="V3819">
            <v>0</v>
          </cell>
          <cell r="W3819">
            <v>0</v>
          </cell>
          <cell r="X3819">
            <v>0</v>
          </cell>
          <cell r="Y3819">
            <v>0</v>
          </cell>
          <cell r="Z3819">
            <v>0</v>
          </cell>
          <cell r="AA3819">
            <v>0</v>
          </cell>
          <cell r="AB3819">
            <v>0</v>
          </cell>
          <cell r="AC3819">
            <v>0</v>
          </cell>
          <cell r="AD3819">
            <v>0</v>
          </cell>
          <cell r="AE3819">
            <v>0</v>
          </cell>
          <cell r="AF3819">
            <v>0</v>
          </cell>
          <cell r="AG3819">
            <v>0</v>
          </cell>
          <cell r="AH3819">
            <v>0</v>
          </cell>
          <cell r="AI3819">
            <v>0</v>
          </cell>
        </row>
        <row r="3820">
          <cell r="B3820">
            <v>0</v>
          </cell>
          <cell r="H3820">
            <v>0</v>
          </cell>
          <cell r="I3820">
            <v>0</v>
          </cell>
          <cell r="J3820">
            <v>0</v>
          </cell>
          <cell r="K3820">
            <v>0</v>
          </cell>
          <cell r="L3820">
            <v>0</v>
          </cell>
          <cell r="M3820">
            <v>0</v>
          </cell>
          <cell r="N3820">
            <v>0</v>
          </cell>
          <cell r="O3820">
            <v>0</v>
          </cell>
          <cell r="P3820">
            <v>0</v>
          </cell>
          <cell r="Q3820">
            <v>0</v>
          </cell>
          <cell r="R3820">
            <v>0</v>
          </cell>
          <cell r="S3820">
            <v>0</v>
          </cell>
          <cell r="T3820">
            <v>0</v>
          </cell>
          <cell r="U3820">
            <v>0</v>
          </cell>
          <cell r="V3820">
            <v>0</v>
          </cell>
          <cell r="W3820">
            <v>0</v>
          </cell>
          <cell r="X3820">
            <v>0</v>
          </cell>
          <cell r="Y3820">
            <v>0</v>
          </cell>
          <cell r="Z3820">
            <v>0</v>
          </cell>
          <cell r="AA3820">
            <v>0</v>
          </cell>
          <cell r="AB3820">
            <v>0</v>
          </cell>
          <cell r="AC3820">
            <v>0</v>
          </cell>
          <cell r="AD3820">
            <v>0</v>
          </cell>
          <cell r="AE3820">
            <v>0</v>
          </cell>
          <cell r="AF3820">
            <v>0</v>
          </cell>
          <cell r="AG3820">
            <v>0</v>
          </cell>
          <cell r="AH3820">
            <v>0</v>
          </cell>
          <cell r="AI3820">
            <v>0</v>
          </cell>
        </row>
        <row r="3821">
          <cell r="B3821">
            <v>0</v>
          </cell>
          <cell r="H3821">
            <v>0</v>
          </cell>
          <cell r="I3821">
            <v>0</v>
          </cell>
          <cell r="J3821">
            <v>0</v>
          </cell>
          <cell r="K3821">
            <v>0</v>
          </cell>
          <cell r="L3821">
            <v>0</v>
          </cell>
          <cell r="M3821">
            <v>0</v>
          </cell>
          <cell r="N3821">
            <v>0</v>
          </cell>
          <cell r="O3821">
            <v>0</v>
          </cell>
          <cell r="P3821">
            <v>0</v>
          </cell>
          <cell r="Q3821">
            <v>0</v>
          </cell>
          <cell r="R3821">
            <v>0</v>
          </cell>
          <cell r="S3821">
            <v>0</v>
          </cell>
          <cell r="T3821">
            <v>0</v>
          </cell>
          <cell r="U3821">
            <v>0</v>
          </cell>
          <cell r="V3821">
            <v>0</v>
          </cell>
          <cell r="W3821">
            <v>0</v>
          </cell>
          <cell r="X3821">
            <v>0</v>
          </cell>
          <cell r="Y3821">
            <v>0</v>
          </cell>
          <cell r="Z3821">
            <v>0</v>
          </cell>
          <cell r="AA3821">
            <v>0</v>
          </cell>
          <cell r="AB3821">
            <v>0</v>
          </cell>
          <cell r="AC3821">
            <v>0</v>
          </cell>
          <cell r="AD3821">
            <v>0</v>
          </cell>
          <cell r="AE3821">
            <v>0</v>
          </cell>
          <cell r="AF3821">
            <v>0</v>
          </cell>
          <cell r="AG3821">
            <v>0</v>
          </cell>
          <cell r="AH3821">
            <v>0</v>
          </cell>
          <cell r="AI3821">
            <v>0</v>
          </cell>
        </row>
        <row r="3822">
          <cell r="B3822">
            <v>0</v>
          </cell>
          <cell r="H3822">
            <v>0</v>
          </cell>
          <cell r="I3822">
            <v>0</v>
          </cell>
          <cell r="J3822">
            <v>0</v>
          </cell>
          <cell r="K3822">
            <v>0</v>
          </cell>
          <cell r="L3822">
            <v>0</v>
          </cell>
          <cell r="M3822">
            <v>0</v>
          </cell>
          <cell r="N3822">
            <v>0</v>
          </cell>
          <cell r="O3822">
            <v>0</v>
          </cell>
          <cell r="P3822">
            <v>0</v>
          </cell>
          <cell r="Q3822">
            <v>0</v>
          </cell>
          <cell r="R3822">
            <v>0</v>
          </cell>
          <cell r="S3822">
            <v>0</v>
          </cell>
          <cell r="T3822">
            <v>0</v>
          </cell>
          <cell r="U3822">
            <v>0</v>
          </cell>
          <cell r="V3822">
            <v>0</v>
          </cell>
          <cell r="W3822">
            <v>0</v>
          </cell>
          <cell r="X3822">
            <v>0</v>
          </cell>
          <cell r="Y3822">
            <v>0</v>
          </cell>
          <cell r="Z3822">
            <v>0</v>
          </cell>
          <cell r="AA3822">
            <v>0</v>
          </cell>
          <cell r="AB3822">
            <v>0</v>
          </cell>
          <cell r="AC3822">
            <v>0</v>
          </cell>
          <cell r="AD3822">
            <v>0</v>
          </cell>
          <cell r="AE3822">
            <v>0</v>
          </cell>
          <cell r="AF3822">
            <v>0</v>
          </cell>
          <cell r="AG3822">
            <v>0</v>
          </cell>
          <cell r="AH3822">
            <v>0</v>
          </cell>
          <cell r="AI3822">
            <v>0</v>
          </cell>
        </row>
        <row r="3823">
          <cell r="B3823">
            <v>0</v>
          </cell>
          <cell r="H3823">
            <v>0</v>
          </cell>
          <cell r="I3823">
            <v>0</v>
          </cell>
          <cell r="J3823">
            <v>0</v>
          </cell>
          <cell r="K3823">
            <v>0</v>
          </cell>
          <cell r="L3823">
            <v>0</v>
          </cell>
          <cell r="M3823">
            <v>0</v>
          </cell>
          <cell r="N3823">
            <v>0</v>
          </cell>
          <cell r="O3823">
            <v>0</v>
          </cell>
          <cell r="P3823">
            <v>0</v>
          </cell>
          <cell r="Q3823">
            <v>0</v>
          </cell>
          <cell r="R3823">
            <v>0</v>
          </cell>
          <cell r="S3823">
            <v>0</v>
          </cell>
          <cell r="T3823">
            <v>0</v>
          </cell>
          <cell r="U3823">
            <v>0</v>
          </cell>
          <cell r="V3823">
            <v>0</v>
          </cell>
          <cell r="W3823">
            <v>0</v>
          </cell>
          <cell r="X3823">
            <v>0</v>
          </cell>
          <cell r="Y3823">
            <v>0</v>
          </cell>
          <cell r="Z3823">
            <v>0</v>
          </cell>
          <cell r="AA3823">
            <v>0</v>
          </cell>
          <cell r="AB3823">
            <v>0</v>
          </cell>
          <cell r="AC3823">
            <v>0</v>
          </cell>
          <cell r="AD3823">
            <v>0</v>
          </cell>
          <cell r="AE3823">
            <v>0</v>
          </cell>
          <cell r="AF3823">
            <v>0</v>
          </cell>
          <cell r="AG3823">
            <v>0</v>
          </cell>
          <cell r="AH3823">
            <v>0</v>
          </cell>
          <cell r="AI3823">
            <v>0</v>
          </cell>
        </row>
        <row r="3824">
          <cell r="B3824">
            <v>0</v>
          </cell>
          <cell r="H3824">
            <v>0</v>
          </cell>
          <cell r="I3824">
            <v>0</v>
          </cell>
          <cell r="J3824">
            <v>0</v>
          </cell>
          <cell r="K3824">
            <v>0</v>
          </cell>
          <cell r="L3824">
            <v>0</v>
          </cell>
          <cell r="M3824">
            <v>0</v>
          </cell>
          <cell r="N3824">
            <v>0</v>
          </cell>
          <cell r="O3824">
            <v>0</v>
          </cell>
          <cell r="P3824">
            <v>0</v>
          </cell>
          <cell r="Q3824">
            <v>0</v>
          </cell>
          <cell r="R3824">
            <v>0</v>
          </cell>
          <cell r="S3824">
            <v>0</v>
          </cell>
          <cell r="T3824">
            <v>0</v>
          </cell>
          <cell r="U3824">
            <v>0</v>
          </cell>
          <cell r="V3824">
            <v>0</v>
          </cell>
          <cell r="W3824">
            <v>0</v>
          </cell>
          <cell r="X3824">
            <v>0</v>
          </cell>
          <cell r="Y3824">
            <v>0</v>
          </cell>
          <cell r="Z3824">
            <v>0</v>
          </cell>
          <cell r="AA3824">
            <v>0</v>
          </cell>
          <cell r="AB3824">
            <v>0</v>
          </cell>
          <cell r="AC3824">
            <v>0</v>
          </cell>
          <cell r="AD3824">
            <v>0</v>
          </cell>
          <cell r="AE3824">
            <v>0</v>
          </cell>
          <cell r="AF3824">
            <v>0</v>
          </cell>
          <cell r="AG3824">
            <v>0</v>
          </cell>
          <cell r="AH3824">
            <v>0</v>
          </cell>
          <cell r="AI3824">
            <v>0</v>
          </cell>
        </row>
        <row r="3825">
          <cell r="B3825">
            <v>0</v>
          </cell>
          <cell r="H3825">
            <v>0</v>
          </cell>
          <cell r="I3825">
            <v>0</v>
          </cell>
          <cell r="J3825">
            <v>0</v>
          </cell>
          <cell r="K3825">
            <v>0</v>
          </cell>
          <cell r="L3825">
            <v>0</v>
          </cell>
          <cell r="M3825">
            <v>0</v>
          </cell>
          <cell r="N3825">
            <v>0</v>
          </cell>
          <cell r="O3825">
            <v>0</v>
          </cell>
          <cell r="P3825">
            <v>0</v>
          </cell>
          <cell r="Q3825">
            <v>0</v>
          </cell>
          <cell r="R3825">
            <v>0</v>
          </cell>
          <cell r="S3825">
            <v>0</v>
          </cell>
          <cell r="T3825">
            <v>0</v>
          </cell>
          <cell r="U3825">
            <v>0</v>
          </cell>
          <cell r="V3825">
            <v>0</v>
          </cell>
          <cell r="W3825">
            <v>0</v>
          </cell>
          <cell r="X3825">
            <v>0</v>
          </cell>
          <cell r="Y3825">
            <v>0</v>
          </cell>
          <cell r="Z3825">
            <v>0</v>
          </cell>
          <cell r="AA3825">
            <v>0</v>
          </cell>
          <cell r="AB3825">
            <v>0</v>
          </cell>
          <cell r="AC3825">
            <v>0</v>
          </cell>
          <cell r="AD3825">
            <v>0</v>
          </cell>
          <cell r="AE3825">
            <v>0</v>
          </cell>
          <cell r="AF3825">
            <v>0</v>
          </cell>
          <cell r="AG3825">
            <v>0</v>
          </cell>
          <cell r="AH3825">
            <v>0</v>
          </cell>
          <cell r="AI3825">
            <v>0</v>
          </cell>
        </row>
        <row r="3826">
          <cell r="B3826">
            <v>0</v>
          </cell>
          <cell r="H3826">
            <v>0</v>
          </cell>
          <cell r="I3826">
            <v>0</v>
          </cell>
          <cell r="J3826">
            <v>0</v>
          </cell>
          <cell r="K3826">
            <v>0</v>
          </cell>
          <cell r="L3826">
            <v>0</v>
          </cell>
          <cell r="M3826">
            <v>0</v>
          </cell>
          <cell r="N3826">
            <v>0</v>
          </cell>
          <cell r="O3826">
            <v>0</v>
          </cell>
          <cell r="P3826">
            <v>0</v>
          </cell>
          <cell r="Q3826">
            <v>0</v>
          </cell>
          <cell r="R3826">
            <v>0</v>
          </cell>
          <cell r="S3826">
            <v>0</v>
          </cell>
          <cell r="T3826">
            <v>0</v>
          </cell>
          <cell r="U3826">
            <v>0</v>
          </cell>
          <cell r="V3826">
            <v>0</v>
          </cell>
          <cell r="W3826">
            <v>0</v>
          </cell>
          <cell r="X3826">
            <v>0</v>
          </cell>
          <cell r="Y3826">
            <v>0</v>
          </cell>
          <cell r="Z3826">
            <v>0</v>
          </cell>
          <cell r="AA3826">
            <v>0</v>
          </cell>
          <cell r="AB3826">
            <v>0</v>
          </cell>
          <cell r="AC3826">
            <v>0</v>
          </cell>
          <cell r="AD3826">
            <v>0</v>
          </cell>
          <cell r="AE3826">
            <v>0</v>
          </cell>
          <cell r="AF3826">
            <v>0</v>
          </cell>
          <cell r="AG3826">
            <v>0</v>
          </cell>
          <cell r="AH3826">
            <v>0</v>
          </cell>
          <cell r="AI3826">
            <v>0</v>
          </cell>
        </row>
        <row r="3827">
          <cell r="B3827">
            <v>0</v>
          </cell>
          <cell r="H3827">
            <v>0</v>
          </cell>
          <cell r="I3827">
            <v>0</v>
          </cell>
          <cell r="J3827">
            <v>0</v>
          </cell>
          <cell r="K3827">
            <v>0</v>
          </cell>
          <cell r="L3827">
            <v>0</v>
          </cell>
          <cell r="M3827">
            <v>0</v>
          </cell>
          <cell r="N3827">
            <v>0</v>
          </cell>
          <cell r="O3827">
            <v>0</v>
          </cell>
          <cell r="P3827">
            <v>0</v>
          </cell>
          <cell r="Q3827">
            <v>0</v>
          </cell>
          <cell r="R3827">
            <v>0</v>
          </cell>
          <cell r="S3827">
            <v>0</v>
          </cell>
          <cell r="T3827">
            <v>0</v>
          </cell>
          <cell r="U3827">
            <v>0</v>
          </cell>
          <cell r="V3827">
            <v>0</v>
          </cell>
          <cell r="W3827">
            <v>0</v>
          </cell>
          <cell r="X3827">
            <v>0</v>
          </cell>
          <cell r="Y3827">
            <v>0</v>
          </cell>
          <cell r="Z3827">
            <v>0</v>
          </cell>
          <cell r="AA3827">
            <v>0</v>
          </cell>
          <cell r="AB3827">
            <v>0</v>
          </cell>
          <cell r="AC3827">
            <v>0</v>
          </cell>
          <cell r="AD3827">
            <v>0</v>
          </cell>
          <cell r="AE3827">
            <v>0</v>
          </cell>
          <cell r="AF3827">
            <v>0</v>
          </cell>
          <cell r="AG3827">
            <v>0</v>
          </cell>
          <cell r="AH3827">
            <v>0</v>
          </cell>
          <cell r="AI3827">
            <v>0</v>
          </cell>
        </row>
        <row r="3828">
          <cell r="B3828">
            <v>0</v>
          </cell>
          <cell r="H3828">
            <v>0</v>
          </cell>
          <cell r="I3828">
            <v>0</v>
          </cell>
          <cell r="J3828">
            <v>0</v>
          </cell>
          <cell r="K3828">
            <v>0</v>
          </cell>
          <cell r="L3828">
            <v>0</v>
          </cell>
          <cell r="M3828">
            <v>0</v>
          </cell>
          <cell r="N3828">
            <v>0</v>
          </cell>
          <cell r="O3828">
            <v>0</v>
          </cell>
          <cell r="P3828">
            <v>0</v>
          </cell>
          <cell r="Q3828">
            <v>0</v>
          </cell>
          <cell r="R3828">
            <v>0</v>
          </cell>
          <cell r="S3828">
            <v>0</v>
          </cell>
          <cell r="T3828">
            <v>0</v>
          </cell>
          <cell r="U3828">
            <v>0</v>
          </cell>
          <cell r="V3828">
            <v>0</v>
          </cell>
          <cell r="W3828">
            <v>0</v>
          </cell>
          <cell r="X3828">
            <v>0</v>
          </cell>
          <cell r="Y3828">
            <v>0</v>
          </cell>
          <cell r="Z3828">
            <v>0</v>
          </cell>
          <cell r="AA3828">
            <v>0</v>
          </cell>
          <cell r="AB3828">
            <v>0</v>
          </cell>
          <cell r="AC3828">
            <v>0</v>
          </cell>
          <cell r="AD3828">
            <v>0</v>
          </cell>
          <cell r="AE3828">
            <v>0</v>
          </cell>
          <cell r="AF3828">
            <v>0</v>
          </cell>
          <cell r="AG3828">
            <v>0</v>
          </cell>
          <cell r="AH3828">
            <v>0</v>
          </cell>
          <cell r="AI3828">
            <v>0</v>
          </cell>
        </row>
        <row r="3829">
          <cell r="B3829">
            <v>0</v>
          </cell>
          <cell r="H3829">
            <v>0</v>
          </cell>
          <cell r="I3829">
            <v>0</v>
          </cell>
          <cell r="J3829">
            <v>0</v>
          </cell>
          <cell r="K3829">
            <v>0</v>
          </cell>
          <cell r="L3829">
            <v>0</v>
          </cell>
          <cell r="M3829">
            <v>0</v>
          </cell>
          <cell r="N3829">
            <v>0</v>
          </cell>
          <cell r="O3829">
            <v>0</v>
          </cell>
          <cell r="P3829">
            <v>0</v>
          </cell>
          <cell r="Q3829">
            <v>0</v>
          </cell>
          <cell r="R3829">
            <v>0</v>
          </cell>
          <cell r="S3829">
            <v>0</v>
          </cell>
          <cell r="T3829">
            <v>0</v>
          </cell>
          <cell r="U3829">
            <v>0</v>
          </cell>
          <cell r="V3829">
            <v>0</v>
          </cell>
          <cell r="W3829">
            <v>0</v>
          </cell>
          <cell r="X3829">
            <v>0</v>
          </cell>
          <cell r="Y3829">
            <v>0</v>
          </cell>
          <cell r="Z3829">
            <v>0</v>
          </cell>
          <cell r="AA3829">
            <v>0</v>
          </cell>
          <cell r="AB3829">
            <v>0</v>
          </cell>
          <cell r="AC3829">
            <v>0</v>
          </cell>
          <cell r="AD3829">
            <v>0</v>
          </cell>
          <cell r="AE3829">
            <v>0</v>
          </cell>
          <cell r="AF3829">
            <v>0</v>
          </cell>
          <cell r="AG3829">
            <v>0</v>
          </cell>
          <cell r="AH3829">
            <v>0</v>
          </cell>
          <cell r="AI3829">
            <v>0</v>
          </cell>
        </row>
        <row r="3830">
          <cell r="B3830">
            <v>0</v>
          </cell>
          <cell r="H3830">
            <v>0</v>
          </cell>
          <cell r="I3830">
            <v>0</v>
          </cell>
          <cell r="J3830">
            <v>0</v>
          </cell>
          <cell r="K3830">
            <v>0</v>
          </cell>
          <cell r="L3830">
            <v>0</v>
          </cell>
          <cell r="M3830">
            <v>0</v>
          </cell>
          <cell r="N3830">
            <v>0</v>
          </cell>
          <cell r="O3830">
            <v>0</v>
          </cell>
          <cell r="P3830">
            <v>0</v>
          </cell>
          <cell r="Q3830">
            <v>0</v>
          </cell>
          <cell r="R3830">
            <v>0</v>
          </cell>
          <cell r="S3830">
            <v>0</v>
          </cell>
          <cell r="T3830">
            <v>0</v>
          </cell>
          <cell r="U3830">
            <v>0</v>
          </cell>
          <cell r="V3830">
            <v>0</v>
          </cell>
          <cell r="W3830">
            <v>0</v>
          </cell>
          <cell r="X3830">
            <v>0</v>
          </cell>
          <cell r="Y3830">
            <v>0</v>
          </cell>
          <cell r="Z3830">
            <v>0</v>
          </cell>
          <cell r="AA3830">
            <v>0</v>
          </cell>
          <cell r="AB3830">
            <v>0</v>
          </cell>
          <cell r="AC3830">
            <v>0</v>
          </cell>
          <cell r="AD3830">
            <v>0</v>
          </cell>
          <cell r="AE3830">
            <v>0</v>
          </cell>
          <cell r="AF3830">
            <v>0</v>
          </cell>
          <cell r="AG3830">
            <v>0</v>
          </cell>
          <cell r="AH3830">
            <v>0</v>
          </cell>
          <cell r="AI3830">
            <v>0</v>
          </cell>
        </row>
        <row r="3831">
          <cell r="B3831">
            <v>0</v>
          </cell>
          <cell r="H3831">
            <v>0</v>
          </cell>
          <cell r="I3831">
            <v>0</v>
          </cell>
          <cell r="J3831">
            <v>0</v>
          </cell>
          <cell r="K3831">
            <v>0</v>
          </cell>
          <cell r="L3831">
            <v>0</v>
          </cell>
          <cell r="M3831">
            <v>0</v>
          </cell>
          <cell r="N3831">
            <v>0</v>
          </cell>
          <cell r="O3831">
            <v>0</v>
          </cell>
          <cell r="P3831">
            <v>0</v>
          </cell>
          <cell r="Q3831">
            <v>0</v>
          </cell>
          <cell r="R3831">
            <v>0</v>
          </cell>
          <cell r="S3831">
            <v>0</v>
          </cell>
          <cell r="T3831">
            <v>0</v>
          </cell>
          <cell r="U3831">
            <v>0</v>
          </cell>
          <cell r="V3831">
            <v>0</v>
          </cell>
          <cell r="W3831">
            <v>0</v>
          </cell>
          <cell r="X3831">
            <v>0</v>
          </cell>
          <cell r="Y3831">
            <v>0</v>
          </cell>
          <cell r="Z3831">
            <v>0</v>
          </cell>
          <cell r="AA3831">
            <v>0</v>
          </cell>
          <cell r="AB3831">
            <v>0</v>
          </cell>
          <cell r="AC3831">
            <v>0</v>
          </cell>
          <cell r="AD3831">
            <v>0</v>
          </cell>
          <cell r="AE3831">
            <v>0</v>
          </cell>
          <cell r="AF3831">
            <v>0</v>
          </cell>
          <cell r="AG3831">
            <v>0</v>
          </cell>
          <cell r="AH3831">
            <v>0</v>
          </cell>
          <cell r="AI3831">
            <v>0</v>
          </cell>
        </row>
        <row r="3832">
          <cell r="B3832">
            <v>0</v>
          </cell>
          <cell r="H3832">
            <v>0</v>
          </cell>
          <cell r="I3832">
            <v>0</v>
          </cell>
          <cell r="J3832">
            <v>0</v>
          </cell>
          <cell r="K3832">
            <v>0</v>
          </cell>
          <cell r="L3832">
            <v>0</v>
          </cell>
          <cell r="M3832">
            <v>0</v>
          </cell>
          <cell r="N3832">
            <v>0</v>
          </cell>
          <cell r="O3832">
            <v>0</v>
          </cell>
          <cell r="P3832">
            <v>0</v>
          </cell>
          <cell r="Q3832">
            <v>0</v>
          </cell>
          <cell r="R3832">
            <v>0</v>
          </cell>
          <cell r="S3832">
            <v>0</v>
          </cell>
          <cell r="T3832">
            <v>0</v>
          </cell>
          <cell r="U3832">
            <v>0</v>
          </cell>
          <cell r="V3832">
            <v>0</v>
          </cell>
          <cell r="W3832">
            <v>0</v>
          </cell>
          <cell r="X3832">
            <v>0</v>
          </cell>
          <cell r="Y3832">
            <v>0</v>
          </cell>
          <cell r="Z3832">
            <v>0</v>
          </cell>
          <cell r="AA3832">
            <v>0</v>
          </cell>
          <cell r="AB3832">
            <v>0</v>
          </cell>
          <cell r="AC3832">
            <v>0</v>
          </cell>
          <cell r="AD3832">
            <v>0</v>
          </cell>
          <cell r="AE3832">
            <v>0</v>
          </cell>
          <cell r="AF3832">
            <v>0</v>
          </cell>
          <cell r="AG3832">
            <v>0</v>
          </cell>
          <cell r="AH3832">
            <v>0</v>
          </cell>
          <cell r="AI3832">
            <v>0</v>
          </cell>
        </row>
        <row r="3833">
          <cell r="B3833">
            <v>0</v>
          </cell>
          <cell r="H3833">
            <v>0</v>
          </cell>
          <cell r="I3833">
            <v>0</v>
          </cell>
          <cell r="J3833">
            <v>0</v>
          </cell>
          <cell r="K3833">
            <v>0</v>
          </cell>
          <cell r="L3833">
            <v>0</v>
          </cell>
          <cell r="M3833">
            <v>0</v>
          </cell>
          <cell r="N3833">
            <v>0</v>
          </cell>
          <cell r="O3833">
            <v>0</v>
          </cell>
          <cell r="P3833">
            <v>0</v>
          </cell>
          <cell r="Q3833">
            <v>0</v>
          </cell>
          <cell r="R3833">
            <v>0</v>
          </cell>
          <cell r="S3833">
            <v>0</v>
          </cell>
          <cell r="T3833">
            <v>0</v>
          </cell>
          <cell r="U3833">
            <v>0</v>
          </cell>
          <cell r="V3833">
            <v>0</v>
          </cell>
          <cell r="W3833">
            <v>0</v>
          </cell>
          <cell r="X3833">
            <v>0</v>
          </cell>
          <cell r="Y3833">
            <v>0</v>
          </cell>
          <cell r="Z3833">
            <v>0</v>
          </cell>
          <cell r="AA3833">
            <v>0</v>
          </cell>
          <cell r="AB3833">
            <v>0</v>
          </cell>
          <cell r="AC3833">
            <v>0</v>
          </cell>
          <cell r="AD3833">
            <v>0</v>
          </cell>
          <cell r="AE3833">
            <v>0</v>
          </cell>
          <cell r="AF3833">
            <v>0</v>
          </cell>
          <cell r="AG3833">
            <v>0</v>
          </cell>
          <cell r="AH3833">
            <v>0</v>
          </cell>
          <cell r="AI3833">
            <v>0</v>
          </cell>
        </row>
        <row r="3834">
          <cell r="B3834">
            <v>0</v>
          </cell>
          <cell r="H3834">
            <v>0</v>
          </cell>
          <cell r="I3834">
            <v>0</v>
          </cell>
          <cell r="J3834">
            <v>0</v>
          </cell>
          <cell r="K3834">
            <v>0</v>
          </cell>
          <cell r="L3834">
            <v>0</v>
          </cell>
          <cell r="M3834">
            <v>0</v>
          </cell>
          <cell r="N3834">
            <v>0</v>
          </cell>
          <cell r="O3834">
            <v>0</v>
          </cell>
          <cell r="P3834">
            <v>0</v>
          </cell>
          <cell r="Q3834">
            <v>0</v>
          </cell>
          <cell r="R3834">
            <v>0</v>
          </cell>
          <cell r="S3834">
            <v>0</v>
          </cell>
          <cell r="T3834">
            <v>0</v>
          </cell>
          <cell r="U3834">
            <v>0</v>
          </cell>
          <cell r="V3834">
            <v>0</v>
          </cell>
          <cell r="W3834">
            <v>0</v>
          </cell>
          <cell r="X3834">
            <v>0</v>
          </cell>
          <cell r="Y3834">
            <v>0</v>
          </cell>
          <cell r="Z3834">
            <v>0</v>
          </cell>
          <cell r="AA3834">
            <v>0</v>
          </cell>
          <cell r="AB3834">
            <v>0</v>
          </cell>
          <cell r="AC3834">
            <v>0</v>
          </cell>
          <cell r="AD3834">
            <v>0</v>
          </cell>
          <cell r="AE3834">
            <v>0</v>
          </cell>
          <cell r="AF3834">
            <v>0</v>
          </cell>
          <cell r="AG3834">
            <v>0</v>
          </cell>
          <cell r="AH3834">
            <v>0</v>
          </cell>
          <cell r="AI3834">
            <v>0</v>
          </cell>
        </row>
        <row r="3835">
          <cell r="B3835">
            <v>0</v>
          </cell>
          <cell r="H3835">
            <v>0</v>
          </cell>
          <cell r="I3835">
            <v>0</v>
          </cell>
          <cell r="J3835">
            <v>0</v>
          </cell>
          <cell r="K3835">
            <v>0</v>
          </cell>
          <cell r="L3835">
            <v>0</v>
          </cell>
          <cell r="M3835">
            <v>0</v>
          </cell>
          <cell r="N3835">
            <v>0</v>
          </cell>
          <cell r="O3835">
            <v>0</v>
          </cell>
          <cell r="P3835">
            <v>0</v>
          </cell>
          <cell r="Q3835">
            <v>0</v>
          </cell>
          <cell r="R3835">
            <v>0</v>
          </cell>
          <cell r="S3835">
            <v>0</v>
          </cell>
          <cell r="T3835">
            <v>0</v>
          </cell>
          <cell r="U3835">
            <v>0</v>
          </cell>
          <cell r="V3835">
            <v>0</v>
          </cell>
          <cell r="W3835">
            <v>0</v>
          </cell>
          <cell r="X3835">
            <v>0</v>
          </cell>
          <cell r="Y3835">
            <v>0</v>
          </cell>
          <cell r="Z3835">
            <v>0</v>
          </cell>
          <cell r="AA3835">
            <v>0</v>
          </cell>
          <cell r="AB3835">
            <v>0</v>
          </cell>
          <cell r="AC3835">
            <v>0</v>
          </cell>
          <cell r="AD3835">
            <v>0</v>
          </cell>
          <cell r="AE3835">
            <v>0</v>
          </cell>
          <cell r="AF3835">
            <v>0</v>
          </cell>
          <cell r="AG3835">
            <v>0</v>
          </cell>
          <cell r="AH3835">
            <v>0</v>
          </cell>
          <cell r="AI3835">
            <v>0</v>
          </cell>
        </row>
        <row r="3836">
          <cell r="B3836">
            <v>0</v>
          </cell>
          <cell r="H3836">
            <v>0</v>
          </cell>
          <cell r="I3836">
            <v>0</v>
          </cell>
          <cell r="J3836">
            <v>0</v>
          </cell>
          <cell r="K3836">
            <v>0</v>
          </cell>
          <cell r="L3836">
            <v>0</v>
          </cell>
          <cell r="M3836">
            <v>0</v>
          </cell>
          <cell r="N3836">
            <v>0</v>
          </cell>
          <cell r="O3836">
            <v>0</v>
          </cell>
          <cell r="P3836">
            <v>0</v>
          </cell>
          <cell r="Q3836">
            <v>0</v>
          </cell>
          <cell r="R3836">
            <v>0</v>
          </cell>
          <cell r="S3836">
            <v>0</v>
          </cell>
          <cell r="T3836">
            <v>0</v>
          </cell>
          <cell r="U3836">
            <v>0</v>
          </cell>
          <cell r="V3836">
            <v>0</v>
          </cell>
          <cell r="W3836">
            <v>0</v>
          </cell>
          <cell r="X3836">
            <v>0</v>
          </cell>
          <cell r="Y3836">
            <v>0</v>
          </cell>
          <cell r="Z3836">
            <v>0</v>
          </cell>
          <cell r="AA3836">
            <v>0</v>
          </cell>
          <cell r="AB3836">
            <v>0</v>
          </cell>
          <cell r="AC3836">
            <v>0</v>
          </cell>
          <cell r="AD3836">
            <v>0</v>
          </cell>
          <cell r="AE3836">
            <v>0</v>
          </cell>
          <cell r="AF3836">
            <v>0</v>
          </cell>
          <cell r="AG3836">
            <v>0</v>
          </cell>
          <cell r="AH3836">
            <v>0</v>
          </cell>
          <cell r="AI3836">
            <v>0</v>
          </cell>
        </row>
        <row r="3837">
          <cell r="B3837">
            <v>0</v>
          </cell>
          <cell r="H3837">
            <v>0</v>
          </cell>
          <cell r="I3837">
            <v>0</v>
          </cell>
          <cell r="J3837">
            <v>0</v>
          </cell>
          <cell r="K3837">
            <v>0</v>
          </cell>
          <cell r="L3837">
            <v>0</v>
          </cell>
          <cell r="M3837">
            <v>0</v>
          </cell>
          <cell r="N3837">
            <v>0</v>
          </cell>
          <cell r="O3837">
            <v>0</v>
          </cell>
          <cell r="P3837">
            <v>0</v>
          </cell>
          <cell r="Q3837">
            <v>0</v>
          </cell>
          <cell r="R3837">
            <v>0</v>
          </cell>
          <cell r="S3837">
            <v>0</v>
          </cell>
          <cell r="T3837">
            <v>0</v>
          </cell>
          <cell r="U3837">
            <v>0</v>
          </cell>
          <cell r="V3837">
            <v>0</v>
          </cell>
          <cell r="W3837">
            <v>0</v>
          </cell>
          <cell r="X3837">
            <v>0</v>
          </cell>
          <cell r="Y3837">
            <v>0</v>
          </cell>
          <cell r="Z3837">
            <v>0</v>
          </cell>
          <cell r="AA3837">
            <v>0</v>
          </cell>
          <cell r="AB3837">
            <v>0</v>
          </cell>
          <cell r="AC3837">
            <v>0</v>
          </cell>
          <cell r="AD3837">
            <v>0</v>
          </cell>
          <cell r="AE3837">
            <v>0</v>
          </cell>
          <cell r="AF3837">
            <v>0</v>
          </cell>
          <cell r="AG3837">
            <v>0</v>
          </cell>
          <cell r="AH3837">
            <v>0</v>
          </cell>
          <cell r="AI3837">
            <v>0</v>
          </cell>
        </row>
        <row r="3838">
          <cell r="B3838">
            <v>0</v>
          </cell>
          <cell r="H3838">
            <v>0</v>
          </cell>
          <cell r="I3838">
            <v>0</v>
          </cell>
          <cell r="J3838">
            <v>0</v>
          </cell>
          <cell r="K3838">
            <v>0</v>
          </cell>
          <cell r="L3838">
            <v>0</v>
          </cell>
          <cell r="M3838">
            <v>0</v>
          </cell>
          <cell r="N3838">
            <v>0</v>
          </cell>
          <cell r="O3838">
            <v>0</v>
          </cell>
          <cell r="P3838">
            <v>0</v>
          </cell>
          <cell r="Q3838">
            <v>0</v>
          </cell>
          <cell r="R3838">
            <v>0</v>
          </cell>
          <cell r="S3838">
            <v>0</v>
          </cell>
          <cell r="T3838">
            <v>0</v>
          </cell>
          <cell r="U3838">
            <v>0</v>
          </cell>
          <cell r="V3838">
            <v>0</v>
          </cell>
          <cell r="W3838">
            <v>0</v>
          </cell>
          <cell r="X3838">
            <v>0</v>
          </cell>
          <cell r="Y3838">
            <v>0</v>
          </cell>
          <cell r="Z3838">
            <v>0</v>
          </cell>
          <cell r="AA3838">
            <v>0</v>
          </cell>
          <cell r="AB3838">
            <v>0</v>
          </cell>
          <cell r="AC3838">
            <v>0</v>
          </cell>
          <cell r="AD3838">
            <v>0</v>
          </cell>
          <cell r="AE3838">
            <v>0</v>
          </cell>
          <cell r="AF3838">
            <v>0</v>
          </cell>
          <cell r="AG3838">
            <v>0</v>
          </cell>
          <cell r="AH3838">
            <v>0</v>
          </cell>
          <cell r="AI3838">
            <v>0</v>
          </cell>
        </row>
        <row r="3839">
          <cell r="B3839">
            <v>0</v>
          </cell>
          <cell r="H3839">
            <v>0</v>
          </cell>
          <cell r="I3839">
            <v>0</v>
          </cell>
          <cell r="J3839">
            <v>0</v>
          </cell>
          <cell r="K3839">
            <v>0</v>
          </cell>
          <cell r="L3839">
            <v>0</v>
          </cell>
          <cell r="M3839">
            <v>0</v>
          </cell>
          <cell r="N3839">
            <v>0</v>
          </cell>
          <cell r="O3839">
            <v>0</v>
          </cell>
          <cell r="P3839">
            <v>0</v>
          </cell>
          <cell r="Q3839">
            <v>0</v>
          </cell>
          <cell r="R3839">
            <v>0</v>
          </cell>
          <cell r="S3839">
            <v>0</v>
          </cell>
          <cell r="T3839">
            <v>0</v>
          </cell>
          <cell r="U3839">
            <v>0</v>
          </cell>
          <cell r="V3839">
            <v>0</v>
          </cell>
          <cell r="W3839">
            <v>0</v>
          </cell>
          <cell r="X3839">
            <v>0</v>
          </cell>
          <cell r="Y3839">
            <v>0</v>
          </cell>
          <cell r="Z3839">
            <v>0</v>
          </cell>
          <cell r="AA3839">
            <v>0</v>
          </cell>
          <cell r="AB3839">
            <v>0</v>
          </cell>
          <cell r="AC3839">
            <v>0</v>
          </cell>
          <cell r="AD3839">
            <v>0</v>
          </cell>
          <cell r="AE3839">
            <v>0</v>
          </cell>
          <cell r="AF3839">
            <v>0</v>
          </cell>
          <cell r="AG3839">
            <v>0</v>
          </cell>
          <cell r="AH3839">
            <v>0</v>
          </cell>
          <cell r="AI3839">
            <v>0</v>
          </cell>
        </row>
        <row r="3840">
          <cell r="B3840">
            <v>0</v>
          </cell>
          <cell r="H3840">
            <v>0</v>
          </cell>
          <cell r="I3840">
            <v>0</v>
          </cell>
          <cell r="J3840">
            <v>0</v>
          </cell>
          <cell r="K3840">
            <v>0</v>
          </cell>
          <cell r="L3840">
            <v>0</v>
          </cell>
          <cell r="M3840">
            <v>0</v>
          </cell>
          <cell r="N3840">
            <v>0</v>
          </cell>
          <cell r="O3840">
            <v>0</v>
          </cell>
          <cell r="P3840">
            <v>0</v>
          </cell>
          <cell r="Q3840">
            <v>0</v>
          </cell>
          <cell r="R3840">
            <v>0</v>
          </cell>
          <cell r="S3840">
            <v>0</v>
          </cell>
          <cell r="T3840">
            <v>0</v>
          </cell>
          <cell r="U3840">
            <v>0</v>
          </cell>
          <cell r="V3840">
            <v>0</v>
          </cell>
          <cell r="W3840">
            <v>0</v>
          </cell>
          <cell r="X3840">
            <v>0</v>
          </cell>
          <cell r="Y3840">
            <v>0</v>
          </cell>
          <cell r="Z3840">
            <v>0</v>
          </cell>
          <cell r="AA3840">
            <v>0</v>
          </cell>
          <cell r="AB3840">
            <v>0</v>
          </cell>
          <cell r="AC3840">
            <v>0</v>
          </cell>
          <cell r="AD3840">
            <v>0</v>
          </cell>
          <cell r="AE3840">
            <v>0</v>
          </cell>
          <cell r="AF3840">
            <v>0</v>
          </cell>
          <cell r="AG3840">
            <v>0</v>
          </cell>
          <cell r="AH3840">
            <v>0</v>
          </cell>
          <cell r="AI3840">
            <v>0</v>
          </cell>
        </row>
        <row r="3841">
          <cell r="B3841">
            <v>0</v>
          </cell>
          <cell r="H3841">
            <v>0</v>
          </cell>
          <cell r="I3841">
            <v>0</v>
          </cell>
          <cell r="J3841">
            <v>0</v>
          </cell>
          <cell r="K3841">
            <v>0</v>
          </cell>
          <cell r="L3841">
            <v>0</v>
          </cell>
          <cell r="M3841">
            <v>0</v>
          </cell>
          <cell r="N3841">
            <v>0</v>
          </cell>
          <cell r="O3841">
            <v>0</v>
          </cell>
          <cell r="P3841">
            <v>0</v>
          </cell>
          <cell r="Q3841">
            <v>0</v>
          </cell>
          <cell r="R3841">
            <v>0</v>
          </cell>
          <cell r="S3841">
            <v>0</v>
          </cell>
          <cell r="T3841">
            <v>0</v>
          </cell>
          <cell r="U3841">
            <v>0</v>
          </cell>
          <cell r="V3841">
            <v>0</v>
          </cell>
          <cell r="W3841">
            <v>0</v>
          </cell>
          <cell r="X3841">
            <v>0</v>
          </cell>
          <cell r="Y3841">
            <v>0</v>
          </cell>
          <cell r="Z3841">
            <v>0</v>
          </cell>
          <cell r="AA3841">
            <v>0</v>
          </cell>
          <cell r="AB3841">
            <v>0</v>
          </cell>
          <cell r="AC3841">
            <v>0</v>
          </cell>
          <cell r="AD3841">
            <v>0</v>
          </cell>
          <cell r="AE3841">
            <v>0</v>
          </cell>
          <cell r="AF3841">
            <v>0</v>
          </cell>
          <cell r="AG3841">
            <v>0</v>
          </cell>
          <cell r="AH3841">
            <v>0</v>
          </cell>
          <cell r="AI3841">
            <v>0</v>
          </cell>
        </row>
        <row r="3842">
          <cell r="B3842">
            <v>0</v>
          </cell>
          <cell r="H3842">
            <v>0</v>
          </cell>
          <cell r="I3842">
            <v>0</v>
          </cell>
          <cell r="J3842">
            <v>0</v>
          </cell>
          <cell r="K3842">
            <v>0</v>
          </cell>
          <cell r="L3842">
            <v>0</v>
          </cell>
          <cell r="M3842">
            <v>0</v>
          </cell>
          <cell r="N3842">
            <v>0</v>
          </cell>
          <cell r="O3842">
            <v>0</v>
          </cell>
          <cell r="P3842">
            <v>0</v>
          </cell>
          <cell r="Q3842">
            <v>0</v>
          </cell>
          <cell r="R3842">
            <v>0</v>
          </cell>
          <cell r="S3842">
            <v>0</v>
          </cell>
          <cell r="T3842">
            <v>0</v>
          </cell>
          <cell r="U3842">
            <v>0</v>
          </cell>
          <cell r="V3842">
            <v>0</v>
          </cell>
          <cell r="W3842">
            <v>0</v>
          </cell>
          <cell r="X3842">
            <v>0</v>
          </cell>
          <cell r="Y3842">
            <v>0</v>
          </cell>
          <cell r="Z3842">
            <v>0</v>
          </cell>
          <cell r="AA3842">
            <v>0</v>
          </cell>
          <cell r="AB3842">
            <v>0</v>
          </cell>
          <cell r="AC3842">
            <v>0</v>
          </cell>
          <cell r="AD3842">
            <v>0</v>
          </cell>
          <cell r="AE3842">
            <v>0</v>
          </cell>
          <cell r="AF3842">
            <v>0</v>
          </cell>
          <cell r="AG3842">
            <v>0</v>
          </cell>
          <cell r="AH3842">
            <v>0</v>
          </cell>
          <cell r="AI3842">
            <v>0</v>
          </cell>
        </row>
        <row r="3843">
          <cell r="B3843">
            <v>0</v>
          </cell>
          <cell r="H3843">
            <v>0</v>
          </cell>
          <cell r="I3843">
            <v>0</v>
          </cell>
          <cell r="J3843">
            <v>0</v>
          </cell>
          <cell r="K3843">
            <v>0</v>
          </cell>
          <cell r="L3843">
            <v>0</v>
          </cell>
          <cell r="M3843">
            <v>0</v>
          </cell>
          <cell r="N3843">
            <v>0</v>
          </cell>
          <cell r="O3843">
            <v>0</v>
          </cell>
          <cell r="P3843">
            <v>0</v>
          </cell>
          <cell r="Q3843">
            <v>0</v>
          </cell>
          <cell r="R3843">
            <v>0</v>
          </cell>
          <cell r="S3843">
            <v>0</v>
          </cell>
          <cell r="T3843">
            <v>0</v>
          </cell>
          <cell r="U3843">
            <v>0</v>
          </cell>
          <cell r="V3843">
            <v>0</v>
          </cell>
          <cell r="W3843">
            <v>0</v>
          </cell>
          <cell r="X3843">
            <v>0</v>
          </cell>
          <cell r="Y3843">
            <v>0</v>
          </cell>
          <cell r="Z3843">
            <v>0</v>
          </cell>
          <cell r="AA3843">
            <v>0</v>
          </cell>
          <cell r="AB3843">
            <v>0</v>
          </cell>
          <cell r="AC3843">
            <v>0</v>
          </cell>
          <cell r="AD3843">
            <v>0</v>
          </cell>
          <cell r="AE3843">
            <v>0</v>
          </cell>
          <cell r="AF3843">
            <v>0</v>
          </cell>
          <cell r="AG3843">
            <v>0</v>
          </cell>
          <cell r="AH3843">
            <v>0</v>
          </cell>
          <cell r="AI3843">
            <v>0</v>
          </cell>
        </row>
        <row r="3844">
          <cell r="B3844">
            <v>0</v>
          </cell>
          <cell r="H3844">
            <v>0</v>
          </cell>
          <cell r="I3844">
            <v>0</v>
          </cell>
          <cell r="J3844">
            <v>0</v>
          </cell>
          <cell r="K3844">
            <v>0</v>
          </cell>
          <cell r="L3844">
            <v>0</v>
          </cell>
          <cell r="M3844">
            <v>0</v>
          </cell>
          <cell r="N3844">
            <v>0</v>
          </cell>
          <cell r="O3844">
            <v>0</v>
          </cell>
          <cell r="P3844">
            <v>0</v>
          </cell>
          <cell r="Q3844">
            <v>0</v>
          </cell>
          <cell r="R3844">
            <v>0</v>
          </cell>
          <cell r="S3844">
            <v>0</v>
          </cell>
          <cell r="T3844">
            <v>0</v>
          </cell>
          <cell r="U3844">
            <v>0</v>
          </cell>
          <cell r="V3844">
            <v>0</v>
          </cell>
          <cell r="W3844">
            <v>0</v>
          </cell>
          <cell r="X3844">
            <v>0</v>
          </cell>
          <cell r="Y3844">
            <v>0</v>
          </cell>
          <cell r="Z3844">
            <v>0</v>
          </cell>
          <cell r="AA3844">
            <v>0</v>
          </cell>
          <cell r="AB3844">
            <v>0</v>
          </cell>
          <cell r="AC3844">
            <v>0</v>
          </cell>
          <cell r="AD3844">
            <v>0</v>
          </cell>
          <cell r="AE3844">
            <v>0</v>
          </cell>
          <cell r="AF3844">
            <v>0</v>
          </cell>
          <cell r="AG3844">
            <v>0</v>
          </cell>
          <cell r="AH3844">
            <v>0</v>
          </cell>
          <cell r="AI3844">
            <v>0</v>
          </cell>
        </row>
        <row r="3845">
          <cell r="B3845">
            <v>0</v>
          </cell>
          <cell r="H3845">
            <v>0</v>
          </cell>
          <cell r="I3845">
            <v>0</v>
          </cell>
          <cell r="J3845">
            <v>0</v>
          </cell>
          <cell r="K3845">
            <v>0</v>
          </cell>
          <cell r="L3845">
            <v>0</v>
          </cell>
          <cell r="M3845">
            <v>0</v>
          </cell>
          <cell r="N3845">
            <v>0</v>
          </cell>
          <cell r="O3845">
            <v>0</v>
          </cell>
          <cell r="P3845">
            <v>0</v>
          </cell>
          <cell r="Q3845">
            <v>0</v>
          </cell>
          <cell r="R3845">
            <v>0</v>
          </cell>
          <cell r="S3845">
            <v>0</v>
          </cell>
          <cell r="T3845">
            <v>0</v>
          </cell>
          <cell r="U3845">
            <v>0</v>
          </cell>
          <cell r="V3845">
            <v>0</v>
          </cell>
          <cell r="W3845">
            <v>0</v>
          </cell>
          <cell r="X3845">
            <v>0</v>
          </cell>
          <cell r="Y3845">
            <v>0</v>
          </cell>
          <cell r="Z3845">
            <v>0</v>
          </cell>
          <cell r="AA3845">
            <v>0</v>
          </cell>
          <cell r="AB3845">
            <v>0</v>
          </cell>
          <cell r="AC3845">
            <v>0</v>
          </cell>
          <cell r="AD3845">
            <v>0</v>
          </cell>
          <cell r="AE3845">
            <v>0</v>
          </cell>
          <cell r="AF3845">
            <v>0</v>
          </cell>
          <cell r="AG3845">
            <v>0</v>
          </cell>
          <cell r="AH3845">
            <v>0</v>
          </cell>
          <cell r="AI3845">
            <v>0</v>
          </cell>
        </row>
        <row r="3846">
          <cell r="B3846">
            <v>0</v>
          </cell>
          <cell r="H3846">
            <v>0</v>
          </cell>
          <cell r="I3846">
            <v>0</v>
          </cell>
          <cell r="J3846">
            <v>0</v>
          </cell>
          <cell r="K3846">
            <v>0</v>
          </cell>
          <cell r="L3846">
            <v>0</v>
          </cell>
          <cell r="M3846">
            <v>0</v>
          </cell>
          <cell r="N3846">
            <v>0</v>
          </cell>
          <cell r="O3846">
            <v>0</v>
          </cell>
          <cell r="P3846">
            <v>0</v>
          </cell>
          <cell r="Q3846">
            <v>0</v>
          </cell>
          <cell r="R3846">
            <v>0</v>
          </cell>
          <cell r="S3846">
            <v>0</v>
          </cell>
          <cell r="T3846">
            <v>0</v>
          </cell>
          <cell r="U3846">
            <v>0</v>
          </cell>
          <cell r="V3846">
            <v>0</v>
          </cell>
          <cell r="W3846">
            <v>0</v>
          </cell>
          <cell r="X3846">
            <v>0</v>
          </cell>
          <cell r="Y3846">
            <v>0</v>
          </cell>
          <cell r="Z3846">
            <v>0</v>
          </cell>
          <cell r="AA3846">
            <v>0</v>
          </cell>
          <cell r="AB3846">
            <v>0</v>
          </cell>
          <cell r="AC3846">
            <v>0</v>
          </cell>
          <cell r="AD3846">
            <v>0</v>
          </cell>
          <cell r="AE3846">
            <v>0</v>
          </cell>
          <cell r="AF3846">
            <v>0</v>
          </cell>
          <cell r="AG3846">
            <v>0</v>
          </cell>
          <cell r="AH3846">
            <v>0</v>
          </cell>
          <cell r="AI3846">
            <v>0</v>
          </cell>
        </row>
        <row r="3847">
          <cell r="B3847">
            <v>0</v>
          </cell>
          <cell r="H3847">
            <v>0</v>
          </cell>
          <cell r="I3847">
            <v>0</v>
          </cell>
          <cell r="J3847">
            <v>0</v>
          </cell>
          <cell r="K3847">
            <v>0</v>
          </cell>
          <cell r="L3847">
            <v>0</v>
          </cell>
          <cell r="M3847">
            <v>0</v>
          </cell>
          <cell r="N3847">
            <v>0</v>
          </cell>
          <cell r="O3847">
            <v>0</v>
          </cell>
          <cell r="P3847">
            <v>0</v>
          </cell>
          <cell r="Q3847">
            <v>0</v>
          </cell>
          <cell r="R3847">
            <v>0</v>
          </cell>
          <cell r="S3847">
            <v>0</v>
          </cell>
          <cell r="T3847">
            <v>0</v>
          </cell>
          <cell r="U3847">
            <v>0</v>
          </cell>
          <cell r="V3847">
            <v>0</v>
          </cell>
          <cell r="W3847">
            <v>0</v>
          </cell>
          <cell r="X3847">
            <v>0</v>
          </cell>
          <cell r="Y3847">
            <v>0</v>
          </cell>
          <cell r="Z3847">
            <v>0</v>
          </cell>
          <cell r="AA3847">
            <v>0</v>
          </cell>
          <cell r="AB3847">
            <v>0</v>
          </cell>
          <cell r="AC3847">
            <v>0</v>
          </cell>
          <cell r="AD3847">
            <v>0</v>
          </cell>
          <cell r="AE3847">
            <v>0</v>
          </cell>
          <cell r="AF3847">
            <v>0</v>
          </cell>
          <cell r="AG3847">
            <v>0</v>
          </cell>
          <cell r="AH3847">
            <v>0</v>
          </cell>
          <cell r="AI3847">
            <v>0</v>
          </cell>
        </row>
        <row r="3848">
          <cell r="B3848">
            <v>0</v>
          </cell>
          <cell r="H3848">
            <v>0</v>
          </cell>
          <cell r="I3848">
            <v>0</v>
          </cell>
          <cell r="J3848">
            <v>0</v>
          </cell>
          <cell r="K3848">
            <v>0</v>
          </cell>
          <cell r="L3848">
            <v>0</v>
          </cell>
          <cell r="M3848">
            <v>0</v>
          </cell>
          <cell r="N3848">
            <v>0</v>
          </cell>
          <cell r="O3848">
            <v>0</v>
          </cell>
          <cell r="P3848">
            <v>0</v>
          </cell>
          <cell r="Q3848">
            <v>0</v>
          </cell>
          <cell r="R3848">
            <v>0</v>
          </cell>
          <cell r="S3848">
            <v>0</v>
          </cell>
          <cell r="T3848">
            <v>0</v>
          </cell>
          <cell r="U3848">
            <v>0</v>
          </cell>
          <cell r="V3848">
            <v>0</v>
          </cell>
          <cell r="W3848">
            <v>0</v>
          </cell>
          <cell r="X3848">
            <v>0</v>
          </cell>
          <cell r="Y3848">
            <v>0</v>
          </cell>
          <cell r="Z3848">
            <v>0</v>
          </cell>
          <cell r="AA3848">
            <v>0</v>
          </cell>
          <cell r="AB3848">
            <v>0</v>
          </cell>
          <cell r="AC3848">
            <v>0</v>
          </cell>
          <cell r="AD3848">
            <v>0</v>
          </cell>
          <cell r="AE3848">
            <v>0</v>
          </cell>
          <cell r="AF3848">
            <v>0</v>
          </cell>
          <cell r="AG3848">
            <v>0</v>
          </cell>
          <cell r="AH3848">
            <v>0</v>
          </cell>
          <cell r="AI3848">
            <v>0</v>
          </cell>
        </row>
        <row r="3849">
          <cell r="B3849">
            <v>0</v>
          </cell>
          <cell r="H3849">
            <v>0</v>
          </cell>
          <cell r="I3849">
            <v>0</v>
          </cell>
          <cell r="J3849">
            <v>0</v>
          </cell>
          <cell r="K3849">
            <v>0</v>
          </cell>
          <cell r="L3849">
            <v>0</v>
          </cell>
          <cell r="M3849">
            <v>0</v>
          </cell>
          <cell r="N3849">
            <v>0</v>
          </cell>
          <cell r="O3849">
            <v>0</v>
          </cell>
          <cell r="P3849">
            <v>0</v>
          </cell>
          <cell r="Q3849">
            <v>0</v>
          </cell>
          <cell r="R3849">
            <v>0</v>
          </cell>
          <cell r="S3849">
            <v>0</v>
          </cell>
          <cell r="T3849">
            <v>0</v>
          </cell>
          <cell r="U3849">
            <v>0</v>
          </cell>
          <cell r="V3849">
            <v>0</v>
          </cell>
          <cell r="W3849">
            <v>0</v>
          </cell>
          <cell r="X3849">
            <v>0</v>
          </cell>
          <cell r="Y3849">
            <v>0</v>
          </cell>
          <cell r="Z3849">
            <v>0</v>
          </cell>
          <cell r="AA3849">
            <v>0</v>
          </cell>
          <cell r="AB3849">
            <v>0</v>
          </cell>
          <cell r="AC3849">
            <v>0</v>
          </cell>
          <cell r="AD3849">
            <v>0</v>
          </cell>
          <cell r="AE3849">
            <v>0</v>
          </cell>
          <cell r="AF3849">
            <v>0</v>
          </cell>
          <cell r="AG3849">
            <v>0</v>
          </cell>
          <cell r="AH3849">
            <v>0</v>
          </cell>
          <cell r="AI3849">
            <v>0</v>
          </cell>
        </row>
        <row r="3850">
          <cell r="B3850">
            <v>0</v>
          </cell>
          <cell r="H3850">
            <v>0</v>
          </cell>
          <cell r="I3850">
            <v>0</v>
          </cell>
          <cell r="J3850">
            <v>0</v>
          </cell>
          <cell r="K3850">
            <v>0</v>
          </cell>
          <cell r="L3850">
            <v>0</v>
          </cell>
          <cell r="M3850">
            <v>0</v>
          </cell>
          <cell r="N3850">
            <v>0</v>
          </cell>
          <cell r="O3850">
            <v>0</v>
          </cell>
          <cell r="P3850">
            <v>0</v>
          </cell>
          <cell r="Q3850">
            <v>0</v>
          </cell>
          <cell r="R3850">
            <v>0</v>
          </cell>
          <cell r="S3850">
            <v>0</v>
          </cell>
          <cell r="T3850">
            <v>0</v>
          </cell>
          <cell r="U3850">
            <v>0</v>
          </cell>
          <cell r="V3850">
            <v>0</v>
          </cell>
          <cell r="W3850">
            <v>0</v>
          </cell>
          <cell r="X3850">
            <v>0</v>
          </cell>
          <cell r="Y3850">
            <v>0</v>
          </cell>
          <cell r="Z3850">
            <v>0</v>
          </cell>
          <cell r="AA3850">
            <v>0</v>
          </cell>
          <cell r="AB3850">
            <v>0</v>
          </cell>
          <cell r="AC3850">
            <v>0</v>
          </cell>
          <cell r="AD3850">
            <v>0</v>
          </cell>
          <cell r="AE3850">
            <v>0</v>
          </cell>
          <cell r="AF3850">
            <v>0</v>
          </cell>
          <cell r="AG3850">
            <v>0</v>
          </cell>
          <cell r="AH3850">
            <v>0</v>
          </cell>
          <cell r="AI3850">
            <v>0</v>
          </cell>
        </row>
        <row r="3851">
          <cell r="B3851">
            <v>0</v>
          </cell>
          <cell r="H3851">
            <v>0</v>
          </cell>
          <cell r="I3851">
            <v>0</v>
          </cell>
          <cell r="J3851">
            <v>0</v>
          </cell>
          <cell r="K3851">
            <v>0</v>
          </cell>
          <cell r="L3851">
            <v>0</v>
          </cell>
          <cell r="M3851">
            <v>0</v>
          </cell>
          <cell r="N3851">
            <v>0</v>
          </cell>
          <cell r="O3851">
            <v>0</v>
          </cell>
          <cell r="P3851">
            <v>0</v>
          </cell>
          <cell r="Q3851">
            <v>0</v>
          </cell>
          <cell r="R3851">
            <v>0</v>
          </cell>
          <cell r="S3851">
            <v>0</v>
          </cell>
          <cell r="T3851">
            <v>0</v>
          </cell>
          <cell r="U3851">
            <v>0</v>
          </cell>
          <cell r="V3851">
            <v>0</v>
          </cell>
          <cell r="W3851">
            <v>0</v>
          </cell>
          <cell r="X3851">
            <v>0</v>
          </cell>
          <cell r="Y3851">
            <v>0</v>
          </cell>
          <cell r="Z3851">
            <v>0</v>
          </cell>
          <cell r="AA3851">
            <v>0</v>
          </cell>
          <cell r="AB3851">
            <v>0</v>
          </cell>
          <cell r="AC3851">
            <v>0</v>
          </cell>
          <cell r="AD3851">
            <v>0</v>
          </cell>
          <cell r="AE3851">
            <v>0</v>
          </cell>
          <cell r="AF3851">
            <v>0</v>
          </cell>
          <cell r="AG3851">
            <v>0</v>
          </cell>
          <cell r="AH3851">
            <v>0</v>
          </cell>
          <cell r="AI3851">
            <v>0</v>
          </cell>
        </row>
        <row r="3852">
          <cell r="B3852">
            <v>0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  <cell r="M3852">
            <v>0</v>
          </cell>
          <cell r="N3852">
            <v>0</v>
          </cell>
          <cell r="O3852">
            <v>0</v>
          </cell>
          <cell r="P3852">
            <v>0</v>
          </cell>
          <cell r="Q3852">
            <v>0</v>
          </cell>
          <cell r="R3852">
            <v>0</v>
          </cell>
          <cell r="S3852">
            <v>0</v>
          </cell>
          <cell r="T3852">
            <v>0</v>
          </cell>
          <cell r="U3852">
            <v>0</v>
          </cell>
          <cell r="V3852">
            <v>0</v>
          </cell>
          <cell r="W3852">
            <v>0</v>
          </cell>
          <cell r="X3852">
            <v>0</v>
          </cell>
          <cell r="Y3852">
            <v>0</v>
          </cell>
          <cell r="Z3852">
            <v>0</v>
          </cell>
          <cell r="AA3852">
            <v>0</v>
          </cell>
          <cell r="AB3852">
            <v>0</v>
          </cell>
          <cell r="AC3852">
            <v>0</v>
          </cell>
          <cell r="AD3852">
            <v>0</v>
          </cell>
          <cell r="AE3852">
            <v>0</v>
          </cell>
          <cell r="AF3852">
            <v>0</v>
          </cell>
          <cell r="AG3852">
            <v>0</v>
          </cell>
          <cell r="AH3852">
            <v>0</v>
          </cell>
          <cell r="AI3852">
            <v>0</v>
          </cell>
        </row>
        <row r="3853">
          <cell r="B3853">
            <v>0</v>
          </cell>
          <cell r="H3853">
            <v>0</v>
          </cell>
          <cell r="I3853">
            <v>0</v>
          </cell>
          <cell r="J3853">
            <v>0</v>
          </cell>
          <cell r="K3853">
            <v>0</v>
          </cell>
          <cell r="L3853">
            <v>0</v>
          </cell>
          <cell r="M3853">
            <v>0</v>
          </cell>
          <cell r="N3853">
            <v>0</v>
          </cell>
          <cell r="O3853">
            <v>0</v>
          </cell>
          <cell r="P3853">
            <v>0</v>
          </cell>
          <cell r="Q3853">
            <v>0</v>
          </cell>
          <cell r="R3853">
            <v>0</v>
          </cell>
          <cell r="S3853">
            <v>0</v>
          </cell>
          <cell r="T3853">
            <v>0</v>
          </cell>
          <cell r="U3853">
            <v>0</v>
          </cell>
          <cell r="V3853">
            <v>0</v>
          </cell>
          <cell r="W3853">
            <v>0</v>
          </cell>
          <cell r="X3853">
            <v>0</v>
          </cell>
          <cell r="Y3853">
            <v>0</v>
          </cell>
          <cell r="Z3853">
            <v>0</v>
          </cell>
          <cell r="AA3853">
            <v>0</v>
          </cell>
          <cell r="AB3853">
            <v>0</v>
          </cell>
          <cell r="AC3853">
            <v>0</v>
          </cell>
          <cell r="AD3853">
            <v>0</v>
          </cell>
          <cell r="AE3853">
            <v>0</v>
          </cell>
          <cell r="AF3853">
            <v>0</v>
          </cell>
          <cell r="AG3853">
            <v>0</v>
          </cell>
          <cell r="AH3853">
            <v>0</v>
          </cell>
          <cell r="AI3853">
            <v>0</v>
          </cell>
        </row>
        <row r="3854">
          <cell r="B3854">
            <v>0</v>
          </cell>
          <cell r="H3854">
            <v>0</v>
          </cell>
          <cell r="I3854">
            <v>0</v>
          </cell>
          <cell r="J3854">
            <v>0</v>
          </cell>
          <cell r="K3854">
            <v>0</v>
          </cell>
          <cell r="L3854">
            <v>0</v>
          </cell>
          <cell r="M3854">
            <v>0</v>
          </cell>
          <cell r="N3854">
            <v>0</v>
          </cell>
          <cell r="O3854">
            <v>0</v>
          </cell>
          <cell r="P3854">
            <v>0</v>
          </cell>
          <cell r="Q3854">
            <v>0</v>
          </cell>
          <cell r="R3854">
            <v>0</v>
          </cell>
          <cell r="S3854">
            <v>0</v>
          </cell>
          <cell r="T3854">
            <v>0</v>
          </cell>
          <cell r="U3854">
            <v>0</v>
          </cell>
          <cell r="V3854">
            <v>0</v>
          </cell>
          <cell r="W3854">
            <v>0</v>
          </cell>
          <cell r="X3854">
            <v>0</v>
          </cell>
          <cell r="Y3854">
            <v>0</v>
          </cell>
          <cell r="Z3854">
            <v>0</v>
          </cell>
          <cell r="AA3854">
            <v>0</v>
          </cell>
          <cell r="AB3854">
            <v>0</v>
          </cell>
          <cell r="AC3854">
            <v>0</v>
          </cell>
          <cell r="AD3854">
            <v>0</v>
          </cell>
          <cell r="AE3854">
            <v>0</v>
          </cell>
          <cell r="AF3854">
            <v>0</v>
          </cell>
          <cell r="AG3854">
            <v>0</v>
          </cell>
          <cell r="AH3854">
            <v>0</v>
          </cell>
          <cell r="AI3854">
            <v>0</v>
          </cell>
        </row>
        <row r="3855">
          <cell r="B3855">
            <v>0</v>
          </cell>
          <cell r="H3855">
            <v>0</v>
          </cell>
          <cell r="I3855">
            <v>0</v>
          </cell>
          <cell r="J3855">
            <v>0</v>
          </cell>
          <cell r="K3855">
            <v>0</v>
          </cell>
          <cell r="L3855">
            <v>0</v>
          </cell>
          <cell r="M3855">
            <v>0</v>
          </cell>
          <cell r="N3855">
            <v>0</v>
          </cell>
          <cell r="O3855">
            <v>0</v>
          </cell>
          <cell r="P3855">
            <v>0</v>
          </cell>
          <cell r="Q3855">
            <v>0</v>
          </cell>
          <cell r="R3855">
            <v>0</v>
          </cell>
          <cell r="S3855">
            <v>0</v>
          </cell>
          <cell r="T3855">
            <v>0</v>
          </cell>
          <cell r="U3855">
            <v>0</v>
          </cell>
          <cell r="V3855">
            <v>0</v>
          </cell>
          <cell r="W3855">
            <v>0</v>
          </cell>
          <cell r="X3855">
            <v>0</v>
          </cell>
          <cell r="Y3855">
            <v>0</v>
          </cell>
          <cell r="Z3855">
            <v>0</v>
          </cell>
          <cell r="AA3855">
            <v>0</v>
          </cell>
          <cell r="AB3855">
            <v>0</v>
          </cell>
          <cell r="AC3855">
            <v>0</v>
          </cell>
          <cell r="AD3855">
            <v>0</v>
          </cell>
          <cell r="AE3855">
            <v>0</v>
          </cell>
          <cell r="AF3855">
            <v>0</v>
          </cell>
          <cell r="AG3855">
            <v>0</v>
          </cell>
          <cell r="AH3855">
            <v>0</v>
          </cell>
          <cell r="AI3855">
            <v>0</v>
          </cell>
        </row>
        <row r="3856">
          <cell r="B3856">
            <v>0</v>
          </cell>
          <cell r="H3856">
            <v>0</v>
          </cell>
          <cell r="I3856">
            <v>0</v>
          </cell>
          <cell r="J3856">
            <v>0</v>
          </cell>
          <cell r="K3856">
            <v>0</v>
          </cell>
          <cell r="L3856">
            <v>0</v>
          </cell>
          <cell r="M3856">
            <v>0</v>
          </cell>
          <cell r="N3856">
            <v>0</v>
          </cell>
          <cell r="O3856">
            <v>0</v>
          </cell>
          <cell r="P3856">
            <v>0</v>
          </cell>
          <cell r="Q3856">
            <v>0</v>
          </cell>
          <cell r="R3856">
            <v>0</v>
          </cell>
          <cell r="S3856">
            <v>0</v>
          </cell>
          <cell r="T3856">
            <v>0</v>
          </cell>
          <cell r="U3856">
            <v>0</v>
          </cell>
          <cell r="V3856">
            <v>0</v>
          </cell>
          <cell r="W3856">
            <v>0</v>
          </cell>
          <cell r="X3856">
            <v>0</v>
          </cell>
          <cell r="Y3856">
            <v>0</v>
          </cell>
          <cell r="Z3856">
            <v>0</v>
          </cell>
          <cell r="AA3856">
            <v>0</v>
          </cell>
          <cell r="AB3856">
            <v>0</v>
          </cell>
          <cell r="AC3856">
            <v>0</v>
          </cell>
          <cell r="AD3856">
            <v>0</v>
          </cell>
          <cell r="AE3856">
            <v>0</v>
          </cell>
          <cell r="AF3856">
            <v>0</v>
          </cell>
          <cell r="AG3856">
            <v>0</v>
          </cell>
          <cell r="AH3856">
            <v>0</v>
          </cell>
          <cell r="AI3856">
            <v>0</v>
          </cell>
        </row>
        <row r="3857">
          <cell r="B3857">
            <v>0</v>
          </cell>
          <cell r="H3857">
            <v>0</v>
          </cell>
          <cell r="I3857">
            <v>0</v>
          </cell>
          <cell r="J3857">
            <v>0</v>
          </cell>
          <cell r="K3857">
            <v>0</v>
          </cell>
          <cell r="L3857">
            <v>0</v>
          </cell>
          <cell r="M3857">
            <v>0</v>
          </cell>
          <cell r="N3857">
            <v>0</v>
          </cell>
          <cell r="O3857">
            <v>0</v>
          </cell>
          <cell r="P3857">
            <v>0</v>
          </cell>
          <cell r="Q3857">
            <v>0</v>
          </cell>
          <cell r="R3857">
            <v>0</v>
          </cell>
          <cell r="S3857">
            <v>0</v>
          </cell>
          <cell r="T3857">
            <v>0</v>
          </cell>
          <cell r="U3857">
            <v>0</v>
          </cell>
          <cell r="V3857">
            <v>0</v>
          </cell>
          <cell r="W3857">
            <v>0</v>
          </cell>
          <cell r="X3857">
            <v>0</v>
          </cell>
          <cell r="Y3857">
            <v>0</v>
          </cell>
          <cell r="Z3857">
            <v>0</v>
          </cell>
          <cell r="AA3857">
            <v>0</v>
          </cell>
          <cell r="AB3857">
            <v>0</v>
          </cell>
          <cell r="AC3857">
            <v>0</v>
          </cell>
          <cell r="AD3857">
            <v>0</v>
          </cell>
          <cell r="AE3857">
            <v>0</v>
          </cell>
          <cell r="AF3857">
            <v>0</v>
          </cell>
          <cell r="AG3857">
            <v>0</v>
          </cell>
          <cell r="AH3857">
            <v>0</v>
          </cell>
          <cell r="AI3857">
            <v>0</v>
          </cell>
        </row>
        <row r="3858">
          <cell r="B3858">
            <v>0</v>
          </cell>
          <cell r="H3858">
            <v>0</v>
          </cell>
          <cell r="I3858">
            <v>0</v>
          </cell>
          <cell r="J3858">
            <v>0</v>
          </cell>
          <cell r="K3858">
            <v>0</v>
          </cell>
          <cell r="L3858">
            <v>0</v>
          </cell>
          <cell r="M3858">
            <v>0</v>
          </cell>
          <cell r="N3858">
            <v>0</v>
          </cell>
          <cell r="O3858">
            <v>0</v>
          </cell>
          <cell r="P3858">
            <v>0</v>
          </cell>
          <cell r="Q3858">
            <v>0</v>
          </cell>
          <cell r="R3858">
            <v>0</v>
          </cell>
          <cell r="S3858">
            <v>0</v>
          </cell>
          <cell r="T3858">
            <v>0</v>
          </cell>
          <cell r="U3858">
            <v>0</v>
          </cell>
          <cell r="V3858">
            <v>0</v>
          </cell>
          <cell r="W3858">
            <v>0</v>
          </cell>
          <cell r="X3858">
            <v>0</v>
          </cell>
          <cell r="Y3858">
            <v>0</v>
          </cell>
          <cell r="Z3858">
            <v>0</v>
          </cell>
          <cell r="AA3858">
            <v>0</v>
          </cell>
          <cell r="AB3858">
            <v>0</v>
          </cell>
          <cell r="AC3858">
            <v>0</v>
          </cell>
          <cell r="AD3858">
            <v>0</v>
          </cell>
          <cell r="AE3858">
            <v>0</v>
          </cell>
          <cell r="AF3858">
            <v>0</v>
          </cell>
          <cell r="AG3858">
            <v>0</v>
          </cell>
          <cell r="AH3858">
            <v>0</v>
          </cell>
          <cell r="AI3858">
            <v>0</v>
          </cell>
        </row>
        <row r="3859">
          <cell r="B3859">
            <v>0</v>
          </cell>
          <cell r="H3859">
            <v>0</v>
          </cell>
          <cell r="I3859">
            <v>0</v>
          </cell>
          <cell r="J3859">
            <v>0</v>
          </cell>
          <cell r="K3859">
            <v>0</v>
          </cell>
          <cell r="L3859">
            <v>0</v>
          </cell>
          <cell r="M3859">
            <v>0</v>
          </cell>
          <cell r="N3859">
            <v>0</v>
          </cell>
          <cell r="O3859">
            <v>0</v>
          </cell>
          <cell r="P3859">
            <v>0</v>
          </cell>
          <cell r="Q3859">
            <v>0</v>
          </cell>
          <cell r="R3859">
            <v>0</v>
          </cell>
          <cell r="S3859">
            <v>0</v>
          </cell>
          <cell r="T3859">
            <v>0</v>
          </cell>
          <cell r="U3859">
            <v>0</v>
          </cell>
          <cell r="V3859">
            <v>0</v>
          </cell>
          <cell r="W3859">
            <v>0</v>
          </cell>
          <cell r="X3859">
            <v>0</v>
          </cell>
          <cell r="Y3859">
            <v>0</v>
          </cell>
          <cell r="Z3859">
            <v>0</v>
          </cell>
          <cell r="AA3859">
            <v>0</v>
          </cell>
          <cell r="AB3859">
            <v>0</v>
          </cell>
          <cell r="AC3859">
            <v>0</v>
          </cell>
          <cell r="AD3859">
            <v>0</v>
          </cell>
          <cell r="AE3859">
            <v>0</v>
          </cell>
          <cell r="AF3859">
            <v>0</v>
          </cell>
          <cell r="AG3859">
            <v>0</v>
          </cell>
          <cell r="AH3859">
            <v>0</v>
          </cell>
          <cell r="AI3859">
            <v>0</v>
          </cell>
        </row>
        <row r="3860">
          <cell r="B3860">
            <v>0</v>
          </cell>
          <cell r="H3860">
            <v>0</v>
          </cell>
          <cell r="I3860">
            <v>0</v>
          </cell>
          <cell r="J3860">
            <v>0</v>
          </cell>
          <cell r="K3860">
            <v>0</v>
          </cell>
          <cell r="L3860">
            <v>0</v>
          </cell>
          <cell r="M3860">
            <v>0</v>
          </cell>
          <cell r="N3860">
            <v>0</v>
          </cell>
          <cell r="O3860">
            <v>0</v>
          </cell>
          <cell r="P3860">
            <v>0</v>
          </cell>
          <cell r="Q3860">
            <v>0</v>
          </cell>
          <cell r="R3860">
            <v>0</v>
          </cell>
          <cell r="S3860">
            <v>0</v>
          </cell>
          <cell r="T3860">
            <v>0</v>
          </cell>
          <cell r="U3860">
            <v>0</v>
          </cell>
          <cell r="V3860">
            <v>0</v>
          </cell>
          <cell r="W3860">
            <v>0</v>
          </cell>
          <cell r="X3860">
            <v>0</v>
          </cell>
          <cell r="Y3860">
            <v>0</v>
          </cell>
          <cell r="Z3860">
            <v>0</v>
          </cell>
          <cell r="AA3860">
            <v>0</v>
          </cell>
          <cell r="AB3860">
            <v>0</v>
          </cell>
          <cell r="AC3860">
            <v>0</v>
          </cell>
          <cell r="AD3860">
            <v>0</v>
          </cell>
          <cell r="AE3860">
            <v>0</v>
          </cell>
          <cell r="AF3860">
            <v>0</v>
          </cell>
          <cell r="AG3860">
            <v>0</v>
          </cell>
          <cell r="AH3860">
            <v>0</v>
          </cell>
          <cell r="AI3860">
            <v>0</v>
          </cell>
        </row>
        <row r="3861">
          <cell r="B3861">
            <v>0</v>
          </cell>
          <cell r="H3861">
            <v>0</v>
          </cell>
          <cell r="I3861">
            <v>0</v>
          </cell>
          <cell r="J3861">
            <v>0</v>
          </cell>
          <cell r="K3861">
            <v>0</v>
          </cell>
          <cell r="L3861">
            <v>0</v>
          </cell>
          <cell r="M3861">
            <v>0</v>
          </cell>
          <cell r="N3861">
            <v>0</v>
          </cell>
          <cell r="O3861">
            <v>0</v>
          </cell>
          <cell r="P3861">
            <v>0</v>
          </cell>
          <cell r="Q3861">
            <v>0</v>
          </cell>
          <cell r="R3861">
            <v>0</v>
          </cell>
          <cell r="S3861">
            <v>0</v>
          </cell>
          <cell r="T3861">
            <v>0</v>
          </cell>
          <cell r="U3861">
            <v>0</v>
          </cell>
          <cell r="V3861">
            <v>0</v>
          </cell>
          <cell r="W3861">
            <v>0</v>
          </cell>
          <cell r="X3861">
            <v>0</v>
          </cell>
          <cell r="Y3861">
            <v>0</v>
          </cell>
          <cell r="Z3861">
            <v>0</v>
          </cell>
          <cell r="AA3861">
            <v>0</v>
          </cell>
          <cell r="AB3861">
            <v>0</v>
          </cell>
          <cell r="AC3861">
            <v>0</v>
          </cell>
          <cell r="AD3861">
            <v>0</v>
          </cell>
          <cell r="AE3861">
            <v>0</v>
          </cell>
          <cell r="AF3861">
            <v>0</v>
          </cell>
          <cell r="AG3861">
            <v>0</v>
          </cell>
          <cell r="AH3861">
            <v>0</v>
          </cell>
          <cell r="AI3861">
            <v>0</v>
          </cell>
        </row>
        <row r="3862">
          <cell r="B3862">
            <v>0</v>
          </cell>
          <cell r="H3862">
            <v>0</v>
          </cell>
          <cell r="I3862">
            <v>0</v>
          </cell>
          <cell r="J3862">
            <v>0</v>
          </cell>
          <cell r="K3862">
            <v>0</v>
          </cell>
          <cell r="L3862">
            <v>0</v>
          </cell>
          <cell r="M3862">
            <v>0</v>
          </cell>
          <cell r="N3862">
            <v>0</v>
          </cell>
          <cell r="O3862">
            <v>0</v>
          </cell>
          <cell r="P3862">
            <v>0</v>
          </cell>
          <cell r="Q3862">
            <v>0</v>
          </cell>
          <cell r="R3862">
            <v>0</v>
          </cell>
          <cell r="S3862">
            <v>0</v>
          </cell>
          <cell r="T3862">
            <v>0</v>
          </cell>
          <cell r="U3862">
            <v>0</v>
          </cell>
          <cell r="V3862">
            <v>0</v>
          </cell>
          <cell r="W3862">
            <v>0</v>
          </cell>
          <cell r="X3862">
            <v>0</v>
          </cell>
          <cell r="Y3862">
            <v>0</v>
          </cell>
          <cell r="Z3862">
            <v>0</v>
          </cell>
          <cell r="AA3862">
            <v>0</v>
          </cell>
          <cell r="AB3862">
            <v>0</v>
          </cell>
          <cell r="AC3862">
            <v>0</v>
          </cell>
          <cell r="AD3862">
            <v>0</v>
          </cell>
          <cell r="AE3862">
            <v>0</v>
          </cell>
          <cell r="AF3862">
            <v>0</v>
          </cell>
          <cell r="AG3862">
            <v>0</v>
          </cell>
          <cell r="AH3862">
            <v>0</v>
          </cell>
          <cell r="AI3862">
            <v>0</v>
          </cell>
        </row>
        <row r="3863">
          <cell r="B3863">
            <v>0</v>
          </cell>
          <cell r="H3863">
            <v>0</v>
          </cell>
          <cell r="I3863">
            <v>0</v>
          </cell>
          <cell r="J3863">
            <v>0</v>
          </cell>
          <cell r="K3863">
            <v>0</v>
          </cell>
          <cell r="L3863">
            <v>0</v>
          </cell>
          <cell r="M3863">
            <v>0</v>
          </cell>
          <cell r="N3863">
            <v>0</v>
          </cell>
          <cell r="O3863">
            <v>0</v>
          </cell>
          <cell r="P3863">
            <v>0</v>
          </cell>
          <cell r="Q3863">
            <v>0</v>
          </cell>
          <cell r="R3863">
            <v>0</v>
          </cell>
          <cell r="S3863">
            <v>0</v>
          </cell>
          <cell r="T3863">
            <v>0</v>
          </cell>
          <cell r="U3863">
            <v>0</v>
          </cell>
          <cell r="V3863">
            <v>0</v>
          </cell>
          <cell r="W3863">
            <v>0</v>
          </cell>
          <cell r="X3863">
            <v>0</v>
          </cell>
          <cell r="Y3863">
            <v>0</v>
          </cell>
          <cell r="Z3863">
            <v>0</v>
          </cell>
          <cell r="AA3863">
            <v>0</v>
          </cell>
          <cell r="AB3863">
            <v>0</v>
          </cell>
          <cell r="AC3863">
            <v>0</v>
          </cell>
          <cell r="AD3863">
            <v>0</v>
          </cell>
          <cell r="AE3863">
            <v>0</v>
          </cell>
          <cell r="AF3863">
            <v>0</v>
          </cell>
          <cell r="AG3863">
            <v>0</v>
          </cell>
          <cell r="AH3863">
            <v>0</v>
          </cell>
          <cell r="AI3863">
            <v>0</v>
          </cell>
        </row>
        <row r="3864">
          <cell r="B3864">
            <v>0</v>
          </cell>
          <cell r="H3864">
            <v>0</v>
          </cell>
          <cell r="I3864">
            <v>0</v>
          </cell>
          <cell r="J3864">
            <v>0</v>
          </cell>
          <cell r="K3864">
            <v>0</v>
          </cell>
          <cell r="L3864">
            <v>0</v>
          </cell>
          <cell r="M3864">
            <v>0</v>
          </cell>
          <cell r="N3864">
            <v>0</v>
          </cell>
          <cell r="O3864">
            <v>0</v>
          </cell>
          <cell r="P3864">
            <v>0</v>
          </cell>
          <cell r="Q3864">
            <v>0</v>
          </cell>
          <cell r="R3864">
            <v>0</v>
          </cell>
          <cell r="S3864">
            <v>0</v>
          </cell>
          <cell r="T3864">
            <v>0</v>
          </cell>
          <cell r="U3864">
            <v>0</v>
          </cell>
          <cell r="V3864">
            <v>0</v>
          </cell>
          <cell r="W3864">
            <v>0</v>
          </cell>
          <cell r="X3864">
            <v>0</v>
          </cell>
          <cell r="Y3864">
            <v>0</v>
          </cell>
          <cell r="Z3864">
            <v>0</v>
          </cell>
          <cell r="AA3864">
            <v>0</v>
          </cell>
          <cell r="AB3864">
            <v>0</v>
          </cell>
          <cell r="AC3864">
            <v>0</v>
          </cell>
          <cell r="AD3864">
            <v>0</v>
          </cell>
          <cell r="AE3864">
            <v>0</v>
          </cell>
          <cell r="AF3864">
            <v>0</v>
          </cell>
          <cell r="AG3864">
            <v>0</v>
          </cell>
          <cell r="AH3864">
            <v>0</v>
          </cell>
          <cell r="AI3864">
            <v>0</v>
          </cell>
        </row>
        <row r="3865">
          <cell r="B3865">
            <v>0</v>
          </cell>
          <cell r="H3865">
            <v>0</v>
          </cell>
          <cell r="I3865">
            <v>0</v>
          </cell>
          <cell r="J3865">
            <v>0</v>
          </cell>
          <cell r="K3865">
            <v>0</v>
          </cell>
          <cell r="L3865">
            <v>0</v>
          </cell>
          <cell r="M3865">
            <v>0</v>
          </cell>
          <cell r="N3865">
            <v>0</v>
          </cell>
          <cell r="O3865">
            <v>0</v>
          </cell>
          <cell r="P3865">
            <v>0</v>
          </cell>
          <cell r="Q3865">
            <v>0</v>
          </cell>
          <cell r="R3865">
            <v>0</v>
          </cell>
          <cell r="S3865">
            <v>0</v>
          </cell>
          <cell r="T3865">
            <v>0</v>
          </cell>
          <cell r="U3865">
            <v>0</v>
          </cell>
          <cell r="V3865">
            <v>0</v>
          </cell>
          <cell r="W3865">
            <v>0</v>
          </cell>
          <cell r="X3865">
            <v>0</v>
          </cell>
          <cell r="Y3865">
            <v>0</v>
          </cell>
          <cell r="Z3865">
            <v>0</v>
          </cell>
          <cell r="AA3865">
            <v>0</v>
          </cell>
          <cell r="AB3865">
            <v>0</v>
          </cell>
          <cell r="AC3865">
            <v>0</v>
          </cell>
          <cell r="AD3865">
            <v>0</v>
          </cell>
          <cell r="AE3865">
            <v>0</v>
          </cell>
          <cell r="AF3865">
            <v>0</v>
          </cell>
          <cell r="AG3865">
            <v>0</v>
          </cell>
          <cell r="AH3865">
            <v>0</v>
          </cell>
          <cell r="AI3865">
            <v>0</v>
          </cell>
        </row>
        <row r="3866">
          <cell r="B3866">
            <v>0</v>
          </cell>
          <cell r="H3866">
            <v>0</v>
          </cell>
          <cell r="I3866">
            <v>0</v>
          </cell>
          <cell r="J3866">
            <v>0</v>
          </cell>
          <cell r="K3866">
            <v>0</v>
          </cell>
          <cell r="L3866">
            <v>0</v>
          </cell>
          <cell r="M3866">
            <v>0</v>
          </cell>
          <cell r="N3866">
            <v>0</v>
          </cell>
          <cell r="O3866">
            <v>0</v>
          </cell>
          <cell r="P3866">
            <v>0</v>
          </cell>
          <cell r="Q3866">
            <v>0</v>
          </cell>
          <cell r="R3866">
            <v>0</v>
          </cell>
          <cell r="S3866">
            <v>0</v>
          </cell>
          <cell r="T3866">
            <v>0</v>
          </cell>
          <cell r="U3866">
            <v>0</v>
          </cell>
          <cell r="V3866">
            <v>0</v>
          </cell>
          <cell r="W3866">
            <v>0</v>
          </cell>
          <cell r="X3866">
            <v>0</v>
          </cell>
          <cell r="Y3866">
            <v>0</v>
          </cell>
          <cell r="Z3866">
            <v>0</v>
          </cell>
          <cell r="AA3866">
            <v>0</v>
          </cell>
          <cell r="AB3866">
            <v>0</v>
          </cell>
          <cell r="AC3866">
            <v>0</v>
          </cell>
          <cell r="AD3866">
            <v>0</v>
          </cell>
          <cell r="AE3866">
            <v>0</v>
          </cell>
          <cell r="AF3866">
            <v>0</v>
          </cell>
          <cell r="AG3866">
            <v>0</v>
          </cell>
          <cell r="AH3866">
            <v>0</v>
          </cell>
          <cell r="AI3866">
            <v>0</v>
          </cell>
        </row>
        <row r="3867">
          <cell r="B3867">
            <v>0</v>
          </cell>
          <cell r="H3867">
            <v>0</v>
          </cell>
          <cell r="I3867">
            <v>0</v>
          </cell>
          <cell r="J3867">
            <v>0</v>
          </cell>
          <cell r="K3867">
            <v>0</v>
          </cell>
          <cell r="L3867">
            <v>0</v>
          </cell>
          <cell r="M3867">
            <v>0</v>
          </cell>
          <cell r="N3867">
            <v>0</v>
          </cell>
          <cell r="O3867">
            <v>0</v>
          </cell>
          <cell r="P3867">
            <v>0</v>
          </cell>
          <cell r="Q3867">
            <v>0</v>
          </cell>
          <cell r="R3867">
            <v>0</v>
          </cell>
          <cell r="S3867">
            <v>0</v>
          </cell>
          <cell r="T3867">
            <v>0</v>
          </cell>
          <cell r="U3867">
            <v>0</v>
          </cell>
          <cell r="V3867">
            <v>0</v>
          </cell>
          <cell r="W3867">
            <v>0</v>
          </cell>
          <cell r="X3867">
            <v>0</v>
          </cell>
          <cell r="Y3867">
            <v>0</v>
          </cell>
          <cell r="Z3867">
            <v>0</v>
          </cell>
          <cell r="AA3867">
            <v>0</v>
          </cell>
          <cell r="AB3867">
            <v>0</v>
          </cell>
          <cell r="AC3867">
            <v>0</v>
          </cell>
          <cell r="AD3867">
            <v>0</v>
          </cell>
          <cell r="AE3867">
            <v>0</v>
          </cell>
          <cell r="AF3867">
            <v>0</v>
          </cell>
          <cell r="AG3867">
            <v>0</v>
          </cell>
          <cell r="AH3867">
            <v>0</v>
          </cell>
          <cell r="AI3867">
            <v>0</v>
          </cell>
        </row>
        <row r="3868">
          <cell r="B3868">
            <v>0</v>
          </cell>
          <cell r="H3868">
            <v>0</v>
          </cell>
          <cell r="I3868">
            <v>0</v>
          </cell>
          <cell r="J3868">
            <v>0</v>
          </cell>
          <cell r="K3868">
            <v>0</v>
          </cell>
          <cell r="L3868">
            <v>0</v>
          </cell>
          <cell r="M3868">
            <v>0</v>
          </cell>
          <cell r="N3868">
            <v>0</v>
          </cell>
          <cell r="O3868">
            <v>0</v>
          </cell>
          <cell r="P3868">
            <v>0</v>
          </cell>
          <cell r="Q3868">
            <v>0</v>
          </cell>
          <cell r="R3868">
            <v>0</v>
          </cell>
          <cell r="S3868">
            <v>0</v>
          </cell>
          <cell r="T3868">
            <v>0</v>
          </cell>
          <cell r="U3868">
            <v>0</v>
          </cell>
          <cell r="V3868">
            <v>0</v>
          </cell>
          <cell r="W3868">
            <v>0</v>
          </cell>
          <cell r="X3868">
            <v>0</v>
          </cell>
          <cell r="Y3868">
            <v>0</v>
          </cell>
          <cell r="Z3868">
            <v>0</v>
          </cell>
          <cell r="AA3868">
            <v>0</v>
          </cell>
          <cell r="AB3868">
            <v>0</v>
          </cell>
          <cell r="AC3868">
            <v>0</v>
          </cell>
          <cell r="AD3868">
            <v>0</v>
          </cell>
          <cell r="AE3868">
            <v>0</v>
          </cell>
          <cell r="AF3868">
            <v>0</v>
          </cell>
          <cell r="AG3868">
            <v>0</v>
          </cell>
          <cell r="AH3868">
            <v>0</v>
          </cell>
          <cell r="AI3868">
            <v>0</v>
          </cell>
        </row>
        <row r="3869">
          <cell r="B3869">
            <v>0</v>
          </cell>
          <cell r="H3869">
            <v>0</v>
          </cell>
          <cell r="I3869">
            <v>0</v>
          </cell>
          <cell r="J3869">
            <v>0</v>
          </cell>
          <cell r="K3869">
            <v>0</v>
          </cell>
          <cell r="L3869">
            <v>0</v>
          </cell>
          <cell r="M3869">
            <v>0</v>
          </cell>
          <cell r="N3869">
            <v>0</v>
          </cell>
          <cell r="O3869">
            <v>0</v>
          </cell>
          <cell r="P3869">
            <v>0</v>
          </cell>
          <cell r="Q3869">
            <v>0</v>
          </cell>
          <cell r="R3869">
            <v>0</v>
          </cell>
          <cell r="S3869">
            <v>0</v>
          </cell>
          <cell r="T3869">
            <v>0</v>
          </cell>
          <cell r="U3869">
            <v>0</v>
          </cell>
          <cell r="V3869">
            <v>0</v>
          </cell>
          <cell r="W3869">
            <v>0</v>
          </cell>
          <cell r="X3869">
            <v>0</v>
          </cell>
          <cell r="Y3869">
            <v>0</v>
          </cell>
          <cell r="Z3869">
            <v>0</v>
          </cell>
          <cell r="AA3869">
            <v>0</v>
          </cell>
          <cell r="AB3869">
            <v>0</v>
          </cell>
          <cell r="AC3869">
            <v>0</v>
          </cell>
          <cell r="AD3869">
            <v>0</v>
          </cell>
          <cell r="AE3869">
            <v>0</v>
          </cell>
          <cell r="AF3869">
            <v>0</v>
          </cell>
          <cell r="AG3869">
            <v>0</v>
          </cell>
          <cell r="AH3869">
            <v>0</v>
          </cell>
          <cell r="AI3869">
            <v>0</v>
          </cell>
        </row>
        <row r="3870">
          <cell r="B3870">
            <v>0</v>
          </cell>
          <cell r="H3870">
            <v>0</v>
          </cell>
          <cell r="I3870">
            <v>0</v>
          </cell>
          <cell r="J3870">
            <v>0</v>
          </cell>
          <cell r="K3870">
            <v>0</v>
          </cell>
          <cell r="L3870">
            <v>0</v>
          </cell>
          <cell r="M3870">
            <v>0</v>
          </cell>
          <cell r="N3870">
            <v>0</v>
          </cell>
          <cell r="O3870">
            <v>0</v>
          </cell>
          <cell r="P3870">
            <v>0</v>
          </cell>
          <cell r="Q3870">
            <v>0</v>
          </cell>
          <cell r="R3870">
            <v>0</v>
          </cell>
          <cell r="S3870">
            <v>0</v>
          </cell>
          <cell r="T3870">
            <v>0</v>
          </cell>
          <cell r="U3870">
            <v>0</v>
          </cell>
          <cell r="V3870">
            <v>0</v>
          </cell>
          <cell r="W3870">
            <v>0</v>
          </cell>
          <cell r="X3870">
            <v>0</v>
          </cell>
          <cell r="Y3870">
            <v>0</v>
          </cell>
          <cell r="Z3870">
            <v>0</v>
          </cell>
          <cell r="AA3870">
            <v>0</v>
          </cell>
          <cell r="AB3870">
            <v>0</v>
          </cell>
          <cell r="AC3870">
            <v>0</v>
          </cell>
          <cell r="AD3870">
            <v>0</v>
          </cell>
          <cell r="AE3870">
            <v>0</v>
          </cell>
          <cell r="AF3870">
            <v>0</v>
          </cell>
          <cell r="AG3870">
            <v>0</v>
          </cell>
          <cell r="AH3870">
            <v>0</v>
          </cell>
          <cell r="AI3870">
            <v>0</v>
          </cell>
        </row>
        <row r="3871">
          <cell r="B3871">
            <v>0</v>
          </cell>
          <cell r="H3871">
            <v>0</v>
          </cell>
          <cell r="I3871">
            <v>0</v>
          </cell>
          <cell r="J3871">
            <v>0</v>
          </cell>
          <cell r="K3871">
            <v>0</v>
          </cell>
          <cell r="L3871">
            <v>0</v>
          </cell>
          <cell r="M3871">
            <v>0</v>
          </cell>
          <cell r="N3871">
            <v>0</v>
          </cell>
          <cell r="O3871">
            <v>0</v>
          </cell>
          <cell r="P3871">
            <v>0</v>
          </cell>
          <cell r="Q3871">
            <v>0</v>
          </cell>
          <cell r="R3871">
            <v>0</v>
          </cell>
          <cell r="S3871">
            <v>0</v>
          </cell>
          <cell r="T3871">
            <v>0</v>
          </cell>
          <cell r="U3871">
            <v>0</v>
          </cell>
          <cell r="V3871">
            <v>0</v>
          </cell>
          <cell r="W3871">
            <v>0</v>
          </cell>
          <cell r="X3871">
            <v>0</v>
          </cell>
          <cell r="Y3871">
            <v>0</v>
          </cell>
          <cell r="Z3871">
            <v>0</v>
          </cell>
          <cell r="AA3871">
            <v>0</v>
          </cell>
          <cell r="AB3871">
            <v>0</v>
          </cell>
          <cell r="AC3871">
            <v>0</v>
          </cell>
          <cell r="AD3871">
            <v>0</v>
          </cell>
          <cell r="AE3871">
            <v>0</v>
          </cell>
          <cell r="AF3871">
            <v>0</v>
          </cell>
          <cell r="AG3871">
            <v>0</v>
          </cell>
          <cell r="AH3871">
            <v>0</v>
          </cell>
          <cell r="AI3871">
            <v>0</v>
          </cell>
        </row>
        <row r="3872">
          <cell r="B3872">
            <v>0</v>
          </cell>
          <cell r="H3872">
            <v>0</v>
          </cell>
          <cell r="I3872">
            <v>0</v>
          </cell>
          <cell r="J3872">
            <v>0</v>
          </cell>
          <cell r="K3872">
            <v>0</v>
          </cell>
          <cell r="L3872">
            <v>0</v>
          </cell>
          <cell r="M3872">
            <v>0</v>
          </cell>
          <cell r="N3872">
            <v>0</v>
          </cell>
          <cell r="O3872">
            <v>0</v>
          </cell>
          <cell r="P3872">
            <v>0</v>
          </cell>
          <cell r="Q3872">
            <v>0</v>
          </cell>
          <cell r="R3872">
            <v>0</v>
          </cell>
          <cell r="S3872">
            <v>0</v>
          </cell>
          <cell r="T3872">
            <v>0</v>
          </cell>
          <cell r="U3872">
            <v>0</v>
          </cell>
          <cell r="V3872">
            <v>0</v>
          </cell>
          <cell r="W3872">
            <v>0</v>
          </cell>
          <cell r="X3872">
            <v>0</v>
          </cell>
          <cell r="Y3872">
            <v>0</v>
          </cell>
          <cell r="Z3872">
            <v>0</v>
          </cell>
          <cell r="AA3872">
            <v>0</v>
          </cell>
          <cell r="AB3872">
            <v>0</v>
          </cell>
          <cell r="AC3872">
            <v>0</v>
          </cell>
          <cell r="AD3872">
            <v>0</v>
          </cell>
          <cell r="AE3872">
            <v>0</v>
          </cell>
          <cell r="AF3872">
            <v>0</v>
          </cell>
          <cell r="AG3872">
            <v>0</v>
          </cell>
          <cell r="AH3872">
            <v>0</v>
          </cell>
          <cell r="AI3872">
            <v>0</v>
          </cell>
        </row>
        <row r="3873">
          <cell r="B3873">
            <v>0</v>
          </cell>
          <cell r="H3873">
            <v>0</v>
          </cell>
          <cell r="I3873">
            <v>0</v>
          </cell>
          <cell r="J3873">
            <v>0</v>
          </cell>
          <cell r="K3873">
            <v>0</v>
          </cell>
          <cell r="L3873">
            <v>0</v>
          </cell>
          <cell r="M3873">
            <v>0</v>
          </cell>
          <cell r="N3873">
            <v>0</v>
          </cell>
          <cell r="O3873">
            <v>0</v>
          </cell>
          <cell r="P3873">
            <v>0</v>
          </cell>
          <cell r="Q3873">
            <v>0</v>
          </cell>
          <cell r="R3873">
            <v>0</v>
          </cell>
          <cell r="S3873">
            <v>0</v>
          </cell>
          <cell r="T3873">
            <v>0</v>
          </cell>
          <cell r="U3873">
            <v>0</v>
          </cell>
          <cell r="V3873">
            <v>0</v>
          </cell>
          <cell r="W3873">
            <v>0</v>
          </cell>
          <cell r="X3873">
            <v>0</v>
          </cell>
          <cell r="Y3873">
            <v>0</v>
          </cell>
          <cell r="Z3873">
            <v>0</v>
          </cell>
          <cell r="AA3873">
            <v>0</v>
          </cell>
          <cell r="AB3873">
            <v>0</v>
          </cell>
          <cell r="AC3873">
            <v>0</v>
          </cell>
          <cell r="AD3873">
            <v>0</v>
          </cell>
          <cell r="AE3873">
            <v>0</v>
          </cell>
          <cell r="AF3873">
            <v>0</v>
          </cell>
          <cell r="AG3873">
            <v>0</v>
          </cell>
          <cell r="AH3873">
            <v>0</v>
          </cell>
          <cell r="AI3873">
            <v>0</v>
          </cell>
        </row>
        <row r="3874">
          <cell r="B3874">
            <v>0</v>
          </cell>
          <cell r="H3874">
            <v>0</v>
          </cell>
          <cell r="I3874">
            <v>0</v>
          </cell>
          <cell r="J3874">
            <v>0</v>
          </cell>
          <cell r="K3874">
            <v>0</v>
          </cell>
          <cell r="L3874">
            <v>0</v>
          </cell>
          <cell r="M3874">
            <v>0</v>
          </cell>
          <cell r="N3874">
            <v>0</v>
          </cell>
          <cell r="O3874">
            <v>0</v>
          </cell>
          <cell r="P3874">
            <v>0</v>
          </cell>
          <cell r="Q3874">
            <v>0</v>
          </cell>
          <cell r="R3874">
            <v>0</v>
          </cell>
          <cell r="S3874">
            <v>0</v>
          </cell>
          <cell r="T3874">
            <v>0</v>
          </cell>
          <cell r="U3874">
            <v>0</v>
          </cell>
          <cell r="V3874">
            <v>0</v>
          </cell>
          <cell r="W3874">
            <v>0</v>
          </cell>
          <cell r="X3874">
            <v>0</v>
          </cell>
          <cell r="Y3874">
            <v>0</v>
          </cell>
          <cell r="Z3874">
            <v>0</v>
          </cell>
          <cell r="AA3874">
            <v>0</v>
          </cell>
          <cell r="AB3874">
            <v>0</v>
          </cell>
          <cell r="AC3874">
            <v>0</v>
          </cell>
          <cell r="AD3874">
            <v>0</v>
          </cell>
          <cell r="AE3874">
            <v>0</v>
          </cell>
          <cell r="AF3874">
            <v>0</v>
          </cell>
          <cell r="AG3874">
            <v>0</v>
          </cell>
          <cell r="AH3874">
            <v>0</v>
          </cell>
          <cell r="AI3874">
            <v>0</v>
          </cell>
        </row>
        <row r="3875">
          <cell r="B3875">
            <v>0</v>
          </cell>
          <cell r="H3875">
            <v>0</v>
          </cell>
          <cell r="I3875">
            <v>0</v>
          </cell>
          <cell r="J3875">
            <v>0</v>
          </cell>
          <cell r="K3875">
            <v>0</v>
          </cell>
          <cell r="L3875">
            <v>0</v>
          </cell>
          <cell r="M3875">
            <v>0</v>
          </cell>
          <cell r="N3875">
            <v>0</v>
          </cell>
          <cell r="O3875">
            <v>0</v>
          </cell>
          <cell r="P3875">
            <v>0</v>
          </cell>
          <cell r="Q3875">
            <v>0</v>
          </cell>
          <cell r="R3875">
            <v>0</v>
          </cell>
          <cell r="S3875">
            <v>0</v>
          </cell>
          <cell r="T3875">
            <v>0</v>
          </cell>
          <cell r="U3875">
            <v>0</v>
          </cell>
          <cell r="V3875">
            <v>0</v>
          </cell>
          <cell r="W3875">
            <v>0</v>
          </cell>
          <cell r="X3875">
            <v>0</v>
          </cell>
          <cell r="Y3875">
            <v>0</v>
          </cell>
          <cell r="Z3875">
            <v>0</v>
          </cell>
          <cell r="AA3875">
            <v>0</v>
          </cell>
          <cell r="AB3875">
            <v>0</v>
          </cell>
          <cell r="AC3875">
            <v>0</v>
          </cell>
          <cell r="AD3875">
            <v>0</v>
          </cell>
          <cell r="AE3875">
            <v>0</v>
          </cell>
          <cell r="AF3875">
            <v>0</v>
          </cell>
          <cell r="AG3875">
            <v>0</v>
          </cell>
          <cell r="AH3875">
            <v>0</v>
          </cell>
          <cell r="AI3875">
            <v>0</v>
          </cell>
        </row>
        <row r="3876">
          <cell r="B3876">
            <v>0</v>
          </cell>
          <cell r="H3876">
            <v>0</v>
          </cell>
          <cell r="I3876">
            <v>0</v>
          </cell>
          <cell r="J3876">
            <v>0</v>
          </cell>
          <cell r="K3876">
            <v>0</v>
          </cell>
          <cell r="L3876">
            <v>0</v>
          </cell>
          <cell r="M3876">
            <v>0</v>
          </cell>
          <cell r="N3876">
            <v>0</v>
          </cell>
          <cell r="O3876">
            <v>0</v>
          </cell>
          <cell r="P3876">
            <v>0</v>
          </cell>
          <cell r="Q3876">
            <v>0</v>
          </cell>
          <cell r="R3876">
            <v>0</v>
          </cell>
          <cell r="S3876">
            <v>0</v>
          </cell>
          <cell r="T3876">
            <v>0</v>
          </cell>
          <cell r="U3876">
            <v>0</v>
          </cell>
          <cell r="V3876">
            <v>0</v>
          </cell>
          <cell r="W3876">
            <v>0</v>
          </cell>
          <cell r="X3876">
            <v>0</v>
          </cell>
          <cell r="Y3876">
            <v>0</v>
          </cell>
          <cell r="Z3876">
            <v>0</v>
          </cell>
          <cell r="AA3876">
            <v>0</v>
          </cell>
          <cell r="AB3876">
            <v>0</v>
          </cell>
          <cell r="AC3876">
            <v>0</v>
          </cell>
          <cell r="AD3876">
            <v>0</v>
          </cell>
          <cell r="AE3876">
            <v>0</v>
          </cell>
          <cell r="AF3876">
            <v>0</v>
          </cell>
          <cell r="AG3876">
            <v>0</v>
          </cell>
          <cell r="AH3876">
            <v>0</v>
          </cell>
          <cell r="AI3876">
            <v>0</v>
          </cell>
        </row>
        <row r="3877">
          <cell r="B3877">
            <v>0</v>
          </cell>
          <cell r="H3877">
            <v>0</v>
          </cell>
          <cell r="I3877">
            <v>0</v>
          </cell>
          <cell r="J3877">
            <v>0</v>
          </cell>
          <cell r="K3877">
            <v>0</v>
          </cell>
          <cell r="L3877">
            <v>0</v>
          </cell>
          <cell r="M3877">
            <v>0</v>
          </cell>
          <cell r="N3877">
            <v>0</v>
          </cell>
          <cell r="O3877">
            <v>0</v>
          </cell>
          <cell r="P3877">
            <v>0</v>
          </cell>
          <cell r="Q3877">
            <v>0</v>
          </cell>
          <cell r="R3877">
            <v>0</v>
          </cell>
          <cell r="S3877">
            <v>0</v>
          </cell>
          <cell r="T3877">
            <v>0</v>
          </cell>
          <cell r="U3877">
            <v>0</v>
          </cell>
          <cell r="V3877">
            <v>0</v>
          </cell>
          <cell r="W3877">
            <v>0</v>
          </cell>
          <cell r="X3877">
            <v>0</v>
          </cell>
          <cell r="Y3877">
            <v>0</v>
          </cell>
          <cell r="Z3877">
            <v>0</v>
          </cell>
          <cell r="AA3877">
            <v>0</v>
          </cell>
          <cell r="AB3877">
            <v>0</v>
          </cell>
          <cell r="AC3877">
            <v>0</v>
          </cell>
          <cell r="AD3877">
            <v>0</v>
          </cell>
          <cell r="AE3877">
            <v>0</v>
          </cell>
          <cell r="AF3877">
            <v>0</v>
          </cell>
          <cell r="AG3877">
            <v>0</v>
          </cell>
          <cell r="AH3877">
            <v>0</v>
          </cell>
          <cell r="AI3877">
            <v>0</v>
          </cell>
        </row>
        <row r="3878">
          <cell r="B3878">
            <v>0</v>
          </cell>
          <cell r="H3878">
            <v>0</v>
          </cell>
          <cell r="I3878">
            <v>0</v>
          </cell>
          <cell r="J3878">
            <v>0</v>
          </cell>
          <cell r="K3878">
            <v>0</v>
          </cell>
          <cell r="L3878">
            <v>0</v>
          </cell>
          <cell r="M3878">
            <v>0</v>
          </cell>
          <cell r="N3878">
            <v>0</v>
          </cell>
          <cell r="O3878">
            <v>0</v>
          </cell>
          <cell r="P3878">
            <v>0</v>
          </cell>
          <cell r="Q3878">
            <v>0</v>
          </cell>
          <cell r="R3878">
            <v>0</v>
          </cell>
          <cell r="S3878">
            <v>0</v>
          </cell>
          <cell r="T3878">
            <v>0</v>
          </cell>
          <cell r="U3878">
            <v>0</v>
          </cell>
          <cell r="V3878">
            <v>0</v>
          </cell>
          <cell r="W3878">
            <v>0</v>
          </cell>
          <cell r="X3878">
            <v>0</v>
          </cell>
          <cell r="Y3878">
            <v>0</v>
          </cell>
          <cell r="Z3878">
            <v>0</v>
          </cell>
          <cell r="AA3878">
            <v>0</v>
          </cell>
          <cell r="AB3878">
            <v>0</v>
          </cell>
          <cell r="AC3878">
            <v>0</v>
          </cell>
          <cell r="AD3878">
            <v>0</v>
          </cell>
          <cell r="AE3878">
            <v>0</v>
          </cell>
          <cell r="AF3878">
            <v>0</v>
          </cell>
          <cell r="AG3878">
            <v>0</v>
          </cell>
          <cell r="AH3878">
            <v>0</v>
          </cell>
          <cell r="AI3878">
            <v>0</v>
          </cell>
        </row>
        <row r="3879">
          <cell r="B3879">
            <v>0</v>
          </cell>
          <cell r="H3879">
            <v>0</v>
          </cell>
          <cell r="I3879">
            <v>0</v>
          </cell>
          <cell r="J3879">
            <v>0</v>
          </cell>
          <cell r="K3879">
            <v>0</v>
          </cell>
          <cell r="L3879">
            <v>0</v>
          </cell>
          <cell r="M3879">
            <v>0</v>
          </cell>
          <cell r="N3879">
            <v>0</v>
          </cell>
          <cell r="O3879">
            <v>0</v>
          </cell>
          <cell r="P3879">
            <v>0</v>
          </cell>
          <cell r="Q3879">
            <v>0</v>
          </cell>
          <cell r="R3879">
            <v>0</v>
          </cell>
          <cell r="S3879">
            <v>0</v>
          </cell>
          <cell r="T3879">
            <v>0</v>
          </cell>
          <cell r="U3879">
            <v>0</v>
          </cell>
          <cell r="V3879">
            <v>0</v>
          </cell>
          <cell r="W3879">
            <v>0</v>
          </cell>
          <cell r="X3879">
            <v>0</v>
          </cell>
          <cell r="Y3879">
            <v>0</v>
          </cell>
          <cell r="Z3879">
            <v>0</v>
          </cell>
          <cell r="AA3879">
            <v>0</v>
          </cell>
          <cell r="AB3879">
            <v>0</v>
          </cell>
          <cell r="AC3879">
            <v>0</v>
          </cell>
          <cell r="AD3879">
            <v>0</v>
          </cell>
          <cell r="AE3879">
            <v>0</v>
          </cell>
          <cell r="AF3879">
            <v>0</v>
          </cell>
          <cell r="AG3879">
            <v>0</v>
          </cell>
          <cell r="AH3879">
            <v>0</v>
          </cell>
          <cell r="AI3879">
            <v>0</v>
          </cell>
        </row>
        <row r="3880">
          <cell r="B3880">
            <v>0</v>
          </cell>
          <cell r="H3880">
            <v>0</v>
          </cell>
          <cell r="I3880">
            <v>0</v>
          </cell>
          <cell r="J3880">
            <v>0</v>
          </cell>
          <cell r="K3880">
            <v>0</v>
          </cell>
          <cell r="L3880">
            <v>0</v>
          </cell>
          <cell r="M3880">
            <v>0</v>
          </cell>
          <cell r="N3880">
            <v>0</v>
          </cell>
          <cell r="O3880">
            <v>0</v>
          </cell>
          <cell r="P3880">
            <v>0</v>
          </cell>
          <cell r="Q3880">
            <v>0</v>
          </cell>
          <cell r="R3880">
            <v>0</v>
          </cell>
          <cell r="S3880">
            <v>0</v>
          </cell>
          <cell r="T3880">
            <v>0</v>
          </cell>
          <cell r="U3880">
            <v>0</v>
          </cell>
          <cell r="V3880">
            <v>0</v>
          </cell>
          <cell r="W3880">
            <v>0</v>
          </cell>
          <cell r="X3880">
            <v>0</v>
          </cell>
          <cell r="Y3880">
            <v>0</v>
          </cell>
          <cell r="Z3880">
            <v>0</v>
          </cell>
          <cell r="AA3880">
            <v>0</v>
          </cell>
          <cell r="AB3880">
            <v>0</v>
          </cell>
          <cell r="AC3880">
            <v>0</v>
          </cell>
          <cell r="AD3880">
            <v>0</v>
          </cell>
          <cell r="AE3880">
            <v>0</v>
          </cell>
          <cell r="AF3880">
            <v>0</v>
          </cell>
          <cell r="AG3880">
            <v>0</v>
          </cell>
          <cell r="AH3880">
            <v>0</v>
          </cell>
          <cell r="AI3880">
            <v>0</v>
          </cell>
        </row>
        <row r="3881">
          <cell r="B3881">
            <v>0</v>
          </cell>
          <cell r="H3881">
            <v>0</v>
          </cell>
          <cell r="I3881">
            <v>0</v>
          </cell>
          <cell r="J3881">
            <v>0</v>
          </cell>
          <cell r="K3881">
            <v>0</v>
          </cell>
          <cell r="L3881">
            <v>0</v>
          </cell>
          <cell r="M3881">
            <v>0</v>
          </cell>
          <cell r="N3881">
            <v>0</v>
          </cell>
          <cell r="O3881">
            <v>0</v>
          </cell>
          <cell r="P3881">
            <v>0</v>
          </cell>
          <cell r="Q3881">
            <v>0</v>
          </cell>
          <cell r="R3881">
            <v>0</v>
          </cell>
          <cell r="S3881">
            <v>0</v>
          </cell>
          <cell r="T3881">
            <v>0</v>
          </cell>
          <cell r="U3881">
            <v>0</v>
          </cell>
          <cell r="V3881">
            <v>0</v>
          </cell>
          <cell r="W3881">
            <v>0</v>
          </cell>
          <cell r="X3881">
            <v>0</v>
          </cell>
          <cell r="Y3881">
            <v>0</v>
          </cell>
          <cell r="Z3881">
            <v>0</v>
          </cell>
          <cell r="AA3881">
            <v>0</v>
          </cell>
          <cell r="AB3881">
            <v>0</v>
          </cell>
          <cell r="AC3881">
            <v>0</v>
          </cell>
          <cell r="AD3881">
            <v>0</v>
          </cell>
          <cell r="AE3881">
            <v>0</v>
          </cell>
          <cell r="AF3881">
            <v>0</v>
          </cell>
          <cell r="AG3881">
            <v>0</v>
          </cell>
          <cell r="AH3881">
            <v>0</v>
          </cell>
          <cell r="AI3881">
            <v>0</v>
          </cell>
        </row>
        <row r="3882">
          <cell r="B3882">
            <v>0</v>
          </cell>
          <cell r="H3882">
            <v>0</v>
          </cell>
          <cell r="I3882">
            <v>0</v>
          </cell>
          <cell r="J3882">
            <v>0</v>
          </cell>
          <cell r="K3882">
            <v>0</v>
          </cell>
          <cell r="L3882">
            <v>0</v>
          </cell>
          <cell r="M3882">
            <v>0</v>
          </cell>
          <cell r="N3882">
            <v>0</v>
          </cell>
          <cell r="O3882">
            <v>0</v>
          </cell>
          <cell r="P3882">
            <v>0</v>
          </cell>
          <cell r="Q3882">
            <v>0</v>
          </cell>
          <cell r="R3882">
            <v>0</v>
          </cell>
          <cell r="S3882">
            <v>0</v>
          </cell>
          <cell r="T3882">
            <v>0</v>
          </cell>
          <cell r="U3882">
            <v>0</v>
          </cell>
          <cell r="V3882">
            <v>0</v>
          </cell>
          <cell r="W3882">
            <v>0</v>
          </cell>
          <cell r="X3882">
            <v>0</v>
          </cell>
          <cell r="Y3882">
            <v>0</v>
          </cell>
          <cell r="Z3882">
            <v>0</v>
          </cell>
          <cell r="AA3882">
            <v>0</v>
          </cell>
          <cell r="AB3882">
            <v>0</v>
          </cell>
          <cell r="AC3882">
            <v>0</v>
          </cell>
          <cell r="AD3882">
            <v>0</v>
          </cell>
          <cell r="AE3882">
            <v>0</v>
          </cell>
          <cell r="AF3882">
            <v>0</v>
          </cell>
          <cell r="AG3882">
            <v>0</v>
          </cell>
          <cell r="AH3882">
            <v>0</v>
          </cell>
          <cell r="AI3882">
            <v>0</v>
          </cell>
        </row>
        <row r="3883">
          <cell r="B3883">
            <v>0</v>
          </cell>
          <cell r="H3883">
            <v>0</v>
          </cell>
          <cell r="I3883">
            <v>0</v>
          </cell>
          <cell r="J3883">
            <v>0</v>
          </cell>
          <cell r="K3883">
            <v>0</v>
          </cell>
          <cell r="L3883">
            <v>0</v>
          </cell>
          <cell r="M3883">
            <v>0</v>
          </cell>
          <cell r="N3883">
            <v>0</v>
          </cell>
          <cell r="O3883">
            <v>0</v>
          </cell>
          <cell r="P3883">
            <v>0</v>
          </cell>
          <cell r="Q3883">
            <v>0</v>
          </cell>
          <cell r="R3883">
            <v>0</v>
          </cell>
          <cell r="S3883">
            <v>0</v>
          </cell>
          <cell r="T3883">
            <v>0</v>
          </cell>
          <cell r="U3883">
            <v>0</v>
          </cell>
          <cell r="V3883">
            <v>0</v>
          </cell>
          <cell r="W3883">
            <v>0</v>
          </cell>
          <cell r="X3883">
            <v>0</v>
          </cell>
          <cell r="Y3883">
            <v>0</v>
          </cell>
          <cell r="Z3883">
            <v>0</v>
          </cell>
          <cell r="AA3883">
            <v>0</v>
          </cell>
          <cell r="AB3883">
            <v>0</v>
          </cell>
          <cell r="AC3883">
            <v>0</v>
          </cell>
          <cell r="AD3883">
            <v>0</v>
          </cell>
          <cell r="AE3883">
            <v>0</v>
          </cell>
          <cell r="AF3883">
            <v>0</v>
          </cell>
          <cell r="AG3883">
            <v>0</v>
          </cell>
          <cell r="AH3883">
            <v>0</v>
          </cell>
          <cell r="AI3883">
            <v>0</v>
          </cell>
        </row>
        <row r="3884">
          <cell r="B3884">
            <v>0</v>
          </cell>
          <cell r="H3884">
            <v>0</v>
          </cell>
          <cell r="I3884">
            <v>0</v>
          </cell>
          <cell r="J3884">
            <v>0</v>
          </cell>
          <cell r="K3884">
            <v>0</v>
          </cell>
          <cell r="L3884">
            <v>0</v>
          </cell>
          <cell r="M3884">
            <v>0</v>
          </cell>
          <cell r="N3884">
            <v>0</v>
          </cell>
          <cell r="O3884">
            <v>0</v>
          </cell>
          <cell r="P3884">
            <v>0</v>
          </cell>
          <cell r="Q3884">
            <v>0</v>
          </cell>
          <cell r="R3884">
            <v>0</v>
          </cell>
          <cell r="S3884">
            <v>0</v>
          </cell>
          <cell r="T3884">
            <v>0</v>
          </cell>
          <cell r="U3884">
            <v>0</v>
          </cell>
          <cell r="V3884">
            <v>0</v>
          </cell>
          <cell r="W3884">
            <v>0</v>
          </cell>
          <cell r="X3884">
            <v>0</v>
          </cell>
          <cell r="Y3884">
            <v>0</v>
          </cell>
          <cell r="Z3884">
            <v>0</v>
          </cell>
          <cell r="AA3884">
            <v>0</v>
          </cell>
          <cell r="AB3884">
            <v>0</v>
          </cell>
          <cell r="AC3884">
            <v>0</v>
          </cell>
          <cell r="AD3884">
            <v>0</v>
          </cell>
          <cell r="AE3884">
            <v>0</v>
          </cell>
          <cell r="AF3884">
            <v>0</v>
          </cell>
          <cell r="AG3884">
            <v>0</v>
          </cell>
          <cell r="AH3884">
            <v>0</v>
          </cell>
          <cell r="AI3884">
            <v>0</v>
          </cell>
        </row>
        <row r="3885">
          <cell r="B3885">
            <v>0</v>
          </cell>
          <cell r="H3885">
            <v>0</v>
          </cell>
          <cell r="I3885">
            <v>0</v>
          </cell>
          <cell r="J3885">
            <v>0</v>
          </cell>
          <cell r="K3885">
            <v>0</v>
          </cell>
          <cell r="L3885">
            <v>0</v>
          </cell>
          <cell r="M3885">
            <v>0</v>
          </cell>
          <cell r="N3885">
            <v>0</v>
          </cell>
          <cell r="O3885">
            <v>0</v>
          </cell>
          <cell r="P3885">
            <v>0</v>
          </cell>
          <cell r="Q3885">
            <v>0</v>
          </cell>
          <cell r="R3885">
            <v>0</v>
          </cell>
          <cell r="S3885">
            <v>0</v>
          </cell>
          <cell r="T3885">
            <v>0</v>
          </cell>
          <cell r="U3885">
            <v>0</v>
          </cell>
          <cell r="V3885">
            <v>0</v>
          </cell>
          <cell r="W3885">
            <v>0</v>
          </cell>
          <cell r="X3885">
            <v>0</v>
          </cell>
          <cell r="Y3885">
            <v>0</v>
          </cell>
          <cell r="Z3885">
            <v>0</v>
          </cell>
          <cell r="AA3885">
            <v>0</v>
          </cell>
          <cell r="AB3885">
            <v>0</v>
          </cell>
          <cell r="AC3885">
            <v>0</v>
          </cell>
          <cell r="AD3885">
            <v>0</v>
          </cell>
          <cell r="AE3885">
            <v>0</v>
          </cell>
          <cell r="AF3885">
            <v>0</v>
          </cell>
          <cell r="AG3885">
            <v>0</v>
          </cell>
          <cell r="AH3885">
            <v>0</v>
          </cell>
          <cell r="AI3885">
            <v>0</v>
          </cell>
        </row>
        <row r="3886">
          <cell r="B3886">
            <v>0</v>
          </cell>
          <cell r="H3886">
            <v>0</v>
          </cell>
          <cell r="I3886">
            <v>0</v>
          </cell>
          <cell r="J3886">
            <v>0</v>
          </cell>
          <cell r="K3886">
            <v>0</v>
          </cell>
          <cell r="L3886">
            <v>0</v>
          </cell>
          <cell r="M3886">
            <v>0</v>
          </cell>
          <cell r="N3886">
            <v>0</v>
          </cell>
          <cell r="O3886">
            <v>0</v>
          </cell>
          <cell r="P3886">
            <v>0</v>
          </cell>
          <cell r="Q3886">
            <v>0</v>
          </cell>
          <cell r="R3886">
            <v>0</v>
          </cell>
          <cell r="S3886">
            <v>0</v>
          </cell>
          <cell r="T3886">
            <v>0</v>
          </cell>
          <cell r="U3886">
            <v>0</v>
          </cell>
          <cell r="V3886">
            <v>0</v>
          </cell>
          <cell r="W3886">
            <v>0</v>
          </cell>
          <cell r="X3886">
            <v>0</v>
          </cell>
          <cell r="Y3886">
            <v>0</v>
          </cell>
          <cell r="Z3886">
            <v>0</v>
          </cell>
          <cell r="AA3886">
            <v>0</v>
          </cell>
          <cell r="AB3886">
            <v>0</v>
          </cell>
          <cell r="AC3886">
            <v>0</v>
          </cell>
          <cell r="AD3886">
            <v>0</v>
          </cell>
          <cell r="AE3886">
            <v>0</v>
          </cell>
          <cell r="AF3886">
            <v>0</v>
          </cell>
          <cell r="AG3886">
            <v>0</v>
          </cell>
          <cell r="AH3886">
            <v>0</v>
          </cell>
          <cell r="AI3886">
            <v>0</v>
          </cell>
        </row>
        <row r="3887">
          <cell r="B3887">
            <v>0</v>
          </cell>
          <cell r="H3887">
            <v>0</v>
          </cell>
          <cell r="I3887">
            <v>0</v>
          </cell>
          <cell r="J3887">
            <v>0</v>
          </cell>
          <cell r="K3887">
            <v>0</v>
          </cell>
          <cell r="L3887">
            <v>0</v>
          </cell>
          <cell r="M3887">
            <v>0</v>
          </cell>
          <cell r="N3887">
            <v>0</v>
          </cell>
          <cell r="O3887">
            <v>0</v>
          </cell>
          <cell r="P3887">
            <v>0</v>
          </cell>
          <cell r="Q3887">
            <v>0</v>
          </cell>
          <cell r="R3887">
            <v>0</v>
          </cell>
          <cell r="S3887">
            <v>0</v>
          </cell>
          <cell r="T3887">
            <v>0</v>
          </cell>
          <cell r="U3887">
            <v>0</v>
          </cell>
          <cell r="V3887">
            <v>0</v>
          </cell>
          <cell r="W3887">
            <v>0</v>
          </cell>
          <cell r="X3887">
            <v>0</v>
          </cell>
          <cell r="Y3887">
            <v>0</v>
          </cell>
          <cell r="Z3887">
            <v>0</v>
          </cell>
          <cell r="AA3887">
            <v>0</v>
          </cell>
          <cell r="AB3887">
            <v>0</v>
          </cell>
          <cell r="AC3887">
            <v>0</v>
          </cell>
          <cell r="AD3887">
            <v>0</v>
          </cell>
          <cell r="AE3887">
            <v>0</v>
          </cell>
          <cell r="AF3887">
            <v>0</v>
          </cell>
          <cell r="AG3887">
            <v>0</v>
          </cell>
          <cell r="AH3887">
            <v>0</v>
          </cell>
          <cell r="AI3887">
            <v>0</v>
          </cell>
        </row>
        <row r="3888">
          <cell r="B3888">
            <v>0</v>
          </cell>
          <cell r="H3888">
            <v>0</v>
          </cell>
          <cell r="I3888">
            <v>0</v>
          </cell>
          <cell r="J3888">
            <v>0</v>
          </cell>
          <cell r="K3888">
            <v>0</v>
          </cell>
          <cell r="L3888">
            <v>0</v>
          </cell>
          <cell r="M3888">
            <v>0</v>
          </cell>
          <cell r="N3888">
            <v>0</v>
          </cell>
          <cell r="O3888">
            <v>0</v>
          </cell>
          <cell r="P3888">
            <v>0</v>
          </cell>
          <cell r="Q3888">
            <v>0</v>
          </cell>
          <cell r="R3888">
            <v>0</v>
          </cell>
          <cell r="S3888">
            <v>0</v>
          </cell>
          <cell r="T3888">
            <v>0</v>
          </cell>
          <cell r="U3888">
            <v>0</v>
          </cell>
          <cell r="V3888">
            <v>0</v>
          </cell>
          <cell r="W3888">
            <v>0</v>
          </cell>
          <cell r="X3888">
            <v>0</v>
          </cell>
          <cell r="Y3888">
            <v>0</v>
          </cell>
          <cell r="Z3888">
            <v>0</v>
          </cell>
          <cell r="AA3888">
            <v>0</v>
          </cell>
          <cell r="AB3888">
            <v>0</v>
          </cell>
          <cell r="AC3888">
            <v>0</v>
          </cell>
          <cell r="AD3888">
            <v>0</v>
          </cell>
          <cell r="AE3888">
            <v>0</v>
          </cell>
          <cell r="AF3888">
            <v>0</v>
          </cell>
          <cell r="AG3888">
            <v>0</v>
          </cell>
          <cell r="AH3888">
            <v>0</v>
          </cell>
          <cell r="AI3888">
            <v>0</v>
          </cell>
        </row>
        <row r="3889">
          <cell r="B3889">
            <v>0</v>
          </cell>
          <cell r="H3889">
            <v>0</v>
          </cell>
          <cell r="I3889">
            <v>0</v>
          </cell>
          <cell r="J3889">
            <v>0</v>
          </cell>
          <cell r="K3889">
            <v>0</v>
          </cell>
          <cell r="L3889">
            <v>0</v>
          </cell>
          <cell r="M3889">
            <v>0</v>
          </cell>
          <cell r="N3889">
            <v>0</v>
          </cell>
          <cell r="O3889">
            <v>0</v>
          </cell>
          <cell r="P3889">
            <v>0</v>
          </cell>
          <cell r="Q3889">
            <v>0</v>
          </cell>
          <cell r="R3889">
            <v>0</v>
          </cell>
          <cell r="S3889">
            <v>0</v>
          </cell>
          <cell r="T3889">
            <v>0</v>
          </cell>
          <cell r="U3889">
            <v>0</v>
          </cell>
          <cell r="V3889">
            <v>0</v>
          </cell>
          <cell r="W3889">
            <v>0</v>
          </cell>
          <cell r="X3889">
            <v>0</v>
          </cell>
          <cell r="Y3889">
            <v>0</v>
          </cell>
          <cell r="Z3889">
            <v>0</v>
          </cell>
          <cell r="AA3889">
            <v>0</v>
          </cell>
          <cell r="AB3889">
            <v>0</v>
          </cell>
          <cell r="AC3889">
            <v>0</v>
          </cell>
          <cell r="AD3889">
            <v>0</v>
          </cell>
          <cell r="AE3889">
            <v>0</v>
          </cell>
          <cell r="AF3889">
            <v>0</v>
          </cell>
          <cell r="AG3889">
            <v>0</v>
          </cell>
          <cell r="AH3889">
            <v>0</v>
          </cell>
          <cell r="AI3889">
            <v>0</v>
          </cell>
        </row>
        <row r="3890">
          <cell r="B3890">
            <v>0</v>
          </cell>
          <cell r="H3890">
            <v>0</v>
          </cell>
          <cell r="I3890">
            <v>0</v>
          </cell>
          <cell r="J3890">
            <v>0</v>
          </cell>
          <cell r="K3890">
            <v>0</v>
          </cell>
          <cell r="L3890">
            <v>0</v>
          </cell>
          <cell r="M3890">
            <v>0</v>
          </cell>
          <cell r="N3890">
            <v>0</v>
          </cell>
          <cell r="O3890">
            <v>0</v>
          </cell>
          <cell r="P3890">
            <v>0</v>
          </cell>
          <cell r="Q3890">
            <v>0</v>
          </cell>
          <cell r="R3890">
            <v>0</v>
          </cell>
          <cell r="S3890">
            <v>0</v>
          </cell>
          <cell r="T3890">
            <v>0</v>
          </cell>
          <cell r="U3890">
            <v>0</v>
          </cell>
          <cell r="V3890">
            <v>0</v>
          </cell>
          <cell r="W3890">
            <v>0</v>
          </cell>
          <cell r="X3890">
            <v>0</v>
          </cell>
          <cell r="Y3890">
            <v>0</v>
          </cell>
          <cell r="Z3890">
            <v>0</v>
          </cell>
          <cell r="AA3890">
            <v>0</v>
          </cell>
          <cell r="AB3890">
            <v>0</v>
          </cell>
          <cell r="AC3890">
            <v>0</v>
          </cell>
          <cell r="AD3890">
            <v>0</v>
          </cell>
          <cell r="AE3890">
            <v>0</v>
          </cell>
          <cell r="AF3890">
            <v>0</v>
          </cell>
          <cell r="AG3890">
            <v>0</v>
          </cell>
          <cell r="AH3890">
            <v>0</v>
          </cell>
          <cell r="AI3890">
            <v>0</v>
          </cell>
        </row>
        <row r="3891">
          <cell r="B3891">
            <v>0</v>
          </cell>
          <cell r="H3891">
            <v>0</v>
          </cell>
          <cell r="I3891">
            <v>0</v>
          </cell>
          <cell r="J3891">
            <v>0</v>
          </cell>
          <cell r="K3891">
            <v>0</v>
          </cell>
          <cell r="L3891">
            <v>0</v>
          </cell>
          <cell r="M3891">
            <v>0</v>
          </cell>
          <cell r="N3891">
            <v>0</v>
          </cell>
          <cell r="O3891">
            <v>0</v>
          </cell>
          <cell r="P3891">
            <v>0</v>
          </cell>
          <cell r="Q3891">
            <v>0</v>
          </cell>
          <cell r="R3891">
            <v>0</v>
          </cell>
          <cell r="S3891">
            <v>0</v>
          </cell>
          <cell r="T3891">
            <v>0</v>
          </cell>
          <cell r="U3891">
            <v>0</v>
          </cell>
          <cell r="V3891">
            <v>0</v>
          </cell>
          <cell r="W3891">
            <v>0</v>
          </cell>
          <cell r="X3891">
            <v>0</v>
          </cell>
          <cell r="Y3891">
            <v>0</v>
          </cell>
          <cell r="Z3891">
            <v>0</v>
          </cell>
          <cell r="AA3891">
            <v>0</v>
          </cell>
          <cell r="AB3891">
            <v>0</v>
          </cell>
          <cell r="AC3891">
            <v>0</v>
          </cell>
          <cell r="AD3891">
            <v>0</v>
          </cell>
          <cell r="AE3891">
            <v>0</v>
          </cell>
          <cell r="AF3891">
            <v>0</v>
          </cell>
          <cell r="AG3891">
            <v>0</v>
          </cell>
          <cell r="AH3891">
            <v>0</v>
          </cell>
          <cell r="AI3891">
            <v>0</v>
          </cell>
        </row>
        <row r="3892">
          <cell r="B3892">
            <v>0</v>
          </cell>
          <cell r="H3892">
            <v>0</v>
          </cell>
          <cell r="I3892">
            <v>0</v>
          </cell>
          <cell r="J3892">
            <v>0</v>
          </cell>
          <cell r="K3892">
            <v>0</v>
          </cell>
          <cell r="L3892">
            <v>0</v>
          </cell>
          <cell r="M3892">
            <v>0</v>
          </cell>
          <cell r="N3892">
            <v>0</v>
          </cell>
          <cell r="O3892">
            <v>0</v>
          </cell>
          <cell r="P3892">
            <v>0</v>
          </cell>
          <cell r="Q3892">
            <v>0</v>
          </cell>
          <cell r="R3892">
            <v>0</v>
          </cell>
          <cell r="S3892">
            <v>0</v>
          </cell>
          <cell r="T3892">
            <v>0</v>
          </cell>
          <cell r="U3892">
            <v>0</v>
          </cell>
          <cell r="V3892">
            <v>0</v>
          </cell>
          <cell r="W3892">
            <v>0</v>
          </cell>
          <cell r="X3892">
            <v>0</v>
          </cell>
          <cell r="Y3892">
            <v>0</v>
          </cell>
          <cell r="Z3892">
            <v>0</v>
          </cell>
          <cell r="AA3892">
            <v>0</v>
          </cell>
          <cell r="AB3892">
            <v>0</v>
          </cell>
          <cell r="AC3892">
            <v>0</v>
          </cell>
          <cell r="AD3892">
            <v>0</v>
          </cell>
          <cell r="AE3892">
            <v>0</v>
          </cell>
          <cell r="AF3892">
            <v>0</v>
          </cell>
          <cell r="AG3892">
            <v>0</v>
          </cell>
          <cell r="AH3892">
            <v>0</v>
          </cell>
          <cell r="AI3892">
            <v>0</v>
          </cell>
        </row>
        <row r="3893">
          <cell r="B3893">
            <v>0</v>
          </cell>
          <cell r="H3893">
            <v>0</v>
          </cell>
          <cell r="I3893">
            <v>0</v>
          </cell>
          <cell r="J3893">
            <v>0</v>
          </cell>
          <cell r="K3893">
            <v>0</v>
          </cell>
          <cell r="L3893">
            <v>0</v>
          </cell>
          <cell r="M3893">
            <v>0</v>
          </cell>
          <cell r="N3893">
            <v>0</v>
          </cell>
          <cell r="O3893">
            <v>0</v>
          </cell>
          <cell r="P3893">
            <v>0</v>
          </cell>
          <cell r="Q3893">
            <v>0</v>
          </cell>
          <cell r="R3893">
            <v>0</v>
          </cell>
          <cell r="S3893">
            <v>0</v>
          </cell>
          <cell r="T3893">
            <v>0</v>
          </cell>
          <cell r="U3893">
            <v>0</v>
          </cell>
          <cell r="V3893">
            <v>0</v>
          </cell>
          <cell r="W3893">
            <v>0</v>
          </cell>
          <cell r="X3893">
            <v>0</v>
          </cell>
          <cell r="Y3893">
            <v>0</v>
          </cell>
          <cell r="Z3893">
            <v>0</v>
          </cell>
          <cell r="AA3893">
            <v>0</v>
          </cell>
          <cell r="AB3893">
            <v>0</v>
          </cell>
          <cell r="AC3893">
            <v>0</v>
          </cell>
          <cell r="AD3893">
            <v>0</v>
          </cell>
          <cell r="AE3893">
            <v>0</v>
          </cell>
          <cell r="AF3893">
            <v>0</v>
          </cell>
          <cell r="AG3893">
            <v>0</v>
          </cell>
          <cell r="AH3893">
            <v>0</v>
          </cell>
          <cell r="AI3893">
            <v>0</v>
          </cell>
        </row>
        <row r="3894">
          <cell r="B3894">
            <v>0</v>
          </cell>
          <cell r="H3894">
            <v>0</v>
          </cell>
          <cell r="I3894">
            <v>0</v>
          </cell>
          <cell r="J3894">
            <v>0</v>
          </cell>
          <cell r="K3894">
            <v>0</v>
          </cell>
          <cell r="L3894">
            <v>0</v>
          </cell>
          <cell r="M3894">
            <v>0</v>
          </cell>
          <cell r="N3894">
            <v>0</v>
          </cell>
          <cell r="O3894">
            <v>0</v>
          </cell>
          <cell r="P3894">
            <v>0</v>
          </cell>
          <cell r="Q3894">
            <v>0</v>
          </cell>
          <cell r="R3894">
            <v>0</v>
          </cell>
          <cell r="S3894">
            <v>0</v>
          </cell>
          <cell r="T3894">
            <v>0</v>
          </cell>
          <cell r="U3894">
            <v>0</v>
          </cell>
          <cell r="V3894">
            <v>0</v>
          </cell>
          <cell r="W3894">
            <v>0</v>
          </cell>
          <cell r="X3894">
            <v>0</v>
          </cell>
          <cell r="Y3894">
            <v>0</v>
          </cell>
          <cell r="Z3894">
            <v>0</v>
          </cell>
          <cell r="AA3894">
            <v>0</v>
          </cell>
          <cell r="AB3894">
            <v>0</v>
          </cell>
          <cell r="AC3894">
            <v>0</v>
          </cell>
          <cell r="AD3894">
            <v>0</v>
          </cell>
          <cell r="AE3894">
            <v>0</v>
          </cell>
          <cell r="AF3894">
            <v>0</v>
          </cell>
          <cell r="AG3894">
            <v>0</v>
          </cell>
          <cell r="AH3894">
            <v>0</v>
          </cell>
          <cell r="AI3894">
            <v>0</v>
          </cell>
        </row>
        <row r="3895">
          <cell r="B3895">
            <v>0</v>
          </cell>
          <cell r="H3895">
            <v>0</v>
          </cell>
          <cell r="I3895">
            <v>0</v>
          </cell>
          <cell r="J3895">
            <v>0</v>
          </cell>
          <cell r="K3895">
            <v>0</v>
          </cell>
          <cell r="L3895">
            <v>0</v>
          </cell>
          <cell r="M3895">
            <v>0</v>
          </cell>
          <cell r="N3895">
            <v>0</v>
          </cell>
          <cell r="O3895">
            <v>0</v>
          </cell>
          <cell r="P3895">
            <v>0</v>
          </cell>
          <cell r="Q3895">
            <v>0</v>
          </cell>
          <cell r="R3895">
            <v>0</v>
          </cell>
          <cell r="S3895">
            <v>0</v>
          </cell>
          <cell r="T3895">
            <v>0</v>
          </cell>
          <cell r="U3895">
            <v>0</v>
          </cell>
          <cell r="V3895">
            <v>0</v>
          </cell>
          <cell r="W3895">
            <v>0</v>
          </cell>
          <cell r="X3895">
            <v>0</v>
          </cell>
          <cell r="Y3895">
            <v>0</v>
          </cell>
          <cell r="Z3895">
            <v>0</v>
          </cell>
          <cell r="AA3895">
            <v>0</v>
          </cell>
          <cell r="AB3895">
            <v>0</v>
          </cell>
          <cell r="AC3895">
            <v>0</v>
          </cell>
          <cell r="AD3895">
            <v>0</v>
          </cell>
          <cell r="AE3895">
            <v>0</v>
          </cell>
          <cell r="AF3895">
            <v>0</v>
          </cell>
          <cell r="AG3895">
            <v>0</v>
          </cell>
          <cell r="AH3895">
            <v>0</v>
          </cell>
          <cell r="AI3895">
            <v>0</v>
          </cell>
        </row>
        <row r="3896">
          <cell r="B3896">
            <v>0</v>
          </cell>
          <cell r="H3896">
            <v>0</v>
          </cell>
          <cell r="I3896">
            <v>0</v>
          </cell>
          <cell r="J3896">
            <v>0</v>
          </cell>
          <cell r="K3896">
            <v>0</v>
          </cell>
          <cell r="L3896">
            <v>0</v>
          </cell>
          <cell r="M3896">
            <v>0</v>
          </cell>
          <cell r="N3896">
            <v>0</v>
          </cell>
          <cell r="O3896">
            <v>0</v>
          </cell>
          <cell r="P3896">
            <v>0</v>
          </cell>
          <cell r="Q3896">
            <v>0</v>
          </cell>
          <cell r="R3896">
            <v>0</v>
          </cell>
          <cell r="S3896">
            <v>0</v>
          </cell>
          <cell r="T3896">
            <v>0</v>
          </cell>
          <cell r="U3896">
            <v>0</v>
          </cell>
          <cell r="V3896">
            <v>0</v>
          </cell>
          <cell r="W3896">
            <v>0</v>
          </cell>
          <cell r="X3896">
            <v>0</v>
          </cell>
          <cell r="Y3896">
            <v>0</v>
          </cell>
          <cell r="Z3896">
            <v>0</v>
          </cell>
          <cell r="AA3896">
            <v>0</v>
          </cell>
          <cell r="AB3896">
            <v>0</v>
          </cell>
          <cell r="AC3896">
            <v>0</v>
          </cell>
          <cell r="AD3896">
            <v>0</v>
          </cell>
          <cell r="AE3896">
            <v>0</v>
          </cell>
          <cell r="AF3896">
            <v>0</v>
          </cell>
          <cell r="AG3896">
            <v>0</v>
          </cell>
          <cell r="AH3896">
            <v>0</v>
          </cell>
          <cell r="AI3896">
            <v>0</v>
          </cell>
        </row>
        <row r="3897">
          <cell r="B3897">
            <v>0</v>
          </cell>
          <cell r="H3897">
            <v>0</v>
          </cell>
          <cell r="I3897">
            <v>0</v>
          </cell>
          <cell r="J3897">
            <v>0</v>
          </cell>
          <cell r="K3897">
            <v>0</v>
          </cell>
          <cell r="L3897">
            <v>0</v>
          </cell>
          <cell r="M3897">
            <v>0</v>
          </cell>
          <cell r="N3897">
            <v>0</v>
          </cell>
          <cell r="O3897">
            <v>0</v>
          </cell>
          <cell r="P3897">
            <v>0</v>
          </cell>
          <cell r="Q3897">
            <v>0</v>
          </cell>
          <cell r="R3897">
            <v>0</v>
          </cell>
          <cell r="S3897">
            <v>0</v>
          </cell>
          <cell r="T3897">
            <v>0</v>
          </cell>
          <cell r="U3897">
            <v>0</v>
          </cell>
          <cell r="V3897">
            <v>0</v>
          </cell>
          <cell r="W3897">
            <v>0</v>
          </cell>
          <cell r="X3897">
            <v>0</v>
          </cell>
          <cell r="Y3897">
            <v>0</v>
          </cell>
          <cell r="Z3897">
            <v>0</v>
          </cell>
          <cell r="AA3897">
            <v>0</v>
          </cell>
          <cell r="AB3897">
            <v>0</v>
          </cell>
          <cell r="AC3897">
            <v>0</v>
          </cell>
          <cell r="AD3897">
            <v>0</v>
          </cell>
          <cell r="AE3897">
            <v>0</v>
          </cell>
          <cell r="AF3897">
            <v>0</v>
          </cell>
          <cell r="AG3897">
            <v>0</v>
          </cell>
          <cell r="AH3897">
            <v>0</v>
          </cell>
          <cell r="AI3897">
            <v>0</v>
          </cell>
        </row>
        <row r="3898">
          <cell r="B3898">
            <v>0</v>
          </cell>
          <cell r="H3898">
            <v>0</v>
          </cell>
          <cell r="I3898">
            <v>0</v>
          </cell>
          <cell r="J3898">
            <v>0</v>
          </cell>
          <cell r="K3898">
            <v>0</v>
          </cell>
          <cell r="L3898">
            <v>0</v>
          </cell>
          <cell r="M3898">
            <v>0</v>
          </cell>
          <cell r="N3898">
            <v>0</v>
          </cell>
          <cell r="O3898">
            <v>0</v>
          </cell>
          <cell r="P3898">
            <v>0</v>
          </cell>
          <cell r="Q3898">
            <v>0</v>
          </cell>
          <cell r="R3898">
            <v>0</v>
          </cell>
          <cell r="S3898">
            <v>0</v>
          </cell>
          <cell r="T3898">
            <v>0</v>
          </cell>
          <cell r="U3898">
            <v>0</v>
          </cell>
          <cell r="V3898">
            <v>0</v>
          </cell>
          <cell r="W3898">
            <v>0</v>
          </cell>
          <cell r="X3898">
            <v>0</v>
          </cell>
          <cell r="Y3898">
            <v>0</v>
          </cell>
          <cell r="Z3898">
            <v>0</v>
          </cell>
          <cell r="AA3898">
            <v>0</v>
          </cell>
          <cell r="AB3898">
            <v>0</v>
          </cell>
          <cell r="AC3898">
            <v>0</v>
          </cell>
          <cell r="AD3898">
            <v>0</v>
          </cell>
          <cell r="AE3898">
            <v>0</v>
          </cell>
          <cell r="AF3898">
            <v>0</v>
          </cell>
          <cell r="AG3898">
            <v>0</v>
          </cell>
          <cell r="AH3898">
            <v>0</v>
          </cell>
          <cell r="AI3898">
            <v>0</v>
          </cell>
        </row>
        <row r="3899">
          <cell r="B3899">
            <v>0</v>
          </cell>
          <cell r="H3899">
            <v>0</v>
          </cell>
          <cell r="I3899">
            <v>0</v>
          </cell>
          <cell r="J3899">
            <v>0</v>
          </cell>
          <cell r="K3899">
            <v>0</v>
          </cell>
          <cell r="L3899">
            <v>0</v>
          </cell>
          <cell r="M3899">
            <v>0</v>
          </cell>
          <cell r="N3899">
            <v>0</v>
          </cell>
          <cell r="O3899">
            <v>0</v>
          </cell>
          <cell r="P3899">
            <v>0</v>
          </cell>
          <cell r="Q3899">
            <v>0</v>
          </cell>
          <cell r="R3899">
            <v>0</v>
          </cell>
          <cell r="S3899">
            <v>0</v>
          </cell>
          <cell r="T3899">
            <v>0</v>
          </cell>
          <cell r="U3899">
            <v>0</v>
          </cell>
          <cell r="V3899">
            <v>0</v>
          </cell>
          <cell r="W3899">
            <v>0</v>
          </cell>
          <cell r="X3899">
            <v>0</v>
          </cell>
          <cell r="Y3899">
            <v>0</v>
          </cell>
          <cell r="Z3899">
            <v>0</v>
          </cell>
          <cell r="AA3899">
            <v>0</v>
          </cell>
          <cell r="AB3899">
            <v>0</v>
          </cell>
          <cell r="AC3899">
            <v>0</v>
          </cell>
          <cell r="AD3899">
            <v>0</v>
          </cell>
          <cell r="AE3899">
            <v>0</v>
          </cell>
          <cell r="AF3899">
            <v>0</v>
          </cell>
          <cell r="AG3899">
            <v>0</v>
          </cell>
          <cell r="AH3899">
            <v>0</v>
          </cell>
          <cell r="AI3899">
            <v>0</v>
          </cell>
        </row>
        <row r="3900">
          <cell r="B3900">
            <v>0</v>
          </cell>
          <cell r="H3900">
            <v>0</v>
          </cell>
          <cell r="I3900">
            <v>0</v>
          </cell>
          <cell r="J3900">
            <v>0</v>
          </cell>
          <cell r="K3900">
            <v>0</v>
          </cell>
          <cell r="L3900">
            <v>0</v>
          </cell>
          <cell r="M3900">
            <v>0</v>
          </cell>
          <cell r="N3900">
            <v>0</v>
          </cell>
          <cell r="O3900">
            <v>0</v>
          </cell>
          <cell r="P3900">
            <v>0</v>
          </cell>
          <cell r="Q3900">
            <v>0</v>
          </cell>
          <cell r="R3900">
            <v>0</v>
          </cell>
          <cell r="S3900">
            <v>0</v>
          </cell>
          <cell r="T3900">
            <v>0</v>
          </cell>
          <cell r="U3900">
            <v>0</v>
          </cell>
          <cell r="V3900">
            <v>0</v>
          </cell>
          <cell r="W3900">
            <v>0</v>
          </cell>
          <cell r="X3900">
            <v>0</v>
          </cell>
          <cell r="Y3900">
            <v>0</v>
          </cell>
          <cell r="Z3900">
            <v>0</v>
          </cell>
          <cell r="AA3900">
            <v>0</v>
          </cell>
          <cell r="AB3900">
            <v>0</v>
          </cell>
          <cell r="AC3900">
            <v>0</v>
          </cell>
          <cell r="AD3900">
            <v>0</v>
          </cell>
          <cell r="AE3900">
            <v>0</v>
          </cell>
          <cell r="AF3900">
            <v>0</v>
          </cell>
          <cell r="AG3900">
            <v>0</v>
          </cell>
          <cell r="AH3900">
            <v>0</v>
          </cell>
          <cell r="AI3900">
            <v>0</v>
          </cell>
        </row>
        <row r="3901">
          <cell r="B3901">
            <v>0</v>
          </cell>
          <cell r="H3901">
            <v>0</v>
          </cell>
          <cell r="I3901">
            <v>0</v>
          </cell>
          <cell r="J3901">
            <v>0</v>
          </cell>
          <cell r="K3901">
            <v>0</v>
          </cell>
          <cell r="L3901">
            <v>0</v>
          </cell>
          <cell r="M3901">
            <v>0</v>
          </cell>
          <cell r="N3901">
            <v>0</v>
          </cell>
          <cell r="O3901">
            <v>0</v>
          </cell>
          <cell r="P3901">
            <v>0</v>
          </cell>
          <cell r="Q3901">
            <v>0</v>
          </cell>
          <cell r="R3901">
            <v>0</v>
          </cell>
          <cell r="S3901">
            <v>0</v>
          </cell>
          <cell r="T3901">
            <v>0</v>
          </cell>
          <cell r="U3901">
            <v>0</v>
          </cell>
          <cell r="V3901">
            <v>0</v>
          </cell>
          <cell r="W3901">
            <v>0</v>
          </cell>
          <cell r="X3901">
            <v>0</v>
          </cell>
          <cell r="Y3901">
            <v>0</v>
          </cell>
          <cell r="Z3901">
            <v>0</v>
          </cell>
          <cell r="AA3901">
            <v>0</v>
          </cell>
          <cell r="AB3901">
            <v>0</v>
          </cell>
          <cell r="AC3901">
            <v>0</v>
          </cell>
          <cell r="AD3901">
            <v>0</v>
          </cell>
          <cell r="AE3901">
            <v>0</v>
          </cell>
          <cell r="AF3901">
            <v>0</v>
          </cell>
          <cell r="AG3901">
            <v>0</v>
          </cell>
          <cell r="AH3901">
            <v>0</v>
          </cell>
          <cell r="AI3901">
            <v>0</v>
          </cell>
        </row>
        <row r="3902">
          <cell r="B3902">
            <v>0</v>
          </cell>
          <cell r="H3902">
            <v>0</v>
          </cell>
          <cell r="I3902">
            <v>0</v>
          </cell>
          <cell r="J3902">
            <v>0</v>
          </cell>
          <cell r="K3902">
            <v>0</v>
          </cell>
          <cell r="L3902">
            <v>0</v>
          </cell>
          <cell r="M3902">
            <v>0</v>
          </cell>
          <cell r="N3902">
            <v>0</v>
          </cell>
          <cell r="O3902">
            <v>0</v>
          </cell>
          <cell r="P3902">
            <v>0</v>
          </cell>
          <cell r="Q3902">
            <v>0</v>
          </cell>
          <cell r="R3902">
            <v>0</v>
          </cell>
          <cell r="S3902">
            <v>0</v>
          </cell>
          <cell r="T3902">
            <v>0</v>
          </cell>
          <cell r="U3902">
            <v>0</v>
          </cell>
          <cell r="V3902">
            <v>0</v>
          </cell>
          <cell r="W3902">
            <v>0</v>
          </cell>
          <cell r="X3902">
            <v>0</v>
          </cell>
          <cell r="Y3902">
            <v>0</v>
          </cell>
          <cell r="Z3902">
            <v>0</v>
          </cell>
          <cell r="AA3902">
            <v>0</v>
          </cell>
          <cell r="AB3902">
            <v>0</v>
          </cell>
          <cell r="AC3902">
            <v>0</v>
          </cell>
          <cell r="AD3902">
            <v>0</v>
          </cell>
          <cell r="AE3902">
            <v>0</v>
          </cell>
          <cell r="AF3902">
            <v>0</v>
          </cell>
          <cell r="AG3902">
            <v>0</v>
          </cell>
          <cell r="AH3902">
            <v>0</v>
          </cell>
          <cell r="AI3902">
            <v>0</v>
          </cell>
        </row>
        <row r="3903">
          <cell r="B3903">
            <v>0</v>
          </cell>
          <cell r="H3903">
            <v>0</v>
          </cell>
          <cell r="I3903">
            <v>0</v>
          </cell>
          <cell r="J3903">
            <v>0</v>
          </cell>
          <cell r="K3903">
            <v>0</v>
          </cell>
          <cell r="L3903">
            <v>0</v>
          </cell>
          <cell r="M3903">
            <v>0</v>
          </cell>
          <cell r="N3903">
            <v>0</v>
          </cell>
          <cell r="O3903">
            <v>0</v>
          </cell>
          <cell r="P3903">
            <v>0</v>
          </cell>
          <cell r="Q3903">
            <v>0</v>
          </cell>
          <cell r="R3903">
            <v>0</v>
          </cell>
          <cell r="S3903">
            <v>0</v>
          </cell>
          <cell r="T3903">
            <v>0</v>
          </cell>
          <cell r="U3903">
            <v>0</v>
          </cell>
          <cell r="V3903">
            <v>0</v>
          </cell>
          <cell r="W3903">
            <v>0</v>
          </cell>
          <cell r="X3903">
            <v>0</v>
          </cell>
          <cell r="Y3903">
            <v>0</v>
          </cell>
          <cell r="Z3903">
            <v>0</v>
          </cell>
          <cell r="AA3903">
            <v>0</v>
          </cell>
          <cell r="AB3903">
            <v>0</v>
          </cell>
          <cell r="AC3903">
            <v>0</v>
          </cell>
          <cell r="AD3903">
            <v>0</v>
          </cell>
          <cell r="AE3903">
            <v>0</v>
          </cell>
          <cell r="AF3903">
            <v>0</v>
          </cell>
          <cell r="AG3903">
            <v>0</v>
          </cell>
          <cell r="AH3903">
            <v>0</v>
          </cell>
          <cell r="AI3903">
            <v>0</v>
          </cell>
        </row>
        <row r="3904">
          <cell r="B3904">
            <v>0</v>
          </cell>
          <cell r="H3904">
            <v>0</v>
          </cell>
          <cell r="I3904">
            <v>0</v>
          </cell>
          <cell r="J3904">
            <v>0</v>
          </cell>
          <cell r="K3904">
            <v>0</v>
          </cell>
          <cell r="L3904">
            <v>0</v>
          </cell>
          <cell r="M3904">
            <v>0</v>
          </cell>
          <cell r="N3904">
            <v>0</v>
          </cell>
          <cell r="O3904">
            <v>0</v>
          </cell>
          <cell r="P3904">
            <v>0</v>
          </cell>
          <cell r="Q3904">
            <v>0</v>
          </cell>
          <cell r="R3904">
            <v>0</v>
          </cell>
          <cell r="S3904">
            <v>0</v>
          </cell>
          <cell r="T3904">
            <v>0</v>
          </cell>
          <cell r="U3904">
            <v>0</v>
          </cell>
          <cell r="V3904">
            <v>0</v>
          </cell>
          <cell r="W3904">
            <v>0</v>
          </cell>
          <cell r="X3904">
            <v>0</v>
          </cell>
          <cell r="Y3904">
            <v>0</v>
          </cell>
          <cell r="Z3904">
            <v>0</v>
          </cell>
          <cell r="AA3904">
            <v>0</v>
          </cell>
          <cell r="AB3904">
            <v>0</v>
          </cell>
          <cell r="AC3904">
            <v>0</v>
          </cell>
          <cell r="AD3904">
            <v>0</v>
          </cell>
          <cell r="AE3904">
            <v>0</v>
          </cell>
          <cell r="AF3904">
            <v>0</v>
          </cell>
          <cell r="AG3904">
            <v>0</v>
          </cell>
          <cell r="AH3904">
            <v>0</v>
          </cell>
          <cell r="AI3904">
            <v>0</v>
          </cell>
        </row>
        <row r="3905">
          <cell r="B3905">
            <v>0</v>
          </cell>
          <cell r="H3905">
            <v>0</v>
          </cell>
          <cell r="I3905">
            <v>0</v>
          </cell>
          <cell r="J3905">
            <v>0</v>
          </cell>
          <cell r="K3905">
            <v>0</v>
          </cell>
          <cell r="L3905">
            <v>0</v>
          </cell>
          <cell r="M3905">
            <v>0</v>
          </cell>
          <cell r="N3905">
            <v>0</v>
          </cell>
          <cell r="O3905">
            <v>0</v>
          </cell>
          <cell r="P3905">
            <v>0</v>
          </cell>
          <cell r="Q3905">
            <v>0</v>
          </cell>
          <cell r="R3905">
            <v>0</v>
          </cell>
          <cell r="S3905">
            <v>0</v>
          </cell>
          <cell r="T3905">
            <v>0</v>
          </cell>
          <cell r="U3905">
            <v>0</v>
          </cell>
          <cell r="V3905">
            <v>0</v>
          </cell>
          <cell r="W3905">
            <v>0</v>
          </cell>
          <cell r="X3905">
            <v>0</v>
          </cell>
          <cell r="Y3905">
            <v>0</v>
          </cell>
          <cell r="Z3905">
            <v>0</v>
          </cell>
          <cell r="AA3905">
            <v>0</v>
          </cell>
          <cell r="AB3905">
            <v>0</v>
          </cell>
          <cell r="AC3905">
            <v>0</v>
          </cell>
          <cell r="AD3905">
            <v>0</v>
          </cell>
          <cell r="AE3905">
            <v>0</v>
          </cell>
          <cell r="AF3905">
            <v>0</v>
          </cell>
          <cell r="AG3905">
            <v>0</v>
          </cell>
          <cell r="AH3905">
            <v>0</v>
          </cell>
          <cell r="AI3905">
            <v>0</v>
          </cell>
        </row>
        <row r="3906">
          <cell r="B3906">
            <v>0</v>
          </cell>
          <cell r="H3906">
            <v>0</v>
          </cell>
          <cell r="I3906">
            <v>0</v>
          </cell>
          <cell r="J3906">
            <v>0</v>
          </cell>
          <cell r="K3906">
            <v>0</v>
          </cell>
          <cell r="L3906">
            <v>0</v>
          </cell>
          <cell r="M3906">
            <v>0</v>
          </cell>
          <cell r="N3906">
            <v>0</v>
          </cell>
          <cell r="O3906">
            <v>0</v>
          </cell>
          <cell r="P3906">
            <v>0</v>
          </cell>
          <cell r="Q3906">
            <v>0</v>
          </cell>
          <cell r="R3906">
            <v>0</v>
          </cell>
          <cell r="S3906">
            <v>0</v>
          </cell>
          <cell r="T3906">
            <v>0</v>
          </cell>
          <cell r="U3906">
            <v>0</v>
          </cell>
          <cell r="V3906">
            <v>0</v>
          </cell>
          <cell r="W3906">
            <v>0</v>
          </cell>
          <cell r="X3906">
            <v>0</v>
          </cell>
          <cell r="Y3906">
            <v>0</v>
          </cell>
          <cell r="Z3906">
            <v>0</v>
          </cell>
          <cell r="AA3906">
            <v>0</v>
          </cell>
          <cell r="AB3906">
            <v>0</v>
          </cell>
          <cell r="AC3906">
            <v>0</v>
          </cell>
          <cell r="AD3906">
            <v>0</v>
          </cell>
          <cell r="AE3906">
            <v>0</v>
          </cell>
          <cell r="AF3906">
            <v>0</v>
          </cell>
          <cell r="AG3906">
            <v>0</v>
          </cell>
          <cell r="AH3906">
            <v>0</v>
          </cell>
          <cell r="AI3906">
            <v>0</v>
          </cell>
        </row>
        <row r="3907">
          <cell r="B3907">
            <v>0</v>
          </cell>
          <cell r="H3907">
            <v>0</v>
          </cell>
          <cell r="I3907">
            <v>0</v>
          </cell>
          <cell r="J3907">
            <v>0</v>
          </cell>
          <cell r="K3907">
            <v>0</v>
          </cell>
          <cell r="L3907">
            <v>0</v>
          </cell>
          <cell r="M3907">
            <v>0</v>
          </cell>
          <cell r="N3907">
            <v>0</v>
          </cell>
          <cell r="O3907">
            <v>0</v>
          </cell>
          <cell r="P3907">
            <v>0</v>
          </cell>
          <cell r="Q3907">
            <v>0</v>
          </cell>
          <cell r="R3907">
            <v>0</v>
          </cell>
          <cell r="S3907">
            <v>0</v>
          </cell>
          <cell r="T3907">
            <v>0</v>
          </cell>
          <cell r="U3907">
            <v>0</v>
          </cell>
          <cell r="V3907">
            <v>0</v>
          </cell>
          <cell r="W3907">
            <v>0</v>
          </cell>
          <cell r="X3907">
            <v>0</v>
          </cell>
          <cell r="Y3907">
            <v>0</v>
          </cell>
          <cell r="Z3907">
            <v>0</v>
          </cell>
          <cell r="AA3907">
            <v>0</v>
          </cell>
          <cell r="AB3907">
            <v>0</v>
          </cell>
          <cell r="AC3907">
            <v>0</v>
          </cell>
          <cell r="AD3907">
            <v>0</v>
          </cell>
          <cell r="AE3907">
            <v>0</v>
          </cell>
          <cell r="AF3907">
            <v>0</v>
          </cell>
          <cell r="AG3907">
            <v>0</v>
          </cell>
          <cell r="AH3907">
            <v>0</v>
          </cell>
          <cell r="AI3907">
            <v>0</v>
          </cell>
        </row>
        <row r="3908">
          <cell r="B3908">
            <v>0</v>
          </cell>
          <cell r="H3908">
            <v>0</v>
          </cell>
          <cell r="I3908">
            <v>0</v>
          </cell>
          <cell r="J3908">
            <v>0</v>
          </cell>
          <cell r="K3908">
            <v>0</v>
          </cell>
          <cell r="L3908">
            <v>0</v>
          </cell>
          <cell r="M3908">
            <v>0</v>
          </cell>
          <cell r="N3908">
            <v>0</v>
          </cell>
          <cell r="O3908">
            <v>0</v>
          </cell>
          <cell r="P3908">
            <v>0</v>
          </cell>
          <cell r="Q3908">
            <v>0</v>
          </cell>
          <cell r="R3908">
            <v>0</v>
          </cell>
          <cell r="S3908">
            <v>0</v>
          </cell>
          <cell r="T3908">
            <v>0</v>
          </cell>
          <cell r="U3908">
            <v>0</v>
          </cell>
          <cell r="V3908">
            <v>0</v>
          </cell>
          <cell r="W3908">
            <v>0</v>
          </cell>
          <cell r="X3908">
            <v>0</v>
          </cell>
          <cell r="Y3908">
            <v>0</v>
          </cell>
          <cell r="Z3908">
            <v>0</v>
          </cell>
          <cell r="AA3908">
            <v>0</v>
          </cell>
          <cell r="AB3908">
            <v>0</v>
          </cell>
          <cell r="AC3908">
            <v>0</v>
          </cell>
          <cell r="AD3908">
            <v>0</v>
          </cell>
          <cell r="AE3908">
            <v>0</v>
          </cell>
          <cell r="AF3908">
            <v>0</v>
          </cell>
          <cell r="AG3908">
            <v>0</v>
          </cell>
          <cell r="AH3908">
            <v>0</v>
          </cell>
          <cell r="AI3908">
            <v>0</v>
          </cell>
        </row>
        <row r="3909">
          <cell r="B3909">
            <v>0</v>
          </cell>
          <cell r="H3909">
            <v>0</v>
          </cell>
          <cell r="I3909">
            <v>0</v>
          </cell>
          <cell r="J3909">
            <v>0</v>
          </cell>
          <cell r="K3909">
            <v>0</v>
          </cell>
          <cell r="L3909">
            <v>0</v>
          </cell>
          <cell r="M3909">
            <v>0</v>
          </cell>
          <cell r="N3909">
            <v>0</v>
          </cell>
          <cell r="O3909">
            <v>0</v>
          </cell>
          <cell r="P3909">
            <v>0</v>
          </cell>
          <cell r="Q3909">
            <v>0</v>
          </cell>
          <cell r="R3909">
            <v>0</v>
          </cell>
          <cell r="S3909">
            <v>0</v>
          </cell>
          <cell r="T3909">
            <v>0</v>
          </cell>
          <cell r="U3909">
            <v>0</v>
          </cell>
          <cell r="V3909">
            <v>0</v>
          </cell>
          <cell r="W3909">
            <v>0</v>
          </cell>
          <cell r="X3909">
            <v>0</v>
          </cell>
          <cell r="Y3909">
            <v>0</v>
          </cell>
          <cell r="Z3909">
            <v>0</v>
          </cell>
          <cell r="AA3909">
            <v>0</v>
          </cell>
          <cell r="AB3909">
            <v>0</v>
          </cell>
          <cell r="AC3909">
            <v>0</v>
          </cell>
          <cell r="AD3909">
            <v>0</v>
          </cell>
          <cell r="AE3909">
            <v>0</v>
          </cell>
          <cell r="AF3909">
            <v>0</v>
          </cell>
          <cell r="AG3909">
            <v>0</v>
          </cell>
          <cell r="AH3909">
            <v>0</v>
          </cell>
          <cell r="AI3909">
            <v>0</v>
          </cell>
        </row>
        <row r="3910">
          <cell r="B3910">
            <v>0</v>
          </cell>
          <cell r="H3910">
            <v>0</v>
          </cell>
          <cell r="I3910">
            <v>0</v>
          </cell>
          <cell r="J3910">
            <v>0</v>
          </cell>
          <cell r="K3910">
            <v>0</v>
          </cell>
          <cell r="L3910">
            <v>0</v>
          </cell>
          <cell r="M3910">
            <v>0</v>
          </cell>
          <cell r="N3910">
            <v>0</v>
          </cell>
          <cell r="O3910">
            <v>0</v>
          </cell>
          <cell r="P3910">
            <v>0</v>
          </cell>
          <cell r="Q3910">
            <v>0</v>
          </cell>
          <cell r="R3910">
            <v>0</v>
          </cell>
          <cell r="S3910">
            <v>0</v>
          </cell>
          <cell r="T3910">
            <v>0</v>
          </cell>
          <cell r="U3910">
            <v>0</v>
          </cell>
          <cell r="V3910">
            <v>0</v>
          </cell>
          <cell r="W3910">
            <v>0</v>
          </cell>
          <cell r="X3910">
            <v>0</v>
          </cell>
          <cell r="Y3910">
            <v>0</v>
          </cell>
          <cell r="Z3910">
            <v>0</v>
          </cell>
          <cell r="AA3910">
            <v>0</v>
          </cell>
          <cell r="AB3910">
            <v>0</v>
          </cell>
          <cell r="AC3910">
            <v>0</v>
          </cell>
          <cell r="AD3910">
            <v>0</v>
          </cell>
          <cell r="AE3910">
            <v>0</v>
          </cell>
          <cell r="AF3910">
            <v>0</v>
          </cell>
          <cell r="AG3910">
            <v>0</v>
          </cell>
          <cell r="AH3910">
            <v>0</v>
          </cell>
          <cell r="AI3910">
            <v>0</v>
          </cell>
        </row>
        <row r="3911">
          <cell r="B3911">
            <v>0</v>
          </cell>
          <cell r="H3911">
            <v>0</v>
          </cell>
          <cell r="I3911">
            <v>0</v>
          </cell>
          <cell r="J3911">
            <v>0</v>
          </cell>
          <cell r="K3911">
            <v>0</v>
          </cell>
          <cell r="L3911">
            <v>0</v>
          </cell>
          <cell r="M3911">
            <v>0</v>
          </cell>
          <cell r="N3911">
            <v>0</v>
          </cell>
          <cell r="O3911">
            <v>0</v>
          </cell>
          <cell r="P3911">
            <v>0</v>
          </cell>
          <cell r="Q3911">
            <v>0</v>
          </cell>
          <cell r="R3911">
            <v>0</v>
          </cell>
          <cell r="S3911">
            <v>0</v>
          </cell>
          <cell r="T3911">
            <v>0</v>
          </cell>
          <cell r="U3911">
            <v>0</v>
          </cell>
          <cell r="V3911">
            <v>0</v>
          </cell>
          <cell r="W3911">
            <v>0</v>
          </cell>
          <cell r="X3911">
            <v>0</v>
          </cell>
          <cell r="Y3911">
            <v>0</v>
          </cell>
          <cell r="Z3911">
            <v>0</v>
          </cell>
          <cell r="AA3911">
            <v>0</v>
          </cell>
          <cell r="AB3911">
            <v>0</v>
          </cell>
          <cell r="AC3911">
            <v>0</v>
          </cell>
          <cell r="AD3911">
            <v>0</v>
          </cell>
          <cell r="AE3911">
            <v>0</v>
          </cell>
          <cell r="AF3911">
            <v>0</v>
          </cell>
          <cell r="AG3911">
            <v>0</v>
          </cell>
          <cell r="AH3911">
            <v>0</v>
          </cell>
          <cell r="AI3911">
            <v>0</v>
          </cell>
        </row>
        <row r="3912">
          <cell r="B3912">
            <v>0</v>
          </cell>
          <cell r="H3912">
            <v>0</v>
          </cell>
          <cell r="I3912">
            <v>0</v>
          </cell>
          <cell r="J3912">
            <v>0</v>
          </cell>
          <cell r="K3912">
            <v>0</v>
          </cell>
          <cell r="L3912">
            <v>0</v>
          </cell>
          <cell r="M3912">
            <v>0</v>
          </cell>
          <cell r="N3912">
            <v>0</v>
          </cell>
          <cell r="O3912">
            <v>0</v>
          </cell>
          <cell r="P3912">
            <v>0</v>
          </cell>
          <cell r="Q3912">
            <v>0</v>
          </cell>
          <cell r="R3912">
            <v>0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  <cell r="W3912">
            <v>0</v>
          </cell>
          <cell r="X3912">
            <v>0</v>
          </cell>
          <cell r="Y3912">
            <v>0</v>
          </cell>
          <cell r="Z3912">
            <v>0</v>
          </cell>
          <cell r="AA3912">
            <v>0</v>
          </cell>
          <cell r="AB3912">
            <v>0</v>
          </cell>
          <cell r="AC3912">
            <v>0</v>
          </cell>
          <cell r="AD3912">
            <v>0</v>
          </cell>
          <cell r="AE3912">
            <v>0</v>
          </cell>
          <cell r="AF3912">
            <v>0</v>
          </cell>
          <cell r="AG3912">
            <v>0</v>
          </cell>
          <cell r="AH3912">
            <v>0</v>
          </cell>
          <cell r="AI3912">
            <v>0</v>
          </cell>
        </row>
        <row r="3913">
          <cell r="B3913">
            <v>0</v>
          </cell>
          <cell r="H3913">
            <v>0</v>
          </cell>
          <cell r="I3913">
            <v>0</v>
          </cell>
          <cell r="J3913">
            <v>0</v>
          </cell>
          <cell r="K3913">
            <v>0</v>
          </cell>
          <cell r="L3913">
            <v>0</v>
          </cell>
          <cell r="M3913">
            <v>0</v>
          </cell>
          <cell r="N3913">
            <v>0</v>
          </cell>
          <cell r="O3913">
            <v>0</v>
          </cell>
          <cell r="P3913">
            <v>0</v>
          </cell>
          <cell r="Q3913">
            <v>0</v>
          </cell>
          <cell r="R3913">
            <v>0</v>
          </cell>
          <cell r="S3913">
            <v>0</v>
          </cell>
          <cell r="T3913">
            <v>0</v>
          </cell>
          <cell r="U3913">
            <v>0</v>
          </cell>
          <cell r="V3913">
            <v>0</v>
          </cell>
          <cell r="W3913">
            <v>0</v>
          </cell>
          <cell r="X3913">
            <v>0</v>
          </cell>
          <cell r="Y3913">
            <v>0</v>
          </cell>
          <cell r="Z3913">
            <v>0</v>
          </cell>
          <cell r="AA3913">
            <v>0</v>
          </cell>
          <cell r="AB3913">
            <v>0</v>
          </cell>
          <cell r="AC3913">
            <v>0</v>
          </cell>
          <cell r="AD3913">
            <v>0</v>
          </cell>
          <cell r="AE3913">
            <v>0</v>
          </cell>
          <cell r="AF3913">
            <v>0</v>
          </cell>
          <cell r="AG3913">
            <v>0</v>
          </cell>
          <cell r="AH3913">
            <v>0</v>
          </cell>
          <cell r="AI3913">
            <v>0</v>
          </cell>
        </row>
        <row r="3914">
          <cell r="B3914">
            <v>0</v>
          </cell>
          <cell r="H3914">
            <v>0</v>
          </cell>
          <cell r="I3914">
            <v>0</v>
          </cell>
          <cell r="J3914">
            <v>0</v>
          </cell>
          <cell r="K3914">
            <v>0</v>
          </cell>
          <cell r="L3914">
            <v>0</v>
          </cell>
          <cell r="M3914">
            <v>0</v>
          </cell>
          <cell r="N3914">
            <v>0</v>
          </cell>
          <cell r="O3914">
            <v>0</v>
          </cell>
          <cell r="P3914">
            <v>0</v>
          </cell>
          <cell r="Q3914">
            <v>0</v>
          </cell>
          <cell r="R3914">
            <v>0</v>
          </cell>
          <cell r="S3914">
            <v>0</v>
          </cell>
          <cell r="T3914">
            <v>0</v>
          </cell>
          <cell r="U3914">
            <v>0</v>
          </cell>
          <cell r="V3914">
            <v>0</v>
          </cell>
          <cell r="W3914">
            <v>0</v>
          </cell>
          <cell r="X3914">
            <v>0</v>
          </cell>
          <cell r="Y3914">
            <v>0</v>
          </cell>
          <cell r="Z3914">
            <v>0</v>
          </cell>
          <cell r="AA3914">
            <v>0</v>
          </cell>
          <cell r="AB3914">
            <v>0</v>
          </cell>
          <cell r="AC3914">
            <v>0</v>
          </cell>
          <cell r="AD3914">
            <v>0</v>
          </cell>
          <cell r="AE3914">
            <v>0</v>
          </cell>
          <cell r="AF3914">
            <v>0</v>
          </cell>
          <cell r="AG3914">
            <v>0</v>
          </cell>
          <cell r="AH3914">
            <v>0</v>
          </cell>
          <cell r="AI3914">
            <v>0</v>
          </cell>
        </row>
        <row r="3915">
          <cell r="B3915">
            <v>0</v>
          </cell>
          <cell r="H3915">
            <v>0</v>
          </cell>
          <cell r="I3915">
            <v>0</v>
          </cell>
          <cell r="J3915">
            <v>0</v>
          </cell>
          <cell r="K3915">
            <v>0</v>
          </cell>
          <cell r="L3915">
            <v>0</v>
          </cell>
          <cell r="M3915">
            <v>0</v>
          </cell>
          <cell r="N3915">
            <v>0</v>
          </cell>
          <cell r="O3915">
            <v>0</v>
          </cell>
          <cell r="P3915">
            <v>0</v>
          </cell>
          <cell r="Q3915">
            <v>0</v>
          </cell>
          <cell r="R3915">
            <v>0</v>
          </cell>
          <cell r="S3915">
            <v>0</v>
          </cell>
          <cell r="T3915">
            <v>0</v>
          </cell>
          <cell r="U3915">
            <v>0</v>
          </cell>
          <cell r="V3915">
            <v>0</v>
          </cell>
          <cell r="W3915">
            <v>0</v>
          </cell>
          <cell r="X3915">
            <v>0</v>
          </cell>
          <cell r="Y3915">
            <v>0</v>
          </cell>
          <cell r="Z3915">
            <v>0</v>
          </cell>
          <cell r="AA3915">
            <v>0</v>
          </cell>
          <cell r="AB3915">
            <v>0</v>
          </cell>
          <cell r="AC3915">
            <v>0</v>
          </cell>
          <cell r="AD3915">
            <v>0</v>
          </cell>
          <cell r="AE3915">
            <v>0</v>
          </cell>
          <cell r="AF3915">
            <v>0</v>
          </cell>
          <cell r="AG3915">
            <v>0</v>
          </cell>
          <cell r="AH3915">
            <v>0</v>
          </cell>
          <cell r="AI3915">
            <v>0</v>
          </cell>
        </row>
        <row r="3916">
          <cell r="B3916">
            <v>0</v>
          </cell>
          <cell r="H3916">
            <v>0</v>
          </cell>
          <cell r="I3916">
            <v>0</v>
          </cell>
          <cell r="J3916">
            <v>0</v>
          </cell>
          <cell r="K3916">
            <v>0</v>
          </cell>
          <cell r="L3916">
            <v>0</v>
          </cell>
          <cell r="M3916">
            <v>0</v>
          </cell>
          <cell r="N3916">
            <v>0</v>
          </cell>
          <cell r="O3916">
            <v>0</v>
          </cell>
          <cell r="P3916">
            <v>0</v>
          </cell>
          <cell r="Q3916">
            <v>0</v>
          </cell>
          <cell r="R3916">
            <v>0</v>
          </cell>
          <cell r="S3916">
            <v>0</v>
          </cell>
          <cell r="T3916">
            <v>0</v>
          </cell>
          <cell r="U3916">
            <v>0</v>
          </cell>
          <cell r="V3916">
            <v>0</v>
          </cell>
          <cell r="W3916">
            <v>0</v>
          </cell>
          <cell r="X3916">
            <v>0</v>
          </cell>
          <cell r="Y3916">
            <v>0</v>
          </cell>
          <cell r="Z3916">
            <v>0</v>
          </cell>
          <cell r="AA3916">
            <v>0</v>
          </cell>
          <cell r="AB3916">
            <v>0</v>
          </cell>
          <cell r="AC3916">
            <v>0</v>
          </cell>
          <cell r="AD3916">
            <v>0</v>
          </cell>
          <cell r="AE3916">
            <v>0</v>
          </cell>
          <cell r="AF3916">
            <v>0</v>
          </cell>
          <cell r="AG3916">
            <v>0</v>
          </cell>
          <cell r="AH3916">
            <v>0</v>
          </cell>
          <cell r="AI3916">
            <v>0</v>
          </cell>
        </row>
        <row r="3917">
          <cell r="B3917">
            <v>0</v>
          </cell>
          <cell r="H3917">
            <v>0</v>
          </cell>
          <cell r="I3917">
            <v>0</v>
          </cell>
          <cell r="J3917">
            <v>0</v>
          </cell>
          <cell r="K3917">
            <v>0</v>
          </cell>
          <cell r="L3917">
            <v>0</v>
          </cell>
          <cell r="M3917">
            <v>0</v>
          </cell>
          <cell r="N3917">
            <v>0</v>
          </cell>
          <cell r="O3917">
            <v>0</v>
          </cell>
          <cell r="P3917">
            <v>0</v>
          </cell>
          <cell r="Q3917">
            <v>0</v>
          </cell>
          <cell r="R3917">
            <v>0</v>
          </cell>
          <cell r="S3917">
            <v>0</v>
          </cell>
          <cell r="T3917">
            <v>0</v>
          </cell>
          <cell r="U3917">
            <v>0</v>
          </cell>
          <cell r="V3917">
            <v>0</v>
          </cell>
          <cell r="W3917">
            <v>0</v>
          </cell>
          <cell r="X3917">
            <v>0</v>
          </cell>
          <cell r="Y3917">
            <v>0</v>
          </cell>
          <cell r="Z3917">
            <v>0</v>
          </cell>
          <cell r="AA3917">
            <v>0</v>
          </cell>
          <cell r="AB3917">
            <v>0</v>
          </cell>
          <cell r="AC3917">
            <v>0</v>
          </cell>
          <cell r="AD3917">
            <v>0</v>
          </cell>
          <cell r="AE3917">
            <v>0</v>
          </cell>
          <cell r="AF3917">
            <v>0</v>
          </cell>
          <cell r="AG3917">
            <v>0</v>
          </cell>
          <cell r="AH3917">
            <v>0</v>
          </cell>
          <cell r="AI3917">
            <v>0</v>
          </cell>
        </row>
        <row r="3918">
          <cell r="B3918">
            <v>0</v>
          </cell>
          <cell r="H3918">
            <v>0</v>
          </cell>
          <cell r="I3918">
            <v>0</v>
          </cell>
          <cell r="J3918">
            <v>0</v>
          </cell>
          <cell r="K3918">
            <v>0</v>
          </cell>
          <cell r="L3918">
            <v>0</v>
          </cell>
          <cell r="M3918">
            <v>0</v>
          </cell>
          <cell r="N3918">
            <v>0</v>
          </cell>
          <cell r="O3918">
            <v>0</v>
          </cell>
          <cell r="P3918">
            <v>0</v>
          </cell>
          <cell r="Q3918">
            <v>0</v>
          </cell>
          <cell r="R3918">
            <v>0</v>
          </cell>
          <cell r="S3918">
            <v>0</v>
          </cell>
          <cell r="T3918">
            <v>0</v>
          </cell>
          <cell r="U3918">
            <v>0</v>
          </cell>
          <cell r="V3918">
            <v>0</v>
          </cell>
          <cell r="W3918">
            <v>0</v>
          </cell>
          <cell r="X3918">
            <v>0</v>
          </cell>
          <cell r="Y3918">
            <v>0</v>
          </cell>
          <cell r="Z3918">
            <v>0</v>
          </cell>
          <cell r="AA3918">
            <v>0</v>
          </cell>
          <cell r="AB3918">
            <v>0</v>
          </cell>
          <cell r="AC3918">
            <v>0</v>
          </cell>
          <cell r="AD3918">
            <v>0</v>
          </cell>
          <cell r="AE3918">
            <v>0</v>
          </cell>
          <cell r="AF3918">
            <v>0</v>
          </cell>
          <cell r="AG3918">
            <v>0</v>
          </cell>
          <cell r="AH3918">
            <v>0</v>
          </cell>
          <cell r="AI3918">
            <v>0</v>
          </cell>
        </row>
        <row r="3919">
          <cell r="B3919">
            <v>0</v>
          </cell>
          <cell r="H3919">
            <v>0</v>
          </cell>
          <cell r="I3919">
            <v>0</v>
          </cell>
          <cell r="J3919">
            <v>0</v>
          </cell>
          <cell r="K3919">
            <v>0</v>
          </cell>
          <cell r="L3919">
            <v>0</v>
          </cell>
          <cell r="M3919">
            <v>0</v>
          </cell>
          <cell r="N3919">
            <v>0</v>
          </cell>
          <cell r="O3919">
            <v>0</v>
          </cell>
          <cell r="P3919">
            <v>0</v>
          </cell>
          <cell r="Q3919">
            <v>0</v>
          </cell>
          <cell r="R3919">
            <v>0</v>
          </cell>
          <cell r="S3919">
            <v>0</v>
          </cell>
          <cell r="T3919">
            <v>0</v>
          </cell>
          <cell r="U3919">
            <v>0</v>
          </cell>
          <cell r="V3919">
            <v>0</v>
          </cell>
          <cell r="W3919">
            <v>0</v>
          </cell>
          <cell r="X3919">
            <v>0</v>
          </cell>
          <cell r="Y3919">
            <v>0</v>
          </cell>
          <cell r="Z3919">
            <v>0</v>
          </cell>
          <cell r="AA3919">
            <v>0</v>
          </cell>
          <cell r="AB3919">
            <v>0</v>
          </cell>
          <cell r="AC3919">
            <v>0</v>
          </cell>
          <cell r="AD3919">
            <v>0</v>
          </cell>
          <cell r="AE3919">
            <v>0</v>
          </cell>
          <cell r="AF3919">
            <v>0</v>
          </cell>
          <cell r="AG3919">
            <v>0</v>
          </cell>
          <cell r="AH3919">
            <v>0</v>
          </cell>
          <cell r="AI3919">
            <v>0</v>
          </cell>
        </row>
        <row r="3920">
          <cell r="B3920">
            <v>0</v>
          </cell>
          <cell r="H3920">
            <v>0</v>
          </cell>
          <cell r="I3920">
            <v>0</v>
          </cell>
          <cell r="J3920">
            <v>0</v>
          </cell>
          <cell r="K3920">
            <v>0</v>
          </cell>
          <cell r="L3920">
            <v>0</v>
          </cell>
          <cell r="M3920">
            <v>0</v>
          </cell>
          <cell r="N3920">
            <v>0</v>
          </cell>
          <cell r="O3920">
            <v>0</v>
          </cell>
          <cell r="P3920">
            <v>0</v>
          </cell>
          <cell r="Q3920">
            <v>0</v>
          </cell>
          <cell r="R3920">
            <v>0</v>
          </cell>
          <cell r="S3920">
            <v>0</v>
          </cell>
          <cell r="T3920">
            <v>0</v>
          </cell>
          <cell r="U3920">
            <v>0</v>
          </cell>
          <cell r="V3920">
            <v>0</v>
          </cell>
          <cell r="W3920">
            <v>0</v>
          </cell>
          <cell r="X3920">
            <v>0</v>
          </cell>
          <cell r="Y3920">
            <v>0</v>
          </cell>
          <cell r="Z3920">
            <v>0</v>
          </cell>
          <cell r="AA3920">
            <v>0</v>
          </cell>
          <cell r="AB3920">
            <v>0</v>
          </cell>
          <cell r="AC3920">
            <v>0</v>
          </cell>
          <cell r="AD3920">
            <v>0</v>
          </cell>
          <cell r="AE3920">
            <v>0</v>
          </cell>
          <cell r="AF3920">
            <v>0</v>
          </cell>
          <cell r="AG3920">
            <v>0</v>
          </cell>
          <cell r="AH3920">
            <v>0</v>
          </cell>
          <cell r="AI3920">
            <v>0</v>
          </cell>
        </row>
        <row r="3921">
          <cell r="B3921">
            <v>0</v>
          </cell>
          <cell r="H3921">
            <v>0</v>
          </cell>
          <cell r="I3921">
            <v>0</v>
          </cell>
          <cell r="J3921">
            <v>0</v>
          </cell>
          <cell r="K3921">
            <v>0</v>
          </cell>
          <cell r="L3921">
            <v>0</v>
          </cell>
          <cell r="M3921">
            <v>0</v>
          </cell>
          <cell r="N3921">
            <v>0</v>
          </cell>
          <cell r="O3921">
            <v>0</v>
          </cell>
          <cell r="P3921">
            <v>0</v>
          </cell>
          <cell r="Q3921">
            <v>0</v>
          </cell>
          <cell r="R3921">
            <v>0</v>
          </cell>
          <cell r="S3921">
            <v>0</v>
          </cell>
          <cell r="T3921">
            <v>0</v>
          </cell>
          <cell r="U3921">
            <v>0</v>
          </cell>
          <cell r="V3921">
            <v>0</v>
          </cell>
          <cell r="W3921">
            <v>0</v>
          </cell>
          <cell r="X3921">
            <v>0</v>
          </cell>
          <cell r="Y3921">
            <v>0</v>
          </cell>
          <cell r="Z3921">
            <v>0</v>
          </cell>
          <cell r="AA3921">
            <v>0</v>
          </cell>
          <cell r="AB3921">
            <v>0</v>
          </cell>
          <cell r="AC3921">
            <v>0</v>
          </cell>
          <cell r="AD3921">
            <v>0</v>
          </cell>
          <cell r="AE3921">
            <v>0</v>
          </cell>
          <cell r="AF3921">
            <v>0</v>
          </cell>
          <cell r="AG3921">
            <v>0</v>
          </cell>
          <cell r="AH3921">
            <v>0</v>
          </cell>
          <cell r="AI3921">
            <v>0</v>
          </cell>
        </row>
        <row r="3922">
          <cell r="B3922">
            <v>0</v>
          </cell>
          <cell r="H3922">
            <v>0</v>
          </cell>
          <cell r="I3922">
            <v>0</v>
          </cell>
          <cell r="J3922">
            <v>0</v>
          </cell>
          <cell r="K3922">
            <v>0</v>
          </cell>
          <cell r="L3922">
            <v>0</v>
          </cell>
          <cell r="M3922">
            <v>0</v>
          </cell>
          <cell r="N3922">
            <v>0</v>
          </cell>
          <cell r="O3922">
            <v>0</v>
          </cell>
          <cell r="P3922">
            <v>0</v>
          </cell>
          <cell r="Q3922">
            <v>0</v>
          </cell>
          <cell r="R3922">
            <v>0</v>
          </cell>
          <cell r="S3922">
            <v>0</v>
          </cell>
          <cell r="T3922">
            <v>0</v>
          </cell>
          <cell r="U3922">
            <v>0</v>
          </cell>
          <cell r="V3922">
            <v>0</v>
          </cell>
          <cell r="W3922">
            <v>0</v>
          </cell>
          <cell r="X3922">
            <v>0</v>
          </cell>
          <cell r="Y3922">
            <v>0</v>
          </cell>
          <cell r="Z3922">
            <v>0</v>
          </cell>
          <cell r="AA3922">
            <v>0</v>
          </cell>
          <cell r="AB3922">
            <v>0</v>
          </cell>
          <cell r="AC3922">
            <v>0</v>
          </cell>
          <cell r="AD3922">
            <v>0</v>
          </cell>
          <cell r="AE3922">
            <v>0</v>
          </cell>
          <cell r="AF3922">
            <v>0</v>
          </cell>
          <cell r="AG3922">
            <v>0</v>
          </cell>
          <cell r="AH3922">
            <v>0</v>
          </cell>
          <cell r="AI3922">
            <v>0</v>
          </cell>
        </row>
        <row r="3923">
          <cell r="B3923">
            <v>0</v>
          </cell>
          <cell r="H3923">
            <v>0</v>
          </cell>
          <cell r="I3923">
            <v>0</v>
          </cell>
          <cell r="J3923">
            <v>0</v>
          </cell>
          <cell r="K3923">
            <v>0</v>
          </cell>
          <cell r="L3923">
            <v>0</v>
          </cell>
          <cell r="M3923">
            <v>0</v>
          </cell>
          <cell r="N3923">
            <v>0</v>
          </cell>
          <cell r="O3923">
            <v>0</v>
          </cell>
          <cell r="P3923">
            <v>0</v>
          </cell>
          <cell r="Q3923">
            <v>0</v>
          </cell>
          <cell r="R3923">
            <v>0</v>
          </cell>
          <cell r="S3923">
            <v>0</v>
          </cell>
          <cell r="T3923">
            <v>0</v>
          </cell>
          <cell r="U3923">
            <v>0</v>
          </cell>
          <cell r="V3923">
            <v>0</v>
          </cell>
          <cell r="W3923">
            <v>0</v>
          </cell>
          <cell r="X3923">
            <v>0</v>
          </cell>
          <cell r="Y3923">
            <v>0</v>
          </cell>
          <cell r="Z3923">
            <v>0</v>
          </cell>
          <cell r="AA3923">
            <v>0</v>
          </cell>
          <cell r="AB3923">
            <v>0</v>
          </cell>
          <cell r="AC3923">
            <v>0</v>
          </cell>
          <cell r="AD3923">
            <v>0</v>
          </cell>
          <cell r="AE3923">
            <v>0</v>
          </cell>
          <cell r="AF3923">
            <v>0</v>
          </cell>
          <cell r="AG3923">
            <v>0</v>
          </cell>
          <cell r="AH3923">
            <v>0</v>
          </cell>
          <cell r="AI3923">
            <v>0</v>
          </cell>
        </row>
        <row r="3924">
          <cell r="B3924">
            <v>0</v>
          </cell>
          <cell r="H3924">
            <v>0</v>
          </cell>
          <cell r="I3924">
            <v>0</v>
          </cell>
          <cell r="J3924">
            <v>0</v>
          </cell>
          <cell r="K3924">
            <v>0</v>
          </cell>
          <cell r="L3924">
            <v>0</v>
          </cell>
          <cell r="M3924">
            <v>0</v>
          </cell>
          <cell r="N3924">
            <v>0</v>
          </cell>
          <cell r="O3924">
            <v>0</v>
          </cell>
          <cell r="P3924">
            <v>0</v>
          </cell>
          <cell r="Q3924">
            <v>0</v>
          </cell>
          <cell r="R3924">
            <v>0</v>
          </cell>
          <cell r="S3924">
            <v>0</v>
          </cell>
          <cell r="T3924">
            <v>0</v>
          </cell>
          <cell r="U3924">
            <v>0</v>
          </cell>
          <cell r="V3924">
            <v>0</v>
          </cell>
          <cell r="W3924">
            <v>0</v>
          </cell>
          <cell r="X3924">
            <v>0</v>
          </cell>
          <cell r="Y3924">
            <v>0</v>
          </cell>
          <cell r="Z3924">
            <v>0</v>
          </cell>
          <cell r="AA3924">
            <v>0</v>
          </cell>
          <cell r="AB3924">
            <v>0</v>
          </cell>
          <cell r="AC3924">
            <v>0</v>
          </cell>
          <cell r="AD3924">
            <v>0</v>
          </cell>
          <cell r="AE3924">
            <v>0</v>
          </cell>
          <cell r="AF3924">
            <v>0</v>
          </cell>
          <cell r="AG3924">
            <v>0</v>
          </cell>
          <cell r="AH3924">
            <v>0</v>
          </cell>
          <cell r="AI3924">
            <v>0</v>
          </cell>
        </row>
        <row r="3925">
          <cell r="B3925">
            <v>0</v>
          </cell>
          <cell r="H3925">
            <v>0</v>
          </cell>
          <cell r="I3925">
            <v>0</v>
          </cell>
          <cell r="J3925">
            <v>0</v>
          </cell>
          <cell r="K3925">
            <v>0</v>
          </cell>
          <cell r="L3925">
            <v>0</v>
          </cell>
          <cell r="M3925">
            <v>0</v>
          </cell>
          <cell r="N3925">
            <v>0</v>
          </cell>
          <cell r="O3925">
            <v>0</v>
          </cell>
          <cell r="P3925">
            <v>0</v>
          </cell>
          <cell r="Q3925">
            <v>0</v>
          </cell>
          <cell r="R3925">
            <v>0</v>
          </cell>
          <cell r="S3925">
            <v>0</v>
          </cell>
          <cell r="T3925">
            <v>0</v>
          </cell>
          <cell r="U3925">
            <v>0</v>
          </cell>
          <cell r="V3925">
            <v>0</v>
          </cell>
          <cell r="W3925">
            <v>0</v>
          </cell>
          <cell r="X3925">
            <v>0</v>
          </cell>
          <cell r="Y3925">
            <v>0</v>
          </cell>
          <cell r="Z3925">
            <v>0</v>
          </cell>
          <cell r="AA3925">
            <v>0</v>
          </cell>
          <cell r="AB3925">
            <v>0</v>
          </cell>
          <cell r="AC3925">
            <v>0</v>
          </cell>
          <cell r="AD3925">
            <v>0</v>
          </cell>
          <cell r="AE3925">
            <v>0</v>
          </cell>
          <cell r="AF3925">
            <v>0</v>
          </cell>
          <cell r="AG3925">
            <v>0</v>
          </cell>
          <cell r="AH3925">
            <v>0</v>
          </cell>
          <cell r="AI3925">
            <v>0</v>
          </cell>
        </row>
        <row r="3926">
          <cell r="B3926">
            <v>0</v>
          </cell>
          <cell r="H3926">
            <v>0</v>
          </cell>
          <cell r="I3926">
            <v>0</v>
          </cell>
          <cell r="J3926">
            <v>0</v>
          </cell>
          <cell r="K3926">
            <v>0</v>
          </cell>
          <cell r="L3926">
            <v>0</v>
          </cell>
          <cell r="M3926">
            <v>0</v>
          </cell>
          <cell r="N3926">
            <v>0</v>
          </cell>
          <cell r="O3926">
            <v>0</v>
          </cell>
          <cell r="P3926">
            <v>0</v>
          </cell>
          <cell r="Q3926">
            <v>0</v>
          </cell>
          <cell r="R3926">
            <v>0</v>
          </cell>
          <cell r="S3926">
            <v>0</v>
          </cell>
          <cell r="T3926">
            <v>0</v>
          </cell>
          <cell r="U3926">
            <v>0</v>
          </cell>
          <cell r="V3926">
            <v>0</v>
          </cell>
          <cell r="W3926">
            <v>0</v>
          </cell>
          <cell r="X3926">
            <v>0</v>
          </cell>
          <cell r="Y3926">
            <v>0</v>
          </cell>
          <cell r="Z3926">
            <v>0</v>
          </cell>
          <cell r="AA3926">
            <v>0</v>
          </cell>
          <cell r="AB3926">
            <v>0</v>
          </cell>
          <cell r="AC3926">
            <v>0</v>
          </cell>
          <cell r="AD3926">
            <v>0</v>
          </cell>
          <cell r="AE3926">
            <v>0</v>
          </cell>
          <cell r="AF3926">
            <v>0</v>
          </cell>
          <cell r="AG3926">
            <v>0</v>
          </cell>
          <cell r="AH3926">
            <v>0</v>
          </cell>
          <cell r="AI3926">
            <v>0</v>
          </cell>
        </row>
        <row r="3927">
          <cell r="B3927">
            <v>0</v>
          </cell>
          <cell r="H3927">
            <v>0</v>
          </cell>
          <cell r="I3927">
            <v>0</v>
          </cell>
          <cell r="J3927">
            <v>0</v>
          </cell>
          <cell r="K3927">
            <v>0</v>
          </cell>
          <cell r="L3927">
            <v>0</v>
          </cell>
          <cell r="M3927">
            <v>0</v>
          </cell>
          <cell r="N3927">
            <v>0</v>
          </cell>
          <cell r="O3927">
            <v>0</v>
          </cell>
          <cell r="P3927">
            <v>0</v>
          </cell>
          <cell r="Q3927">
            <v>0</v>
          </cell>
          <cell r="R3927">
            <v>0</v>
          </cell>
          <cell r="S3927">
            <v>0</v>
          </cell>
          <cell r="T3927">
            <v>0</v>
          </cell>
          <cell r="U3927">
            <v>0</v>
          </cell>
          <cell r="V3927">
            <v>0</v>
          </cell>
          <cell r="W3927">
            <v>0</v>
          </cell>
          <cell r="X3927">
            <v>0</v>
          </cell>
          <cell r="Y3927">
            <v>0</v>
          </cell>
          <cell r="Z3927">
            <v>0</v>
          </cell>
          <cell r="AA3927">
            <v>0</v>
          </cell>
          <cell r="AB3927">
            <v>0</v>
          </cell>
          <cell r="AC3927">
            <v>0</v>
          </cell>
          <cell r="AD3927">
            <v>0</v>
          </cell>
          <cell r="AE3927">
            <v>0</v>
          </cell>
          <cell r="AF3927">
            <v>0</v>
          </cell>
          <cell r="AG3927">
            <v>0</v>
          </cell>
          <cell r="AH3927">
            <v>0</v>
          </cell>
          <cell r="AI3927">
            <v>0</v>
          </cell>
        </row>
        <row r="3928">
          <cell r="B3928">
            <v>0</v>
          </cell>
          <cell r="H3928">
            <v>0</v>
          </cell>
          <cell r="I3928">
            <v>0</v>
          </cell>
          <cell r="J3928">
            <v>0</v>
          </cell>
          <cell r="K3928">
            <v>0</v>
          </cell>
          <cell r="L3928">
            <v>0</v>
          </cell>
          <cell r="M3928">
            <v>0</v>
          </cell>
          <cell r="N3928">
            <v>0</v>
          </cell>
          <cell r="O3928">
            <v>0</v>
          </cell>
          <cell r="P3928">
            <v>0</v>
          </cell>
          <cell r="Q3928">
            <v>0</v>
          </cell>
          <cell r="R3928">
            <v>0</v>
          </cell>
          <cell r="S3928">
            <v>0</v>
          </cell>
          <cell r="T3928">
            <v>0</v>
          </cell>
          <cell r="U3928">
            <v>0</v>
          </cell>
          <cell r="V3928">
            <v>0</v>
          </cell>
          <cell r="W3928">
            <v>0</v>
          </cell>
          <cell r="X3928">
            <v>0</v>
          </cell>
          <cell r="Y3928">
            <v>0</v>
          </cell>
          <cell r="Z3928">
            <v>0</v>
          </cell>
          <cell r="AA3928">
            <v>0</v>
          </cell>
          <cell r="AB3928">
            <v>0</v>
          </cell>
          <cell r="AC3928">
            <v>0</v>
          </cell>
          <cell r="AD3928">
            <v>0</v>
          </cell>
          <cell r="AE3928">
            <v>0</v>
          </cell>
          <cell r="AF3928">
            <v>0</v>
          </cell>
          <cell r="AG3928">
            <v>0</v>
          </cell>
          <cell r="AH3928">
            <v>0</v>
          </cell>
          <cell r="AI3928">
            <v>0</v>
          </cell>
        </row>
        <row r="3929">
          <cell r="B3929">
            <v>0</v>
          </cell>
          <cell r="H3929">
            <v>0</v>
          </cell>
          <cell r="I3929">
            <v>0</v>
          </cell>
          <cell r="J3929">
            <v>0</v>
          </cell>
          <cell r="K3929">
            <v>0</v>
          </cell>
          <cell r="L3929">
            <v>0</v>
          </cell>
          <cell r="M3929">
            <v>0</v>
          </cell>
          <cell r="N3929">
            <v>0</v>
          </cell>
          <cell r="O3929">
            <v>0</v>
          </cell>
          <cell r="P3929">
            <v>0</v>
          </cell>
          <cell r="Q3929">
            <v>0</v>
          </cell>
          <cell r="R3929">
            <v>0</v>
          </cell>
          <cell r="S3929">
            <v>0</v>
          </cell>
          <cell r="T3929">
            <v>0</v>
          </cell>
          <cell r="U3929">
            <v>0</v>
          </cell>
          <cell r="V3929">
            <v>0</v>
          </cell>
          <cell r="W3929">
            <v>0</v>
          </cell>
          <cell r="X3929">
            <v>0</v>
          </cell>
          <cell r="Y3929">
            <v>0</v>
          </cell>
          <cell r="Z3929">
            <v>0</v>
          </cell>
          <cell r="AA3929">
            <v>0</v>
          </cell>
          <cell r="AB3929">
            <v>0</v>
          </cell>
          <cell r="AC3929">
            <v>0</v>
          </cell>
          <cell r="AD3929">
            <v>0</v>
          </cell>
          <cell r="AE3929">
            <v>0</v>
          </cell>
          <cell r="AF3929">
            <v>0</v>
          </cell>
          <cell r="AG3929">
            <v>0</v>
          </cell>
          <cell r="AH3929">
            <v>0</v>
          </cell>
          <cell r="AI3929">
            <v>0</v>
          </cell>
        </row>
        <row r="3930">
          <cell r="B3930">
            <v>0</v>
          </cell>
          <cell r="H3930">
            <v>0</v>
          </cell>
          <cell r="I3930">
            <v>0</v>
          </cell>
          <cell r="J3930">
            <v>0</v>
          </cell>
          <cell r="K3930">
            <v>0</v>
          </cell>
          <cell r="L3930">
            <v>0</v>
          </cell>
          <cell r="M3930">
            <v>0</v>
          </cell>
          <cell r="N3930">
            <v>0</v>
          </cell>
          <cell r="O3930">
            <v>0</v>
          </cell>
          <cell r="P3930">
            <v>0</v>
          </cell>
          <cell r="Q3930">
            <v>0</v>
          </cell>
          <cell r="R3930">
            <v>0</v>
          </cell>
          <cell r="S3930">
            <v>0</v>
          </cell>
          <cell r="T3930">
            <v>0</v>
          </cell>
          <cell r="U3930">
            <v>0</v>
          </cell>
          <cell r="V3930">
            <v>0</v>
          </cell>
          <cell r="W3930">
            <v>0</v>
          </cell>
          <cell r="X3930">
            <v>0</v>
          </cell>
          <cell r="Y3930">
            <v>0</v>
          </cell>
          <cell r="Z3930">
            <v>0</v>
          </cell>
          <cell r="AA3930">
            <v>0</v>
          </cell>
          <cell r="AB3930">
            <v>0</v>
          </cell>
          <cell r="AC3930">
            <v>0</v>
          </cell>
          <cell r="AD3930">
            <v>0</v>
          </cell>
          <cell r="AE3930">
            <v>0</v>
          </cell>
          <cell r="AF3930">
            <v>0</v>
          </cell>
          <cell r="AG3930">
            <v>0</v>
          </cell>
          <cell r="AH3930">
            <v>0</v>
          </cell>
          <cell r="AI3930">
            <v>0</v>
          </cell>
        </row>
        <row r="3931">
          <cell r="B3931">
            <v>0</v>
          </cell>
          <cell r="H3931">
            <v>0</v>
          </cell>
          <cell r="I3931">
            <v>0</v>
          </cell>
          <cell r="J3931">
            <v>0</v>
          </cell>
          <cell r="K3931">
            <v>0</v>
          </cell>
          <cell r="L3931">
            <v>0</v>
          </cell>
          <cell r="M3931">
            <v>0</v>
          </cell>
          <cell r="N3931">
            <v>0</v>
          </cell>
          <cell r="O3931">
            <v>0</v>
          </cell>
          <cell r="P3931">
            <v>0</v>
          </cell>
          <cell r="Q3931">
            <v>0</v>
          </cell>
          <cell r="R3931">
            <v>0</v>
          </cell>
          <cell r="S3931">
            <v>0</v>
          </cell>
          <cell r="T3931">
            <v>0</v>
          </cell>
          <cell r="U3931">
            <v>0</v>
          </cell>
          <cell r="V3931">
            <v>0</v>
          </cell>
          <cell r="W3931">
            <v>0</v>
          </cell>
          <cell r="X3931">
            <v>0</v>
          </cell>
          <cell r="Y3931">
            <v>0</v>
          </cell>
          <cell r="Z3931">
            <v>0</v>
          </cell>
          <cell r="AA3931">
            <v>0</v>
          </cell>
          <cell r="AB3931">
            <v>0</v>
          </cell>
          <cell r="AC3931">
            <v>0</v>
          </cell>
          <cell r="AD3931">
            <v>0</v>
          </cell>
          <cell r="AE3931">
            <v>0</v>
          </cell>
          <cell r="AF3931">
            <v>0</v>
          </cell>
          <cell r="AG3931">
            <v>0</v>
          </cell>
          <cell r="AH3931">
            <v>0</v>
          </cell>
          <cell r="AI3931">
            <v>0</v>
          </cell>
        </row>
        <row r="3932">
          <cell r="B3932">
            <v>0</v>
          </cell>
          <cell r="H3932">
            <v>0</v>
          </cell>
          <cell r="I3932">
            <v>0</v>
          </cell>
          <cell r="J3932">
            <v>0</v>
          </cell>
          <cell r="K3932">
            <v>0</v>
          </cell>
          <cell r="L3932">
            <v>0</v>
          </cell>
          <cell r="M3932">
            <v>0</v>
          </cell>
          <cell r="N3932">
            <v>0</v>
          </cell>
          <cell r="O3932">
            <v>0</v>
          </cell>
          <cell r="P3932">
            <v>0</v>
          </cell>
          <cell r="Q3932">
            <v>0</v>
          </cell>
          <cell r="R3932">
            <v>0</v>
          </cell>
          <cell r="S3932">
            <v>0</v>
          </cell>
          <cell r="T3932">
            <v>0</v>
          </cell>
          <cell r="U3932">
            <v>0</v>
          </cell>
          <cell r="V3932">
            <v>0</v>
          </cell>
          <cell r="W3932">
            <v>0</v>
          </cell>
          <cell r="X3932">
            <v>0</v>
          </cell>
          <cell r="Y3932">
            <v>0</v>
          </cell>
          <cell r="Z3932">
            <v>0</v>
          </cell>
          <cell r="AA3932">
            <v>0</v>
          </cell>
          <cell r="AB3932">
            <v>0</v>
          </cell>
          <cell r="AC3932">
            <v>0</v>
          </cell>
          <cell r="AD3932">
            <v>0</v>
          </cell>
          <cell r="AE3932">
            <v>0</v>
          </cell>
          <cell r="AF3932">
            <v>0</v>
          </cell>
          <cell r="AG3932">
            <v>0</v>
          </cell>
          <cell r="AH3932">
            <v>0</v>
          </cell>
          <cell r="AI3932">
            <v>0</v>
          </cell>
        </row>
        <row r="3933">
          <cell r="B3933">
            <v>0</v>
          </cell>
          <cell r="H3933">
            <v>0</v>
          </cell>
          <cell r="I3933">
            <v>0</v>
          </cell>
          <cell r="J3933">
            <v>0</v>
          </cell>
          <cell r="K3933">
            <v>0</v>
          </cell>
          <cell r="L3933">
            <v>0</v>
          </cell>
          <cell r="M3933">
            <v>0</v>
          </cell>
          <cell r="N3933">
            <v>0</v>
          </cell>
          <cell r="O3933">
            <v>0</v>
          </cell>
          <cell r="P3933">
            <v>0</v>
          </cell>
          <cell r="Q3933">
            <v>0</v>
          </cell>
          <cell r="R3933">
            <v>0</v>
          </cell>
          <cell r="S3933">
            <v>0</v>
          </cell>
          <cell r="T3933">
            <v>0</v>
          </cell>
          <cell r="U3933">
            <v>0</v>
          </cell>
          <cell r="V3933">
            <v>0</v>
          </cell>
          <cell r="W3933">
            <v>0</v>
          </cell>
          <cell r="X3933">
            <v>0</v>
          </cell>
          <cell r="Y3933">
            <v>0</v>
          </cell>
          <cell r="Z3933">
            <v>0</v>
          </cell>
          <cell r="AA3933">
            <v>0</v>
          </cell>
          <cell r="AB3933">
            <v>0</v>
          </cell>
          <cell r="AC3933">
            <v>0</v>
          </cell>
          <cell r="AD3933">
            <v>0</v>
          </cell>
          <cell r="AE3933">
            <v>0</v>
          </cell>
          <cell r="AF3933">
            <v>0</v>
          </cell>
          <cell r="AG3933">
            <v>0</v>
          </cell>
          <cell r="AH3933">
            <v>0</v>
          </cell>
          <cell r="AI3933">
            <v>0</v>
          </cell>
        </row>
        <row r="3934">
          <cell r="B3934">
            <v>0</v>
          </cell>
          <cell r="H3934">
            <v>0</v>
          </cell>
          <cell r="I3934">
            <v>0</v>
          </cell>
          <cell r="J3934">
            <v>0</v>
          </cell>
          <cell r="K3934">
            <v>0</v>
          </cell>
          <cell r="L3934">
            <v>0</v>
          </cell>
          <cell r="M3934">
            <v>0</v>
          </cell>
          <cell r="N3934">
            <v>0</v>
          </cell>
          <cell r="O3934">
            <v>0</v>
          </cell>
          <cell r="P3934">
            <v>0</v>
          </cell>
          <cell r="Q3934">
            <v>0</v>
          </cell>
          <cell r="R3934">
            <v>0</v>
          </cell>
          <cell r="S3934">
            <v>0</v>
          </cell>
          <cell r="T3934">
            <v>0</v>
          </cell>
          <cell r="U3934">
            <v>0</v>
          </cell>
          <cell r="V3934">
            <v>0</v>
          </cell>
          <cell r="W3934">
            <v>0</v>
          </cell>
          <cell r="X3934">
            <v>0</v>
          </cell>
          <cell r="Y3934">
            <v>0</v>
          </cell>
          <cell r="Z3934">
            <v>0</v>
          </cell>
          <cell r="AA3934">
            <v>0</v>
          </cell>
          <cell r="AB3934">
            <v>0</v>
          </cell>
          <cell r="AC3934">
            <v>0</v>
          </cell>
          <cell r="AD3934">
            <v>0</v>
          </cell>
          <cell r="AE3934">
            <v>0</v>
          </cell>
          <cell r="AF3934">
            <v>0</v>
          </cell>
          <cell r="AG3934">
            <v>0</v>
          </cell>
          <cell r="AH3934">
            <v>0</v>
          </cell>
          <cell r="AI3934">
            <v>0</v>
          </cell>
        </row>
        <row r="3935">
          <cell r="B3935">
            <v>0</v>
          </cell>
          <cell r="H3935">
            <v>0</v>
          </cell>
          <cell r="I3935">
            <v>0</v>
          </cell>
          <cell r="J3935">
            <v>0</v>
          </cell>
          <cell r="K3935">
            <v>0</v>
          </cell>
          <cell r="L3935">
            <v>0</v>
          </cell>
          <cell r="M3935">
            <v>0</v>
          </cell>
          <cell r="N3935">
            <v>0</v>
          </cell>
          <cell r="O3935">
            <v>0</v>
          </cell>
          <cell r="P3935">
            <v>0</v>
          </cell>
          <cell r="Q3935">
            <v>0</v>
          </cell>
          <cell r="R3935">
            <v>0</v>
          </cell>
          <cell r="S3935">
            <v>0</v>
          </cell>
          <cell r="T3935">
            <v>0</v>
          </cell>
          <cell r="U3935">
            <v>0</v>
          </cell>
          <cell r="V3935">
            <v>0</v>
          </cell>
          <cell r="W3935">
            <v>0</v>
          </cell>
          <cell r="X3935">
            <v>0</v>
          </cell>
          <cell r="Y3935">
            <v>0</v>
          </cell>
          <cell r="Z3935">
            <v>0</v>
          </cell>
          <cell r="AA3935">
            <v>0</v>
          </cell>
          <cell r="AB3935">
            <v>0</v>
          </cell>
          <cell r="AC3935">
            <v>0</v>
          </cell>
          <cell r="AD3935">
            <v>0</v>
          </cell>
          <cell r="AE3935">
            <v>0</v>
          </cell>
          <cell r="AF3935">
            <v>0</v>
          </cell>
          <cell r="AG3935">
            <v>0</v>
          </cell>
          <cell r="AH3935">
            <v>0</v>
          </cell>
          <cell r="AI3935">
            <v>0</v>
          </cell>
        </row>
        <row r="3936">
          <cell r="B3936">
            <v>0</v>
          </cell>
          <cell r="H3936">
            <v>0</v>
          </cell>
          <cell r="I3936">
            <v>0</v>
          </cell>
          <cell r="J3936">
            <v>0</v>
          </cell>
          <cell r="K3936">
            <v>0</v>
          </cell>
          <cell r="L3936">
            <v>0</v>
          </cell>
          <cell r="M3936">
            <v>0</v>
          </cell>
          <cell r="N3936">
            <v>0</v>
          </cell>
          <cell r="O3936">
            <v>0</v>
          </cell>
          <cell r="P3936">
            <v>0</v>
          </cell>
          <cell r="Q3936">
            <v>0</v>
          </cell>
          <cell r="R3936">
            <v>0</v>
          </cell>
          <cell r="S3936">
            <v>0</v>
          </cell>
          <cell r="T3936">
            <v>0</v>
          </cell>
          <cell r="U3936">
            <v>0</v>
          </cell>
          <cell r="V3936">
            <v>0</v>
          </cell>
          <cell r="W3936">
            <v>0</v>
          </cell>
          <cell r="X3936">
            <v>0</v>
          </cell>
          <cell r="Y3936">
            <v>0</v>
          </cell>
          <cell r="Z3936">
            <v>0</v>
          </cell>
          <cell r="AA3936">
            <v>0</v>
          </cell>
          <cell r="AB3936">
            <v>0</v>
          </cell>
          <cell r="AC3936">
            <v>0</v>
          </cell>
          <cell r="AD3936">
            <v>0</v>
          </cell>
          <cell r="AE3936">
            <v>0</v>
          </cell>
          <cell r="AF3936">
            <v>0</v>
          </cell>
          <cell r="AG3936">
            <v>0</v>
          </cell>
          <cell r="AH3936">
            <v>0</v>
          </cell>
          <cell r="AI3936">
            <v>0</v>
          </cell>
        </row>
        <row r="3937">
          <cell r="B3937">
            <v>0</v>
          </cell>
          <cell r="H3937">
            <v>0</v>
          </cell>
          <cell r="I3937">
            <v>0</v>
          </cell>
          <cell r="J3937">
            <v>0</v>
          </cell>
          <cell r="K3937">
            <v>0</v>
          </cell>
          <cell r="L3937">
            <v>0</v>
          </cell>
          <cell r="M3937">
            <v>0</v>
          </cell>
          <cell r="N3937">
            <v>0</v>
          </cell>
          <cell r="O3937">
            <v>0</v>
          </cell>
          <cell r="P3937">
            <v>0</v>
          </cell>
          <cell r="Q3937">
            <v>0</v>
          </cell>
          <cell r="R3937">
            <v>0</v>
          </cell>
          <cell r="S3937">
            <v>0</v>
          </cell>
          <cell r="T3937">
            <v>0</v>
          </cell>
          <cell r="U3937">
            <v>0</v>
          </cell>
          <cell r="V3937">
            <v>0</v>
          </cell>
          <cell r="W3937">
            <v>0</v>
          </cell>
          <cell r="X3937">
            <v>0</v>
          </cell>
          <cell r="Y3937">
            <v>0</v>
          </cell>
          <cell r="Z3937">
            <v>0</v>
          </cell>
          <cell r="AA3937">
            <v>0</v>
          </cell>
          <cell r="AB3937">
            <v>0</v>
          </cell>
          <cell r="AC3937">
            <v>0</v>
          </cell>
          <cell r="AD3937">
            <v>0</v>
          </cell>
          <cell r="AE3937">
            <v>0</v>
          </cell>
          <cell r="AF3937">
            <v>0</v>
          </cell>
          <cell r="AG3937">
            <v>0</v>
          </cell>
          <cell r="AH3937">
            <v>0</v>
          </cell>
          <cell r="AI3937">
            <v>0</v>
          </cell>
        </row>
        <row r="3938">
          <cell r="B3938">
            <v>0</v>
          </cell>
          <cell r="H3938">
            <v>0</v>
          </cell>
          <cell r="I3938">
            <v>0</v>
          </cell>
          <cell r="J3938">
            <v>0</v>
          </cell>
          <cell r="K3938">
            <v>0</v>
          </cell>
          <cell r="L3938">
            <v>0</v>
          </cell>
          <cell r="M3938">
            <v>0</v>
          </cell>
          <cell r="N3938">
            <v>0</v>
          </cell>
          <cell r="O3938">
            <v>0</v>
          </cell>
          <cell r="P3938">
            <v>0</v>
          </cell>
          <cell r="Q3938">
            <v>0</v>
          </cell>
          <cell r="R3938">
            <v>0</v>
          </cell>
          <cell r="S3938">
            <v>0</v>
          </cell>
          <cell r="T3938">
            <v>0</v>
          </cell>
          <cell r="U3938">
            <v>0</v>
          </cell>
          <cell r="V3938">
            <v>0</v>
          </cell>
          <cell r="W3938">
            <v>0</v>
          </cell>
          <cell r="X3938">
            <v>0</v>
          </cell>
          <cell r="Y3938">
            <v>0</v>
          </cell>
          <cell r="Z3938">
            <v>0</v>
          </cell>
          <cell r="AA3938">
            <v>0</v>
          </cell>
          <cell r="AB3938">
            <v>0</v>
          </cell>
          <cell r="AC3938">
            <v>0</v>
          </cell>
          <cell r="AD3938">
            <v>0</v>
          </cell>
          <cell r="AE3938">
            <v>0</v>
          </cell>
          <cell r="AF3938">
            <v>0</v>
          </cell>
          <cell r="AG3938">
            <v>0</v>
          </cell>
          <cell r="AH3938">
            <v>0</v>
          </cell>
          <cell r="AI3938">
            <v>0</v>
          </cell>
        </row>
        <row r="3939">
          <cell r="B3939">
            <v>0</v>
          </cell>
          <cell r="H3939">
            <v>0</v>
          </cell>
          <cell r="I3939">
            <v>0</v>
          </cell>
          <cell r="J3939">
            <v>0</v>
          </cell>
          <cell r="K3939">
            <v>0</v>
          </cell>
          <cell r="L3939">
            <v>0</v>
          </cell>
          <cell r="M3939">
            <v>0</v>
          </cell>
          <cell r="N3939">
            <v>0</v>
          </cell>
          <cell r="O3939">
            <v>0</v>
          </cell>
          <cell r="P3939">
            <v>0</v>
          </cell>
          <cell r="Q3939">
            <v>0</v>
          </cell>
          <cell r="R3939">
            <v>0</v>
          </cell>
          <cell r="S3939">
            <v>0</v>
          </cell>
          <cell r="T3939">
            <v>0</v>
          </cell>
          <cell r="U3939">
            <v>0</v>
          </cell>
          <cell r="V3939">
            <v>0</v>
          </cell>
          <cell r="W3939">
            <v>0</v>
          </cell>
          <cell r="X3939">
            <v>0</v>
          </cell>
          <cell r="Y3939">
            <v>0</v>
          </cell>
          <cell r="Z3939">
            <v>0</v>
          </cell>
          <cell r="AA3939">
            <v>0</v>
          </cell>
          <cell r="AB3939">
            <v>0</v>
          </cell>
          <cell r="AC3939">
            <v>0</v>
          </cell>
          <cell r="AD3939">
            <v>0</v>
          </cell>
          <cell r="AE3939">
            <v>0</v>
          </cell>
          <cell r="AF3939">
            <v>0</v>
          </cell>
          <cell r="AG3939">
            <v>0</v>
          </cell>
          <cell r="AH3939">
            <v>0</v>
          </cell>
          <cell r="AI3939">
            <v>0</v>
          </cell>
        </row>
        <row r="3940">
          <cell r="B3940">
            <v>0</v>
          </cell>
          <cell r="H3940">
            <v>0</v>
          </cell>
          <cell r="I3940">
            <v>0</v>
          </cell>
          <cell r="J3940">
            <v>0</v>
          </cell>
          <cell r="K3940">
            <v>0</v>
          </cell>
          <cell r="L3940">
            <v>0</v>
          </cell>
          <cell r="M3940">
            <v>0</v>
          </cell>
          <cell r="N3940">
            <v>0</v>
          </cell>
          <cell r="O3940">
            <v>0</v>
          </cell>
          <cell r="P3940">
            <v>0</v>
          </cell>
          <cell r="Q3940">
            <v>0</v>
          </cell>
          <cell r="R3940">
            <v>0</v>
          </cell>
          <cell r="S3940">
            <v>0</v>
          </cell>
          <cell r="T3940">
            <v>0</v>
          </cell>
          <cell r="U3940">
            <v>0</v>
          </cell>
          <cell r="V3940">
            <v>0</v>
          </cell>
          <cell r="W3940">
            <v>0</v>
          </cell>
          <cell r="X3940">
            <v>0</v>
          </cell>
          <cell r="Y3940">
            <v>0</v>
          </cell>
          <cell r="Z3940">
            <v>0</v>
          </cell>
          <cell r="AA3940">
            <v>0</v>
          </cell>
          <cell r="AB3940">
            <v>0</v>
          </cell>
          <cell r="AC3940">
            <v>0</v>
          </cell>
          <cell r="AD3940">
            <v>0</v>
          </cell>
          <cell r="AE3940">
            <v>0</v>
          </cell>
          <cell r="AF3940">
            <v>0</v>
          </cell>
          <cell r="AG3940">
            <v>0</v>
          </cell>
          <cell r="AH3940">
            <v>0</v>
          </cell>
          <cell r="AI3940">
            <v>0</v>
          </cell>
        </row>
        <row r="3941">
          <cell r="B3941">
            <v>0</v>
          </cell>
          <cell r="H3941">
            <v>0</v>
          </cell>
          <cell r="I3941">
            <v>0</v>
          </cell>
          <cell r="J3941">
            <v>0</v>
          </cell>
          <cell r="K3941">
            <v>0</v>
          </cell>
          <cell r="L3941">
            <v>0</v>
          </cell>
          <cell r="M3941">
            <v>0</v>
          </cell>
          <cell r="N3941">
            <v>0</v>
          </cell>
          <cell r="O3941">
            <v>0</v>
          </cell>
          <cell r="P3941">
            <v>0</v>
          </cell>
          <cell r="Q3941">
            <v>0</v>
          </cell>
          <cell r="R3941">
            <v>0</v>
          </cell>
          <cell r="S3941">
            <v>0</v>
          </cell>
          <cell r="T3941">
            <v>0</v>
          </cell>
          <cell r="U3941">
            <v>0</v>
          </cell>
          <cell r="V3941">
            <v>0</v>
          </cell>
          <cell r="W3941">
            <v>0</v>
          </cell>
          <cell r="X3941">
            <v>0</v>
          </cell>
          <cell r="Y3941">
            <v>0</v>
          </cell>
          <cell r="Z3941">
            <v>0</v>
          </cell>
          <cell r="AA3941">
            <v>0</v>
          </cell>
          <cell r="AB3941">
            <v>0</v>
          </cell>
          <cell r="AC3941">
            <v>0</v>
          </cell>
          <cell r="AD3941">
            <v>0</v>
          </cell>
          <cell r="AE3941">
            <v>0</v>
          </cell>
          <cell r="AF3941">
            <v>0</v>
          </cell>
          <cell r="AG3941">
            <v>0</v>
          </cell>
          <cell r="AH3941">
            <v>0</v>
          </cell>
          <cell r="AI3941">
            <v>0</v>
          </cell>
        </row>
        <row r="3942">
          <cell r="B3942">
            <v>0</v>
          </cell>
          <cell r="H3942">
            <v>0</v>
          </cell>
          <cell r="I3942">
            <v>0</v>
          </cell>
          <cell r="J3942">
            <v>0</v>
          </cell>
          <cell r="K3942">
            <v>0</v>
          </cell>
          <cell r="L3942">
            <v>0</v>
          </cell>
          <cell r="M3942">
            <v>0</v>
          </cell>
          <cell r="N3942">
            <v>0</v>
          </cell>
          <cell r="O3942">
            <v>0</v>
          </cell>
          <cell r="P3942">
            <v>0</v>
          </cell>
          <cell r="Q3942">
            <v>0</v>
          </cell>
          <cell r="R3942">
            <v>0</v>
          </cell>
          <cell r="S3942">
            <v>0</v>
          </cell>
          <cell r="T3942">
            <v>0</v>
          </cell>
          <cell r="U3942">
            <v>0</v>
          </cell>
          <cell r="V3942">
            <v>0</v>
          </cell>
          <cell r="W3942">
            <v>0</v>
          </cell>
          <cell r="X3942">
            <v>0</v>
          </cell>
          <cell r="Y3942">
            <v>0</v>
          </cell>
          <cell r="Z3942">
            <v>0</v>
          </cell>
          <cell r="AA3942">
            <v>0</v>
          </cell>
          <cell r="AB3942">
            <v>0</v>
          </cell>
          <cell r="AC3942">
            <v>0</v>
          </cell>
          <cell r="AD3942">
            <v>0</v>
          </cell>
          <cell r="AE3942">
            <v>0</v>
          </cell>
          <cell r="AF3942">
            <v>0</v>
          </cell>
          <cell r="AG3942">
            <v>0</v>
          </cell>
          <cell r="AH3942">
            <v>0</v>
          </cell>
          <cell r="AI3942">
            <v>0</v>
          </cell>
        </row>
        <row r="3943">
          <cell r="B3943">
            <v>0</v>
          </cell>
          <cell r="H3943">
            <v>0</v>
          </cell>
          <cell r="I3943">
            <v>0</v>
          </cell>
          <cell r="J3943">
            <v>0</v>
          </cell>
          <cell r="K3943">
            <v>0</v>
          </cell>
          <cell r="L3943">
            <v>0</v>
          </cell>
          <cell r="M3943">
            <v>0</v>
          </cell>
          <cell r="N3943">
            <v>0</v>
          </cell>
          <cell r="O3943">
            <v>0</v>
          </cell>
          <cell r="P3943">
            <v>0</v>
          </cell>
          <cell r="Q3943">
            <v>0</v>
          </cell>
          <cell r="R3943">
            <v>0</v>
          </cell>
          <cell r="S3943">
            <v>0</v>
          </cell>
          <cell r="T3943">
            <v>0</v>
          </cell>
          <cell r="U3943">
            <v>0</v>
          </cell>
          <cell r="V3943">
            <v>0</v>
          </cell>
          <cell r="W3943">
            <v>0</v>
          </cell>
          <cell r="X3943">
            <v>0</v>
          </cell>
          <cell r="Y3943">
            <v>0</v>
          </cell>
          <cell r="Z3943">
            <v>0</v>
          </cell>
          <cell r="AA3943">
            <v>0</v>
          </cell>
          <cell r="AB3943">
            <v>0</v>
          </cell>
          <cell r="AC3943">
            <v>0</v>
          </cell>
          <cell r="AD3943">
            <v>0</v>
          </cell>
          <cell r="AE3943">
            <v>0</v>
          </cell>
          <cell r="AF3943">
            <v>0</v>
          </cell>
          <cell r="AG3943">
            <v>0</v>
          </cell>
          <cell r="AH3943">
            <v>0</v>
          </cell>
          <cell r="AI3943">
            <v>0</v>
          </cell>
        </row>
        <row r="3944">
          <cell r="B3944">
            <v>0</v>
          </cell>
          <cell r="H3944">
            <v>0</v>
          </cell>
          <cell r="I3944">
            <v>0</v>
          </cell>
          <cell r="J3944">
            <v>0</v>
          </cell>
          <cell r="K3944">
            <v>0</v>
          </cell>
          <cell r="L3944">
            <v>0</v>
          </cell>
          <cell r="M3944">
            <v>0</v>
          </cell>
          <cell r="N3944">
            <v>0</v>
          </cell>
          <cell r="O3944">
            <v>0</v>
          </cell>
          <cell r="P3944">
            <v>0</v>
          </cell>
          <cell r="Q3944">
            <v>0</v>
          </cell>
          <cell r="R3944">
            <v>0</v>
          </cell>
          <cell r="S3944">
            <v>0</v>
          </cell>
          <cell r="T3944">
            <v>0</v>
          </cell>
          <cell r="U3944">
            <v>0</v>
          </cell>
          <cell r="V3944">
            <v>0</v>
          </cell>
          <cell r="W3944">
            <v>0</v>
          </cell>
          <cell r="X3944">
            <v>0</v>
          </cell>
          <cell r="Y3944">
            <v>0</v>
          </cell>
          <cell r="Z3944">
            <v>0</v>
          </cell>
          <cell r="AA3944">
            <v>0</v>
          </cell>
          <cell r="AB3944">
            <v>0</v>
          </cell>
          <cell r="AC3944">
            <v>0</v>
          </cell>
          <cell r="AD3944">
            <v>0</v>
          </cell>
          <cell r="AE3944">
            <v>0</v>
          </cell>
          <cell r="AF3944">
            <v>0</v>
          </cell>
          <cell r="AG3944">
            <v>0</v>
          </cell>
          <cell r="AH3944">
            <v>0</v>
          </cell>
          <cell r="AI3944">
            <v>0</v>
          </cell>
        </row>
        <row r="3945">
          <cell r="B3945">
            <v>0</v>
          </cell>
          <cell r="H3945">
            <v>0</v>
          </cell>
          <cell r="I3945">
            <v>0</v>
          </cell>
          <cell r="J3945">
            <v>0</v>
          </cell>
          <cell r="K3945">
            <v>0</v>
          </cell>
          <cell r="L3945">
            <v>0</v>
          </cell>
          <cell r="M3945">
            <v>0</v>
          </cell>
          <cell r="N3945">
            <v>0</v>
          </cell>
          <cell r="O3945">
            <v>0</v>
          </cell>
          <cell r="P3945">
            <v>0</v>
          </cell>
          <cell r="Q3945">
            <v>0</v>
          </cell>
          <cell r="R3945">
            <v>0</v>
          </cell>
          <cell r="S3945">
            <v>0</v>
          </cell>
          <cell r="T3945">
            <v>0</v>
          </cell>
          <cell r="U3945">
            <v>0</v>
          </cell>
          <cell r="V3945">
            <v>0</v>
          </cell>
          <cell r="W3945">
            <v>0</v>
          </cell>
          <cell r="X3945">
            <v>0</v>
          </cell>
          <cell r="Y3945">
            <v>0</v>
          </cell>
          <cell r="Z3945">
            <v>0</v>
          </cell>
          <cell r="AA3945">
            <v>0</v>
          </cell>
          <cell r="AB3945">
            <v>0</v>
          </cell>
          <cell r="AC3945">
            <v>0</v>
          </cell>
          <cell r="AD3945">
            <v>0</v>
          </cell>
          <cell r="AE3945">
            <v>0</v>
          </cell>
          <cell r="AF3945">
            <v>0</v>
          </cell>
          <cell r="AG3945">
            <v>0</v>
          </cell>
          <cell r="AH3945">
            <v>0</v>
          </cell>
          <cell r="AI3945">
            <v>0</v>
          </cell>
        </row>
        <row r="3946">
          <cell r="B3946">
            <v>0</v>
          </cell>
          <cell r="H3946">
            <v>0</v>
          </cell>
          <cell r="I3946">
            <v>0</v>
          </cell>
          <cell r="J3946">
            <v>0</v>
          </cell>
          <cell r="K3946">
            <v>0</v>
          </cell>
          <cell r="L3946">
            <v>0</v>
          </cell>
          <cell r="M3946">
            <v>0</v>
          </cell>
          <cell r="N3946">
            <v>0</v>
          </cell>
          <cell r="O3946">
            <v>0</v>
          </cell>
          <cell r="P3946">
            <v>0</v>
          </cell>
          <cell r="Q3946">
            <v>0</v>
          </cell>
          <cell r="R3946">
            <v>0</v>
          </cell>
          <cell r="S3946">
            <v>0</v>
          </cell>
          <cell r="T3946">
            <v>0</v>
          </cell>
          <cell r="U3946">
            <v>0</v>
          </cell>
          <cell r="V3946">
            <v>0</v>
          </cell>
          <cell r="W3946">
            <v>0</v>
          </cell>
          <cell r="X3946">
            <v>0</v>
          </cell>
          <cell r="Y3946">
            <v>0</v>
          </cell>
          <cell r="Z3946">
            <v>0</v>
          </cell>
          <cell r="AA3946">
            <v>0</v>
          </cell>
          <cell r="AB3946">
            <v>0</v>
          </cell>
          <cell r="AC3946">
            <v>0</v>
          </cell>
          <cell r="AD3946">
            <v>0</v>
          </cell>
          <cell r="AE3946">
            <v>0</v>
          </cell>
          <cell r="AF3946">
            <v>0</v>
          </cell>
          <cell r="AG3946">
            <v>0</v>
          </cell>
          <cell r="AH3946">
            <v>0</v>
          </cell>
          <cell r="AI3946">
            <v>0</v>
          </cell>
        </row>
        <row r="3947">
          <cell r="B3947">
            <v>0</v>
          </cell>
          <cell r="H3947">
            <v>0</v>
          </cell>
          <cell r="I3947">
            <v>0</v>
          </cell>
          <cell r="J3947">
            <v>0</v>
          </cell>
          <cell r="K3947">
            <v>0</v>
          </cell>
          <cell r="L3947">
            <v>0</v>
          </cell>
          <cell r="M3947">
            <v>0</v>
          </cell>
          <cell r="N3947">
            <v>0</v>
          </cell>
          <cell r="O3947">
            <v>0</v>
          </cell>
          <cell r="P3947">
            <v>0</v>
          </cell>
          <cell r="Q3947">
            <v>0</v>
          </cell>
          <cell r="R3947">
            <v>0</v>
          </cell>
          <cell r="S3947">
            <v>0</v>
          </cell>
          <cell r="T3947">
            <v>0</v>
          </cell>
          <cell r="U3947">
            <v>0</v>
          </cell>
          <cell r="V3947">
            <v>0</v>
          </cell>
          <cell r="W3947">
            <v>0</v>
          </cell>
          <cell r="X3947">
            <v>0</v>
          </cell>
          <cell r="Y3947">
            <v>0</v>
          </cell>
          <cell r="Z3947">
            <v>0</v>
          </cell>
          <cell r="AA3947">
            <v>0</v>
          </cell>
          <cell r="AB3947">
            <v>0</v>
          </cell>
          <cell r="AC3947">
            <v>0</v>
          </cell>
          <cell r="AD3947">
            <v>0</v>
          </cell>
          <cell r="AE3947">
            <v>0</v>
          </cell>
          <cell r="AF3947">
            <v>0</v>
          </cell>
          <cell r="AG3947">
            <v>0</v>
          </cell>
          <cell r="AH3947">
            <v>0</v>
          </cell>
          <cell r="AI3947">
            <v>0</v>
          </cell>
        </row>
        <row r="3948">
          <cell r="B3948">
            <v>0</v>
          </cell>
          <cell r="H3948">
            <v>0</v>
          </cell>
          <cell r="I3948">
            <v>0</v>
          </cell>
          <cell r="J3948">
            <v>0</v>
          </cell>
          <cell r="K3948">
            <v>0</v>
          </cell>
          <cell r="L3948">
            <v>0</v>
          </cell>
          <cell r="M3948">
            <v>0</v>
          </cell>
          <cell r="N3948">
            <v>0</v>
          </cell>
          <cell r="O3948">
            <v>0</v>
          </cell>
          <cell r="P3948">
            <v>0</v>
          </cell>
          <cell r="Q3948">
            <v>0</v>
          </cell>
          <cell r="R3948">
            <v>0</v>
          </cell>
          <cell r="S3948">
            <v>0</v>
          </cell>
          <cell r="T3948">
            <v>0</v>
          </cell>
          <cell r="U3948">
            <v>0</v>
          </cell>
          <cell r="V3948">
            <v>0</v>
          </cell>
          <cell r="W3948">
            <v>0</v>
          </cell>
          <cell r="X3948">
            <v>0</v>
          </cell>
          <cell r="Y3948">
            <v>0</v>
          </cell>
          <cell r="Z3948">
            <v>0</v>
          </cell>
          <cell r="AA3948">
            <v>0</v>
          </cell>
          <cell r="AB3948">
            <v>0</v>
          </cell>
          <cell r="AC3948">
            <v>0</v>
          </cell>
          <cell r="AD3948">
            <v>0</v>
          </cell>
          <cell r="AE3948">
            <v>0</v>
          </cell>
          <cell r="AF3948">
            <v>0</v>
          </cell>
          <cell r="AG3948">
            <v>0</v>
          </cell>
          <cell r="AH3948">
            <v>0</v>
          </cell>
          <cell r="AI3948">
            <v>0</v>
          </cell>
        </row>
        <row r="3949">
          <cell r="B3949">
            <v>0</v>
          </cell>
          <cell r="H3949">
            <v>0</v>
          </cell>
          <cell r="I3949">
            <v>0</v>
          </cell>
          <cell r="J3949">
            <v>0</v>
          </cell>
          <cell r="K3949">
            <v>0</v>
          </cell>
          <cell r="L3949">
            <v>0</v>
          </cell>
          <cell r="M3949">
            <v>0</v>
          </cell>
          <cell r="N3949">
            <v>0</v>
          </cell>
          <cell r="O3949">
            <v>0</v>
          </cell>
          <cell r="P3949">
            <v>0</v>
          </cell>
          <cell r="Q3949">
            <v>0</v>
          </cell>
          <cell r="R3949">
            <v>0</v>
          </cell>
          <cell r="S3949">
            <v>0</v>
          </cell>
          <cell r="T3949">
            <v>0</v>
          </cell>
          <cell r="U3949">
            <v>0</v>
          </cell>
          <cell r="V3949">
            <v>0</v>
          </cell>
          <cell r="W3949">
            <v>0</v>
          </cell>
          <cell r="X3949">
            <v>0</v>
          </cell>
          <cell r="Y3949">
            <v>0</v>
          </cell>
          <cell r="Z3949">
            <v>0</v>
          </cell>
          <cell r="AA3949">
            <v>0</v>
          </cell>
          <cell r="AB3949">
            <v>0</v>
          </cell>
          <cell r="AC3949">
            <v>0</v>
          </cell>
          <cell r="AD3949">
            <v>0</v>
          </cell>
          <cell r="AE3949">
            <v>0</v>
          </cell>
          <cell r="AF3949">
            <v>0</v>
          </cell>
          <cell r="AG3949">
            <v>0</v>
          </cell>
          <cell r="AH3949">
            <v>0</v>
          </cell>
          <cell r="AI3949">
            <v>0</v>
          </cell>
        </row>
        <row r="3950">
          <cell r="B3950">
            <v>0</v>
          </cell>
          <cell r="H3950">
            <v>0</v>
          </cell>
          <cell r="I3950">
            <v>0</v>
          </cell>
          <cell r="J3950">
            <v>0</v>
          </cell>
          <cell r="K3950">
            <v>0</v>
          </cell>
          <cell r="L3950">
            <v>0</v>
          </cell>
          <cell r="M3950">
            <v>0</v>
          </cell>
          <cell r="N3950">
            <v>0</v>
          </cell>
          <cell r="O3950">
            <v>0</v>
          </cell>
          <cell r="P3950">
            <v>0</v>
          </cell>
          <cell r="Q3950">
            <v>0</v>
          </cell>
          <cell r="R3950">
            <v>0</v>
          </cell>
          <cell r="S3950">
            <v>0</v>
          </cell>
          <cell r="T3950">
            <v>0</v>
          </cell>
          <cell r="U3950">
            <v>0</v>
          </cell>
          <cell r="V3950">
            <v>0</v>
          </cell>
          <cell r="W3950">
            <v>0</v>
          </cell>
          <cell r="X3950">
            <v>0</v>
          </cell>
          <cell r="Y3950">
            <v>0</v>
          </cell>
          <cell r="Z3950">
            <v>0</v>
          </cell>
          <cell r="AA3950">
            <v>0</v>
          </cell>
          <cell r="AB3950">
            <v>0</v>
          </cell>
          <cell r="AC3950">
            <v>0</v>
          </cell>
          <cell r="AD3950">
            <v>0</v>
          </cell>
          <cell r="AE3950">
            <v>0</v>
          </cell>
          <cell r="AF3950">
            <v>0</v>
          </cell>
          <cell r="AG3950">
            <v>0</v>
          </cell>
          <cell r="AH3950">
            <v>0</v>
          </cell>
          <cell r="AI3950">
            <v>0</v>
          </cell>
        </row>
        <row r="3951">
          <cell r="B3951">
            <v>0</v>
          </cell>
          <cell r="H3951">
            <v>0</v>
          </cell>
          <cell r="I3951">
            <v>0</v>
          </cell>
          <cell r="J3951">
            <v>0</v>
          </cell>
          <cell r="K3951">
            <v>0</v>
          </cell>
          <cell r="L3951">
            <v>0</v>
          </cell>
          <cell r="M3951">
            <v>0</v>
          </cell>
          <cell r="N3951">
            <v>0</v>
          </cell>
          <cell r="O3951">
            <v>0</v>
          </cell>
          <cell r="P3951">
            <v>0</v>
          </cell>
          <cell r="Q3951">
            <v>0</v>
          </cell>
          <cell r="R3951">
            <v>0</v>
          </cell>
          <cell r="S3951">
            <v>0</v>
          </cell>
          <cell r="T3951">
            <v>0</v>
          </cell>
          <cell r="U3951">
            <v>0</v>
          </cell>
          <cell r="V3951">
            <v>0</v>
          </cell>
          <cell r="W3951">
            <v>0</v>
          </cell>
          <cell r="X3951">
            <v>0</v>
          </cell>
          <cell r="Y3951">
            <v>0</v>
          </cell>
          <cell r="Z3951">
            <v>0</v>
          </cell>
          <cell r="AA3951">
            <v>0</v>
          </cell>
          <cell r="AB3951">
            <v>0</v>
          </cell>
          <cell r="AC3951">
            <v>0</v>
          </cell>
          <cell r="AD3951">
            <v>0</v>
          </cell>
          <cell r="AE3951">
            <v>0</v>
          </cell>
          <cell r="AF3951">
            <v>0</v>
          </cell>
          <cell r="AG3951">
            <v>0</v>
          </cell>
          <cell r="AH3951">
            <v>0</v>
          </cell>
          <cell r="AI3951">
            <v>0</v>
          </cell>
        </row>
        <row r="3952">
          <cell r="B3952">
            <v>0</v>
          </cell>
          <cell r="H3952">
            <v>0</v>
          </cell>
          <cell r="I3952">
            <v>0</v>
          </cell>
          <cell r="J3952">
            <v>0</v>
          </cell>
          <cell r="K3952">
            <v>0</v>
          </cell>
          <cell r="L3952">
            <v>0</v>
          </cell>
          <cell r="M3952">
            <v>0</v>
          </cell>
          <cell r="N3952">
            <v>0</v>
          </cell>
          <cell r="O3952">
            <v>0</v>
          </cell>
          <cell r="P3952">
            <v>0</v>
          </cell>
          <cell r="Q3952">
            <v>0</v>
          </cell>
          <cell r="R3952">
            <v>0</v>
          </cell>
          <cell r="S3952">
            <v>0</v>
          </cell>
          <cell r="T3952">
            <v>0</v>
          </cell>
          <cell r="U3952">
            <v>0</v>
          </cell>
          <cell r="V3952">
            <v>0</v>
          </cell>
          <cell r="W3952">
            <v>0</v>
          </cell>
          <cell r="X3952">
            <v>0</v>
          </cell>
          <cell r="Y3952">
            <v>0</v>
          </cell>
          <cell r="Z3952">
            <v>0</v>
          </cell>
          <cell r="AA3952">
            <v>0</v>
          </cell>
          <cell r="AB3952">
            <v>0</v>
          </cell>
          <cell r="AC3952">
            <v>0</v>
          </cell>
          <cell r="AD3952">
            <v>0</v>
          </cell>
          <cell r="AE3952">
            <v>0</v>
          </cell>
          <cell r="AF3952">
            <v>0</v>
          </cell>
          <cell r="AG3952">
            <v>0</v>
          </cell>
          <cell r="AH3952">
            <v>0</v>
          </cell>
          <cell r="AI3952">
            <v>0</v>
          </cell>
        </row>
        <row r="3953">
          <cell r="B3953">
            <v>0</v>
          </cell>
          <cell r="H3953">
            <v>0</v>
          </cell>
          <cell r="I3953">
            <v>0</v>
          </cell>
          <cell r="J3953">
            <v>0</v>
          </cell>
          <cell r="K3953">
            <v>0</v>
          </cell>
          <cell r="L3953">
            <v>0</v>
          </cell>
          <cell r="M3953">
            <v>0</v>
          </cell>
          <cell r="N3953">
            <v>0</v>
          </cell>
          <cell r="O3953">
            <v>0</v>
          </cell>
          <cell r="P3953">
            <v>0</v>
          </cell>
          <cell r="Q3953">
            <v>0</v>
          </cell>
          <cell r="R3953">
            <v>0</v>
          </cell>
          <cell r="S3953">
            <v>0</v>
          </cell>
          <cell r="T3953">
            <v>0</v>
          </cell>
          <cell r="U3953">
            <v>0</v>
          </cell>
          <cell r="V3953">
            <v>0</v>
          </cell>
          <cell r="W3953">
            <v>0</v>
          </cell>
          <cell r="X3953">
            <v>0</v>
          </cell>
          <cell r="Y3953">
            <v>0</v>
          </cell>
          <cell r="Z3953">
            <v>0</v>
          </cell>
          <cell r="AA3953">
            <v>0</v>
          </cell>
          <cell r="AB3953">
            <v>0</v>
          </cell>
          <cell r="AC3953">
            <v>0</v>
          </cell>
          <cell r="AD3953">
            <v>0</v>
          </cell>
          <cell r="AE3953">
            <v>0</v>
          </cell>
          <cell r="AF3953">
            <v>0</v>
          </cell>
          <cell r="AG3953">
            <v>0</v>
          </cell>
          <cell r="AH3953">
            <v>0</v>
          </cell>
          <cell r="AI3953">
            <v>0</v>
          </cell>
        </row>
        <row r="3954">
          <cell r="B3954">
            <v>0</v>
          </cell>
          <cell r="H3954">
            <v>0</v>
          </cell>
          <cell r="I3954">
            <v>0</v>
          </cell>
          <cell r="J3954">
            <v>0</v>
          </cell>
          <cell r="K3954">
            <v>0</v>
          </cell>
          <cell r="L3954">
            <v>0</v>
          </cell>
          <cell r="M3954">
            <v>0</v>
          </cell>
          <cell r="N3954">
            <v>0</v>
          </cell>
          <cell r="O3954">
            <v>0</v>
          </cell>
          <cell r="P3954">
            <v>0</v>
          </cell>
          <cell r="Q3954">
            <v>0</v>
          </cell>
          <cell r="R3954">
            <v>0</v>
          </cell>
          <cell r="S3954">
            <v>0</v>
          </cell>
          <cell r="T3954">
            <v>0</v>
          </cell>
          <cell r="U3954">
            <v>0</v>
          </cell>
          <cell r="V3954">
            <v>0</v>
          </cell>
          <cell r="W3954">
            <v>0</v>
          </cell>
          <cell r="X3954">
            <v>0</v>
          </cell>
          <cell r="Y3954">
            <v>0</v>
          </cell>
          <cell r="Z3954">
            <v>0</v>
          </cell>
          <cell r="AA3954">
            <v>0</v>
          </cell>
          <cell r="AB3954">
            <v>0</v>
          </cell>
          <cell r="AC3954">
            <v>0</v>
          </cell>
          <cell r="AD3954">
            <v>0</v>
          </cell>
          <cell r="AE3954">
            <v>0</v>
          </cell>
          <cell r="AF3954">
            <v>0</v>
          </cell>
          <cell r="AG3954">
            <v>0</v>
          </cell>
          <cell r="AH3954">
            <v>0</v>
          </cell>
          <cell r="AI3954">
            <v>0</v>
          </cell>
        </row>
        <row r="3955">
          <cell r="B3955">
            <v>0</v>
          </cell>
          <cell r="H3955">
            <v>0</v>
          </cell>
          <cell r="I3955">
            <v>0</v>
          </cell>
          <cell r="J3955">
            <v>0</v>
          </cell>
          <cell r="K3955">
            <v>0</v>
          </cell>
          <cell r="L3955">
            <v>0</v>
          </cell>
          <cell r="M3955">
            <v>0</v>
          </cell>
          <cell r="N3955">
            <v>0</v>
          </cell>
          <cell r="O3955">
            <v>0</v>
          </cell>
          <cell r="P3955">
            <v>0</v>
          </cell>
          <cell r="Q3955">
            <v>0</v>
          </cell>
          <cell r="R3955">
            <v>0</v>
          </cell>
          <cell r="S3955">
            <v>0</v>
          </cell>
          <cell r="T3955">
            <v>0</v>
          </cell>
          <cell r="U3955">
            <v>0</v>
          </cell>
          <cell r="V3955">
            <v>0</v>
          </cell>
          <cell r="W3955">
            <v>0</v>
          </cell>
          <cell r="X3955">
            <v>0</v>
          </cell>
          <cell r="Y3955">
            <v>0</v>
          </cell>
          <cell r="Z3955">
            <v>0</v>
          </cell>
          <cell r="AA3955">
            <v>0</v>
          </cell>
          <cell r="AB3955">
            <v>0</v>
          </cell>
          <cell r="AC3955">
            <v>0</v>
          </cell>
          <cell r="AD3955">
            <v>0</v>
          </cell>
          <cell r="AE3955">
            <v>0</v>
          </cell>
          <cell r="AF3955">
            <v>0</v>
          </cell>
          <cell r="AG3955">
            <v>0</v>
          </cell>
          <cell r="AH3955">
            <v>0</v>
          </cell>
          <cell r="AI3955">
            <v>0</v>
          </cell>
        </row>
        <row r="3956">
          <cell r="B3956">
            <v>0</v>
          </cell>
          <cell r="H3956">
            <v>0</v>
          </cell>
          <cell r="I3956">
            <v>0</v>
          </cell>
          <cell r="J3956">
            <v>0</v>
          </cell>
          <cell r="K3956">
            <v>0</v>
          </cell>
          <cell r="L3956">
            <v>0</v>
          </cell>
          <cell r="M3956">
            <v>0</v>
          </cell>
          <cell r="N3956">
            <v>0</v>
          </cell>
          <cell r="O3956">
            <v>0</v>
          </cell>
          <cell r="P3956">
            <v>0</v>
          </cell>
          <cell r="Q3956">
            <v>0</v>
          </cell>
          <cell r="R3956">
            <v>0</v>
          </cell>
          <cell r="S3956">
            <v>0</v>
          </cell>
          <cell r="T3956">
            <v>0</v>
          </cell>
          <cell r="U3956">
            <v>0</v>
          </cell>
          <cell r="V3956">
            <v>0</v>
          </cell>
          <cell r="W3956">
            <v>0</v>
          </cell>
          <cell r="X3956">
            <v>0</v>
          </cell>
          <cell r="Y3956">
            <v>0</v>
          </cell>
          <cell r="Z3956">
            <v>0</v>
          </cell>
          <cell r="AA3956">
            <v>0</v>
          </cell>
          <cell r="AB3956">
            <v>0</v>
          </cell>
          <cell r="AC3956">
            <v>0</v>
          </cell>
          <cell r="AD3956">
            <v>0</v>
          </cell>
          <cell r="AE3956">
            <v>0</v>
          </cell>
          <cell r="AF3956">
            <v>0</v>
          </cell>
          <cell r="AG3956">
            <v>0</v>
          </cell>
          <cell r="AH3956">
            <v>0</v>
          </cell>
          <cell r="AI3956">
            <v>0</v>
          </cell>
        </row>
        <row r="3957">
          <cell r="B3957">
            <v>0</v>
          </cell>
          <cell r="H3957">
            <v>0</v>
          </cell>
          <cell r="I3957">
            <v>0</v>
          </cell>
          <cell r="J3957">
            <v>0</v>
          </cell>
          <cell r="K3957">
            <v>0</v>
          </cell>
          <cell r="L3957">
            <v>0</v>
          </cell>
          <cell r="M3957">
            <v>0</v>
          </cell>
          <cell r="N3957">
            <v>0</v>
          </cell>
          <cell r="O3957">
            <v>0</v>
          </cell>
          <cell r="P3957">
            <v>0</v>
          </cell>
          <cell r="Q3957">
            <v>0</v>
          </cell>
          <cell r="R3957">
            <v>0</v>
          </cell>
          <cell r="S3957">
            <v>0</v>
          </cell>
          <cell r="T3957">
            <v>0</v>
          </cell>
          <cell r="U3957">
            <v>0</v>
          </cell>
          <cell r="V3957">
            <v>0</v>
          </cell>
          <cell r="W3957">
            <v>0</v>
          </cell>
          <cell r="X3957">
            <v>0</v>
          </cell>
          <cell r="Y3957">
            <v>0</v>
          </cell>
          <cell r="Z3957">
            <v>0</v>
          </cell>
          <cell r="AA3957">
            <v>0</v>
          </cell>
          <cell r="AB3957">
            <v>0</v>
          </cell>
          <cell r="AC3957">
            <v>0</v>
          </cell>
          <cell r="AD3957">
            <v>0</v>
          </cell>
          <cell r="AE3957">
            <v>0</v>
          </cell>
          <cell r="AF3957">
            <v>0</v>
          </cell>
          <cell r="AG3957">
            <v>0</v>
          </cell>
          <cell r="AH3957">
            <v>0</v>
          </cell>
          <cell r="AI3957">
            <v>0</v>
          </cell>
        </row>
        <row r="3958">
          <cell r="B3958">
            <v>0</v>
          </cell>
          <cell r="H3958">
            <v>0</v>
          </cell>
          <cell r="I3958">
            <v>0</v>
          </cell>
          <cell r="J3958">
            <v>0</v>
          </cell>
          <cell r="K3958">
            <v>0</v>
          </cell>
          <cell r="L3958">
            <v>0</v>
          </cell>
          <cell r="M3958">
            <v>0</v>
          </cell>
          <cell r="N3958">
            <v>0</v>
          </cell>
          <cell r="O3958">
            <v>0</v>
          </cell>
          <cell r="P3958">
            <v>0</v>
          </cell>
          <cell r="Q3958">
            <v>0</v>
          </cell>
          <cell r="R3958">
            <v>0</v>
          </cell>
          <cell r="S3958">
            <v>0</v>
          </cell>
          <cell r="T3958">
            <v>0</v>
          </cell>
          <cell r="U3958">
            <v>0</v>
          </cell>
          <cell r="V3958">
            <v>0</v>
          </cell>
          <cell r="W3958">
            <v>0</v>
          </cell>
          <cell r="X3958">
            <v>0</v>
          </cell>
          <cell r="Y3958">
            <v>0</v>
          </cell>
          <cell r="Z3958">
            <v>0</v>
          </cell>
          <cell r="AA3958">
            <v>0</v>
          </cell>
          <cell r="AB3958">
            <v>0</v>
          </cell>
          <cell r="AC3958">
            <v>0</v>
          </cell>
          <cell r="AD3958">
            <v>0</v>
          </cell>
          <cell r="AE3958">
            <v>0</v>
          </cell>
          <cell r="AF3958">
            <v>0</v>
          </cell>
          <cell r="AG3958">
            <v>0</v>
          </cell>
          <cell r="AH3958">
            <v>0</v>
          </cell>
          <cell r="AI3958">
            <v>0</v>
          </cell>
        </row>
        <row r="3959">
          <cell r="B3959">
            <v>0</v>
          </cell>
          <cell r="H3959">
            <v>0</v>
          </cell>
          <cell r="I3959">
            <v>0</v>
          </cell>
          <cell r="J3959">
            <v>0</v>
          </cell>
          <cell r="K3959">
            <v>0</v>
          </cell>
          <cell r="L3959">
            <v>0</v>
          </cell>
          <cell r="M3959">
            <v>0</v>
          </cell>
          <cell r="N3959">
            <v>0</v>
          </cell>
          <cell r="O3959">
            <v>0</v>
          </cell>
          <cell r="P3959">
            <v>0</v>
          </cell>
          <cell r="Q3959">
            <v>0</v>
          </cell>
          <cell r="R3959">
            <v>0</v>
          </cell>
          <cell r="S3959">
            <v>0</v>
          </cell>
          <cell r="T3959">
            <v>0</v>
          </cell>
          <cell r="U3959">
            <v>0</v>
          </cell>
          <cell r="V3959">
            <v>0</v>
          </cell>
          <cell r="W3959">
            <v>0</v>
          </cell>
          <cell r="X3959">
            <v>0</v>
          </cell>
          <cell r="Y3959">
            <v>0</v>
          </cell>
          <cell r="Z3959">
            <v>0</v>
          </cell>
          <cell r="AA3959">
            <v>0</v>
          </cell>
          <cell r="AB3959">
            <v>0</v>
          </cell>
          <cell r="AC3959">
            <v>0</v>
          </cell>
          <cell r="AD3959">
            <v>0</v>
          </cell>
          <cell r="AE3959">
            <v>0</v>
          </cell>
          <cell r="AF3959">
            <v>0</v>
          </cell>
          <cell r="AG3959">
            <v>0</v>
          </cell>
          <cell r="AH3959">
            <v>0</v>
          </cell>
          <cell r="AI3959">
            <v>0</v>
          </cell>
        </row>
        <row r="3960">
          <cell r="B3960">
            <v>0</v>
          </cell>
          <cell r="H3960">
            <v>0</v>
          </cell>
          <cell r="I3960">
            <v>0</v>
          </cell>
          <cell r="J3960">
            <v>0</v>
          </cell>
          <cell r="K3960">
            <v>0</v>
          </cell>
          <cell r="L3960">
            <v>0</v>
          </cell>
          <cell r="M3960">
            <v>0</v>
          </cell>
          <cell r="N3960">
            <v>0</v>
          </cell>
          <cell r="O3960">
            <v>0</v>
          </cell>
          <cell r="P3960">
            <v>0</v>
          </cell>
          <cell r="Q3960">
            <v>0</v>
          </cell>
          <cell r="R3960">
            <v>0</v>
          </cell>
          <cell r="S3960">
            <v>0</v>
          </cell>
          <cell r="T3960">
            <v>0</v>
          </cell>
          <cell r="U3960">
            <v>0</v>
          </cell>
          <cell r="V3960">
            <v>0</v>
          </cell>
          <cell r="W3960">
            <v>0</v>
          </cell>
          <cell r="X3960">
            <v>0</v>
          </cell>
          <cell r="Y3960">
            <v>0</v>
          </cell>
          <cell r="Z3960">
            <v>0</v>
          </cell>
          <cell r="AA3960">
            <v>0</v>
          </cell>
          <cell r="AB3960">
            <v>0</v>
          </cell>
          <cell r="AC3960">
            <v>0</v>
          </cell>
          <cell r="AD3960">
            <v>0</v>
          </cell>
          <cell r="AE3960">
            <v>0</v>
          </cell>
          <cell r="AF3960">
            <v>0</v>
          </cell>
          <cell r="AG3960">
            <v>0</v>
          </cell>
          <cell r="AH3960">
            <v>0</v>
          </cell>
          <cell r="AI3960">
            <v>0</v>
          </cell>
        </row>
        <row r="3961">
          <cell r="B3961">
            <v>0</v>
          </cell>
          <cell r="H3961">
            <v>0</v>
          </cell>
          <cell r="I3961">
            <v>0</v>
          </cell>
          <cell r="J3961">
            <v>0</v>
          </cell>
          <cell r="K3961">
            <v>0</v>
          </cell>
          <cell r="L3961">
            <v>0</v>
          </cell>
          <cell r="M3961">
            <v>0</v>
          </cell>
          <cell r="N3961">
            <v>0</v>
          </cell>
          <cell r="O3961">
            <v>0</v>
          </cell>
          <cell r="P3961">
            <v>0</v>
          </cell>
          <cell r="Q3961">
            <v>0</v>
          </cell>
          <cell r="R3961">
            <v>0</v>
          </cell>
          <cell r="S3961">
            <v>0</v>
          </cell>
          <cell r="T3961">
            <v>0</v>
          </cell>
          <cell r="U3961">
            <v>0</v>
          </cell>
          <cell r="V3961">
            <v>0</v>
          </cell>
          <cell r="W3961">
            <v>0</v>
          </cell>
          <cell r="X3961">
            <v>0</v>
          </cell>
          <cell r="Y3961">
            <v>0</v>
          </cell>
          <cell r="Z3961">
            <v>0</v>
          </cell>
          <cell r="AA3961">
            <v>0</v>
          </cell>
          <cell r="AB3961">
            <v>0</v>
          </cell>
          <cell r="AC3961">
            <v>0</v>
          </cell>
          <cell r="AD3961">
            <v>0</v>
          </cell>
          <cell r="AE3961">
            <v>0</v>
          </cell>
          <cell r="AF3961">
            <v>0</v>
          </cell>
          <cell r="AG3961">
            <v>0</v>
          </cell>
          <cell r="AH3961">
            <v>0</v>
          </cell>
          <cell r="AI3961">
            <v>0</v>
          </cell>
        </row>
        <row r="3962">
          <cell r="B3962">
            <v>0</v>
          </cell>
          <cell r="H3962">
            <v>0</v>
          </cell>
          <cell r="I3962">
            <v>0</v>
          </cell>
          <cell r="J3962">
            <v>0</v>
          </cell>
          <cell r="K3962">
            <v>0</v>
          </cell>
          <cell r="L3962">
            <v>0</v>
          </cell>
          <cell r="M3962">
            <v>0</v>
          </cell>
          <cell r="N3962">
            <v>0</v>
          </cell>
          <cell r="O3962">
            <v>0</v>
          </cell>
          <cell r="P3962">
            <v>0</v>
          </cell>
          <cell r="Q3962">
            <v>0</v>
          </cell>
          <cell r="R3962">
            <v>0</v>
          </cell>
          <cell r="S3962">
            <v>0</v>
          </cell>
          <cell r="T3962">
            <v>0</v>
          </cell>
          <cell r="U3962">
            <v>0</v>
          </cell>
          <cell r="V3962">
            <v>0</v>
          </cell>
          <cell r="W3962">
            <v>0</v>
          </cell>
          <cell r="X3962">
            <v>0</v>
          </cell>
          <cell r="Y3962">
            <v>0</v>
          </cell>
          <cell r="Z3962">
            <v>0</v>
          </cell>
          <cell r="AA3962">
            <v>0</v>
          </cell>
          <cell r="AB3962">
            <v>0</v>
          </cell>
          <cell r="AC3962">
            <v>0</v>
          </cell>
          <cell r="AD3962">
            <v>0</v>
          </cell>
          <cell r="AE3962">
            <v>0</v>
          </cell>
          <cell r="AF3962">
            <v>0</v>
          </cell>
          <cell r="AG3962">
            <v>0</v>
          </cell>
          <cell r="AH3962">
            <v>0</v>
          </cell>
          <cell r="AI3962">
            <v>0</v>
          </cell>
        </row>
        <row r="3963">
          <cell r="B3963">
            <v>0</v>
          </cell>
          <cell r="H3963">
            <v>0</v>
          </cell>
          <cell r="I3963">
            <v>0</v>
          </cell>
          <cell r="J3963">
            <v>0</v>
          </cell>
          <cell r="K3963">
            <v>0</v>
          </cell>
          <cell r="L3963">
            <v>0</v>
          </cell>
          <cell r="M3963">
            <v>0</v>
          </cell>
          <cell r="N3963">
            <v>0</v>
          </cell>
          <cell r="O3963">
            <v>0</v>
          </cell>
          <cell r="P3963">
            <v>0</v>
          </cell>
          <cell r="Q3963">
            <v>0</v>
          </cell>
          <cell r="R3963">
            <v>0</v>
          </cell>
          <cell r="S3963">
            <v>0</v>
          </cell>
          <cell r="T3963">
            <v>0</v>
          </cell>
          <cell r="U3963">
            <v>0</v>
          </cell>
          <cell r="V3963">
            <v>0</v>
          </cell>
          <cell r="W3963">
            <v>0</v>
          </cell>
          <cell r="X3963">
            <v>0</v>
          </cell>
          <cell r="Y3963">
            <v>0</v>
          </cell>
          <cell r="Z3963">
            <v>0</v>
          </cell>
          <cell r="AA3963">
            <v>0</v>
          </cell>
          <cell r="AB3963">
            <v>0</v>
          </cell>
          <cell r="AC3963">
            <v>0</v>
          </cell>
          <cell r="AD3963">
            <v>0</v>
          </cell>
          <cell r="AE3963">
            <v>0</v>
          </cell>
          <cell r="AF3963">
            <v>0</v>
          </cell>
          <cell r="AG3963">
            <v>0</v>
          </cell>
          <cell r="AH3963">
            <v>0</v>
          </cell>
          <cell r="AI3963">
            <v>0</v>
          </cell>
        </row>
        <row r="3964">
          <cell r="B3964">
            <v>0</v>
          </cell>
          <cell r="H3964">
            <v>0</v>
          </cell>
          <cell r="I3964">
            <v>0</v>
          </cell>
          <cell r="J3964">
            <v>0</v>
          </cell>
          <cell r="K3964">
            <v>0</v>
          </cell>
          <cell r="L3964">
            <v>0</v>
          </cell>
          <cell r="M3964">
            <v>0</v>
          </cell>
          <cell r="N3964">
            <v>0</v>
          </cell>
          <cell r="O3964">
            <v>0</v>
          </cell>
          <cell r="P3964">
            <v>0</v>
          </cell>
          <cell r="Q3964">
            <v>0</v>
          </cell>
          <cell r="R3964">
            <v>0</v>
          </cell>
          <cell r="S3964">
            <v>0</v>
          </cell>
          <cell r="T3964">
            <v>0</v>
          </cell>
          <cell r="U3964">
            <v>0</v>
          </cell>
          <cell r="V3964">
            <v>0</v>
          </cell>
          <cell r="W3964">
            <v>0</v>
          </cell>
          <cell r="X3964">
            <v>0</v>
          </cell>
          <cell r="Y3964">
            <v>0</v>
          </cell>
          <cell r="Z3964">
            <v>0</v>
          </cell>
          <cell r="AA3964">
            <v>0</v>
          </cell>
          <cell r="AB3964">
            <v>0</v>
          </cell>
          <cell r="AC3964">
            <v>0</v>
          </cell>
          <cell r="AD3964">
            <v>0</v>
          </cell>
          <cell r="AE3964">
            <v>0</v>
          </cell>
          <cell r="AF3964">
            <v>0</v>
          </cell>
          <cell r="AG3964">
            <v>0</v>
          </cell>
          <cell r="AH3964">
            <v>0</v>
          </cell>
          <cell r="AI3964">
            <v>0</v>
          </cell>
        </row>
        <row r="3965">
          <cell r="B3965">
            <v>0</v>
          </cell>
          <cell r="H3965">
            <v>0</v>
          </cell>
          <cell r="I3965">
            <v>0</v>
          </cell>
          <cell r="J3965">
            <v>0</v>
          </cell>
          <cell r="K3965">
            <v>0</v>
          </cell>
          <cell r="L3965">
            <v>0</v>
          </cell>
          <cell r="M3965">
            <v>0</v>
          </cell>
          <cell r="N3965">
            <v>0</v>
          </cell>
          <cell r="O3965">
            <v>0</v>
          </cell>
          <cell r="P3965">
            <v>0</v>
          </cell>
          <cell r="Q3965">
            <v>0</v>
          </cell>
          <cell r="R3965">
            <v>0</v>
          </cell>
          <cell r="S3965">
            <v>0</v>
          </cell>
          <cell r="T3965">
            <v>0</v>
          </cell>
          <cell r="U3965">
            <v>0</v>
          </cell>
          <cell r="V3965">
            <v>0</v>
          </cell>
          <cell r="W3965">
            <v>0</v>
          </cell>
          <cell r="X3965">
            <v>0</v>
          </cell>
          <cell r="Y3965">
            <v>0</v>
          </cell>
          <cell r="Z3965">
            <v>0</v>
          </cell>
          <cell r="AA3965">
            <v>0</v>
          </cell>
          <cell r="AB3965">
            <v>0</v>
          </cell>
          <cell r="AC3965">
            <v>0</v>
          </cell>
          <cell r="AD3965">
            <v>0</v>
          </cell>
          <cell r="AE3965">
            <v>0</v>
          </cell>
          <cell r="AF3965">
            <v>0</v>
          </cell>
          <cell r="AG3965">
            <v>0</v>
          </cell>
          <cell r="AH3965">
            <v>0</v>
          </cell>
          <cell r="AI3965">
            <v>0</v>
          </cell>
        </row>
        <row r="3966">
          <cell r="B3966">
            <v>0</v>
          </cell>
          <cell r="H3966">
            <v>0</v>
          </cell>
          <cell r="I3966">
            <v>0</v>
          </cell>
          <cell r="J3966">
            <v>0</v>
          </cell>
          <cell r="K3966">
            <v>0</v>
          </cell>
          <cell r="L3966">
            <v>0</v>
          </cell>
          <cell r="M3966">
            <v>0</v>
          </cell>
          <cell r="N3966">
            <v>0</v>
          </cell>
          <cell r="O3966">
            <v>0</v>
          </cell>
          <cell r="P3966">
            <v>0</v>
          </cell>
          <cell r="Q3966">
            <v>0</v>
          </cell>
          <cell r="R3966">
            <v>0</v>
          </cell>
          <cell r="S3966">
            <v>0</v>
          </cell>
          <cell r="T3966">
            <v>0</v>
          </cell>
          <cell r="U3966">
            <v>0</v>
          </cell>
          <cell r="V3966">
            <v>0</v>
          </cell>
          <cell r="W3966">
            <v>0</v>
          </cell>
          <cell r="X3966">
            <v>0</v>
          </cell>
          <cell r="Y3966">
            <v>0</v>
          </cell>
          <cell r="Z3966">
            <v>0</v>
          </cell>
          <cell r="AA3966">
            <v>0</v>
          </cell>
          <cell r="AB3966">
            <v>0</v>
          </cell>
          <cell r="AC3966">
            <v>0</v>
          </cell>
          <cell r="AD3966">
            <v>0</v>
          </cell>
          <cell r="AE3966">
            <v>0</v>
          </cell>
          <cell r="AF3966">
            <v>0</v>
          </cell>
          <cell r="AG3966">
            <v>0</v>
          </cell>
          <cell r="AH3966">
            <v>0</v>
          </cell>
          <cell r="AI3966">
            <v>0</v>
          </cell>
        </row>
        <row r="3967">
          <cell r="B3967">
            <v>0</v>
          </cell>
          <cell r="H3967">
            <v>0</v>
          </cell>
          <cell r="I3967">
            <v>0</v>
          </cell>
          <cell r="J3967">
            <v>0</v>
          </cell>
          <cell r="K3967">
            <v>0</v>
          </cell>
          <cell r="L3967">
            <v>0</v>
          </cell>
          <cell r="M3967">
            <v>0</v>
          </cell>
          <cell r="N3967">
            <v>0</v>
          </cell>
          <cell r="O3967">
            <v>0</v>
          </cell>
          <cell r="P3967">
            <v>0</v>
          </cell>
          <cell r="Q3967">
            <v>0</v>
          </cell>
          <cell r="R3967">
            <v>0</v>
          </cell>
          <cell r="S3967">
            <v>0</v>
          </cell>
          <cell r="T3967">
            <v>0</v>
          </cell>
          <cell r="U3967">
            <v>0</v>
          </cell>
          <cell r="V3967">
            <v>0</v>
          </cell>
          <cell r="W3967">
            <v>0</v>
          </cell>
          <cell r="X3967">
            <v>0</v>
          </cell>
          <cell r="Y3967">
            <v>0</v>
          </cell>
          <cell r="Z3967">
            <v>0</v>
          </cell>
          <cell r="AA3967">
            <v>0</v>
          </cell>
          <cell r="AB3967">
            <v>0</v>
          </cell>
          <cell r="AC3967">
            <v>0</v>
          </cell>
          <cell r="AD3967">
            <v>0</v>
          </cell>
          <cell r="AE3967">
            <v>0</v>
          </cell>
          <cell r="AF3967">
            <v>0</v>
          </cell>
          <cell r="AG3967">
            <v>0</v>
          </cell>
          <cell r="AH3967">
            <v>0</v>
          </cell>
          <cell r="AI3967">
            <v>0</v>
          </cell>
        </row>
        <row r="3968">
          <cell r="B3968">
            <v>0</v>
          </cell>
          <cell r="H3968">
            <v>0</v>
          </cell>
          <cell r="I3968">
            <v>0</v>
          </cell>
          <cell r="J3968">
            <v>0</v>
          </cell>
          <cell r="K3968">
            <v>0</v>
          </cell>
          <cell r="L3968">
            <v>0</v>
          </cell>
          <cell r="M3968">
            <v>0</v>
          </cell>
          <cell r="N3968">
            <v>0</v>
          </cell>
          <cell r="O3968">
            <v>0</v>
          </cell>
          <cell r="P3968">
            <v>0</v>
          </cell>
          <cell r="Q3968">
            <v>0</v>
          </cell>
          <cell r="R3968">
            <v>0</v>
          </cell>
          <cell r="S3968">
            <v>0</v>
          </cell>
          <cell r="T3968">
            <v>0</v>
          </cell>
          <cell r="U3968">
            <v>0</v>
          </cell>
          <cell r="V3968">
            <v>0</v>
          </cell>
          <cell r="W3968">
            <v>0</v>
          </cell>
          <cell r="X3968">
            <v>0</v>
          </cell>
          <cell r="Y3968">
            <v>0</v>
          </cell>
          <cell r="Z3968">
            <v>0</v>
          </cell>
          <cell r="AA3968">
            <v>0</v>
          </cell>
          <cell r="AB3968">
            <v>0</v>
          </cell>
          <cell r="AC3968">
            <v>0</v>
          </cell>
          <cell r="AD3968">
            <v>0</v>
          </cell>
          <cell r="AE3968">
            <v>0</v>
          </cell>
          <cell r="AF3968">
            <v>0</v>
          </cell>
          <cell r="AG3968">
            <v>0</v>
          </cell>
          <cell r="AH3968">
            <v>0</v>
          </cell>
          <cell r="AI3968">
            <v>0</v>
          </cell>
        </row>
        <row r="3969">
          <cell r="B3969">
            <v>0</v>
          </cell>
          <cell r="H3969">
            <v>0</v>
          </cell>
          <cell r="I3969">
            <v>0</v>
          </cell>
          <cell r="J3969">
            <v>0</v>
          </cell>
          <cell r="K3969">
            <v>0</v>
          </cell>
          <cell r="L3969">
            <v>0</v>
          </cell>
          <cell r="M3969">
            <v>0</v>
          </cell>
          <cell r="N3969">
            <v>0</v>
          </cell>
          <cell r="O3969">
            <v>0</v>
          </cell>
          <cell r="P3969">
            <v>0</v>
          </cell>
          <cell r="Q3969">
            <v>0</v>
          </cell>
          <cell r="R3969">
            <v>0</v>
          </cell>
          <cell r="S3969">
            <v>0</v>
          </cell>
          <cell r="T3969">
            <v>0</v>
          </cell>
          <cell r="U3969">
            <v>0</v>
          </cell>
          <cell r="V3969">
            <v>0</v>
          </cell>
          <cell r="W3969">
            <v>0</v>
          </cell>
          <cell r="X3969">
            <v>0</v>
          </cell>
          <cell r="Y3969">
            <v>0</v>
          </cell>
          <cell r="Z3969">
            <v>0</v>
          </cell>
          <cell r="AA3969">
            <v>0</v>
          </cell>
          <cell r="AB3969">
            <v>0</v>
          </cell>
          <cell r="AC3969">
            <v>0</v>
          </cell>
          <cell r="AD3969">
            <v>0</v>
          </cell>
          <cell r="AE3969">
            <v>0</v>
          </cell>
          <cell r="AF3969">
            <v>0</v>
          </cell>
          <cell r="AG3969">
            <v>0</v>
          </cell>
          <cell r="AH3969">
            <v>0</v>
          </cell>
          <cell r="AI3969">
            <v>0</v>
          </cell>
        </row>
        <row r="3970">
          <cell r="B3970">
            <v>0</v>
          </cell>
          <cell r="H3970">
            <v>0</v>
          </cell>
          <cell r="I3970">
            <v>0</v>
          </cell>
          <cell r="J3970">
            <v>0</v>
          </cell>
          <cell r="K3970">
            <v>0</v>
          </cell>
          <cell r="L3970">
            <v>0</v>
          </cell>
          <cell r="M3970">
            <v>0</v>
          </cell>
          <cell r="N3970">
            <v>0</v>
          </cell>
          <cell r="O3970">
            <v>0</v>
          </cell>
          <cell r="P3970">
            <v>0</v>
          </cell>
          <cell r="Q3970">
            <v>0</v>
          </cell>
          <cell r="R3970">
            <v>0</v>
          </cell>
          <cell r="S3970">
            <v>0</v>
          </cell>
          <cell r="T3970">
            <v>0</v>
          </cell>
          <cell r="U3970">
            <v>0</v>
          </cell>
          <cell r="V3970">
            <v>0</v>
          </cell>
          <cell r="W3970">
            <v>0</v>
          </cell>
          <cell r="X3970">
            <v>0</v>
          </cell>
          <cell r="Y3970">
            <v>0</v>
          </cell>
          <cell r="Z3970">
            <v>0</v>
          </cell>
          <cell r="AA3970">
            <v>0</v>
          </cell>
          <cell r="AB3970">
            <v>0</v>
          </cell>
          <cell r="AC3970">
            <v>0</v>
          </cell>
          <cell r="AD3970">
            <v>0</v>
          </cell>
          <cell r="AE3970">
            <v>0</v>
          </cell>
          <cell r="AF3970">
            <v>0</v>
          </cell>
          <cell r="AG3970">
            <v>0</v>
          </cell>
          <cell r="AH3970">
            <v>0</v>
          </cell>
          <cell r="AI3970">
            <v>0</v>
          </cell>
        </row>
        <row r="3971">
          <cell r="B3971">
            <v>0</v>
          </cell>
          <cell r="H3971">
            <v>0</v>
          </cell>
          <cell r="I3971">
            <v>0</v>
          </cell>
          <cell r="J3971">
            <v>0</v>
          </cell>
          <cell r="K3971">
            <v>0</v>
          </cell>
          <cell r="L3971">
            <v>0</v>
          </cell>
          <cell r="M3971">
            <v>0</v>
          </cell>
          <cell r="N3971">
            <v>0</v>
          </cell>
          <cell r="O3971">
            <v>0</v>
          </cell>
          <cell r="P3971">
            <v>0</v>
          </cell>
          <cell r="Q3971">
            <v>0</v>
          </cell>
          <cell r="R3971">
            <v>0</v>
          </cell>
          <cell r="S3971">
            <v>0</v>
          </cell>
          <cell r="T3971">
            <v>0</v>
          </cell>
          <cell r="U3971">
            <v>0</v>
          </cell>
          <cell r="V3971">
            <v>0</v>
          </cell>
          <cell r="W3971">
            <v>0</v>
          </cell>
          <cell r="X3971">
            <v>0</v>
          </cell>
          <cell r="Y3971">
            <v>0</v>
          </cell>
          <cell r="Z3971">
            <v>0</v>
          </cell>
          <cell r="AA3971">
            <v>0</v>
          </cell>
          <cell r="AB3971">
            <v>0</v>
          </cell>
          <cell r="AC3971">
            <v>0</v>
          </cell>
          <cell r="AD3971">
            <v>0</v>
          </cell>
          <cell r="AE3971">
            <v>0</v>
          </cell>
          <cell r="AF3971">
            <v>0</v>
          </cell>
          <cell r="AG3971">
            <v>0</v>
          </cell>
          <cell r="AH3971">
            <v>0</v>
          </cell>
          <cell r="AI3971">
            <v>0</v>
          </cell>
        </row>
        <row r="3972">
          <cell r="B3972">
            <v>0</v>
          </cell>
          <cell r="H3972">
            <v>0</v>
          </cell>
          <cell r="I3972">
            <v>0</v>
          </cell>
          <cell r="J3972">
            <v>0</v>
          </cell>
          <cell r="K3972">
            <v>0</v>
          </cell>
          <cell r="L3972">
            <v>0</v>
          </cell>
          <cell r="M3972">
            <v>0</v>
          </cell>
          <cell r="N3972">
            <v>0</v>
          </cell>
          <cell r="O3972">
            <v>0</v>
          </cell>
          <cell r="P3972">
            <v>0</v>
          </cell>
          <cell r="Q3972">
            <v>0</v>
          </cell>
          <cell r="R3972">
            <v>0</v>
          </cell>
          <cell r="S3972">
            <v>0</v>
          </cell>
          <cell r="T3972">
            <v>0</v>
          </cell>
          <cell r="U3972">
            <v>0</v>
          </cell>
          <cell r="V3972">
            <v>0</v>
          </cell>
          <cell r="W3972">
            <v>0</v>
          </cell>
          <cell r="X3972">
            <v>0</v>
          </cell>
          <cell r="Y3972">
            <v>0</v>
          </cell>
          <cell r="Z3972">
            <v>0</v>
          </cell>
          <cell r="AA3972">
            <v>0</v>
          </cell>
          <cell r="AB3972">
            <v>0</v>
          </cell>
          <cell r="AC3972">
            <v>0</v>
          </cell>
          <cell r="AD3972">
            <v>0</v>
          </cell>
          <cell r="AE3972">
            <v>0</v>
          </cell>
          <cell r="AF3972">
            <v>0</v>
          </cell>
          <cell r="AG3972">
            <v>0</v>
          </cell>
          <cell r="AH3972">
            <v>0</v>
          </cell>
          <cell r="AI3972">
            <v>0</v>
          </cell>
        </row>
        <row r="3973">
          <cell r="B3973">
            <v>0</v>
          </cell>
          <cell r="H3973">
            <v>0</v>
          </cell>
          <cell r="I3973">
            <v>0</v>
          </cell>
          <cell r="J3973">
            <v>0</v>
          </cell>
          <cell r="K3973">
            <v>0</v>
          </cell>
          <cell r="L3973">
            <v>0</v>
          </cell>
          <cell r="M3973">
            <v>0</v>
          </cell>
          <cell r="N3973">
            <v>0</v>
          </cell>
          <cell r="O3973">
            <v>0</v>
          </cell>
          <cell r="P3973">
            <v>0</v>
          </cell>
          <cell r="Q3973">
            <v>0</v>
          </cell>
          <cell r="R3973">
            <v>0</v>
          </cell>
          <cell r="S3973">
            <v>0</v>
          </cell>
          <cell r="T3973">
            <v>0</v>
          </cell>
          <cell r="U3973">
            <v>0</v>
          </cell>
          <cell r="V3973">
            <v>0</v>
          </cell>
          <cell r="W3973">
            <v>0</v>
          </cell>
          <cell r="X3973">
            <v>0</v>
          </cell>
          <cell r="Y3973">
            <v>0</v>
          </cell>
          <cell r="Z3973">
            <v>0</v>
          </cell>
          <cell r="AA3973">
            <v>0</v>
          </cell>
          <cell r="AB3973">
            <v>0</v>
          </cell>
          <cell r="AC3973">
            <v>0</v>
          </cell>
          <cell r="AD3973">
            <v>0</v>
          </cell>
          <cell r="AE3973">
            <v>0</v>
          </cell>
          <cell r="AF3973">
            <v>0</v>
          </cell>
          <cell r="AG3973">
            <v>0</v>
          </cell>
          <cell r="AH3973">
            <v>0</v>
          </cell>
          <cell r="AI3973">
            <v>0</v>
          </cell>
        </row>
        <row r="3974">
          <cell r="B3974">
            <v>0</v>
          </cell>
          <cell r="H3974">
            <v>0</v>
          </cell>
          <cell r="I3974">
            <v>0</v>
          </cell>
          <cell r="J3974">
            <v>0</v>
          </cell>
          <cell r="K3974">
            <v>0</v>
          </cell>
          <cell r="L3974">
            <v>0</v>
          </cell>
          <cell r="M3974">
            <v>0</v>
          </cell>
          <cell r="N3974">
            <v>0</v>
          </cell>
          <cell r="O3974">
            <v>0</v>
          </cell>
          <cell r="P3974">
            <v>0</v>
          </cell>
          <cell r="Q3974">
            <v>0</v>
          </cell>
          <cell r="R3974">
            <v>0</v>
          </cell>
          <cell r="S3974">
            <v>0</v>
          </cell>
          <cell r="T3974">
            <v>0</v>
          </cell>
          <cell r="U3974">
            <v>0</v>
          </cell>
          <cell r="V3974">
            <v>0</v>
          </cell>
          <cell r="W3974">
            <v>0</v>
          </cell>
          <cell r="X3974">
            <v>0</v>
          </cell>
          <cell r="Y3974">
            <v>0</v>
          </cell>
          <cell r="Z3974">
            <v>0</v>
          </cell>
          <cell r="AA3974">
            <v>0</v>
          </cell>
          <cell r="AB3974">
            <v>0</v>
          </cell>
          <cell r="AC3974">
            <v>0</v>
          </cell>
          <cell r="AD3974">
            <v>0</v>
          </cell>
          <cell r="AE3974">
            <v>0</v>
          </cell>
          <cell r="AF3974">
            <v>0</v>
          </cell>
          <cell r="AG3974">
            <v>0</v>
          </cell>
          <cell r="AH3974">
            <v>0</v>
          </cell>
          <cell r="AI3974">
            <v>0</v>
          </cell>
        </row>
        <row r="3975">
          <cell r="B3975">
            <v>0</v>
          </cell>
          <cell r="H3975">
            <v>0</v>
          </cell>
          <cell r="I3975">
            <v>0</v>
          </cell>
          <cell r="J3975">
            <v>0</v>
          </cell>
          <cell r="K3975">
            <v>0</v>
          </cell>
          <cell r="L3975">
            <v>0</v>
          </cell>
          <cell r="M3975">
            <v>0</v>
          </cell>
          <cell r="N3975">
            <v>0</v>
          </cell>
          <cell r="O3975">
            <v>0</v>
          </cell>
          <cell r="P3975">
            <v>0</v>
          </cell>
          <cell r="Q3975">
            <v>0</v>
          </cell>
          <cell r="R3975">
            <v>0</v>
          </cell>
          <cell r="S3975">
            <v>0</v>
          </cell>
          <cell r="T3975">
            <v>0</v>
          </cell>
          <cell r="U3975">
            <v>0</v>
          </cell>
          <cell r="V3975">
            <v>0</v>
          </cell>
          <cell r="W3975">
            <v>0</v>
          </cell>
          <cell r="X3975">
            <v>0</v>
          </cell>
          <cell r="Y3975">
            <v>0</v>
          </cell>
          <cell r="Z3975">
            <v>0</v>
          </cell>
          <cell r="AA3975">
            <v>0</v>
          </cell>
          <cell r="AB3975">
            <v>0</v>
          </cell>
          <cell r="AC3975">
            <v>0</v>
          </cell>
          <cell r="AD3975">
            <v>0</v>
          </cell>
          <cell r="AE3975">
            <v>0</v>
          </cell>
          <cell r="AF3975">
            <v>0</v>
          </cell>
          <cell r="AG3975">
            <v>0</v>
          </cell>
          <cell r="AH3975">
            <v>0</v>
          </cell>
          <cell r="AI3975">
            <v>0</v>
          </cell>
        </row>
        <row r="3976">
          <cell r="B3976">
            <v>0</v>
          </cell>
          <cell r="H3976">
            <v>0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  <cell r="M3976">
            <v>0</v>
          </cell>
          <cell r="N3976">
            <v>0</v>
          </cell>
          <cell r="O3976">
            <v>0</v>
          </cell>
          <cell r="P3976">
            <v>0</v>
          </cell>
          <cell r="Q3976">
            <v>0</v>
          </cell>
          <cell r="R3976">
            <v>0</v>
          </cell>
          <cell r="S3976">
            <v>0</v>
          </cell>
          <cell r="T3976">
            <v>0</v>
          </cell>
          <cell r="U3976">
            <v>0</v>
          </cell>
          <cell r="V3976">
            <v>0</v>
          </cell>
          <cell r="W3976">
            <v>0</v>
          </cell>
          <cell r="X3976">
            <v>0</v>
          </cell>
          <cell r="Y3976">
            <v>0</v>
          </cell>
          <cell r="Z3976">
            <v>0</v>
          </cell>
          <cell r="AA3976">
            <v>0</v>
          </cell>
          <cell r="AB3976">
            <v>0</v>
          </cell>
          <cell r="AC3976">
            <v>0</v>
          </cell>
          <cell r="AD3976">
            <v>0</v>
          </cell>
          <cell r="AE3976">
            <v>0</v>
          </cell>
          <cell r="AF3976">
            <v>0</v>
          </cell>
          <cell r="AG3976">
            <v>0</v>
          </cell>
          <cell r="AH3976">
            <v>0</v>
          </cell>
          <cell r="AI3976">
            <v>0</v>
          </cell>
        </row>
        <row r="3977">
          <cell r="B3977">
            <v>0</v>
          </cell>
          <cell r="H3977">
            <v>0</v>
          </cell>
          <cell r="I3977">
            <v>0</v>
          </cell>
          <cell r="J3977">
            <v>0</v>
          </cell>
          <cell r="K3977">
            <v>0</v>
          </cell>
          <cell r="L3977">
            <v>0</v>
          </cell>
          <cell r="M3977">
            <v>0</v>
          </cell>
          <cell r="N3977">
            <v>0</v>
          </cell>
          <cell r="O3977">
            <v>0</v>
          </cell>
          <cell r="P3977">
            <v>0</v>
          </cell>
          <cell r="Q3977">
            <v>0</v>
          </cell>
          <cell r="R3977">
            <v>0</v>
          </cell>
          <cell r="S3977">
            <v>0</v>
          </cell>
          <cell r="T3977">
            <v>0</v>
          </cell>
          <cell r="U3977">
            <v>0</v>
          </cell>
          <cell r="V3977">
            <v>0</v>
          </cell>
          <cell r="W3977">
            <v>0</v>
          </cell>
          <cell r="X3977">
            <v>0</v>
          </cell>
          <cell r="Y3977">
            <v>0</v>
          </cell>
          <cell r="Z3977">
            <v>0</v>
          </cell>
          <cell r="AA3977">
            <v>0</v>
          </cell>
          <cell r="AB3977">
            <v>0</v>
          </cell>
          <cell r="AC3977">
            <v>0</v>
          </cell>
          <cell r="AD3977">
            <v>0</v>
          </cell>
          <cell r="AE3977">
            <v>0</v>
          </cell>
          <cell r="AF3977">
            <v>0</v>
          </cell>
          <cell r="AG3977">
            <v>0</v>
          </cell>
          <cell r="AH3977">
            <v>0</v>
          </cell>
          <cell r="AI3977">
            <v>0</v>
          </cell>
        </row>
        <row r="3978">
          <cell r="B3978">
            <v>0</v>
          </cell>
          <cell r="H3978">
            <v>0</v>
          </cell>
          <cell r="I3978">
            <v>0</v>
          </cell>
          <cell r="J3978">
            <v>0</v>
          </cell>
          <cell r="K3978">
            <v>0</v>
          </cell>
          <cell r="L3978">
            <v>0</v>
          </cell>
          <cell r="M3978">
            <v>0</v>
          </cell>
          <cell r="N3978">
            <v>0</v>
          </cell>
          <cell r="O3978">
            <v>0</v>
          </cell>
          <cell r="P3978">
            <v>0</v>
          </cell>
          <cell r="Q3978">
            <v>0</v>
          </cell>
          <cell r="R3978">
            <v>0</v>
          </cell>
          <cell r="S3978">
            <v>0</v>
          </cell>
          <cell r="T3978">
            <v>0</v>
          </cell>
          <cell r="U3978">
            <v>0</v>
          </cell>
          <cell r="V3978">
            <v>0</v>
          </cell>
          <cell r="W3978">
            <v>0</v>
          </cell>
          <cell r="X3978">
            <v>0</v>
          </cell>
          <cell r="Y3978">
            <v>0</v>
          </cell>
          <cell r="Z3978">
            <v>0</v>
          </cell>
          <cell r="AA3978">
            <v>0</v>
          </cell>
          <cell r="AB3978">
            <v>0</v>
          </cell>
          <cell r="AC3978">
            <v>0</v>
          </cell>
          <cell r="AD3978">
            <v>0</v>
          </cell>
          <cell r="AE3978">
            <v>0</v>
          </cell>
          <cell r="AF3978">
            <v>0</v>
          </cell>
          <cell r="AG3978">
            <v>0</v>
          </cell>
          <cell r="AH3978">
            <v>0</v>
          </cell>
          <cell r="AI3978">
            <v>0</v>
          </cell>
        </row>
        <row r="3979">
          <cell r="B3979">
            <v>0</v>
          </cell>
          <cell r="H3979">
            <v>0</v>
          </cell>
          <cell r="I3979">
            <v>0</v>
          </cell>
          <cell r="J3979">
            <v>0</v>
          </cell>
          <cell r="K3979">
            <v>0</v>
          </cell>
          <cell r="L3979">
            <v>0</v>
          </cell>
          <cell r="M3979">
            <v>0</v>
          </cell>
          <cell r="N3979">
            <v>0</v>
          </cell>
          <cell r="O3979">
            <v>0</v>
          </cell>
          <cell r="P3979">
            <v>0</v>
          </cell>
          <cell r="Q3979">
            <v>0</v>
          </cell>
          <cell r="R3979">
            <v>0</v>
          </cell>
          <cell r="S3979">
            <v>0</v>
          </cell>
          <cell r="T3979">
            <v>0</v>
          </cell>
          <cell r="U3979">
            <v>0</v>
          </cell>
          <cell r="V3979">
            <v>0</v>
          </cell>
          <cell r="W3979">
            <v>0</v>
          </cell>
          <cell r="X3979">
            <v>0</v>
          </cell>
          <cell r="Y3979">
            <v>0</v>
          </cell>
          <cell r="Z3979">
            <v>0</v>
          </cell>
          <cell r="AA3979">
            <v>0</v>
          </cell>
          <cell r="AB3979">
            <v>0</v>
          </cell>
          <cell r="AC3979">
            <v>0</v>
          </cell>
          <cell r="AD3979">
            <v>0</v>
          </cell>
          <cell r="AE3979">
            <v>0</v>
          </cell>
          <cell r="AF3979">
            <v>0</v>
          </cell>
          <cell r="AG3979">
            <v>0</v>
          </cell>
          <cell r="AH3979">
            <v>0</v>
          </cell>
          <cell r="AI3979">
            <v>0</v>
          </cell>
        </row>
        <row r="3980">
          <cell r="B3980">
            <v>0</v>
          </cell>
          <cell r="H3980">
            <v>0</v>
          </cell>
          <cell r="I3980">
            <v>0</v>
          </cell>
          <cell r="J3980">
            <v>0</v>
          </cell>
          <cell r="K3980">
            <v>0</v>
          </cell>
          <cell r="L3980">
            <v>0</v>
          </cell>
          <cell r="M3980">
            <v>0</v>
          </cell>
          <cell r="N3980">
            <v>0</v>
          </cell>
          <cell r="O3980">
            <v>0</v>
          </cell>
          <cell r="P3980">
            <v>0</v>
          </cell>
          <cell r="Q3980">
            <v>0</v>
          </cell>
          <cell r="R3980">
            <v>0</v>
          </cell>
          <cell r="S3980">
            <v>0</v>
          </cell>
          <cell r="T3980">
            <v>0</v>
          </cell>
          <cell r="U3980">
            <v>0</v>
          </cell>
          <cell r="V3980">
            <v>0</v>
          </cell>
          <cell r="W3980">
            <v>0</v>
          </cell>
          <cell r="X3980">
            <v>0</v>
          </cell>
          <cell r="Y3980">
            <v>0</v>
          </cell>
          <cell r="Z3980">
            <v>0</v>
          </cell>
          <cell r="AA3980">
            <v>0</v>
          </cell>
          <cell r="AB3980">
            <v>0</v>
          </cell>
          <cell r="AC3980">
            <v>0</v>
          </cell>
          <cell r="AD3980">
            <v>0</v>
          </cell>
          <cell r="AE3980">
            <v>0</v>
          </cell>
          <cell r="AF3980">
            <v>0</v>
          </cell>
          <cell r="AG3980">
            <v>0</v>
          </cell>
          <cell r="AH3980">
            <v>0</v>
          </cell>
          <cell r="AI3980">
            <v>0</v>
          </cell>
        </row>
        <row r="3981">
          <cell r="B3981">
            <v>0</v>
          </cell>
          <cell r="H3981">
            <v>0</v>
          </cell>
          <cell r="I3981">
            <v>0</v>
          </cell>
          <cell r="J3981">
            <v>0</v>
          </cell>
          <cell r="K3981">
            <v>0</v>
          </cell>
          <cell r="L3981">
            <v>0</v>
          </cell>
          <cell r="M3981">
            <v>0</v>
          </cell>
          <cell r="N3981">
            <v>0</v>
          </cell>
          <cell r="O3981">
            <v>0</v>
          </cell>
          <cell r="P3981">
            <v>0</v>
          </cell>
          <cell r="Q3981">
            <v>0</v>
          </cell>
          <cell r="R3981">
            <v>0</v>
          </cell>
          <cell r="S3981">
            <v>0</v>
          </cell>
          <cell r="T3981">
            <v>0</v>
          </cell>
          <cell r="U3981">
            <v>0</v>
          </cell>
          <cell r="V3981">
            <v>0</v>
          </cell>
          <cell r="W3981">
            <v>0</v>
          </cell>
          <cell r="X3981">
            <v>0</v>
          </cell>
          <cell r="Y3981">
            <v>0</v>
          </cell>
          <cell r="Z3981">
            <v>0</v>
          </cell>
          <cell r="AA3981">
            <v>0</v>
          </cell>
          <cell r="AB3981">
            <v>0</v>
          </cell>
          <cell r="AC3981">
            <v>0</v>
          </cell>
          <cell r="AD3981">
            <v>0</v>
          </cell>
          <cell r="AE3981">
            <v>0</v>
          </cell>
          <cell r="AF3981">
            <v>0</v>
          </cell>
          <cell r="AG3981">
            <v>0</v>
          </cell>
          <cell r="AH3981">
            <v>0</v>
          </cell>
          <cell r="AI3981">
            <v>0</v>
          </cell>
        </row>
        <row r="3982">
          <cell r="B3982">
            <v>0</v>
          </cell>
          <cell r="H3982">
            <v>0</v>
          </cell>
          <cell r="I3982">
            <v>0</v>
          </cell>
          <cell r="J3982">
            <v>0</v>
          </cell>
          <cell r="K3982">
            <v>0</v>
          </cell>
          <cell r="L3982">
            <v>0</v>
          </cell>
          <cell r="M3982">
            <v>0</v>
          </cell>
          <cell r="N3982">
            <v>0</v>
          </cell>
          <cell r="O3982">
            <v>0</v>
          </cell>
          <cell r="P3982">
            <v>0</v>
          </cell>
          <cell r="Q3982">
            <v>0</v>
          </cell>
          <cell r="R3982">
            <v>0</v>
          </cell>
          <cell r="S3982">
            <v>0</v>
          </cell>
          <cell r="T3982">
            <v>0</v>
          </cell>
          <cell r="U3982">
            <v>0</v>
          </cell>
          <cell r="V3982">
            <v>0</v>
          </cell>
          <cell r="W3982">
            <v>0</v>
          </cell>
          <cell r="X3982">
            <v>0</v>
          </cell>
          <cell r="Y3982">
            <v>0</v>
          </cell>
          <cell r="Z3982">
            <v>0</v>
          </cell>
          <cell r="AA3982">
            <v>0</v>
          </cell>
          <cell r="AB3982">
            <v>0</v>
          </cell>
          <cell r="AC3982">
            <v>0</v>
          </cell>
          <cell r="AD3982">
            <v>0</v>
          </cell>
          <cell r="AE3982">
            <v>0</v>
          </cell>
          <cell r="AF3982">
            <v>0</v>
          </cell>
          <cell r="AG3982">
            <v>0</v>
          </cell>
          <cell r="AH3982">
            <v>0</v>
          </cell>
          <cell r="AI3982">
            <v>0</v>
          </cell>
        </row>
        <row r="3983">
          <cell r="B3983">
            <v>0</v>
          </cell>
          <cell r="H3983">
            <v>0</v>
          </cell>
          <cell r="I3983">
            <v>0</v>
          </cell>
          <cell r="J3983">
            <v>0</v>
          </cell>
          <cell r="K3983">
            <v>0</v>
          </cell>
          <cell r="L3983">
            <v>0</v>
          </cell>
          <cell r="M3983">
            <v>0</v>
          </cell>
          <cell r="N3983">
            <v>0</v>
          </cell>
          <cell r="O3983">
            <v>0</v>
          </cell>
          <cell r="P3983">
            <v>0</v>
          </cell>
          <cell r="Q3983">
            <v>0</v>
          </cell>
          <cell r="R3983">
            <v>0</v>
          </cell>
          <cell r="S3983">
            <v>0</v>
          </cell>
          <cell r="T3983">
            <v>0</v>
          </cell>
          <cell r="U3983">
            <v>0</v>
          </cell>
          <cell r="V3983">
            <v>0</v>
          </cell>
          <cell r="W3983">
            <v>0</v>
          </cell>
          <cell r="X3983">
            <v>0</v>
          </cell>
          <cell r="Y3983">
            <v>0</v>
          </cell>
          <cell r="Z3983">
            <v>0</v>
          </cell>
          <cell r="AA3983">
            <v>0</v>
          </cell>
          <cell r="AB3983">
            <v>0</v>
          </cell>
          <cell r="AC3983">
            <v>0</v>
          </cell>
          <cell r="AD3983">
            <v>0</v>
          </cell>
          <cell r="AE3983">
            <v>0</v>
          </cell>
          <cell r="AF3983">
            <v>0</v>
          </cell>
          <cell r="AG3983">
            <v>0</v>
          </cell>
          <cell r="AH3983">
            <v>0</v>
          </cell>
          <cell r="AI3983">
            <v>0</v>
          </cell>
        </row>
        <row r="3984">
          <cell r="B3984">
            <v>0</v>
          </cell>
          <cell r="H3984">
            <v>0</v>
          </cell>
          <cell r="I3984">
            <v>0</v>
          </cell>
          <cell r="J3984">
            <v>0</v>
          </cell>
          <cell r="K3984">
            <v>0</v>
          </cell>
          <cell r="L3984">
            <v>0</v>
          </cell>
          <cell r="M3984">
            <v>0</v>
          </cell>
          <cell r="N3984">
            <v>0</v>
          </cell>
          <cell r="O3984">
            <v>0</v>
          </cell>
          <cell r="P3984">
            <v>0</v>
          </cell>
          <cell r="Q3984">
            <v>0</v>
          </cell>
          <cell r="R3984">
            <v>0</v>
          </cell>
          <cell r="S3984">
            <v>0</v>
          </cell>
          <cell r="T3984">
            <v>0</v>
          </cell>
          <cell r="U3984">
            <v>0</v>
          </cell>
          <cell r="V3984">
            <v>0</v>
          </cell>
          <cell r="W3984">
            <v>0</v>
          </cell>
          <cell r="X3984">
            <v>0</v>
          </cell>
          <cell r="Y3984">
            <v>0</v>
          </cell>
          <cell r="Z3984">
            <v>0</v>
          </cell>
          <cell r="AA3984">
            <v>0</v>
          </cell>
          <cell r="AB3984">
            <v>0</v>
          </cell>
          <cell r="AC3984">
            <v>0</v>
          </cell>
          <cell r="AD3984">
            <v>0</v>
          </cell>
          <cell r="AE3984">
            <v>0</v>
          </cell>
          <cell r="AF3984">
            <v>0</v>
          </cell>
          <cell r="AG3984">
            <v>0</v>
          </cell>
          <cell r="AH3984">
            <v>0</v>
          </cell>
          <cell r="AI3984">
            <v>0</v>
          </cell>
        </row>
        <row r="3985">
          <cell r="B3985">
            <v>0</v>
          </cell>
          <cell r="H3985">
            <v>0</v>
          </cell>
          <cell r="I3985">
            <v>0</v>
          </cell>
          <cell r="J3985">
            <v>0</v>
          </cell>
          <cell r="K3985">
            <v>0</v>
          </cell>
          <cell r="L3985">
            <v>0</v>
          </cell>
          <cell r="M3985">
            <v>0</v>
          </cell>
          <cell r="N3985">
            <v>0</v>
          </cell>
          <cell r="O3985">
            <v>0</v>
          </cell>
          <cell r="P3985">
            <v>0</v>
          </cell>
          <cell r="Q3985">
            <v>0</v>
          </cell>
          <cell r="R3985">
            <v>0</v>
          </cell>
          <cell r="S3985">
            <v>0</v>
          </cell>
          <cell r="T3985">
            <v>0</v>
          </cell>
          <cell r="U3985">
            <v>0</v>
          </cell>
          <cell r="V3985">
            <v>0</v>
          </cell>
          <cell r="W3985">
            <v>0</v>
          </cell>
          <cell r="X3985">
            <v>0</v>
          </cell>
          <cell r="Y3985">
            <v>0</v>
          </cell>
          <cell r="Z3985">
            <v>0</v>
          </cell>
          <cell r="AA3985">
            <v>0</v>
          </cell>
          <cell r="AB3985">
            <v>0</v>
          </cell>
          <cell r="AC3985">
            <v>0</v>
          </cell>
          <cell r="AD3985">
            <v>0</v>
          </cell>
          <cell r="AE3985">
            <v>0</v>
          </cell>
          <cell r="AF3985">
            <v>0</v>
          </cell>
          <cell r="AG3985">
            <v>0</v>
          </cell>
          <cell r="AH3985">
            <v>0</v>
          </cell>
          <cell r="AI3985">
            <v>0</v>
          </cell>
        </row>
        <row r="3986">
          <cell r="B3986">
            <v>0</v>
          </cell>
          <cell r="H3986">
            <v>0</v>
          </cell>
          <cell r="I3986">
            <v>0</v>
          </cell>
          <cell r="J3986">
            <v>0</v>
          </cell>
          <cell r="K3986">
            <v>0</v>
          </cell>
          <cell r="L3986">
            <v>0</v>
          </cell>
          <cell r="M3986">
            <v>0</v>
          </cell>
          <cell r="N3986">
            <v>0</v>
          </cell>
          <cell r="O3986">
            <v>0</v>
          </cell>
          <cell r="P3986">
            <v>0</v>
          </cell>
          <cell r="Q3986">
            <v>0</v>
          </cell>
          <cell r="R3986">
            <v>0</v>
          </cell>
          <cell r="S3986">
            <v>0</v>
          </cell>
          <cell r="T3986">
            <v>0</v>
          </cell>
          <cell r="U3986">
            <v>0</v>
          </cell>
          <cell r="V3986">
            <v>0</v>
          </cell>
          <cell r="W3986">
            <v>0</v>
          </cell>
          <cell r="X3986">
            <v>0</v>
          </cell>
          <cell r="Y3986">
            <v>0</v>
          </cell>
          <cell r="Z3986">
            <v>0</v>
          </cell>
          <cell r="AA3986">
            <v>0</v>
          </cell>
          <cell r="AB3986">
            <v>0</v>
          </cell>
          <cell r="AC3986">
            <v>0</v>
          </cell>
          <cell r="AD3986">
            <v>0</v>
          </cell>
          <cell r="AE3986">
            <v>0</v>
          </cell>
          <cell r="AF3986">
            <v>0</v>
          </cell>
          <cell r="AG3986">
            <v>0</v>
          </cell>
          <cell r="AH3986">
            <v>0</v>
          </cell>
          <cell r="AI3986">
            <v>0</v>
          </cell>
        </row>
        <row r="3987">
          <cell r="B3987">
            <v>0</v>
          </cell>
          <cell r="H3987">
            <v>0</v>
          </cell>
          <cell r="I3987">
            <v>0</v>
          </cell>
          <cell r="J3987">
            <v>0</v>
          </cell>
          <cell r="K3987">
            <v>0</v>
          </cell>
          <cell r="L3987">
            <v>0</v>
          </cell>
          <cell r="M3987">
            <v>0</v>
          </cell>
          <cell r="N3987">
            <v>0</v>
          </cell>
          <cell r="O3987">
            <v>0</v>
          </cell>
          <cell r="P3987">
            <v>0</v>
          </cell>
          <cell r="Q3987">
            <v>0</v>
          </cell>
          <cell r="R3987">
            <v>0</v>
          </cell>
          <cell r="S3987">
            <v>0</v>
          </cell>
          <cell r="T3987">
            <v>0</v>
          </cell>
          <cell r="U3987">
            <v>0</v>
          </cell>
          <cell r="V3987">
            <v>0</v>
          </cell>
          <cell r="W3987">
            <v>0</v>
          </cell>
          <cell r="X3987">
            <v>0</v>
          </cell>
          <cell r="Y3987">
            <v>0</v>
          </cell>
          <cell r="Z3987">
            <v>0</v>
          </cell>
          <cell r="AA3987">
            <v>0</v>
          </cell>
          <cell r="AB3987">
            <v>0</v>
          </cell>
          <cell r="AC3987">
            <v>0</v>
          </cell>
          <cell r="AD3987">
            <v>0</v>
          </cell>
          <cell r="AE3987">
            <v>0</v>
          </cell>
          <cell r="AF3987">
            <v>0</v>
          </cell>
          <cell r="AG3987">
            <v>0</v>
          </cell>
          <cell r="AH3987">
            <v>0</v>
          </cell>
          <cell r="AI3987">
            <v>0</v>
          </cell>
        </row>
        <row r="3988">
          <cell r="B3988">
            <v>0</v>
          </cell>
          <cell r="H3988">
            <v>0</v>
          </cell>
          <cell r="I3988">
            <v>0</v>
          </cell>
          <cell r="J3988">
            <v>0</v>
          </cell>
          <cell r="K3988">
            <v>0</v>
          </cell>
          <cell r="L3988">
            <v>0</v>
          </cell>
          <cell r="M3988">
            <v>0</v>
          </cell>
          <cell r="N3988">
            <v>0</v>
          </cell>
          <cell r="O3988">
            <v>0</v>
          </cell>
          <cell r="P3988">
            <v>0</v>
          </cell>
          <cell r="Q3988">
            <v>0</v>
          </cell>
          <cell r="R3988">
            <v>0</v>
          </cell>
          <cell r="S3988">
            <v>0</v>
          </cell>
          <cell r="T3988">
            <v>0</v>
          </cell>
          <cell r="U3988">
            <v>0</v>
          </cell>
          <cell r="V3988">
            <v>0</v>
          </cell>
          <cell r="W3988">
            <v>0</v>
          </cell>
          <cell r="X3988">
            <v>0</v>
          </cell>
          <cell r="Y3988">
            <v>0</v>
          </cell>
          <cell r="Z3988">
            <v>0</v>
          </cell>
          <cell r="AA3988">
            <v>0</v>
          </cell>
          <cell r="AB3988">
            <v>0</v>
          </cell>
          <cell r="AC3988">
            <v>0</v>
          </cell>
          <cell r="AD3988">
            <v>0</v>
          </cell>
          <cell r="AE3988">
            <v>0</v>
          </cell>
          <cell r="AF3988">
            <v>0</v>
          </cell>
          <cell r="AG3988">
            <v>0</v>
          </cell>
          <cell r="AH3988">
            <v>0</v>
          </cell>
          <cell r="AI3988">
            <v>0</v>
          </cell>
        </row>
        <row r="3989">
          <cell r="B3989">
            <v>0</v>
          </cell>
          <cell r="H3989">
            <v>0</v>
          </cell>
          <cell r="I3989">
            <v>0</v>
          </cell>
          <cell r="J3989">
            <v>0</v>
          </cell>
          <cell r="K3989">
            <v>0</v>
          </cell>
          <cell r="L3989">
            <v>0</v>
          </cell>
          <cell r="M3989">
            <v>0</v>
          </cell>
          <cell r="N3989">
            <v>0</v>
          </cell>
          <cell r="O3989">
            <v>0</v>
          </cell>
          <cell r="P3989">
            <v>0</v>
          </cell>
          <cell r="Q3989">
            <v>0</v>
          </cell>
          <cell r="R3989">
            <v>0</v>
          </cell>
          <cell r="S3989">
            <v>0</v>
          </cell>
          <cell r="T3989">
            <v>0</v>
          </cell>
          <cell r="U3989">
            <v>0</v>
          </cell>
          <cell r="V3989">
            <v>0</v>
          </cell>
          <cell r="W3989">
            <v>0</v>
          </cell>
          <cell r="X3989">
            <v>0</v>
          </cell>
          <cell r="Y3989">
            <v>0</v>
          </cell>
          <cell r="Z3989">
            <v>0</v>
          </cell>
          <cell r="AA3989">
            <v>0</v>
          </cell>
          <cell r="AB3989">
            <v>0</v>
          </cell>
          <cell r="AC3989">
            <v>0</v>
          </cell>
          <cell r="AD3989">
            <v>0</v>
          </cell>
          <cell r="AE3989">
            <v>0</v>
          </cell>
          <cell r="AF3989">
            <v>0</v>
          </cell>
          <cell r="AG3989">
            <v>0</v>
          </cell>
          <cell r="AH3989">
            <v>0</v>
          </cell>
          <cell r="AI3989">
            <v>0</v>
          </cell>
        </row>
        <row r="3990">
          <cell r="B3990">
            <v>0</v>
          </cell>
          <cell r="H3990">
            <v>0</v>
          </cell>
          <cell r="I3990">
            <v>0</v>
          </cell>
          <cell r="J3990">
            <v>0</v>
          </cell>
          <cell r="K3990">
            <v>0</v>
          </cell>
          <cell r="L3990">
            <v>0</v>
          </cell>
          <cell r="M3990">
            <v>0</v>
          </cell>
          <cell r="N3990">
            <v>0</v>
          </cell>
          <cell r="O3990">
            <v>0</v>
          </cell>
          <cell r="P3990">
            <v>0</v>
          </cell>
          <cell r="Q3990">
            <v>0</v>
          </cell>
          <cell r="R3990">
            <v>0</v>
          </cell>
          <cell r="S3990">
            <v>0</v>
          </cell>
          <cell r="T3990">
            <v>0</v>
          </cell>
          <cell r="U3990">
            <v>0</v>
          </cell>
          <cell r="V3990">
            <v>0</v>
          </cell>
          <cell r="W3990">
            <v>0</v>
          </cell>
          <cell r="X3990">
            <v>0</v>
          </cell>
          <cell r="Y3990">
            <v>0</v>
          </cell>
          <cell r="Z3990">
            <v>0</v>
          </cell>
          <cell r="AA3990">
            <v>0</v>
          </cell>
          <cell r="AB3990">
            <v>0</v>
          </cell>
          <cell r="AC3990">
            <v>0</v>
          </cell>
          <cell r="AD3990">
            <v>0</v>
          </cell>
          <cell r="AE3990">
            <v>0</v>
          </cell>
          <cell r="AF3990">
            <v>0</v>
          </cell>
          <cell r="AG3990">
            <v>0</v>
          </cell>
          <cell r="AH3990">
            <v>0</v>
          </cell>
          <cell r="AI3990">
            <v>0</v>
          </cell>
        </row>
        <row r="3991">
          <cell r="B3991">
            <v>0</v>
          </cell>
          <cell r="H3991">
            <v>0</v>
          </cell>
          <cell r="I3991">
            <v>0</v>
          </cell>
          <cell r="J3991">
            <v>0</v>
          </cell>
          <cell r="K3991">
            <v>0</v>
          </cell>
          <cell r="L3991">
            <v>0</v>
          </cell>
          <cell r="M3991">
            <v>0</v>
          </cell>
          <cell r="N3991">
            <v>0</v>
          </cell>
          <cell r="O3991">
            <v>0</v>
          </cell>
          <cell r="P3991">
            <v>0</v>
          </cell>
          <cell r="Q3991">
            <v>0</v>
          </cell>
          <cell r="R3991">
            <v>0</v>
          </cell>
          <cell r="S3991">
            <v>0</v>
          </cell>
          <cell r="T3991">
            <v>0</v>
          </cell>
          <cell r="U3991">
            <v>0</v>
          </cell>
          <cell r="V3991">
            <v>0</v>
          </cell>
          <cell r="W3991">
            <v>0</v>
          </cell>
          <cell r="X3991">
            <v>0</v>
          </cell>
          <cell r="Y3991">
            <v>0</v>
          </cell>
          <cell r="Z3991">
            <v>0</v>
          </cell>
          <cell r="AA3991">
            <v>0</v>
          </cell>
          <cell r="AB3991">
            <v>0</v>
          </cell>
          <cell r="AC3991">
            <v>0</v>
          </cell>
          <cell r="AD3991">
            <v>0</v>
          </cell>
          <cell r="AE3991">
            <v>0</v>
          </cell>
          <cell r="AF3991">
            <v>0</v>
          </cell>
          <cell r="AG3991">
            <v>0</v>
          </cell>
          <cell r="AH3991">
            <v>0</v>
          </cell>
          <cell r="AI3991">
            <v>0</v>
          </cell>
        </row>
        <row r="3992">
          <cell r="B3992">
            <v>0</v>
          </cell>
          <cell r="H3992">
            <v>0</v>
          </cell>
          <cell r="I3992">
            <v>0</v>
          </cell>
          <cell r="J3992">
            <v>0</v>
          </cell>
          <cell r="K3992">
            <v>0</v>
          </cell>
          <cell r="L3992">
            <v>0</v>
          </cell>
          <cell r="M3992">
            <v>0</v>
          </cell>
          <cell r="N3992">
            <v>0</v>
          </cell>
          <cell r="O3992">
            <v>0</v>
          </cell>
          <cell r="P3992">
            <v>0</v>
          </cell>
          <cell r="Q3992">
            <v>0</v>
          </cell>
          <cell r="R3992">
            <v>0</v>
          </cell>
          <cell r="S3992">
            <v>0</v>
          </cell>
          <cell r="T3992">
            <v>0</v>
          </cell>
          <cell r="U3992">
            <v>0</v>
          </cell>
          <cell r="V3992">
            <v>0</v>
          </cell>
          <cell r="W3992">
            <v>0</v>
          </cell>
          <cell r="X3992">
            <v>0</v>
          </cell>
          <cell r="Y3992">
            <v>0</v>
          </cell>
          <cell r="Z3992">
            <v>0</v>
          </cell>
          <cell r="AA3992">
            <v>0</v>
          </cell>
          <cell r="AB3992">
            <v>0</v>
          </cell>
          <cell r="AC3992">
            <v>0</v>
          </cell>
          <cell r="AD3992">
            <v>0</v>
          </cell>
          <cell r="AE3992">
            <v>0</v>
          </cell>
          <cell r="AF3992">
            <v>0</v>
          </cell>
          <cell r="AG3992">
            <v>0</v>
          </cell>
          <cell r="AH3992">
            <v>0</v>
          </cell>
          <cell r="AI3992">
            <v>0</v>
          </cell>
        </row>
        <row r="3993">
          <cell r="B3993">
            <v>0</v>
          </cell>
          <cell r="H3993">
            <v>0</v>
          </cell>
          <cell r="I3993">
            <v>0</v>
          </cell>
          <cell r="J3993">
            <v>0</v>
          </cell>
          <cell r="K3993">
            <v>0</v>
          </cell>
          <cell r="L3993">
            <v>0</v>
          </cell>
          <cell r="M3993">
            <v>0</v>
          </cell>
          <cell r="N3993">
            <v>0</v>
          </cell>
          <cell r="O3993">
            <v>0</v>
          </cell>
          <cell r="P3993">
            <v>0</v>
          </cell>
          <cell r="Q3993">
            <v>0</v>
          </cell>
          <cell r="R3993">
            <v>0</v>
          </cell>
          <cell r="S3993">
            <v>0</v>
          </cell>
          <cell r="T3993">
            <v>0</v>
          </cell>
          <cell r="U3993">
            <v>0</v>
          </cell>
          <cell r="V3993">
            <v>0</v>
          </cell>
          <cell r="W3993">
            <v>0</v>
          </cell>
          <cell r="X3993">
            <v>0</v>
          </cell>
          <cell r="Y3993">
            <v>0</v>
          </cell>
          <cell r="Z3993">
            <v>0</v>
          </cell>
          <cell r="AA3993">
            <v>0</v>
          </cell>
          <cell r="AB3993">
            <v>0</v>
          </cell>
          <cell r="AC3993">
            <v>0</v>
          </cell>
          <cell r="AD3993">
            <v>0</v>
          </cell>
          <cell r="AE3993">
            <v>0</v>
          </cell>
          <cell r="AF3993">
            <v>0</v>
          </cell>
          <cell r="AG3993">
            <v>0</v>
          </cell>
          <cell r="AH3993">
            <v>0</v>
          </cell>
          <cell r="AI3993">
            <v>0</v>
          </cell>
        </row>
        <row r="3994">
          <cell r="B3994">
            <v>0</v>
          </cell>
          <cell r="H3994">
            <v>0</v>
          </cell>
          <cell r="I3994">
            <v>0</v>
          </cell>
          <cell r="J3994">
            <v>0</v>
          </cell>
          <cell r="K3994">
            <v>0</v>
          </cell>
          <cell r="L3994">
            <v>0</v>
          </cell>
          <cell r="M3994">
            <v>0</v>
          </cell>
          <cell r="N3994">
            <v>0</v>
          </cell>
          <cell r="O3994">
            <v>0</v>
          </cell>
          <cell r="P3994">
            <v>0</v>
          </cell>
          <cell r="Q3994">
            <v>0</v>
          </cell>
          <cell r="R3994">
            <v>0</v>
          </cell>
          <cell r="S3994">
            <v>0</v>
          </cell>
          <cell r="T3994">
            <v>0</v>
          </cell>
          <cell r="U3994">
            <v>0</v>
          </cell>
          <cell r="V3994">
            <v>0</v>
          </cell>
          <cell r="W3994">
            <v>0</v>
          </cell>
          <cell r="X3994">
            <v>0</v>
          </cell>
          <cell r="Y3994">
            <v>0</v>
          </cell>
          <cell r="Z3994">
            <v>0</v>
          </cell>
          <cell r="AA3994">
            <v>0</v>
          </cell>
          <cell r="AB3994">
            <v>0</v>
          </cell>
          <cell r="AC3994">
            <v>0</v>
          </cell>
          <cell r="AD3994">
            <v>0</v>
          </cell>
          <cell r="AE3994">
            <v>0</v>
          </cell>
          <cell r="AF3994">
            <v>0</v>
          </cell>
          <cell r="AG3994">
            <v>0</v>
          </cell>
          <cell r="AH3994">
            <v>0</v>
          </cell>
          <cell r="AI3994">
            <v>0</v>
          </cell>
        </row>
        <row r="3995">
          <cell r="B3995">
            <v>0</v>
          </cell>
          <cell r="H3995">
            <v>0</v>
          </cell>
          <cell r="I3995">
            <v>0</v>
          </cell>
          <cell r="J3995">
            <v>0</v>
          </cell>
          <cell r="K3995">
            <v>0</v>
          </cell>
          <cell r="L3995">
            <v>0</v>
          </cell>
          <cell r="M3995">
            <v>0</v>
          </cell>
          <cell r="N3995">
            <v>0</v>
          </cell>
          <cell r="O3995">
            <v>0</v>
          </cell>
          <cell r="P3995">
            <v>0</v>
          </cell>
          <cell r="Q3995">
            <v>0</v>
          </cell>
          <cell r="R3995">
            <v>0</v>
          </cell>
          <cell r="S3995">
            <v>0</v>
          </cell>
          <cell r="T3995">
            <v>0</v>
          </cell>
          <cell r="U3995">
            <v>0</v>
          </cell>
          <cell r="V3995">
            <v>0</v>
          </cell>
          <cell r="W3995">
            <v>0</v>
          </cell>
          <cell r="X3995">
            <v>0</v>
          </cell>
          <cell r="Y3995">
            <v>0</v>
          </cell>
          <cell r="Z3995">
            <v>0</v>
          </cell>
          <cell r="AA3995">
            <v>0</v>
          </cell>
          <cell r="AB3995">
            <v>0</v>
          </cell>
          <cell r="AC3995">
            <v>0</v>
          </cell>
          <cell r="AD3995">
            <v>0</v>
          </cell>
          <cell r="AE3995">
            <v>0</v>
          </cell>
          <cell r="AF3995">
            <v>0</v>
          </cell>
          <cell r="AG3995">
            <v>0</v>
          </cell>
          <cell r="AH3995">
            <v>0</v>
          </cell>
          <cell r="AI3995">
            <v>0</v>
          </cell>
        </row>
        <row r="3996">
          <cell r="B3996">
            <v>0</v>
          </cell>
          <cell r="H3996">
            <v>0</v>
          </cell>
          <cell r="I3996">
            <v>0</v>
          </cell>
          <cell r="J3996">
            <v>0</v>
          </cell>
          <cell r="K3996">
            <v>0</v>
          </cell>
          <cell r="L3996">
            <v>0</v>
          </cell>
          <cell r="M3996">
            <v>0</v>
          </cell>
          <cell r="N3996">
            <v>0</v>
          </cell>
          <cell r="O3996">
            <v>0</v>
          </cell>
          <cell r="P3996">
            <v>0</v>
          </cell>
          <cell r="Q3996">
            <v>0</v>
          </cell>
          <cell r="R3996">
            <v>0</v>
          </cell>
          <cell r="S3996">
            <v>0</v>
          </cell>
          <cell r="T3996">
            <v>0</v>
          </cell>
          <cell r="U3996">
            <v>0</v>
          </cell>
          <cell r="V3996">
            <v>0</v>
          </cell>
          <cell r="W3996">
            <v>0</v>
          </cell>
          <cell r="X3996">
            <v>0</v>
          </cell>
          <cell r="Y3996">
            <v>0</v>
          </cell>
          <cell r="Z3996">
            <v>0</v>
          </cell>
          <cell r="AA3996">
            <v>0</v>
          </cell>
          <cell r="AB3996">
            <v>0</v>
          </cell>
          <cell r="AC3996">
            <v>0</v>
          </cell>
          <cell r="AD3996">
            <v>0</v>
          </cell>
          <cell r="AE3996">
            <v>0</v>
          </cell>
          <cell r="AF3996">
            <v>0</v>
          </cell>
          <cell r="AG3996">
            <v>0</v>
          </cell>
          <cell r="AH3996">
            <v>0</v>
          </cell>
          <cell r="AI3996">
            <v>0</v>
          </cell>
        </row>
        <row r="3997">
          <cell r="B3997">
            <v>0</v>
          </cell>
          <cell r="H3997">
            <v>0</v>
          </cell>
          <cell r="I3997">
            <v>0</v>
          </cell>
          <cell r="J3997">
            <v>0</v>
          </cell>
          <cell r="K3997">
            <v>0</v>
          </cell>
          <cell r="L3997">
            <v>0</v>
          </cell>
          <cell r="M3997">
            <v>0</v>
          </cell>
          <cell r="N3997">
            <v>0</v>
          </cell>
          <cell r="O3997">
            <v>0</v>
          </cell>
          <cell r="P3997">
            <v>0</v>
          </cell>
          <cell r="Q3997">
            <v>0</v>
          </cell>
          <cell r="R3997">
            <v>0</v>
          </cell>
          <cell r="S3997">
            <v>0</v>
          </cell>
          <cell r="T3997">
            <v>0</v>
          </cell>
          <cell r="U3997">
            <v>0</v>
          </cell>
          <cell r="V3997">
            <v>0</v>
          </cell>
          <cell r="W3997">
            <v>0</v>
          </cell>
          <cell r="X3997">
            <v>0</v>
          </cell>
          <cell r="Y3997">
            <v>0</v>
          </cell>
          <cell r="Z3997">
            <v>0</v>
          </cell>
          <cell r="AA3997">
            <v>0</v>
          </cell>
          <cell r="AB3997">
            <v>0</v>
          </cell>
          <cell r="AC3997">
            <v>0</v>
          </cell>
          <cell r="AD3997">
            <v>0</v>
          </cell>
          <cell r="AE3997">
            <v>0</v>
          </cell>
          <cell r="AF3997">
            <v>0</v>
          </cell>
          <cell r="AG3997">
            <v>0</v>
          </cell>
          <cell r="AH3997">
            <v>0</v>
          </cell>
          <cell r="AI3997">
            <v>0</v>
          </cell>
        </row>
        <row r="3998">
          <cell r="B3998">
            <v>0</v>
          </cell>
          <cell r="H3998">
            <v>0</v>
          </cell>
          <cell r="I3998">
            <v>0</v>
          </cell>
          <cell r="J3998">
            <v>0</v>
          </cell>
          <cell r="K3998">
            <v>0</v>
          </cell>
          <cell r="L3998">
            <v>0</v>
          </cell>
          <cell r="M3998">
            <v>0</v>
          </cell>
          <cell r="N3998">
            <v>0</v>
          </cell>
          <cell r="O3998">
            <v>0</v>
          </cell>
          <cell r="P3998">
            <v>0</v>
          </cell>
          <cell r="Q3998">
            <v>0</v>
          </cell>
          <cell r="R3998">
            <v>0</v>
          </cell>
          <cell r="S3998">
            <v>0</v>
          </cell>
          <cell r="T3998">
            <v>0</v>
          </cell>
          <cell r="U3998">
            <v>0</v>
          </cell>
          <cell r="V3998">
            <v>0</v>
          </cell>
          <cell r="W3998">
            <v>0</v>
          </cell>
          <cell r="X3998">
            <v>0</v>
          </cell>
          <cell r="Y3998">
            <v>0</v>
          </cell>
          <cell r="Z3998">
            <v>0</v>
          </cell>
          <cell r="AA3998">
            <v>0</v>
          </cell>
          <cell r="AB3998">
            <v>0</v>
          </cell>
          <cell r="AC3998">
            <v>0</v>
          </cell>
          <cell r="AD3998">
            <v>0</v>
          </cell>
          <cell r="AE3998">
            <v>0</v>
          </cell>
          <cell r="AF3998">
            <v>0</v>
          </cell>
          <cell r="AG3998">
            <v>0</v>
          </cell>
          <cell r="AH3998">
            <v>0</v>
          </cell>
          <cell r="AI3998">
            <v>0</v>
          </cell>
        </row>
        <row r="3999">
          <cell r="B3999">
            <v>0</v>
          </cell>
          <cell r="H3999">
            <v>0</v>
          </cell>
          <cell r="I3999">
            <v>0</v>
          </cell>
          <cell r="J3999">
            <v>0</v>
          </cell>
          <cell r="K3999">
            <v>0</v>
          </cell>
          <cell r="L3999">
            <v>0</v>
          </cell>
          <cell r="M3999">
            <v>0</v>
          </cell>
          <cell r="N3999">
            <v>0</v>
          </cell>
          <cell r="O3999">
            <v>0</v>
          </cell>
          <cell r="P3999">
            <v>0</v>
          </cell>
          <cell r="Q3999">
            <v>0</v>
          </cell>
          <cell r="R3999">
            <v>0</v>
          </cell>
          <cell r="S3999">
            <v>0</v>
          </cell>
          <cell r="T3999">
            <v>0</v>
          </cell>
          <cell r="U3999">
            <v>0</v>
          </cell>
          <cell r="V3999">
            <v>0</v>
          </cell>
          <cell r="W3999">
            <v>0</v>
          </cell>
          <cell r="X3999">
            <v>0</v>
          </cell>
          <cell r="Y3999">
            <v>0</v>
          </cell>
          <cell r="Z3999">
            <v>0</v>
          </cell>
          <cell r="AA3999">
            <v>0</v>
          </cell>
          <cell r="AB3999">
            <v>0</v>
          </cell>
          <cell r="AC3999">
            <v>0</v>
          </cell>
          <cell r="AD3999">
            <v>0</v>
          </cell>
          <cell r="AE3999">
            <v>0</v>
          </cell>
          <cell r="AF3999">
            <v>0</v>
          </cell>
          <cell r="AG3999">
            <v>0</v>
          </cell>
          <cell r="AH3999">
            <v>0</v>
          </cell>
          <cell r="AI3999">
            <v>0</v>
          </cell>
        </row>
        <row r="4000">
          <cell r="B4000">
            <v>0</v>
          </cell>
          <cell r="H4000">
            <v>0</v>
          </cell>
          <cell r="I4000">
            <v>0</v>
          </cell>
          <cell r="J4000">
            <v>0</v>
          </cell>
          <cell r="K4000">
            <v>0</v>
          </cell>
          <cell r="L4000">
            <v>0</v>
          </cell>
          <cell r="M4000">
            <v>0</v>
          </cell>
          <cell r="N4000">
            <v>0</v>
          </cell>
          <cell r="O4000">
            <v>0</v>
          </cell>
          <cell r="P4000">
            <v>0</v>
          </cell>
          <cell r="Q4000">
            <v>0</v>
          </cell>
          <cell r="R4000">
            <v>0</v>
          </cell>
          <cell r="S4000">
            <v>0</v>
          </cell>
          <cell r="T4000">
            <v>0</v>
          </cell>
          <cell r="U4000">
            <v>0</v>
          </cell>
          <cell r="V4000">
            <v>0</v>
          </cell>
          <cell r="W4000">
            <v>0</v>
          </cell>
          <cell r="X4000">
            <v>0</v>
          </cell>
          <cell r="Y4000">
            <v>0</v>
          </cell>
          <cell r="Z4000">
            <v>0</v>
          </cell>
          <cell r="AA4000">
            <v>0</v>
          </cell>
          <cell r="AB4000">
            <v>0</v>
          </cell>
          <cell r="AC4000">
            <v>0</v>
          </cell>
          <cell r="AD4000">
            <v>0</v>
          </cell>
          <cell r="AE4000">
            <v>0</v>
          </cell>
          <cell r="AF4000">
            <v>0</v>
          </cell>
          <cell r="AG4000">
            <v>0</v>
          </cell>
          <cell r="AH4000">
            <v>0</v>
          </cell>
          <cell r="AI4000">
            <v>0</v>
          </cell>
        </row>
        <row r="4001">
          <cell r="B4001">
            <v>0</v>
          </cell>
          <cell r="H4001">
            <v>0</v>
          </cell>
          <cell r="I4001">
            <v>0</v>
          </cell>
          <cell r="J4001">
            <v>0</v>
          </cell>
          <cell r="K4001">
            <v>0</v>
          </cell>
          <cell r="L4001">
            <v>0</v>
          </cell>
          <cell r="M4001">
            <v>0</v>
          </cell>
          <cell r="N4001">
            <v>0</v>
          </cell>
          <cell r="O4001">
            <v>0</v>
          </cell>
          <cell r="P4001">
            <v>0</v>
          </cell>
          <cell r="Q4001">
            <v>0</v>
          </cell>
          <cell r="R4001">
            <v>0</v>
          </cell>
          <cell r="S4001">
            <v>0</v>
          </cell>
          <cell r="T4001">
            <v>0</v>
          </cell>
          <cell r="U4001">
            <v>0</v>
          </cell>
          <cell r="V4001">
            <v>0</v>
          </cell>
          <cell r="W4001">
            <v>0</v>
          </cell>
          <cell r="X4001">
            <v>0</v>
          </cell>
          <cell r="Y4001">
            <v>0</v>
          </cell>
          <cell r="Z4001">
            <v>0</v>
          </cell>
          <cell r="AA4001">
            <v>0</v>
          </cell>
          <cell r="AB4001">
            <v>0</v>
          </cell>
          <cell r="AC4001">
            <v>0</v>
          </cell>
          <cell r="AD4001">
            <v>0</v>
          </cell>
          <cell r="AE4001">
            <v>0</v>
          </cell>
          <cell r="AF4001">
            <v>0</v>
          </cell>
          <cell r="AG4001">
            <v>0</v>
          </cell>
          <cell r="AH4001">
            <v>0</v>
          </cell>
          <cell r="AI4001">
            <v>0</v>
          </cell>
        </row>
        <row r="4002">
          <cell r="B4002">
            <v>0</v>
          </cell>
          <cell r="H4002">
            <v>0</v>
          </cell>
          <cell r="I4002">
            <v>0</v>
          </cell>
          <cell r="J4002">
            <v>0</v>
          </cell>
          <cell r="K4002">
            <v>0</v>
          </cell>
          <cell r="L4002">
            <v>0</v>
          </cell>
          <cell r="M4002">
            <v>0</v>
          </cell>
          <cell r="N4002">
            <v>0</v>
          </cell>
          <cell r="O4002">
            <v>0</v>
          </cell>
          <cell r="P4002">
            <v>0</v>
          </cell>
          <cell r="Q4002">
            <v>0</v>
          </cell>
          <cell r="R4002">
            <v>0</v>
          </cell>
          <cell r="S4002">
            <v>0</v>
          </cell>
          <cell r="T4002">
            <v>0</v>
          </cell>
          <cell r="U4002">
            <v>0</v>
          </cell>
          <cell r="V4002">
            <v>0</v>
          </cell>
          <cell r="W4002">
            <v>0</v>
          </cell>
          <cell r="X4002">
            <v>0</v>
          </cell>
          <cell r="Y4002">
            <v>0</v>
          </cell>
          <cell r="Z4002">
            <v>0</v>
          </cell>
          <cell r="AA4002">
            <v>0</v>
          </cell>
          <cell r="AB4002">
            <v>0</v>
          </cell>
          <cell r="AC4002">
            <v>0</v>
          </cell>
          <cell r="AD4002">
            <v>0</v>
          </cell>
          <cell r="AE4002">
            <v>0</v>
          </cell>
          <cell r="AF4002">
            <v>0</v>
          </cell>
          <cell r="AG4002">
            <v>0</v>
          </cell>
          <cell r="AH4002">
            <v>0</v>
          </cell>
          <cell r="AI4002">
            <v>0</v>
          </cell>
        </row>
        <row r="4003">
          <cell r="B4003">
            <v>0</v>
          </cell>
          <cell r="H4003">
            <v>0</v>
          </cell>
          <cell r="I4003">
            <v>0</v>
          </cell>
          <cell r="J4003">
            <v>0</v>
          </cell>
          <cell r="K4003">
            <v>0</v>
          </cell>
          <cell r="L4003">
            <v>0</v>
          </cell>
          <cell r="M4003">
            <v>0</v>
          </cell>
          <cell r="N4003">
            <v>0</v>
          </cell>
          <cell r="O4003">
            <v>0</v>
          </cell>
          <cell r="P4003">
            <v>0</v>
          </cell>
          <cell r="Q4003">
            <v>0</v>
          </cell>
          <cell r="R4003">
            <v>0</v>
          </cell>
          <cell r="S4003">
            <v>0</v>
          </cell>
          <cell r="T4003">
            <v>0</v>
          </cell>
          <cell r="U4003">
            <v>0</v>
          </cell>
          <cell r="V4003">
            <v>0</v>
          </cell>
          <cell r="W4003">
            <v>0</v>
          </cell>
          <cell r="X4003">
            <v>0</v>
          </cell>
          <cell r="Y4003">
            <v>0</v>
          </cell>
          <cell r="Z4003">
            <v>0</v>
          </cell>
          <cell r="AA4003">
            <v>0</v>
          </cell>
          <cell r="AB4003">
            <v>0</v>
          </cell>
          <cell r="AC4003">
            <v>0</v>
          </cell>
          <cell r="AD4003">
            <v>0</v>
          </cell>
          <cell r="AE4003">
            <v>0</v>
          </cell>
          <cell r="AF4003">
            <v>0</v>
          </cell>
          <cell r="AG4003">
            <v>0</v>
          </cell>
          <cell r="AH4003">
            <v>0</v>
          </cell>
          <cell r="AI4003">
            <v>0</v>
          </cell>
        </row>
        <row r="4004">
          <cell r="B4004">
            <v>0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  <cell r="L4004">
            <v>0</v>
          </cell>
          <cell r="M4004">
            <v>0</v>
          </cell>
          <cell r="N4004">
            <v>0</v>
          </cell>
          <cell r="O4004">
            <v>0</v>
          </cell>
          <cell r="P4004">
            <v>0</v>
          </cell>
          <cell r="Q4004">
            <v>0</v>
          </cell>
          <cell r="R4004">
            <v>0</v>
          </cell>
          <cell r="S4004">
            <v>0</v>
          </cell>
          <cell r="T4004">
            <v>0</v>
          </cell>
          <cell r="U4004">
            <v>0</v>
          </cell>
          <cell r="V4004">
            <v>0</v>
          </cell>
          <cell r="W4004">
            <v>0</v>
          </cell>
          <cell r="X4004">
            <v>0</v>
          </cell>
          <cell r="Y4004">
            <v>0</v>
          </cell>
          <cell r="Z4004">
            <v>0</v>
          </cell>
          <cell r="AA4004">
            <v>0</v>
          </cell>
          <cell r="AB4004">
            <v>0</v>
          </cell>
          <cell r="AC4004">
            <v>0</v>
          </cell>
          <cell r="AD4004">
            <v>0</v>
          </cell>
          <cell r="AE4004">
            <v>0</v>
          </cell>
          <cell r="AF4004">
            <v>0</v>
          </cell>
          <cell r="AG4004">
            <v>0</v>
          </cell>
          <cell r="AH4004">
            <v>0</v>
          </cell>
          <cell r="AI4004">
            <v>0</v>
          </cell>
        </row>
        <row r="4005">
          <cell r="B4005">
            <v>0</v>
          </cell>
          <cell r="H4005">
            <v>0</v>
          </cell>
          <cell r="I4005">
            <v>0</v>
          </cell>
          <cell r="J4005">
            <v>0</v>
          </cell>
          <cell r="K4005">
            <v>0</v>
          </cell>
          <cell r="L4005">
            <v>0</v>
          </cell>
          <cell r="M4005">
            <v>0</v>
          </cell>
          <cell r="N4005">
            <v>0</v>
          </cell>
          <cell r="O4005">
            <v>0</v>
          </cell>
          <cell r="P4005">
            <v>0</v>
          </cell>
          <cell r="Q4005">
            <v>0</v>
          </cell>
          <cell r="R4005">
            <v>0</v>
          </cell>
          <cell r="S4005">
            <v>0</v>
          </cell>
          <cell r="T4005">
            <v>0</v>
          </cell>
          <cell r="U4005">
            <v>0</v>
          </cell>
          <cell r="V4005">
            <v>0</v>
          </cell>
          <cell r="W4005">
            <v>0</v>
          </cell>
          <cell r="X4005">
            <v>0</v>
          </cell>
          <cell r="Y4005">
            <v>0</v>
          </cell>
          <cell r="Z4005">
            <v>0</v>
          </cell>
          <cell r="AA4005">
            <v>0</v>
          </cell>
          <cell r="AB4005">
            <v>0</v>
          </cell>
          <cell r="AC4005">
            <v>0</v>
          </cell>
          <cell r="AD4005">
            <v>0</v>
          </cell>
          <cell r="AE4005">
            <v>0</v>
          </cell>
          <cell r="AF4005">
            <v>0</v>
          </cell>
          <cell r="AG4005">
            <v>0</v>
          </cell>
          <cell r="AH4005">
            <v>0</v>
          </cell>
          <cell r="AI4005">
            <v>0</v>
          </cell>
        </row>
        <row r="4006">
          <cell r="B4006">
            <v>0</v>
          </cell>
          <cell r="H4006">
            <v>0</v>
          </cell>
          <cell r="I4006">
            <v>0</v>
          </cell>
          <cell r="J4006">
            <v>0</v>
          </cell>
          <cell r="K4006">
            <v>0</v>
          </cell>
          <cell r="L4006">
            <v>0</v>
          </cell>
          <cell r="M4006">
            <v>0</v>
          </cell>
          <cell r="N4006">
            <v>0</v>
          </cell>
          <cell r="O4006">
            <v>0</v>
          </cell>
          <cell r="P4006">
            <v>0</v>
          </cell>
          <cell r="Q4006">
            <v>0</v>
          </cell>
          <cell r="R4006">
            <v>0</v>
          </cell>
          <cell r="S4006">
            <v>0</v>
          </cell>
          <cell r="T4006">
            <v>0</v>
          </cell>
          <cell r="U4006">
            <v>0</v>
          </cell>
          <cell r="V4006">
            <v>0</v>
          </cell>
          <cell r="W4006">
            <v>0</v>
          </cell>
          <cell r="X4006">
            <v>0</v>
          </cell>
          <cell r="Y4006">
            <v>0</v>
          </cell>
          <cell r="Z4006">
            <v>0</v>
          </cell>
          <cell r="AA4006">
            <v>0</v>
          </cell>
          <cell r="AB4006">
            <v>0</v>
          </cell>
          <cell r="AC4006">
            <v>0</v>
          </cell>
          <cell r="AD4006">
            <v>0</v>
          </cell>
          <cell r="AE4006">
            <v>0</v>
          </cell>
          <cell r="AF4006">
            <v>0</v>
          </cell>
          <cell r="AG4006">
            <v>0</v>
          </cell>
          <cell r="AH4006">
            <v>0</v>
          </cell>
          <cell r="AI4006">
            <v>0</v>
          </cell>
        </row>
        <row r="4007">
          <cell r="B4007">
            <v>0</v>
          </cell>
          <cell r="H4007">
            <v>0</v>
          </cell>
          <cell r="I4007">
            <v>0</v>
          </cell>
          <cell r="J4007">
            <v>0</v>
          </cell>
          <cell r="K4007">
            <v>0</v>
          </cell>
          <cell r="L4007">
            <v>0</v>
          </cell>
          <cell r="M4007">
            <v>0</v>
          </cell>
          <cell r="N4007">
            <v>0</v>
          </cell>
          <cell r="O4007">
            <v>0</v>
          </cell>
          <cell r="P4007">
            <v>0</v>
          </cell>
          <cell r="Q4007">
            <v>0</v>
          </cell>
          <cell r="R4007">
            <v>0</v>
          </cell>
          <cell r="S4007">
            <v>0</v>
          </cell>
          <cell r="T4007">
            <v>0</v>
          </cell>
          <cell r="U4007">
            <v>0</v>
          </cell>
          <cell r="V4007">
            <v>0</v>
          </cell>
          <cell r="W4007">
            <v>0</v>
          </cell>
          <cell r="X4007">
            <v>0</v>
          </cell>
          <cell r="Y4007">
            <v>0</v>
          </cell>
          <cell r="Z4007">
            <v>0</v>
          </cell>
          <cell r="AA4007">
            <v>0</v>
          </cell>
          <cell r="AB4007">
            <v>0</v>
          </cell>
          <cell r="AC4007">
            <v>0</v>
          </cell>
          <cell r="AD4007">
            <v>0</v>
          </cell>
          <cell r="AE4007">
            <v>0</v>
          </cell>
          <cell r="AF4007">
            <v>0</v>
          </cell>
          <cell r="AG4007">
            <v>0</v>
          </cell>
          <cell r="AH4007">
            <v>0</v>
          </cell>
          <cell r="AI4007">
            <v>0</v>
          </cell>
        </row>
        <row r="4008">
          <cell r="B4008">
            <v>0</v>
          </cell>
          <cell r="H4008">
            <v>0</v>
          </cell>
          <cell r="I4008">
            <v>0</v>
          </cell>
          <cell r="J4008">
            <v>0</v>
          </cell>
          <cell r="K4008">
            <v>0</v>
          </cell>
          <cell r="L4008">
            <v>0</v>
          </cell>
          <cell r="M4008">
            <v>0</v>
          </cell>
          <cell r="N4008">
            <v>0</v>
          </cell>
          <cell r="O4008">
            <v>0</v>
          </cell>
          <cell r="P4008">
            <v>0</v>
          </cell>
          <cell r="Q4008">
            <v>0</v>
          </cell>
          <cell r="R4008">
            <v>0</v>
          </cell>
          <cell r="S4008">
            <v>0</v>
          </cell>
          <cell r="T4008">
            <v>0</v>
          </cell>
          <cell r="U4008">
            <v>0</v>
          </cell>
          <cell r="V4008">
            <v>0</v>
          </cell>
          <cell r="W4008">
            <v>0</v>
          </cell>
          <cell r="X4008">
            <v>0</v>
          </cell>
          <cell r="Y4008">
            <v>0</v>
          </cell>
          <cell r="Z4008">
            <v>0</v>
          </cell>
          <cell r="AA4008">
            <v>0</v>
          </cell>
          <cell r="AB4008">
            <v>0</v>
          </cell>
          <cell r="AC4008">
            <v>0</v>
          </cell>
          <cell r="AD4008">
            <v>0</v>
          </cell>
          <cell r="AE4008">
            <v>0</v>
          </cell>
          <cell r="AF4008">
            <v>0</v>
          </cell>
          <cell r="AG4008">
            <v>0</v>
          </cell>
          <cell r="AH4008">
            <v>0</v>
          </cell>
          <cell r="AI4008">
            <v>0</v>
          </cell>
        </row>
        <row r="4009">
          <cell r="B4009">
            <v>0</v>
          </cell>
          <cell r="H4009">
            <v>0</v>
          </cell>
          <cell r="I4009">
            <v>0</v>
          </cell>
          <cell r="J4009">
            <v>0</v>
          </cell>
          <cell r="K4009">
            <v>0</v>
          </cell>
          <cell r="L4009">
            <v>0</v>
          </cell>
          <cell r="M4009">
            <v>0</v>
          </cell>
          <cell r="N4009">
            <v>0</v>
          </cell>
          <cell r="O4009">
            <v>0</v>
          </cell>
          <cell r="P4009">
            <v>0</v>
          </cell>
          <cell r="Q4009">
            <v>0</v>
          </cell>
          <cell r="R4009">
            <v>0</v>
          </cell>
          <cell r="S4009">
            <v>0</v>
          </cell>
          <cell r="T4009">
            <v>0</v>
          </cell>
          <cell r="U4009">
            <v>0</v>
          </cell>
          <cell r="V4009">
            <v>0</v>
          </cell>
          <cell r="W4009">
            <v>0</v>
          </cell>
          <cell r="X4009">
            <v>0</v>
          </cell>
          <cell r="Y4009">
            <v>0</v>
          </cell>
          <cell r="Z4009">
            <v>0</v>
          </cell>
          <cell r="AA4009">
            <v>0</v>
          </cell>
          <cell r="AB4009">
            <v>0</v>
          </cell>
          <cell r="AC4009">
            <v>0</v>
          </cell>
          <cell r="AD4009">
            <v>0</v>
          </cell>
          <cell r="AE4009">
            <v>0</v>
          </cell>
          <cell r="AF4009">
            <v>0</v>
          </cell>
          <cell r="AG4009">
            <v>0</v>
          </cell>
          <cell r="AH4009">
            <v>0</v>
          </cell>
          <cell r="AI4009">
            <v>0</v>
          </cell>
        </row>
        <row r="4010">
          <cell r="B4010">
            <v>0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  <cell r="M4010">
            <v>0</v>
          </cell>
          <cell r="N4010">
            <v>0</v>
          </cell>
          <cell r="O4010">
            <v>0</v>
          </cell>
          <cell r="P4010">
            <v>0</v>
          </cell>
          <cell r="Q4010">
            <v>0</v>
          </cell>
          <cell r="R4010">
            <v>0</v>
          </cell>
          <cell r="S4010">
            <v>0</v>
          </cell>
          <cell r="T4010">
            <v>0</v>
          </cell>
          <cell r="U4010">
            <v>0</v>
          </cell>
          <cell r="V4010">
            <v>0</v>
          </cell>
          <cell r="W4010">
            <v>0</v>
          </cell>
          <cell r="X4010">
            <v>0</v>
          </cell>
          <cell r="Y4010">
            <v>0</v>
          </cell>
          <cell r="Z4010">
            <v>0</v>
          </cell>
          <cell r="AA4010">
            <v>0</v>
          </cell>
          <cell r="AB4010">
            <v>0</v>
          </cell>
          <cell r="AC4010">
            <v>0</v>
          </cell>
          <cell r="AD4010">
            <v>0</v>
          </cell>
          <cell r="AE4010">
            <v>0</v>
          </cell>
          <cell r="AF4010">
            <v>0</v>
          </cell>
          <cell r="AG4010">
            <v>0</v>
          </cell>
          <cell r="AH4010">
            <v>0</v>
          </cell>
          <cell r="AI4010">
            <v>0</v>
          </cell>
        </row>
        <row r="4011">
          <cell r="B4011">
            <v>0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  <cell r="M4011">
            <v>0</v>
          </cell>
          <cell r="N4011">
            <v>0</v>
          </cell>
          <cell r="O4011">
            <v>0</v>
          </cell>
          <cell r="P4011">
            <v>0</v>
          </cell>
          <cell r="Q4011">
            <v>0</v>
          </cell>
          <cell r="R4011">
            <v>0</v>
          </cell>
          <cell r="S4011">
            <v>0</v>
          </cell>
          <cell r="T4011">
            <v>0</v>
          </cell>
          <cell r="U4011">
            <v>0</v>
          </cell>
          <cell r="V4011">
            <v>0</v>
          </cell>
          <cell r="W4011">
            <v>0</v>
          </cell>
          <cell r="X4011">
            <v>0</v>
          </cell>
          <cell r="Y4011">
            <v>0</v>
          </cell>
          <cell r="Z4011">
            <v>0</v>
          </cell>
          <cell r="AA4011">
            <v>0</v>
          </cell>
          <cell r="AB4011">
            <v>0</v>
          </cell>
          <cell r="AC4011">
            <v>0</v>
          </cell>
          <cell r="AD4011">
            <v>0</v>
          </cell>
          <cell r="AE4011">
            <v>0</v>
          </cell>
          <cell r="AF4011">
            <v>0</v>
          </cell>
          <cell r="AG4011">
            <v>0</v>
          </cell>
          <cell r="AH4011">
            <v>0</v>
          </cell>
          <cell r="AI4011">
            <v>0</v>
          </cell>
        </row>
        <row r="4012">
          <cell r="B4012">
            <v>0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  <cell r="L4012">
            <v>0</v>
          </cell>
          <cell r="M4012">
            <v>0</v>
          </cell>
          <cell r="N4012">
            <v>0</v>
          </cell>
          <cell r="O4012">
            <v>0</v>
          </cell>
          <cell r="P4012">
            <v>0</v>
          </cell>
          <cell r="Q4012">
            <v>0</v>
          </cell>
          <cell r="R4012">
            <v>0</v>
          </cell>
          <cell r="S4012">
            <v>0</v>
          </cell>
          <cell r="T4012">
            <v>0</v>
          </cell>
          <cell r="U4012">
            <v>0</v>
          </cell>
          <cell r="V4012">
            <v>0</v>
          </cell>
          <cell r="W4012">
            <v>0</v>
          </cell>
          <cell r="X4012">
            <v>0</v>
          </cell>
          <cell r="Y4012">
            <v>0</v>
          </cell>
          <cell r="Z4012">
            <v>0</v>
          </cell>
          <cell r="AA4012">
            <v>0</v>
          </cell>
          <cell r="AB4012">
            <v>0</v>
          </cell>
          <cell r="AC4012">
            <v>0</v>
          </cell>
          <cell r="AD4012">
            <v>0</v>
          </cell>
          <cell r="AE4012">
            <v>0</v>
          </cell>
          <cell r="AF4012">
            <v>0</v>
          </cell>
          <cell r="AG4012">
            <v>0</v>
          </cell>
          <cell r="AH4012">
            <v>0</v>
          </cell>
          <cell r="AI4012">
            <v>0</v>
          </cell>
        </row>
        <row r="4013">
          <cell r="B4013">
            <v>0</v>
          </cell>
          <cell r="H4013">
            <v>0</v>
          </cell>
          <cell r="I4013">
            <v>0</v>
          </cell>
          <cell r="J4013">
            <v>0</v>
          </cell>
          <cell r="K4013">
            <v>0</v>
          </cell>
          <cell r="L4013">
            <v>0</v>
          </cell>
          <cell r="M4013">
            <v>0</v>
          </cell>
          <cell r="N4013">
            <v>0</v>
          </cell>
          <cell r="O4013">
            <v>0</v>
          </cell>
          <cell r="P4013">
            <v>0</v>
          </cell>
          <cell r="Q4013">
            <v>0</v>
          </cell>
          <cell r="R4013">
            <v>0</v>
          </cell>
          <cell r="S4013">
            <v>0</v>
          </cell>
          <cell r="T4013">
            <v>0</v>
          </cell>
          <cell r="U4013">
            <v>0</v>
          </cell>
          <cell r="V4013">
            <v>0</v>
          </cell>
          <cell r="W4013">
            <v>0</v>
          </cell>
          <cell r="X4013">
            <v>0</v>
          </cell>
          <cell r="Y4013">
            <v>0</v>
          </cell>
          <cell r="Z4013">
            <v>0</v>
          </cell>
          <cell r="AA4013">
            <v>0</v>
          </cell>
          <cell r="AB4013">
            <v>0</v>
          </cell>
          <cell r="AC4013">
            <v>0</v>
          </cell>
          <cell r="AD4013">
            <v>0</v>
          </cell>
          <cell r="AE4013">
            <v>0</v>
          </cell>
          <cell r="AF4013">
            <v>0</v>
          </cell>
          <cell r="AG4013">
            <v>0</v>
          </cell>
          <cell r="AH4013">
            <v>0</v>
          </cell>
          <cell r="AI4013">
            <v>0</v>
          </cell>
        </row>
        <row r="4014">
          <cell r="B4014">
            <v>0</v>
          </cell>
          <cell r="H4014">
            <v>0</v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  <cell r="M4014">
            <v>0</v>
          </cell>
          <cell r="N4014">
            <v>0</v>
          </cell>
          <cell r="O4014">
            <v>0</v>
          </cell>
          <cell r="P4014">
            <v>0</v>
          </cell>
          <cell r="Q4014">
            <v>0</v>
          </cell>
          <cell r="R4014">
            <v>0</v>
          </cell>
          <cell r="S4014">
            <v>0</v>
          </cell>
          <cell r="T4014">
            <v>0</v>
          </cell>
          <cell r="U4014">
            <v>0</v>
          </cell>
          <cell r="V4014">
            <v>0</v>
          </cell>
          <cell r="W4014">
            <v>0</v>
          </cell>
          <cell r="X4014">
            <v>0</v>
          </cell>
          <cell r="Y4014">
            <v>0</v>
          </cell>
          <cell r="Z4014">
            <v>0</v>
          </cell>
          <cell r="AA4014">
            <v>0</v>
          </cell>
          <cell r="AB4014">
            <v>0</v>
          </cell>
          <cell r="AC4014">
            <v>0</v>
          </cell>
          <cell r="AD4014">
            <v>0</v>
          </cell>
          <cell r="AE4014">
            <v>0</v>
          </cell>
          <cell r="AF4014">
            <v>0</v>
          </cell>
          <cell r="AG4014">
            <v>0</v>
          </cell>
          <cell r="AH4014">
            <v>0</v>
          </cell>
          <cell r="AI4014">
            <v>0</v>
          </cell>
        </row>
        <row r="4015">
          <cell r="B4015">
            <v>0</v>
          </cell>
          <cell r="H4015">
            <v>0</v>
          </cell>
          <cell r="I4015">
            <v>0</v>
          </cell>
          <cell r="J4015">
            <v>0</v>
          </cell>
          <cell r="K4015">
            <v>0</v>
          </cell>
          <cell r="L4015">
            <v>0</v>
          </cell>
          <cell r="M4015">
            <v>0</v>
          </cell>
          <cell r="N4015">
            <v>0</v>
          </cell>
          <cell r="O4015">
            <v>0</v>
          </cell>
          <cell r="P4015">
            <v>0</v>
          </cell>
          <cell r="Q4015">
            <v>0</v>
          </cell>
          <cell r="R4015">
            <v>0</v>
          </cell>
          <cell r="S4015">
            <v>0</v>
          </cell>
          <cell r="T4015">
            <v>0</v>
          </cell>
          <cell r="U4015">
            <v>0</v>
          </cell>
          <cell r="V4015">
            <v>0</v>
          </cell>
          <cell r="W4015">
            <v>0</v>
          </cell>
          <cell r="X4015">
            <v>0</v>
          </cell>
          <cell r="Y4015">
            <v>0</v>
          </cell>
          <cell r="Z4015">
            <v>0</v>
          </cell>
          <cell r="AA4015">
            <v>0</v>
          </cell>
          <cell r="AB4015">
            <v>0</v>
          </cell>
          <cell r="AC4015">
            <v>0</v>
          </cell>
          <cell r="AD4015">
            <v>0</v>
          </cell>
          <cell r="AE4015">
            <v>0</v>
          </cell>
          <cell r="AF4015">
            <v>0</v>
          </cell>
          <cell r="AG4015">
            <v>0</v>
          </cell>
          <cell r="AH4015">
            <v>0</v>
          </cell>
          <cell r="AI4015">
            <v>0</v>
          </cell>
        </row>
        <row r="4016">
          <cell r="B4016">
            <v>0</v>
          </cell>
          <cell r="H4016">
            <v>0</v>
          </cell>
          <cell r="I4016">
            <v>0</v>
          </cell>
          <cell r="J4016">
            <v>0</v>
          </cell>
          <cell r="K4016">
            <v>0</v>
          </cell>
          <cell r="L4016">
            <v>0</v>
          </cell>
          <cell r="M4016">
            <v>0</v>
          </cell>
          <cell r="N4016">
            <v>0</v>
          </cell>
          <cell r="O4016">
            <v>0</v>
          </cell>
          <cell r="P4016">
            <v>0</v>
          </cell>
          <cell r="Q4016">
            <v>0</v>
          </cell>
          <cell r="R4016">
            <v>0</v>
          </cell>
          <cell r="S4016">
            <v>0</v>
          </cell>
          <cell r="T4016">
            <v>0</v>
          </cell>
          <cell r="U4016">
            <v>0</v>
          </cell>
          <cell r="V4016">
            <v>0</v>
          </cell>
          <cell r="W4016">
            <v>0</v>
          </cell>
          <cell r="X4016">
            <v>0</v>
          </cell>
          <cell r="Y4016">
            <v>0</v>
          </cell>
          <cell r="Z4016">
            <v>0</v>
          </cell>
          <cell r="AA4016">
            <v>0</v>
          </cell>
          <cell r="AB4016">
            <v>0</v>
          </cell>
          <cell r="AC4016">
            <v>0</v>
          </cell>
          <cell r="AD4016">
            <v>0</v>
          </cell>
          <cell r="AE4016">
            <v>0</v>
          </cell>
          <cell r="AF4016">
            <v>0</v>
          </cell>
          <cell r="AG4016">
            <v>0</v>
          </cell>
          <cell r="AH4016">
            <v>0</v>
          </cell>
          <cell r="AI4016">
            <v>0</v>
          </cell>
        </row>
        <row r="4017">
          <cell r="B4017">
            <v>0</v>
          </cell>
          <cell r="H4017">
            <v>0</v>
          </cell>
          <cell r="I4017">
            <v>0</v>
          </cell>
          <cell r="J4017">
            <v>0</v>
          </cell>
          <cell r="K4017">
            <v>0</v>
          </cell>
          <cell r="L4017">
            <v>0</v>
          </cell>
          <cell r="M4017">
            <v>0</v>
          </cell>
          <cell r="N4017">
            <v>0</v>
          </cell>
          <cell r="O4017">
            <v>0</v>
          </cell>
          <cell r="P4017">
            <v>0</v>
          </cell>
          <cell r="Q4017">
            <v>0</v>
          </cell>
          <cell r="R4017">
            <v>0</v>
          </cell>
          <cell r="S4017">
            <v>0</v>
          </cell>
          <cell r="T4017">
            <v>0</v>
          </cell>
          <cell r="U4017">
            <v>0</v>
          </cell>
          <cell r="V4017">
            <v>0</v>
          </cell>
          <cell r="W4017">
            <v>0</v>
          </cell>
          <cell r="X4017">
            <v>0</v>
          </cell>
          <cell r="Y4017">
            <v>0</v>
          </cell>
          <cell r="Z4017">
            <v>0</v>
          </cell>
          <cell r="AA4017">
            <v>0</v>
          </cell>
          <cell r="AB4017">
            <v>0</v>
          </cell>
          <cell r="AC4017">
            <v>0</v>
          </cell>
          <cell r="AD4017">
            <v>0</v>
          </cell>
          <cell r="AE4017">
            <v>0</v>
          </cell>
          <cell r="AF4017">
            <v>0</v>
          </cell>
          <cell r="AG4017">
            <v>0</v>
          </cell>
          <cell r="AH4017">
            <v>0</v>
          </cell>
          <cell r="AI4017">
            <v>0</v>
          </cell>
        </row>
        <row r="4018">
          <cell r="B4018">
            <v>0</v>
          </cell>
          <cell r="H4018">
            <v>0</v>
          </cell>
          <cell r="I4018">
            <v>0</v>
          </cell>
          <cell r="J4018">
            <v>0</v>
          </cell>
          <cell r="K4018">
            <v>0</v>
          </cell>
          <cell r="L4018">
            <v>0</v>
          </cell>
          <cell r="M4018">
            <v>0</v>
          </cell>
          <cell r="N4018">
            <v>0</v>
          </cell>
          <cell r="O4018">
            <v>0</v>
          </cell>
          <cell r="P4018">
            <v>0</v>
          </cell>
          <cell r="Q4018">
            <v>0</v>
          </cell>
          <cell r="R4018">
            <v>0</v>
          </cell>
          <cell r="S4018">
            <v>0</v>
          </cell>
          <cell r="T4018">
            <v>0</v>
          </cell>
          <cell r="U4018">
            <v>0</v>
          </cell>
          <cell r="V4018">
            <v>0</v>
          </cell>
          <cell r="W4018">
            <v>0</v>
          </cell>
          <cell r="X4018">
            <v>0</v>
          </cell>
          <cell r="Y4018">
            <v>0</v>
          </cell>
          <cell r="Z4018">
            <v>0</v>
          </cell>
          <cell r="AA4018">
            <v>0</v>
          </cell>
          <cell r="AB4018">
            <v>0</v>
          </cell>
          <cell r="AC4018">
            <v>0</v>
          </cell>
          <cell r="AD4018">
            <v>0</v>
          </cell>
          <cell r="AE4018">
            <v>0</v>
          </cell>
          <cell r="AF4018">
            <v>0</v>
          </cell>
          <cell r="AG4018">
            <v>0</v>
          </cell>
          <cell r="AH4018">
            <v>0</v>
          </cell>
          <cell r="AI4018">
            <v>0</v>
          </cell>
        </row>
        <row r="4019">
          <cell r="B4019">
            <v>0</v>
          </cell>
          <cell r="H4019">
            <v>0</v>
          </cell>
          <cell r="I4019">
            <v>0</v>
          </cell>
          <cell r="J4019">
            <v>0</v>
          </cell>
          <cell r="K4019">
            <v>0</v>
          </cell>
          <cell r="L4019">
            <v>0</v>
          </cell>
          <cell r="M4019">
            <v>0</v>
          </cell>
          <cell r="N4019">
            <v>0</v>
          </cell>
          <cell r="O4019">
            <v>0</v>
          </cell>
          <cell r="P4019">
            <v>0</v>
          </cell>
          <cell r="Q4019">
            <v>0</v>
          </cell>
          <cell r="R4019">
            <v>0</v>
          </cell>
          <cell r="S4019">
            <v>0</v>
          </cell>
          <cell r="T4019">
            <v>0</v>
          </cell>
          <cell r="U4019">
            <v>0</v>
          </cell>
          <cell r="V4019">
            <v>0</v>
          </cell>
          <cell r="W4019">
            <v>0</v>
          </cell>
          <cell r="X4019">
            <v>0</v>
          </cell>
          <cell r="Y4019">
            <v>0</v>
          </cell>
          <cell r="Z4019">
            <v>0</v>
          </cell>
          <cell r="AA4019">
            <v>0</v>
          </cell>
          <cell r="AB4019">
            <v>0</v>
          </cell>
          <cell r="AC4019">
            <v>0</v>
          </cell>
          <cell r="AD4019">
            <v>0</v>
          </cell>
          <cell r="AE4019">
            <v>0</v>
          </cell>
          <cell r="AF4019">
            <v>0</v>
          </cell>
          <cell r="AG4019">
            <v>0</v>
          </cell>
          <cell r="AH4019">
            <v>0</v>
          </cell>
          <cell r="AI4019">
            <v>0</v>
          </cell>
        </row>
        <row r="4020">
          <cell r="B4020">
            <v>0</v>
          </cell>
          <cell r="H4020">
            <v>0</v>
          </cell>
          <cell r="I4020">
            <v>0</v>
          </cell>
          <cell r="J4020">
            <v>0</v>
          </cell>
          <cell r="K4020">
            <v>0</v>
          </cell>
          <cell r="L4020">
            <v>0</v>
          </cell>
          <cell r="M4020">
            <v>0</v>
          </cell>
          <cell r="N4020">
            <v>0</v>
          </cell>
          <cell r="O4020">
            <v>0</v>
          </cell>
          <cell r="P4020">
            <v>0</v>
          </cell>
          <cell r="Q4020">
            <v>0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  <cell r="W4020">
            <v>0</v>
          </cell>
          <cell r="X4020">
            <v>0</v>
          </cell>
          <cell r="Y4020">
            <v>0</v>
          </cell>
          <cell r="Z4020">
            <v>0</v>
          </cell>
          <cell r="AA4020">
            <v>0</v>
          </cell>
          <cell r="AB4020">
            <v>0</v>
          </cell>
          <cell r="AC4020">
            <v>0</v>
          </cell>
          <cell r="AD4020">
            <v>0</v>
          </cell>
          <cell r="AE4020">
            <v>0</v>
          </cell>
          <cell r="AF4020">
            <v>0</v>
          </cell>
          <cell r="AG4020">
            <v>0</v>
          </cell>
          <cell r="AH4020">
            <v>0</v>
          </cell>
          <cell r="AI4020">
            <v>0</v>
          </cell>
        </row>
        <row r="4021">
          <cell r="B4021">
            <v>0</v>
          </cell>
          <cell r="H4021">
            <v>0</v>
          </cell>
          <cell r="I4021">
            <v>0</v>
          </cell>
          <cell r="J4021">
            <v>0</v>
          </cell>
          <cell r="K4021">
            <v>0</v>
          </cell>
          <cell r="L4021">
            <v>0</v>
          </cell>
          <cell r="M4021">
            <v>0</v>
          </cell>
          <cell r="N4021">
            <v>0</v>
          </cell>
          <cell r="O4021">
            <v>0</v>
          </cell>
          <cell r="P4021">
            <v>0</v>
          </cell>
          <cell r="Q4021">
            <v>0</v>
          </cell>
          <cell r="R4021">
            <v>0</v>
          </cell>
          <cell r="S4021">
            <v>0</v>
          </cell>
          <cell r="T4021">
            <v>0</v>
          </cell>
          <cell r="U4021">
            <v>0</v>
          </cell>
          <cell r="V4021">
            <v>0</v>
          </cell>
          <cell r="W4021">
            <v>0</v>
          </cell>
          <cell r="X4021">
            <v>0</v>
          </cell>
          <cell r="Y4021">
            <v>0</v>
          </cell>
          <cell r="Z4021">
            <v>0</v>
          </cell>
          <cell r="AA4021">
            <v>0</v>
          </cell>
          <cell r="AB4021">
            <v>0</v>
          </cell>
          <cell r="AC4021">
            <v>0</v>
          </cell>
          <cell r="AD4021">
            <v>0</v>
          </cell>
          <cell r="AE4021">
            <v>0</v>
          </cell>
          <cell r="AF4021">
            <v>0</v>
          </cell>
          <cell r="AG4021">
            <v>0</v>
          </cell>
          <cell r="AH4021">
            <v>0</v>
          </cell>
          <cell r="AI4021">
            <v>0</v>
          </cell>
        </row>
        <row r="4022">
          <cell r="B4022">
            <v>0</v>
          </cell>
          <cell r="H4022">
            <v>0</v>
          </cell>
          <cell r="I4022">
            <v>0</v>
          </cell>
          <cell r="J4022">
            <v>0</v>
          </cell>
          <cell r="K4022">
            <v>0</v>
          </cell>
          <cell r="L4022">
            <v>0</v>
          </cell>
          <cell r="M4022">
            <v>0</v>
          </cell>
          <cell r="N4022">
            <v>0</v>
          </cell>
          <cell r="O4022">
            <v>0</v>
          </cell>
          <cell r="P4022">
            <v>0</v>
          </cell>
          <cell r="Q4022">
            <v>0</v>
          </cell>
          <cell r="R4022">
            <v>0</v>
          </cell>
          <cell r="S4022">
            <v>0</v>
          </cell>
          <cell r="T4022">
            <v>0</v>
          </cell>
          <cell r="U4022">
            <v>0</v>
          </cell>
          <cell r="V4022">
            <v>0</v>
          </cell>
          <cell r="W4022">
            <v>0</v>
          </cell>
          <cell r="X4022">
            <v>0</v>
          </cell>
          <cell r="Y4022">
            <v>0</v>
          </cell>
          <cell r="Z4022">
            <v>0</v>
          </cell>
          <cell r="AA4022">
            <v>0</v>
          </cell>
          <cell r="AB4022">
            <v>0</v>
          </cell>
          <cell r="AC4022">
            <v>0</v>
          </cell>
          <cell r="AD4022">
            <v>0</v>
          </cell>
          <cell r="AE4022">
            <v>0</v>
          </cell>
          <cell r="AF4022">
            <v>0</v>
          </cell>
          <cell r="AG4022">
            <v>0</v>
          </cell>
          <cell r="AH4022">
            <v>0</v>
          </cell>
          <cell r="AI4022">
            <v>0</v>
          </cell>
        </row>
        <row r="4023">
          <cell r="B4023">
            <v>0</v>
          </cell>
          <cell r="H4023">
            <v>0</v>
          </cell>
          <cell r="I4023">
            <v>0</v>
          </cell>
          <cell r="J4023">
            <v>0</v>
          </cell>
          <cell r="K4023">
            <v>0</v>
          </cell>
          <cell r="L4023">
            <v>0</v>
          </cell>
          <cell r="M4023">
            <v>0</v>
          </cell>
          <cell r="N4023">
            <v>0</v>
          </cell>
          <cell r="O4023">
            <v>0</v>
          </cell>
          <cell r="P4023">
            <v>0</v>
          </cell>
          <cell r="Q4023">
            <v>0</v>
          </cell>
          <cell r="R4023">
            <v>0</v>
          </cell>
          <cell r="S4023">
            <v>0</v>
          </cell>
          <cell r="T4023">
            <v>0</v>
          </cell>
          <cell r="U4023">
            <v>0</v>
          </cell>
          <cell r="V4023">
            <v>0</v>
          </cell>
          <cell r="W4023">
            <v>0</v>
          </cell>
          <cell r="X4023">
            <v>0</v>
          </cell>
          <cell r="Y4023">
            <v>0</v>
          </cell>
          <cell r="Z4023">
            <v>0</v>
          </cell>
          <cell r="AA4023">
            <v>0</v>
          </cell>
          <cell r="AB4023">
            <v>0</v>
          </cell>
          <cell r="AC4023">
            <v>0</v>
          </cell>
          <cell r="AD4023">
            <v>0</v>
          </cell>
          <cell r="AE4023">
            <v>0</v>
          </cell>
          <cell r="AF4023">
            <v>0</v>
          </cell>
          <cell r="AG4023">
            <v>0</v>
          </cell>
          <cell r="AH4023">
            <v>0</v>
          </cell>
          <cell r="AI4023">
            <v>0</v>
          </cell>
        </row>
        <row r="4024">
          <cell r="B4024">
            <v>0</v>
          </cell>
          <cell r="H4024">
            <v>0</v>
          </cell>
          <cell r="I4024">
            <v>0</v>
          </cell>
          <cell r="J4024">
            <v>0</v>
          </cell>
          <cell r="K4024">
            <v>0</v>
          </cell>
          <cell r="L4024">
            <v>0</v>
          </cell>
          <cell r="M4024">
            <v>0</v>
          </cell>
          <cell r="N4024">
            <v>0</v>
          </cell>
          <cell r="O4024">
            <v>0</v>
          </cell>
          <cell r="P4024">
            <v>0</v>
          </cell>
          <cell r="Q4024">
            <v>0</v>
          </cell>
          <cell r="R4024">
            <v>0</v>
          </cell>
          <cell r="S4024">
            <v>0</v>
          </cell>
          <cell r="T4024">
            <v>0</v>
          </cell>
          <cell r="U4024">
            <v>0</v>
          </cell>
          <cell r="V4024">
            <v>0</v>
          </cell>
          <cell r="W4024">
            <v>0</v>
          </cell>
          <cell r="X4024">
            <v>0</v>
          </cell>
          <cell r="Y4024">
            <v>0</v>
          </cell>
          <cell r="Z4024">
            <v>0</v>
          </cell>
          <cell r="AA4024">
            <v>0</v>
          </cell>
          <cell r="AB4024">
            <v>0</v>
          </cell>
          <cell r="AC4024">
            <v>0</v>
          </cell>
          <cell r="AD4024">
            <v>0</v>
          </cell>
          <cell r="AE4024">
            <v>0</v>
          </cell>
          <cell r="AF4024">
            <v>0</v>
          </cell>
          <cell r="AG4024">
            <v>0</v>
          </cell>
          <cell r="AH4024">
            <v>0</v>
          </cell>
          <cell r="AI4024">
            <v>0</v>
          </cell>
        </row>
        <row r="4025">
          <cell r="B4025">
            <v>0</v>
          </cell>
          <cell r="H4025">
            <v>0</v>
          </cell>
          <cell r="I4025">
            <v>0</v>
          </cell>
          <cell r="J4025">
            <v>0</v>
          </cell>
          <cell r="K4025">
            <v>0</v>
          </cell>
          <cell r="L4025">
            <v>0</v>
          </cell>
          <cell r="M4025">
            <v>0</v>
          </cell>
          <cell r="N4025">
            <v>0</v>
          </cell>
          <cell r="O4025">
            <v>0</v>
          </cell>
          <cell r="P4025">
            <v>0</v>
          </cell>
          <cell r="Q4025">
            <v>0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  <cell r="W4025">
            <v>0</v>
          </cell>
          <cell r="X4025">
            <v>0</v>
          </cell>
          <cell r="Y4025">
            <v>0</v>
          </cell>
          <cell r="Z4025">
            <v>0</v>
          </cell>
          <cell r="AA4025">
            <v>0</v>
          </cell>
          <cell r="AB4025">
            <v>0</v>
          </cell>
          <cell r="AC4025">
            <v>0</v>
          </cell>
          <cell r="AD4025">
            <v>0</v>
          </cell>
          <cell r="AE4025">
            <v>0</v>
          </cell>
          <cell r="AF4025">
            <v>0</v>
          </cell>
          <cell r="AG4025">
            <v>0</v>
          </cell>
          <cell r="AH4025">
            <v>0</v>
          </cell>
          <cell r="AI4025">
            <v>0</v>
          </cell>
        </row>
        <row r="4026">
          <cell r="B4026">
            <v>0</v>
          </cell>
          <cell r="H4026">
            <v>0</v>
          </cell>
          <cell r="I4026">
            <v>0</v>
          </cell>
          <cell r="J4026">
            <v>0</v>
          </cell>
          <cell r="K4026">
            <v>0</v>
          </cell>
          <cell r="L4026">
            <v>0</v>
          </cell>
          <cell r="M4026">
            <v>0</v>
          </cell>
          <cell r="N4026">
            <v>0</v>
          </cell>
          <cell r="O4026">
            <v>0</v>
          </cell>
          <cell r="P4026">
            <v>0</v>
          </cell>
          <cell r="Q4026">
            <v>0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  <cell r="W4026">
            <v>0</v>
          </cell>
          <cell r="X4026">
            <v>0</v>
          </cell>
          <cell r="Y4026">
            <v>0</v>
          </cell>
          <cell r="Z4026">
            <v>0</v>
          </cell>
          <cell r="AA4026">
            <v>0</v>
          </cell>
          <cell r="AB4026">
            <v>0</v>
          </cell>
          <cell r="AC4026">
            <v>0</v>
          </cell>
          <cell r="AD4026">
            <v>0</v>
          </cell>
          <cell r="AE4026">
            <v>0</v>
          </cell>
          <cell r="AF4026">
            <v>0</v>
          </cell>
          <cell r="AG4026">
            <v>0</v>
          </cell>
          <cell r="AH4026">
            <v>0</v>
          </cell>
          <cell r="AI4026">
            <v>0</v>
          </cell>
        </row>
        <row r="4027">
          <cell r="B4027">
            <v>0</v>
          </cell>
          <cell r="H4027">
            <v>0</v>
          </cell>
          <cell r="I4027">
            <v>0</v>
          </cell>
          <cell r="J4027">
            <v>0</v>
          </cell>
          <cell r="K4027">
            <v>0</v>
          </cell>
          <cell r="L4027">
            <v>0</v>
          </cell>
          <cell r="M4027">
            <v>0</v>
          </cell>
          <cell r="N4027">
            <v>0</v>
          </cell>
          <cell r="O4027">
            <v>0</v>
          </cell>
          <cell r="P4027">
            <v>0</v>
          </cell>
          <cell r="Q4027">
            <v>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  <cell r="W4027">
            <v>0</v>
          </cell>
          <cell r="X4027">
            <v>0</v>
          </cell>
          <cell r="Y4027">
            <v>0</v>
          </cell>
          <cell r="Z4027">
            <v>0</v>
          </cell>
          <cell r="AA4027">
            <v>0</v>
          </cell>
          <cell r="AB4027">
            <v>0</v>
          </cell>
          <cell r="AC4027">
            <v>0</v>
          </cell>
          <cell r="AD4027">
            <v>0</v>
          </cell>
          <cell r="AE4027">
            <v>0</v>
          </cell>
          <cell r="AF4027">
            <v>0</v>
          </cell>
          <cell r="AG4027">
            <v>0</v>
          </cell>
          <cell r="AH4027">
            <v>0</v>
          </cell>
          <cell r="AI4027">
            <v>0</v>
          </cell>
        </row>
        <row r="4028">
          <cell r="B4028">
            <v>0</v>
          </cell>
          <cell r="H4028">
            <v>0</v>
          </cell>
          <cell r="I4028">
            <v>0</v>
          </cell>
          <cell r="J4028">
            <v>0</v>
          </cell>
          <cell r="K4028">
            <v>0</v>
          </cell>
          <cell r="L4028">
            <v>0</v>
          </cell>
          <cell r="M4028">
            <v>0</v>
          </cell>
          <cell r="N4028">
            <v>0</v>
          </cell>
          <cell r="O4028">
            <v>0</v>
          </cell>
          <cell r="P4028">
            <v>0</v>
          </cell>
          <cell r="Q4028">
            <v>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  <cell r="W4028">
            <v>0</v>
          </cell>
          <cell r="X4028">
            <v>0</v>
          </cell>
          <cell r="Y4028">
            <v>0</v>
          </cell>
          <cell r="Z4028">
            <v>0</v>
          </cell>
          <cell r="AA4028">
            <v>0</v>
          </cell>
          <cell r="AB4028">
            <v>0</v>
          </cell>
          <cell r="AC4028">
            <v>0</v>
          </cell>
          <cell r="AD4028">
            <v>0</v>
          </cell>
          <cell r="AE4028">
            <v>0</v>
          </cell>
          <cell r="AF4028">
            <v>0</v>
          </cell>
          <cell r="AG4028">
            <v>0</v>
          </cell>
          <cell r="AH4028">
            <v>0</v>
          </cell>
          <cell r="AI4028">
            <v>0</v>
          </cell>
        </row>
        <row r="4029">
          <cell r="B4029">
            <v>0</v>
          </cell>
          <cell r="H4029">
            <v>0</v>
          </cell>
          <cell r="I4029">
            <v>0</v>
          </cell>
          <cell r="J4029">
            <v>0</v>
          </cell>
          <cell r="K4029">
            <v>0</v>
          </cell>
          <cell r="L4029">
            <v>0</v>
          </cell>
          <cell r="M4029">
            <v>0</v>
          </cell>
          <cell r="N4029">
            <v>0</v>
          </cell>
          <cell r="O4029">
            <v>0</v>
          </cell>
          <cell r="P4029">
            <v>0</v>
          </cell>
          <cell r="Q4029">
            <v>0</v>
          </cell>
          <cell r="R4029">
            <v>0</v>
          </cell>
          <cell r="S4029">
            <v>0</v>
          </cell>
          <cell r="T4029">
            <v>0</v>
          </cell>
          <cell r="U4029">
            <v>0</v>
          </cell>
          <cell r="V4029">
            <v>0</v>
          </cell>
          <cell r="W4029">
            <v>0</v>
          </cell>
          <cell r="X4029">
            <v>0</v>
          </cell>
          <cell r="Y4029">
            <v>0</v>
          </cell>
          <cell r="Z4029">
            <v>0</v>
          </cell>
          <cell r="AA4029">
            <v>0</v>
          </cell>
          <cell r="AB4029">
            <v>0</v>
          </cell>
          <cell r="AC4029">
            <v>0</v>
          </cell>
          <cell r="AD4029">
            <v>0</v>
          </cell>
          <cell r="AE4029">
            <v>0</v>
          </cell>
          <cell r="AF4029">
            <v>0</v>
          </cell>
          <cell r="AG4029">
            <v>0</v>
          </cell>
          <cell r="AH4029">
            <v>0</v>
          </cell>
          <cell r="AI4029">
            <v>0</v>
          </cell>
        </row>
        <row r="4030">
          <cell r="B4030">
            <v>0</v>
          </cell>
          <cell r="H4030">
            <v>0</v>
          </cell>
          <cell r="I4030">
            <v>0</v>
          </cell>
          <cell r="J4030">
            <v>0</v>
          </cell>
          <cell r="K4030">
            <v>0</v>
          </cell>
          <cell r="L4030">
            <v>0</v>
          </cell>
          <cell r="M4030">
            <v>0</v>
          </cell>
          <cell r="N4030">
            <v>0</v>
          </cell>
          <cell r="O4030">
            <v>0</v>
          </cell>
          <cell r="P4030">
            <v>0</v>
          </cell>
          <cell r="Q4030">
            <v>0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  <cell r="W4030">
            <v>0</v>
          </cell>
          <cell r="X4030">
            <v>0</v>
          </cell>
          <cell r="Y4030">
            <v>0</v>
          </cell>
          <cell r="Z4030">
            <v>0</v>
          </cell>
          <cell r="AA4030">
            <v>0</v>
          </cell>
          <cell r="AB4030">
            <v>0</v>
          </cell>
          <cell r="AC4030">
            <v>0</v>
          </cell>
          <cell r="AD4030">
            <v>0</v>
          </cell>
          <cell r="AE4030">
            <v>0</v>
          </cell>
          <cell r="AF4030">
            <v>0</v>
          </cell>
          <cell r="AG4030">
            <v>0</v>
          </cell>
          <cell r="AH4030">
            <v>0</v>
          </cell>
          <cell r="AI4030">
            <v>0</v>
          </cell>
        </row>
        <row r="4031">
          <cell r="B4031">
            <v>0</v>
          </cell>
          <cell r="H4031">
            <v>0</v>
          </cell>
          <cell r="I4031">
            <v>0</v>
          </cell>
          <cell r="J4031">
            <v>0</v>
          </cell>
          <cell r="K4031">
            <v>0</v>
          </cell>
          <cell r="L4031">
            <v>0</v>
          </cell>
          <cell r="M4031">
            <v>0</v>
          </cell>
          <cell r="N4031">
            <v>0</v>
          </cell>
          <cell r="O4031">
            <v>0</v>
          </cell>
          <cell r="P4031">
            <v>0</v>
          </cell>
          <cell r="Q4031">
            <v>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  <cell r="W4031">
            <v>0</v>
          </cell>
          <cell r="X4031">
            <v>0</v>
          </cell>
          <cell r="Y4031">
            <v>0</v>
          </cell>
          <cell r="Z4031">
            <v>0</v>
          </cell>
          <cell r="AA4031">
            <v>0</v>
          </cell>
          <cell r="AB4031">
            <v>0</v>
          </cell>
          <cell r="AC4031">
            <v>0</v>
          </cell>
          <cell r="AD4031">
            <v>0</v>
          </cell>
          <cell r="AE4031">
            <v>0</v>
          </cell>
          <cell r="AF4031">
            <v>0</v>
          </cell>
          <cell r="AG4031">
            <v>0</v>
          </cell>
          <cell r="AH4031">
            <v>0</v>
          </cell>
          <cell r="AI4031">
            <v>0</v>
          </cell>
        </row>
        <row r="4032">
          <cell r="B4032">
            <v>0</v>
          </cell>
          <cell r="H4032">
            <v>0</v>
          </cell>
          <cell r="I4032">
            <v>0</v>
          </cell>
          <cell r="J4032">
            <v>0</v>
          </cell>
          <cell r="K4032">
            <v>0</v>
          </cell>
          <cell r="L4032">
            <v>0</v>
          </cell>
          <cell r="M4032">
            <v>0</v>
          </cell>
          <cell r="N4032">
            <v>0</v>
          </cell>
          <cell r="O4032">
            <v>0</v>
          </cell>
          <cell r="P4032">
            <v>0</v>
          </cell>
          <cell r="Q4032">
            <v>0</v>
          </cell>
          <cell r="R4032">
            <v>0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  <cell r="W4032">
            <v>0</v>
          </cell>
          <cell r="X4032">
            <v>0</v>
          </cell>
          <cell r="Y4032">
            <v>0</v>
          </cell>
          <cell r="Z4032">
            <v>0</v>
          </cell>
          <cell r="AA4032">
            <v>0</v>
          </cell>
          <cell r="AB4032">
            <v>0</v>
          </cell>
          <cell r="AC4032">
            <v>0</v>
          </cell>
          <cell r="AD4032">
            <v>0</v>
          </cell>
          <cell r="AE4032">
            <v>0</v>
          </cell>
          <cell r="AF4032">
            <v>0</v>
          </cell>
          <cell r="AG4032">
            <v>0</v>
          </cell>
          <cell r="AH4032">
            <v>0</v>
          </cell>
          <cell r="AI4032">
            <v>0</v>
          </cell>
        </row>
        <row r="4033">
          <cell r="B4033">
            <v>0</v>
          </cell>
          <cell r="H4033">
            <v>0</v>
          </cell>
          <cell r="I4033">
            <v>0</v>
          </cell>
          <cell r="J4033">
            <v>0</v>
          </cell>
          <cell r="K4033">
            <v>0</v>
          </cell>
          <cell r="L4033">
            <v>0</v>
          </cell>
          <cell r="M4033">
            <v>0</v>
          </cell>
          <cell r="N4033">
            <v>0</v>
          </cell>
          <cell r="O4033">
            <v>0</v>
          </cell>
          <cell r="P4033">
            <v>0</v>
          </cell>
          <cell r="Q4033">
            <v>0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  <cell r="W4033">
            <v>0</v>
          </cell>
          <cell r="X4033">
            <v>0</v>
          </cell>
          <cell r="Y4033">
            <v>0</v>
          </cell>
          <cell r="Z4033">
            <v>0</v>
          </cell>
          <cell r="AA4033">
            <v>0</v>
          </cell>
          <cell r="AB4033">
            <v>0</v>
          </cell>
          <cell r="AC4033">
            <v>0</v>
          </cell>
          <cell r="AD4033">
            <v>0</v>
          </cell>
          <cell r="AE4033">
            <v>0</v>
          </cell>
          <cell r="AF4033">
            <v>0</v>
          </cell>
          <cell r="AG4033">
            <v>0</v>
          </cell>
          <cell r="AH4033">
            <v>0</v>
          </cell>
          <cell r="AI4033">
            <v>0</v>
          </cell>
        </row>
        <row r="4034">
          <cell r="B4034">
            <v>0</v>
          </cell>
          <cell r="H4034">
            <v>0</v>
          </cell>
          <cell r="I4034">
            <v>0</v>
          </cell>
          <cell r="J4034">
            <v>0</v>
          </cell>
          <cell r="K4034">
            <v>0</v>
          </cell>
          <cell r="L4034">
            <v>0</v>
          </cell>
          <cell r="M4034">
            <v>0</v>
          </cell>
          <cell r="N4034">
            <v>0</v>
          </cell>
          <cell r="O4034">
            <v>0</v>
          </cell>
          <cell r="P4034">
            <v>0</v>
          </cell>
          <cell r="Q4034">
            <v>0</v>
          </cell>
          <cell r="R4034">
            <v>0</v>
          </cell>
          <cell r="S4034">
            <v>0</v>
          </cell>
          <cell r="T4034">
            <v>0</v>
          </cell>
          <cell r="U4034">
            <v>0</v>
          </cell>
          <cell r="V4034">
            <v>0</v>
          </cell>
          <cell r="W4034">
            <v>0</v>
          </cell>
          <cell r="X4034">
            <v>0</v>
          </cell>
          <cell r="Y4034">
            <v>0</v>
          </cell>
          <cell r="Z4034">
            <v>0</v>
          </cell>
          <cell r="AA4034">
            <v>0</v>
          </cell>
          <cell r="AB4034">
            <v>0</v>
          </cell>
          <cell r="AC4034">
            <v>0</v>
          </cell>
          <cell r="AD4034">
            <v>0</v>
          </cell>
          <cell r="AE4034">
            <v>0</v>
          </cell>
          <cell r="AF4034">
            <v>0</v>
          </cell>
          <cell r="AG4034">
            <v>0</v>
          </cell>
          <cell r="AH4034">
            <v>0</v>
          </cell>
          <cell r="AI4034">
            <v>0</v>
          </cell>
        </row>
        <row r="4035">
          <cell r="B4035">
            <v>0</v>
          </cell>
          <cell r="H4035">
            <v>0</v>
          </cell>
          <cell r="I4035">
            <v>0</v>
          </cell>
          <cell r="J4035">
            <v>0</v>
          </cell>
          <cell r="K4035">
            <v>0</v>
          </cell>
          <cell r="L4035">
            <v>0</v>
          </cell>
          <cell r="M4035">
            <v>0</v>
          </cell>
          <cell r="N4035">
            <v>0</v>
          </cell>
          <cell r="O4035">
            <v>0</v>
          </cell>
          <cell r="P4035">
            <v>0</v>
          </cell>
          <cell r="Q4035">
            <v>0</v>
          </cell>
          <cell r="R4035">
            <v>0</v>
          </cell>
          <cell r="S4035">
            <v>0</v>
          </cell>
          <cell r="T4035">
            <v>0</v>
          </cell>
          <cell r="U4035">
            <v>0</v>
          </cell>
          <cell r="V4035">
            <v>0</v>
          </cell>
          <cell r="W4035">
            <v>0</v>
          </cell>
          <cell r="X4035">
            <v>0</v>
          </cell>
          <cell r="Y4035">
            <v>0</v>
          </cell>
          <cell r="Z4035">
            <v>0</v>
          </cell>
          <cell r="AA4035">
            <v>0</v>
          </cell>
          <cell r="AB4035">
            <v>0</v>
          </cell>
          <cell r="AC4035">
            <v>0</v>
          </cell>
          <cell r="AD4035">
            <v>0</v>
          </cell>
          <cell r="AE4035">
            <v>0</v>
          </cell>
          <cell r="AF4035">
            <v>0</v>
          </cell>
          <cell r="AG4035">
            <v>0</v>
          </cell>
          <cell r="AH4035">
            <v>0</v>
          </cell>
          <cell r="AI4035">
            <v>0</v>
          </cell>
        </row>
      </sheetData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2016 USD"/>
      <sheetName val="Data 2016 COPY"/>
      <sheetName val="2016 TL"/>
      <sheetName val="Data 2016 TL"/>
    </sheetNames>
    <sheetDataSet>
      <sheetData sheetId="0"/>
      <sheetData sheetId="1"/>
      <sheetData sheetId="2"/>
      <sheetData sheetId="3"/>
      <sheetData sheetId="4">
        <row r="4">
          <cell r="H4" t="str">
            <v>MAERSK</v>
          </cell>
          <cell r="I4" t="str">
            <v>DISCON</v>
          </cell>
          <cell r="J4" t="str">
            <v>CON</v>
          </cell>
          <cell r="K4" t="str">
            <v>ECONTT</v>
          </cell>
          <cell r="L4" t="str">
            <v>TL</v>
          </cell>
          <cell r="M4" t="str">
            <v>CB</v>
          </cell>
          <cell r="N4" t="str">
            <v>AT</v>
          </cell>
          <cell r="O4" t="str">
            <v>S16</v>
          </cell>
          <cell r="P4" t="str">
            <v>S19</v>
          </cell>
          <cell r="Q4" t="str">
            <v>S2707</v>
          </cell>
          <cell r="R4" t="str">
            <v>OBTL</v>
          </cell>
          <cell r="S4" t="str">
            <v>S28TL</v>
          </cell>
          <cell r="T4" t="str">
            <v>ECONTTL</v>
          </cell>
          <cell r="U4" t="str">
            <v>EN</v>
          </cell>
          <cell r="V4" t="str">
            <v>S25</v>
          </cell>
          <cell r="W4" t="str">
            <v>S20</v>
          </cell>
          <cell r="X4" t="str">
            <v>S21</v>
          </cell>
          <cell r="Y4" t="str">
            <v>S17</v>
          </cell>
          <cell r="Z4" t="str">
            <v>OBEN</v>
          </cell>
          <cell r="AA4" t="str">
            <v>S28EN</v>
          </cell>
          <cell r="AB4" t="str">
            <v>ECONTEN</v>
          </cell>
          <cell r="AC4" t="str">
            <v>S18</v>
          </cell>
          <cell r="AD4" t="str">
            <v>S22</v>
          </cell>
          <cell r="AE4" t="str">
            <v>S23</v>
          </cell>
          <cell r="AF4" t="str">
            <v>S27TL</v>
          </cell>
          <cell r="AG4" t="str">
            <v>S2708</v>
          </cell>
          <cell r="AH4" t="str">
            <v>S2803</v>
          </cell>
          <cell r="AI4" t="str">
            <v>S2890</v>
          </cell>
        </row>
        <row r="5">
          <cell r="B5" t="str">
            <v>10050CAllcustom2Allcustom3USD Total</v>
          </cell>
          <cell r="H5">
            <v>-7.2987782908575003</v>
          </cell>
          <cell r="I5">
            <v>0</v>
          </cell>
          <cell r="J5">
            <v>-7.2987782908575003</v>
          </cell>
          <cell r="K5">
            <v>0</v>
          </cell>
          <cell r="L5">
            <v>-7.2987782908575003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-7.2987782908575003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</row>
        <row r="6">
          <cell r="B6" t="str">
            <v>10100TAllcustom2Allcustom3USD Total</v>
          </cell>
          <cell r="H6">
            <v>5182.9168608515101</v>
          </cell>
          <cell r="I6">
            <v>4623.2349207798406</v>
          </cell>
          <cell r="J6">
            <v>559.68194007167403</v>
          </cell>
          <cell r="K6">
            <v>0</v>
          </cell>
          <cell r="L6">
            <v>559.28742855613302</v>
          </cell>
          <cell r="M6">
            <v>0</v>
          </cell>
          <cell r="N6">
            <v>32.259334558363101</v>
          </cell>
          <cell r="O6">
            <v>0</v>
          </cell>
          <cell r="P6">
            <v>0</v>
          </cell>
          <cell r="Q6">
            <v>249.24204083919</v>
          </cell>
          <cell r="R6">
            <v>0</v>
          </cell>
          <cell r="S6">
            <v>279.123105949913</v>
          </cell>
          <cell r="T6">
            <v>-1.3370527913324399</v>
          </cell>
          <cell r="U6">
            <v>0.39451151554042996</v>
          </cell>
          <cell r="V6">
            <v>4623.2349207798406</v>
          </cell>
          <cell r="W6">
            <v>0</v>
          </cell>
          <cell r="X6">
            <v>0</v>
          </cell>
          <cell r="Y6">
            <v>0</v>
          </cell>
          <cell r="Z6">
            <v>0.39451151554042996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279.123105949913</v>
          </cell>
          <cell r="AI6">
            <v>0</v>
          </cell>
        </row>
        <row r="7">
          <cell r="B7" t="str">
            <v>10150CAllcustom2Allcustom3USD Total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</row>
        <row r="8">
          <cell r="B8" t="str">
            <v>10900TAllcustom2Allcustom3USD Total</v>
          </cell>
          <cell r="H8">
            <v>35464.077166629206</v>
          </cell>
          <cell r="I8">
            <v>5543.2926600275496</v>
          </cell>
          <cell r="J8">
            <v>29920.784506601602</v>
          </cell>
          <cell r="K8">
            <v>-22.5070557668775</v>
          </cell>
          <cell r="L8">
            <v>27225.1527756004</v>
          </cell>
          <cell r="M8">
            <v>20715.2855744396</v>
          </cell>
          <cell r="N8">
            <v>4176.4964462923199</v>
          </cell>
          <cell r="O8">
            <v>2506.9432068810502</v>
          </cell>
          <cell r="P8">
            <v>641.98322677949</v>
          </cell>
          <cell r="Q8">
            <v>564.02206218889501</v>
          </cell>
          <cell r="R8">
            <v>293.796532713913</v>
          </cell>
          <cell r="S8">
            <v>311.953222186765</v>
          </cell>
          <cell r="T8">
            <v>-1985.3274958816701</v>
          </cell>
          <cell r="U8">
            <v>2718.1387867680701</v>
          </cell>
          <cell r="V8">
            <v>4808.1147367698404</v>
          </cell>
          <cell r="W8">
            <v>2297.2895557535699</v>
          </cell>
          <cell r="X8">
            <v>385.84255292069201</v>
          </cell>
          <cell r="Y8">
            <v>876.67049587999998</v>
          </cell>
          <cell r="Z8">
            <v>57.5221283677594</v>
          </cell>
          <cell r="AA8">
            <v>0</v>
          </cell>
          <cell r="AB8">
            <v>-22.515450273947</v>
          </cell>
          <cell r="AC8">
            <v>75.73137659999999</v>
          </cell>
          <cell r="AD8">
            <v>89.487629839999997</v>
          </cell>
          <cell r="AE8">
            <v>0</v>
          </cell>
          <cell r="AF8">
            <v>129.850180574913</v>
          </cell>
          <cell r="AG8">
            <v>40.064574133157699</v>
          </cell>
          <cell r="AH8">
            <v>280.47070399699402</v>
          </cell>
          <cell r="AI8">
            <v>8.2543401156120808</v>
          </cell>
        </row>
        <row r="9">
          <cell r="B9" t="str">
            <v>10950TAllcustom2Allcustom3USD Total</v>
          </cell>
          <cell r="H9">
            <v>247.19088819580199</v>
          </cell>
          <cell r="I9">
            <v>62.082215579999996</v>
          </cell>
          <cell r="J9">
            <v>185.10867261580199</v>
          </cell>
          <cell r="K9">
            <v>0</v>
          </cell>
          <cell r="L9">
            <v>167.865782075802</v>
          </cell>
          <cell r="M9">
            <v>0.28264691269080799</v>
          </cell>
          <cell r="N9">
            <v>14.821810041569901</v>
          </cell>
          <cell r="O9">
            <v>5.06630088698376E-3</v>
          </cell>
          <cell r="P9">
            <v>-0.19642627298281498</v>
          </cell>
          <cell r="Q9">
            <v>0</v>
          </cell>
          <cell r="R9">
            <v>2.09170255380918</v>
          </cell>
          <cell r="S9">
            <v>152.41553368000001</v>
          </cell>
          <cell r="T9">
            <v>-1.55455114017202</v>
          </cell>
          <cell r="U9">
            <v>17.242890539999998</v>
          </cell>
          <cell r="V9">
            <v>57.39969765</v>
          </cell>
          <cell r="W9">
            <v>17.242890539999998</v>
          </cell>
          <cell r="X9">
            <v>0</v>
          </cell>
          <cell r="Y9">
            <v>5.0411658099999999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0.46666665999999996</v>
          </cell>
          <cell r="AE9">
            <v>0</v>
          </cell>
          <cell r="AF9">
            <v>1.62503589380918</v>
          </cell>
          <cell r="AG9">
            <v>0</v>
          </cell>
          <cell r="AH9">
            <v>142.662373</v>
          </cell>
          <cell r="AI9">
            <v>3.3214250000000001E-2</v>
          </cell>
        </row>
        <row r="10">
          <cell r="B10" t="str">
            <v>11010Allcustom2Allcustom3USD Total</v>
          </cell>
          <cell r="H10">
            <v>-566.19681819854907</v>
          </cell>
          <cell r="I10">
            <v>-96.225999999999999</v>
          </cell>
          <cell r="J10">
            <v>-469.97081819854895</v>
          </cell>
          <cell r="K10">
            <v>0</v>
          </cell>
          <cell r="L10">
            <v>-469.70555911636802</v>
          </cell>
          <cell r="M10">
            <v>0</v>
          </cell>
          <cell r="N10">
            <v>-33.184151439410201</v>
          </cell>
          <cell r="O10">
            <v>0</v>
          </cell>
          <cell r="P10">
            <v>0</v>
          </cell>
          <cell r="Q10">
            <v>-444.03835830432701</v>
          </cell>
          <cell r="R10">
            <v>0</v>
          </cell>
          <cell r="S10">
            <v>-256.68571947546098</v>
          </cell>
          <cell r="T10">
            <v>264.20267010282998</v>
          </cell>
          <cell r="U10">
            <v>-0.26525908218052097</v>
          </cell>
          <cell r="V10">
            <v>-96.225999999999999</v>
          </cell>
          <cell r="W10">
            <v>0</v>
          </cell>
          <cell r="X10">
            <v>0</v>
          </cell>
          <cell r="Y10">
            <v>0</v>
          </cell>
          <cell r="Z10">
            <v>-0.26525908218052097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-256.68571947546098</v>
          </cell>
          <cell r="AI10">
            <v>0</v>
          </cell>
        </row>
        <row r="11">
          <cell r="B11" t="str">
            <v>11011Allcustom2Allcustom3USD Total</v>
          </cell>
          <cell r="H11">
            <v>-5210.6458326332904</v>
          </cell>
          <cell r="I11">
            <v>0</v>
          </cell>
          <cell r="J11">
            <v>-5210.6458326332904</v>
          </cell>
          <cell r="K11">
            <v>0</v>
          </cell>
          <cell r="L11">
            <v>-5210.6458326332904</v>
          </cell>
          <cell r="M11">
            <v>-5072.6820428889105</v>
          </cell>
          <cell r="N11">
            <v>0</v>
          </cell>
          <cell r="O11">
            <v>-137.963789744374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</row>
        <row r="12">
          <cell r="B12" t="str">
            <v>11012Allcustom2Allcustom3USD Total</v>
          </cell>
          <cell r="H12">
            <v>-2870.4863166853802</v>
          </cell>
          <cell r="I12">
            <v>0</v>
          </cell>
          <cell r="J12">
            <v>-2870.4863166853802</v>
          </cell>
          <cell r="K12">
            <v>0</v>
          </cell>
          <cell r="L12">
            <v>-2870.4863166853802</v>
          </cell>
          <cell r="M12">
            <v>-2448.8252304452299</v>
          </cell>
          <cell r="N12">
            <v>0</v>
          </cell>
          <cell r="O12">
            <v>-421.66108624014902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</row>
        <row r="13">
          <cell r="B13" t="str">
            <v>11013Allcustom2Allcustom3USD Total</v>
          </cell>
          <cell r="H13">
            <v>-1858.51872203826</v>
          </cell>
          <cell r="I13">
            <v>-122.44617099</v>
          </cell>
          <cell r="J13">
            <v>-1736.07255104826</v>
          </cell>
          <cell r="K13">
            <v>0</v>
          </cell>
          <cell r="L13">
            <v>-1736.07255104826</v>
          </cell>
          <cell r="M13">
            <v>-1726.7634782386001</v>
          </cell>
          <cell r="N13">
            <v>0</v>
          </cell>
          <cell r="O13">
            <v>0</v>
          </cell>
          <cell r="P13">
            <v>-8.7655891196641988</v>
          </cell>
          <cell r="Q13">
            <v>0</v>
          </cell>
          <cell r="R13">
            <v>-0.54348368999999996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-122.44617099</v>
          </cell>
          <cell r="Z13">
            <v>0</v>
          </cell>
          <cell r="AA13">
            <v>0</v>
          </cell>
          <cell r="AB13">
            <v>0</v>
          </cell>
          <cell r="AC13">
            <v>-0.34983058</v>
          </cell>
          <cell r="AD13">
            <v>-0.19365310999999999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</row>
        <row r="14">
          <cell r="B14" t="str">
            <v>11015Allcustom2Allcustom3USD Total</v>
          </cell>
          <cell r="H14">
            <v>-2156.3592432445103</v>
          </cell>
          <cell r="I14">
            <v>51.965672929999997</v>
          </cell>
          <cell r="J14">
            <v>-2208.3249161745098</v>
          </cell>
          <cell r="K14">
            <v>0</v>
          </cell>
          <cell r="L14">
            <v>-2212.3642874297097</v>
          </cell>
          <cell r="M14">
            <v>101.43193067597599</v>
          </cell>
          <cell r="N14">
            <v>0</v>
          </cell>
          <cell r="O14">
            <v>0</v>
          </cell>
          <cell r="P14">
            <v>-20.873615678540599</v>
          </cell>
          <cell r="Q14">
            <v>0</v>
          </cell>
          <cell r="R14">
            <v>0.21287254999999999</v>
          </cell>
          <cell r="S14">
            <v>-2293.1354749771499</v>
          </cell>
          <cell r="T14">
            <v>0</v>
          </cell>
          <cell r="U14">
            <v>4.0393712552074996</v>
          </cell>
          <cell r="V14">
            <v>0</v>
          </cell>
          <cell r="W14">
            <v>-3.0603607999999998</v>
          </cell>
          <cell r="X14">
            <v>7.0997320552075003</v>
          </cell>
          <cell r="Y14">
            <v>51.965672929999997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0.21287254999999999</v>
          </cell>
          <cell r="AE14">
            <v>0</v>
          </cell>
          <cell r="AF14">
            <v>0</v>
          </cell>
          <cell r="AG14">
            <v>0</v>
          </cell>
          <cell r="AH14">
            <v>-2293.1354749771499</v>
          </cell>
          <cell r="AI14">
            <v>0</v>
          </cell>
        </row>
        <row r="15">
          <cell r="B15" t="str">
            <v>11040Allcustom2Allcustom3USD Total</v>
          </cell>
          <cell r="H15">
            <v>-222.70279637000002</v>
          </cell>
          <cell r="I15">
            <v>-222.70279637000002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-222.70279637000002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</row>
        <row r="16">
          <cell r="B16" t="str">
            <v>11130CAllcustom2Allcustom3USD Total</v>
          </cell>
          <cell r="H16">
            <v>-70.960402670000008</v>
          </cell>
          <cell r="I16">
            <v>-29.825303659999999</v>
          </cell>
          <cell r="J16">
            <v>-41.135099009999998</v>
          </cell>
          <cell r="K16">
            <v>0</v>
          </cell>
          <cell r="L16">
            <v>-37.31059939</v>
          </cell>
          <cell r="M16">
            <v>-37.309649999999998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-9.4938999999966492E-4</v>
          </cell>
          <cell r="T16">
            <v>0</v>
          </cell>
          <cell r="U16">
            <v>-3.8244996200000001</v>
          </cell>
          <cell r="V16">
            <v>-29.135999999999999</v>
          </cell>
          <cell r="W16">
            <v>-1.663117</v>
          </cell>
          <cell r="X16">
            <v>-2.1613826199999999</v>
          </cell>
          <cell r="Y16">
            <v>-0.68930365999999998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</row>
        <row r="17">
          <cell r="B17" t="str">
            <v>12030Allcustom2Allcustom3USD Total</v>
          </cell>
          <cell r="H17">
            <v>-336.90319630090397</v>
          </cell>
          <cell r="I17">
            <v>-25.016067960000001</v>
          </cell>
          <cell r="J17">
            <v>-311.88712834090296</v>
          </cell>
          <cell r="K17">
            <v>0</v>
          </cell>
          <cell r="L17">
            <v>-295.80491153612297</v>
          </cell>
          <cell r="M17">
            <v>-90.755921910551692</v>
          </cell>
          <cell r="N17">
            <v>-129.12265449128802</v>
          </cell>
          <cell r="O17">
            <v>-46.1892953243376</v>
          </cell>
          <cell r="P17">
            <v>-15.8586945517605</v>
          </cell>
          <cell r="Q17">
            <v>-2.4637731935101903</v>
          </cell>
          <cell r="R17">
            <v>-6.0630089991752198</v>
          </cell>
          <cell r="S17">
            <v>-5.3515630655000397</v>
          </cell>
          <cell r="T17">
            <v>0</v>
          </cell>
          <cell r="U17">
            <v>-16.082216804780501</v>
          </cell>
          <cell r="V17">
            <v>-23.752557920000001</v>
          </cell>
          <cell r="W17">
            <v>-9.9865721807539884</v>
          </cell>
          <cell r="X17">
            <v>-4.4517303819208598</v>
          </cell>
          <cell r="Y17">
            <v>-1.2635100400000001</v>
          </cell>
          <cell r="Z17">
            <v>-1.6439142421055999</v>
          </cell>
          <cell r="AA17">
            <v>0</v>
          </cell>
          <cell r="AB17">
            <v>0</v>
          </cell>
          <cell r="AC17">
            <v>-0.74240980000000001</v>
          </cell>
          <cell r="AD17">
            <v>-2.62568606</v>
          </cell>
          <cell r="AE17">
            <v>0</v>
          </cell>
          <cell r="AF17">
            <v>-2.6949131391752199</v>
          </cell>
          <cell r="AG17">
            <v>-1.63246613928554</v>
          </cell>
          <cell r="AH17">
            <v>0</v>
          </cell>
          <cell r="AI17">
            <v>-5.3361726532745397</v>
          </cell>
        </row>
        <row r="18">
          <cell r="B18" t="str">
            <v>12050Allcustom2Allcustom3USD Total</v>
          </cell>
          <cell r="H18">
            <v>41.022238795466997</v>
          </cell>
          <cell r="I18">
            <v>45.09285972</v>
          </cell>
          <cell r="J18">
            <v>-4.0706209245329896</v>
          </cell>
          <cell r="K18">
            <v>0</v>
          </cell>
          <cell r="L18">
            <v>-4.0706209245329896</v>
          </cell>
          <cell r="M18">
            <v>0</v>
          </cell>
          <cell r="N18">
            <v>5.9205626999998199E-4</v>
          </cell>
          <cell r="O18">
            <v>0</v>
          </cell>
          <cell r="P18">
            <v>0</v>
          </cell>
          <cell r="Q18">
            <v>0</v>
          </cell>
          <cell r="R18">
            <v>-4.07121298080299</v>
          </cell>
          <cell r="S18">
            <v>0</v>
          </cell>
          <cell r="T18">
            <v>0</v>
          </cell>
          <cell r="U18">
            <v>0</v>
          </cell>
          <cell r="V18">
            <v>45.09285972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-4.07121298080299</v>
          </cell>
          <cell r="AG18">
            <v>0</v>
          </cell>
          <cell r="AH18">
            <v>0</v>
          </cell>
          <cell r="AI18">
            <v>0</v>
          </cell>
        </row>
        <row r="19">
          <cell r="B19" t="str">
            <v>12110Allcustom2Allcustom3USD Total</v>
          </cell>
          <cell r="H19">
            <v>68.139220674763308</v>
          </cell>
          <cell r="I19">
            <v>47.84536619</v>
          </cell>
          <cell r="J19">
            <v>20.293854484763298</v>
          </cell>
          <cell r="K19">
            <v>0</v>
          </cell>
          <cell r="L19">
            <v>3.8156234847633201</v>
          </cell>
          <cell r="M19">
            <v>0</v>
          </cell>
          <cell r="N19">
            <v>3.8156234847633201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16.478231000000001</v>
          </cell>
          <cell r="V19">
            <v>47.84536619</v>
          </cell>
          <cell r="W19">
            <v>16.478231000000001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</row>
        <row r="20">
          <cell r="B20" t="str">
            <v>12900TAllcustom2Allcustom3USD Total</v>
          </cell>
          <cell r="H20">
            <v>-5236.56941343576</v>
          </cell>
          <cell r="I20">
            <v>-633.88268711000001</v>
          </cell>
          <cell r="J20">
            <v>-4602.68672632576</v>
          </cell>
          <cell r="K20">
            <v>-1.05239450931549E-13</v>
          </cell>
          <cell r="L20">
            <v>-3909.3898272019001</v>
          </cell>
          <cell r="M20">
            <v>-1375.2521663904799</v>
          </cell>
          <cell r="N20">
            <v>-1390.5646180732201</v>
          </cell>
          <cell r="O20">
            <v>-461.21860904008696</v>
          </cell>
          <cell r="P20">
            <v>-285.23953621596098</v>
          </cell>
          <cell r="Q20">
            <v>-87.797940731102088</v>
          </cell>
          <cell r="R20">
            <v>-106.41412022515</v>
          </cell>
          <cell r="S20">
            <v>-204.96508652589699</v>
          </cell>
          <cell r="T20">
            <v>2.06225000000095</v>
          </cell>
          <cell r="U20">
            <v>-693.29689912385402</v>
          </cell>
          <cell r="V20">
            <v>-496.15221791000005</v>
          </cell>
          <cell r="W20">
            <v>-517.52798815052302</v>
          </cell>
          <cell r="X20">
            <v>-147.10000501801699</v>
          </cell>
          <cell r="Y20">
            <v>-137.73046919999999</v>
          </cell>
          <cell r="Z20">
            <v>-28.6689059553138</v>
          </cell>
          <cell r="AA20">
            <v>0</v>
          </cell>
          <cell r="AB20">
            <v>0</v>
          </cell>
          <cell r="AC20">
            <v>-18.286575120000002</v>
          </cell>
          <cell r="AD20">
            <v>-50.994211180000001</v>
          </cell>
          <cell r="AE20">
            <v>0</v>
          </cell>
          <cell r="AF20">
            <v>-37.133333925149699</v>
          </cell>
          <cell r="AG20">
            <v>-21.5906098326268</v>
          </cell>
          <cell r="AH20">
            <v>-10.947892185505999</v>
          </cell>
          <cell r="AI20">
            <v>-192.026971913034</v>
          </cell>
        </row>
        <row r="21">
          <cell r="B21" t="str">
            <v>13100TAllcustom2Allcustom3USD Total</v>
          </cell>
          <cell r="H21">
            <v>-98.409717305023705</v>
          </cell>
          <cell r="I21">
            <v>-37.66271424</v>
          </cell>
          <cell r="J21">
            <v>-60.747003065023698</v>
          </cell>
          <cell r="K21">
            <v>0</v>
          </cell>
          <cell r="L21">
            <v>-57.315538281782203</v>
          </cell>
          <cell r="M21">
            <v>-10.6285734445859</v>
          </cell>
          <cell r="N21">
            <v>-31.0472261475613</v>
          </cell>
          <cell r="O21">
            <v>-9.43698053589591E-2</v>
          </cell>
          <cell r="P21">
            <v>-3.8806844276005198E-2</v>
          </cell>
          <cell r="Q21">
            <v>0</v>
          </cell>
          <cell r="R21">
            <v>0</v>
          </cell>
          <cell r="S21">
            <v>-15.506562039999999</v>
          </cell>
          <cell r="T21">
            <v>0</v>
          </cell>
          <cell r="U21">
            <v>-3.4314647832414602</v>
          </cell>
          <cell r="V21">
            <v>-39.925776670000005</v>
          </cell>
          <cell r="W21">
            <v>0</v>
          </cell>
          <cell r="X21">
            <v>-3.4314647832414602</v>
          </cell>
          <cell r="Y21">
            <v>2.2630624300000002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-15.506562039999999</v>
          </cell>
        </row>
        <row r="22">
          <cell r="B22" t="str">
            <v>13900TAllcustom2Allcustom3USD Total</v>
          </cell>
          <cell r="H22">
            <v>-28698.644198964699</v>
          </cell>
          <cell r="I22">
            <v>-2720.2283699127997</v>
          </cell>
          <cell r="J22">
            <v>-25978.415829051897</v>
          </cell>
          <cell r="K22">
            <v>22.507055766877301</v>
          </cell>
          <cell r="L22">
            <v>-24764.7009493406</v>
          </cell>
          <cell r="M22">
            <v>-19190.163525449298</v>
          </cell>
          <cell r="N22">
            <v>-3427.4189071268202</v>
          </cell>
          <cell r="O22">
            <v>-2437.36267420887</v>
          </cell>
          <cell r="P22">
            <v>-475.818706115282</v>
          </cell>
          <cell r="Q22">
            <v>-595.51262521788897</v>
          </cell>
          <cell r="R22">
            <v>-180.793158989858</v>
          </cell>
          <cell r="S22">
            <v>-462.43771570972103</v>
          </cell>
          <cell r="T22">
            <v>2004.80636347718</v>
          </cell>
          <cell r="U22">
            <v>-1236.2219354782101</v>
          </cell>
          <cell r="V22">
            <v>-2189.8543647350798</v>
          </cell>
          <cell r="W22">
            <v>-925.02037985746711</v>
          </cell>
          <cell r="X22">
            <v>-281.92199678383798</v>
          </cell>
          <cell r="Y22">
            <v>-671.86657779999996</v>
          </cell>
          <cell r="Z22">
            <v>-51.795009110848397</v>
          </cell>
          <cell r="AA22">
            <v>0</v>
          </cell>
          <cell r="AB22">
            <v>22.515450273947103</v>
          </cell>
          <cell r="AC22">
            <v>-69.922451370000005</v>
          </cell>
          <cell r="AD22">
            <v>-66.513008200000002</v>
          </cell>
          <cell r="AE22">
            <v>0</v>
          </cell>
          <cell r="AF22">
            <v>-45.631840487457602</v>
          </cell>
          <cell r="AG22">
            <v>-38.992726063519704</v>
          </cell>
          <cell r="AH22">
            <v>-266.90670565661003</v>
          </cell>
          <cell r="AI22">
            <v>-182.797771217589</v>
          </cell>
        </row>
        <row r="23">
          <cell r="B23" t="str">
            <v>14500TAllcustom2Allcustom3USD Total</v>
          </cell>
          <cell r="H23">
            <v>-245.63753302568199</v>
          </cell>
          <cell r="I23">
            <v>-86.18017571</v>
          </cell>
          <cell r="J23">
            <v>-159.457357315682</v>
          </cell>
          <cell r="K23">
            <v>0</v>
          </cell>
          <cell r="L23">
            <v>-159.457357315682</v>
          </cell>
          <cell r="M23">
            <v>0</v>
          </cell>
          <cell r="N23">
            <v>3.30318391481167E-2</v>
          </cell>
          <cell r="O23">
            <v>0</v>
          </cell>
          <cell r="P23">
            <v>-4.5999999999556699E-7</v>
          </cell>
          <cell r="Q23">
            <v>0</v>
          </cell>
          <cell r="R23">
            <v>0</v>
          </cell>
          <cell r="S23">
            <v>-161.044939835002</v>
          </cell>
          <cell r="T23">
            <v>1.55455114017203</v>
          </cell>
          <cell r="U23">
            <v>0</v>
          </cell>
          <cell r="V23">
            <v>-75.313688189999993</v>
          </cell>
          <cell r="W23">
            <v>0</v>
          </cell>
          <cell r="X23">
            <v>0</v>
          </cell>
          <cell r="Y23">
            <v>-11.225135400000001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-160.73566374999999</v>
          </cell>
          <cell r="AI23">
            <v>-0.30655125500222097</v>
          </cell>
        </row>
        <row r="24">
          <cell r="B24" t="str">
            <v>14900TAllcustom2Allcustom3USD Total</v>
          </cell>
          <cell r="H24">
            <v>6766.9863228345703</v>
          </cell>
          <cell r="I24">
            <v>2798.9663299847598</v>
          </cell>
          <cell r="J24">
            <v>3968.0199928498</v>
          </cell>
          <cell r="K24">
            <v>-2.3566644813399799E-13</v>
          </cell>
          <cell r="L24">
            <v>2468.8602510199498</v>
          </cell>
          <cell r="M24">
            <v>1525.4046959029902</v>
          </cell>
          <cell r="N24">
            <v>763.93238104621605</v>
          </cell>
          <cell r="O24">
            <v>69.585598973063895</v>
          </cell>
          <cell r="P24">
            <v>165.96809393122598</v>
          </cell>
          <cell r="Q24">
            <v>-31.490563028994099</v>
          </cell>
          <cell r="R24">
            <v>115.095076277864</v>
          </cell>
          <cell r="S24">
            <v>-159.11389967795802</v>
          </cell>
          <cell r="T24">
            <v>19.478867595514799</v>
          </cell>
          <cell r="U24">
            <v>1499.15974182987</v>
          </cell>
          <cell r="V24">
            <v>2600.34638149476</v>
          </cell>
          <cell r="W24">
            <v>1389.5120664361</v>
          </cell>
          <cell r="X24">
            <v>103.92055613685399</v>
          </cell>
          <cell r="Y24">
            <v>198.61994849000001</v>
          </cell>
          <cell r="Z24">
            <v>5.7271192569110303</v>
          </cell>
          <cell r="AA24">
            <v>0</v>
          </cell>
          <cell r="AB24">
            <v>2.2351741790771501E-14</v>
          </cell>
          <cell r="AC24">
            <v>5.8089252299999901</v>
          </cell>
          <cell r="AD24">
            <v>23.4412883</v>
          </cell>
          <cell r="AE24">
            <v>0</v>
          </cell>
          <cell r="AF24">
            <v>85.843375981264501</v>
          </cell>
          <cell r="AG24">
            <v>1.0718480696380102</v>
          </cell>
          <cell r="AH24">
            <v>-4.5092924096164602</v>
          </cell>
          <cell r="AI24">
            <v>-174.81676810697999</v>
          </cell>
        </row>
        <row r="25">
          <cell r="B25" t="str">
            <v>15010CAllcustom2Allcustom3USD Total</v>
          </cell>
          <cell r="H25">
            <v>-4505.0908717933198</v>
          </cell>
          <cell r="I25">
            <v>-1314.6514508099999</v>
          </cell>
          <cell r="J25">
            <v>-3190.4394209833204</v>
          </cell>
          <cell r="K25">
            <v>6.8694563986787902E-2</v>
          </cell>
          <cell r="L25">
            <v>-2461.9374717671199</v>
          </cell>
          <cell r="M25">
            <v>-1929.13789527531</v>
          </cell>
          <cell r="N25">
            <v>-378.401383480692</v>
          </cell>
          <cell r="O25">
            <v>-25.788204608199802</v>
          </cell>
          <cell r="P25">
            <v>-81.680544801429193</v>
          </cell>
          <cell r="Q25">
            <v>-29.883950757403401</v>
          </cell>
          <cell r="R25">
            <v>-19.6217010774775</v>
          </cell>
          <cell r="S25">
            <v>-4.8683660108501297</v>
          </cell>
          <cell r="T25">
            <v>7.4445742442450404</v>
          </cell>
          <cell r="U25">
            <v>-728.57064378018902</v>
          </cell>
          <cell r="V25">
            <v>-1175.7285879400001</v>
          </cell>
          <cell r="W25">
            <v>-588.71437102625896</v>
          </cell>
          <cell r="X25">
            <v>-136.06948677669999</v>
          </cell>
          <cell r="Y25">
            <v>-138.92286287000002</v>
          </cell>
          <cell r="Z25">
            <v>-7.04375097723051</v>
          </cell>
          <cell r="AA25">
            <v>0</v>
          </cell>
          <cell r="AB25">
            <v>3.2569650000000001</v>
          </cell>
          <cell r="AC25">
            <v>0</v>
          </cell>
          <cell r="AD25">
            <v>-16.51718374</v>
          </cell>
          <cell r="AE25">
            <v>0</v>
          </cell>
          <cell r="AF25">
            <v>-3.1045173374775299</v>
          </cell>
          <cell r="AG25">
            <v>-5.5297773879624099</v>
          </cell>
          <cell r="AH25">
            <v>-0.17100000000000001</v>
          </cell>
          <cell r="AI25">
            <v>-4.6973660108501294</v>
          </cell>
        </row>
        <row r="26">
          <cell r="B26" t="str">
            <v>15010CINA200TAllcustom3USD Total</v>
          </cell>
          <cell r="H26">
            <v>-188.32941594725798</v>
          </cell>
          <cell r="I26">
            <v>-72.670344839999998</v>
          </cell>
          <cell r="J26">
            <v>-115.659071107258</v>
          </cell>
          <cell r="K26">
            <v>0</v>
          </cell>
          <cell r="L26">
            <v>-96.697375323154489</v>
          </cell>
          <cell r="M26">
            <v>-0.64558013274023995</v>
          </cell>
          <cell r="N26">
            <v>-82.108078544033205</v>
          </cell>
          <cell r="O26">
            <v>-12.5404766300063</v>
          </cell>
          <cell r="P26">
            <v>-0.57683987707214701</v>
          </cell>
          <cell r="Q26">
            <v>-0.46164102930260698</v>
          </cell>
          <cell r="R26">
            <v>-0.24475910999999997</v>
          </cell>
          <cell r="S26">
            <v>-0.12</v>
          </cell>
          <cell r="T26">
            <v>0</v>
          </cell>
          <cell r="U26">
            <v>-18.961695784103899</v>
          </cell>
          <cell r="V26">
            <v>-72.404954360000005</v>
          </cell>
          <cell r="W26">
            <v>-14.2348532267251</v>
          </cell>
          <cell r="X26">
            <v>-4.6897129673391893</v>
          </cell>
          <cell r="Y26">
            <v>-0.26539047999999998</v>
          </cell>
          <cell r="Z26">
            <v>-3.71295900396744E-2</v>
          </cell>
          <cell r="AA26">
            <v>0</v>
          </cell>
          <cell r="AB26">
            <v>0</v>
          </cell>
          <cell r="AC26">
            <v>0</v>
          </cell>
          <cell r="AD26">
            <v>-0.24475910999999997</v>
          </cell>
          <cell r="AE26">
            <v>0</v>
          </cell>
          <cell r="AF26">
            <v>0</v>
          </cell>
          <cell r="AG26">
            <v>-3.71295900396744E-2</v>
          </cell>
          <cell r="AH26">
            <v>-0.12</v>
          </cell>
          <cell r="AI26">
            <v>0</v>
          </cell>
        </row>
        <row r="27">
          <cell r="B27" t="str">
            <v>15010CTAN200TAllcustom3USD Total</v>
          </cell>
          <cell r="H27">
            <v>-4316.76145584606</v>
          </cell>
          <cell r="I27">
            <v>-1241.98110597</v>
          </cell>
          <cell r="J27">
            <v>-3074.78034987606</v>
          </cell>
          <cell r="K27">
            <v>6.8694563986787902E-2</v>
          </cell>
          <cell r="L27">
            <v>-2365.2400964439603</v>
          </cell>
          <cell r="M27">
            <v>-1928.4923151425701</v>
          </cell>
          <cell r="N27">
            <v>-296.29330493665896</v>
          </cell>
          <cell r="O27">
            <v>-13.247727978193401</v>
          </cell>
          <cell r="P27">
            <v>-81.103704924357103</v>
          </cell>
          <cell r="Q27">
            <v>-29.422309728100799</v>
          </cell>
          <cell r="R27">
            <v>-19.376941967477499</v>
          </cell>
          <cell r="S27">
            <v>-4.7483660108501295</v>
          </cell>
          <cell r="T27">
            <v>7.4445742442450404</v>
          </cell>
          <cell r="U27">
            <v>-709.60894799608502</v>
          </cell>
          <cell r="V27">
            <v>-1103.32363358</v>
          </cell>
          <cell r="W27">
            <v>-574.47951779953394</v>
          </cell>
          <cell r="X27">
            <v>-131.37977380936098</v>
          </cell>
          <cell r="Y27">
            <v>-138.65747238999998</v>
          </cell>
          <cell r="Z27">
            <v>-7.0066213871908403</v>
          </cell>
          <cell r="AA27">
            <v>0</v>
          </cell>
          <cell r="AB27">
            <v>3.2569650000000001</v>
          </cell>
          <cell r="AC27">
            <v>0</v>
          </cell>
          <cell r="AD27">
            <v>-16.27242463</v>
          </cell>
          <cell r="AE27">
            <v>0</v>
          </cell>
          <cell r="AF27">
            <v>-3.1045173374775299</v>
          </cell>
          <cell r="AG27">
            <v>-5.4926477979227402</v>
          </cell>
          <cell r="AH27">
            <v>-5.0999999999999997E-2</v>
          </cell>
          <cell r="AI27">
            <v>-4.6973660108501294</v>
          </cell>
        </row>
        <row r="28">
          <cell r="B28" t="str">
            <v>15020CAllcustom2Allcustom3USD Total</v>
          </cell>
          <cell r="H28">
            <v>-2761.1853184957199</v>
          </cell>
          <cell r="I28">
            <v>-2.5336810000000001</v>
          </cell>
          <cell r="J28">
            <v>-2758.65163749572</v>
          </cell>
          <cell r="K28">
            <v>0</v>
          </cell>
          <cell r="L28">
            <v>-29.849159410938199</v>
          </cell>
          <cell r="M28">
            <v>-16.927073223917201</v>
          </cell>
          <cell r="N28">
            <v>-9.81727828</v>
          </cell>
          <cell r="O28">
            <v>0</v>
          </cell>
          <cell r="P28">
            <v>-3.1048079070210002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-2728.8024780847804</v>
          </cell>
          <cell r="V28">
            <v>-2.5336810000000001</v>
          </cell>
          <cell r="W28">
            <v>-1509.5</v>
          </cell>
          <cell r="X28">
            <v>-1219.30247808478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</row>
        <row r="29">
          <cell r="B29" t="str">
            <v>15020CINA200TAllcustom3USD Total</v>
          </cell>
          <cell r="H29">
            <v>-10.955</v>
          </cell>
          <cell r="I29">
            <v>0</v>
          </cell>
          <cell r="J29">
            <v>-10.955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-10.955</v>
          </cell>
          <cell r="V29">
            <v>0</v>
          </cell>
          <cell r="W29">
            <v>0</v>
          </cell>
          <cell r="X29">
            <v>-10.955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  <row r="30">
          <cell r="B30" t="str">
            <v>15020CTAN200TAllcustom3USD Total</v>
          </cell>
          <cell r="H30">
            <v>-2750.23031849572</v>
          </cell>
          <cell r="I30">
            <v>-2.5336810000000001</v>
          </cell>
          <cell r="J30">
            <v>-2747.6966374957201</v>
          </cell>
          <cell r="K30">
            <v>0</v>
          </cell>
          <cell r="L30">
            <v>-29.849159410938199</v>
          </cell>
          <cell r="M30">
            <v>-16.927073223917201</v>
          </cell>
          <cell r="N30">
            <v>-9.81727828</v>
          </cell>
          <cell r="O30">
            <v>0</v>
          </cell>
          <cell r="P30">
            <v>-3.1048079070210002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-2717.8474780847801</v>
          </cell>
          <cell r="V30">
            <v>-2.5336810000000001</v>
          </cell>
          <cell r="W30">
            <v>-1509.5</v>
          </cell>
          <cell r="X30">
            <v>-1208.3474780847801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</row>
        <row r="31">
          <cell r="B31" t="str">
            <v>15030CAllcustom2Allcustom3USD Total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</row>
        <row r="32">
          <cell r="B32" t="str">
            <v>15100TAllcustom2Allcustom3USD Total</v>
          </cell>
          <cell r="H32">
            <v>-7266.2761902890297</v>
          </cell>
          <cell r="I32">
            <v>-1317.18513181</v>
          </cell>
          <cell r="J32">
            <v>-5949.0910584790399</v>
          </cell>
          <cell r="K32">
            <v>6.8694563986787902E-2</v>
          </cell>
          <cell r="L32">
            <v>-2491.7866311780599</v>
          </cell>
          <cell r="M32">
            <v>-1946.06496849923</v>
          </cell>
          <cell r="N32">
            <v>-388.21866176069199</v>
          </cell>
          <cell r="O32">
            <v>-25.788204608199802</v>
          </cell>
          <cell r="P32">
            <v>-84.785352708450205</v>
          </cell>
          <cell r="Q32">
            <v>-29.883950757403401</v>
          </cell>
          <cell r="R32">
            <v>-19.6217010774775</v>
          </cell>
          <cell r="S32">
            <v>-4.8683660108501297</v>
          </cell>
          <cell r="T32">
            <v>7.4445742442450404</v>
          </cell>
          <cell r="U32">
            <v>-3457.37312186497</v>
          </cell>
          <cell r="V32">
            <v>-1178.26226894</v>
          </cell>
          <cell r="W32">
            <v>-2098.2143710262599</v>
          </cell>
          <cell r="X32">
            <v>-1355.3719648614799</v>
          </cell>
          <cell r="Y32">
            <v>-138.92286287000002</v>
          </cell>
          <cell r="Z32">
            <v>-7.04375097723051</v>
          </cell>
          <cell r="AA32">
            <v>0</v>
          </cell>
          <cell r="AB32">
            <v>3.2569650000000001</v>
          </cell>
          <cell r="AC32">
            <v>0</v>
          </cell>
          <cell r="AD32">
            <v>-16.51718374</v>
          </cell>
          <cell r="AE32">
            <v>0</v>
          </cell>
          <cell r="AF32">
            <v>-3.1045173374775299</v>
          </cell>
          <cell r="AG32">
            <v>-5.5297773879624099</v>
          </cell>
          <cell r="AH32">
            <v>-0.17100000000000001</v>
          </cell>
          <cell r="AI32">
            <v>-4.6973660108501294</v>
          </cell>
        </row>
        <row r="33">
          <cell r="B33" t="str">
            <v>15100TINA110Allcustom3USD Total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</row>
        <row r="34">
          <cell r="B34" t="str">
            <v>15100TINA120Allcustom3USD Total</v>
          </cell>
          <cell r="H34">
            <v>-72.459863089999999</v>
          </cell>
          <cell r="I34">
            <v>-72.459863089999999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-72.459863089999999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</row>
        <row r="35">
          <cell r="B35" t="str">
            <v>15100TINA165TAllcustom3USD Total</v>
          </cell>
          <cell r="H35">
            <v>-65.172666592664001</v>
          </cell>
          <cell r="I35">
            <v>0</v>
          </cell>
          <cell r="J35">
            <v>-65.172666592664001</v>
          </cell>
          <cell r="K35">
            <v>0</v>
          </cell>
          <cell r="L35">
            <v>-65.172666592664001</v>
          </cell>
          <cell r="M35">
            <v>0</v>
          </cell>
          <cell r="N35">
            <v>-65.172666592664001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</row>
        <row r="36">
          <cell r="B36" t="str">
            <v>15100TINA185TAllcustom3USD Total</v>
          </cell>
          <cell r="H36">
            <v>-61.651886264594502</v>
          </cell>
          <cell r="I36">
            <v>-0.21048175</v>
          </cell>
          <cell r="J36">
            <v>-61.441404514594502</v>
          </cell>
          <cell r="K36">
            <v>0</v>
          </cell>
          <cell r="L36">
            <v>-31.524708730490499</v>
          </cell>
          <cell r="M36">
            <v>-0.64558013274023995</v>
          </cell>
          <cell r="N36">
            <v>-16.935411951369201</v>
          </cell>
          <cell r="O36">
            <v>-12.5404766300063</v>
          </cell>
          <cell r="P36">
            <v>-0.57683987707214701</v>
          </cell>
          <cell r="Q36">
            <v>-0.46164102930260698</v>
          </cell>
          <cell r="R36">
            <v>-0.24475910999999997</v>
          </cell>
          <cell r="S36">
            <v>-0.12</v>
          </cell>
          <cell r="T36">
            <v>0</v>
          </cell>
          <cell r="U36">
            <v>-29.916695784103901</v>
          </cell>
          <cell r="V36">
            <v>5.4908730000000003E-2</v>
          </cell>
          <cell r="W36">
            <v>-14.2348532267251</v>
          </cell>
          <cell r="X36">
            <v>-15.644712967339201</v>
          </cell>
          <cell r="Y36">
            <v>-0.26539047999999998</v>
          </cell>
          <cell r="Z36">
            <v>-3.71295900396744E-2</v>
          </cell>
          <cell r="AA36">
            <v>0</v>
          </cell>
          <cell r="AB36">
            <v>0</v>
          </cell>
          <cell r="AC36">
            <v>0</v>
          </cell>
          <cell r="AD36">
            <v>-0.24475910999999997</v>
          </cell>
          <cell r="AE36">
            <v>0</v>
          </cell>
          <cell r="AF36">
            <v>0</v>
          </cell>
          <cell r="AG36">
            <v>-3.71295900396744E-2</v>
          </cell>
          <cell r="AH36">
            <v>-0.12</v>
          </cell>
          <cell r="AI36">
            <v>0</v>
          </cell>
        </row>
        <row r="37">
          <cell r="B37" t="str">
            <v>15100TINA200TAllcustom3USD Total</v>
          </cell>
          <cell r="H37">
            <v>-199.284415947258</v>
          </cell>
          <cell r="I37">
            <v>-72.670344839999998</v>
          </cell>
          <cell r="J37">
            <v>-126.61407110725801</v>
          </cell>
          <cell r="K37">
            <v>0</v>
          </cell>
          <cell r="L37">
            <v>-96.697375323154489</v>
          </cell>
          <cell r="M37">
            <v>-0.64558013274023995</v>
          </cell>
          <cell r="N37">
            <v>-82.108078544033205</v>
          </cell>
          <cell r="O37">
            <v>-12.5404766300063</v>
          </cell>
          <cell r="P37">
            <v>-0.57683987707214701</v>
          </cell>
          <cell r="Q37">
            <v>-0.46164102930260698</v>
          </cell>
          <cell r="R37">
            <v>-0.24475910999999997</v>
          </cell>
          <cell r="S37">
            <v>-0.12</v>
          </cell>
          <cell r="T37">
            <v>0</v>
          </cell>
          <cell r="U37">
            <v>-29.916695784103901</v>
          </cell>
          <cell r="V37">
            <v>-72.404954360000005</v>
          </cell>
          <cell r="W37">
            <v>-14.2348532267251</v>
          </cell>
          <cell r="X37">
            <v>-15.644712967339201</v>
          </cell>
          <cell r="Y37">
            <v>-0.26539047999999998</v>
          </cell>
          <cell r="Z37">
            <v>-3.71295900396744E-2</v>
          </cell>
          <cell r="AA37">
            <v>0</v>
          </cell>
          <cell r="AB37">
            <v>0</v>
          </cell>
          <cell r="AC37">
            <v>0</v>
          </cell>
          <cell r="AD37">
            <v>-0.24475910999999997</v>
          </cell>
          <cell r="AE37">
            <v>0</v>
          </cell>
          <cell r="AF37">
            <v>0</v>
          </cell>
          <cell r="AG37">
            <v>-3.71295900396744E-2</v>
          </cell>
          <cell r="AH37">
            <v>-0.12</v>
          </cell>
          <cell r="AI37">
            <v>0</v>
          </cell>
        </row>
        <row r="38">
          <cell r="B38" t="str">
            <v>15100TTAN140TAllcustom3USD Total</v>
          </cell>
          <cell r="H38">
            <v>-5012.0528130234097</v>
          </cell>
          <cell r="I38">
            <v>-138.46330374999999</v>
          </cell>
          <cell r="J38">
            <v>-4873.5895092734199</v>
          </cell>
          <cell r="K38">
            <v>0</v>
          </cell>
          <cell r="L38">
            <v>-2025.61788661834</v>
          </cell>
          <cell r="M38">
            <v>-1927.6515240794799</v>
          </cell>
          <cell r="N38">
            <v>-6.6408837417997502</v>
          </cell>
          <cell r="O38">
            <v>-8.3400897263929907E-2</v>
          </cell>
          <cell r="P38">
            <v>-79.897991181528596</v>
          </cell>
          <cell r="Q38">
            <v>0</v>
          </cell>
          <cell r="R38">
            <v>-18.788660962516101</v>
          </cell>
          <cell r="S38">
            <v>0</v>
          </cell>
          <cell r="T38">
            <v>7.4445742442450404</v>
          </cell>
          <cell r="U38">
            <v>-2847.97162265508</v>
          </cell>
          <cell r="V38">
            <v>0</v>
          </cell>
          <cell r="W38">
            <v>-2000.4031988095301</v>
          </cell>
          <cell r="X38">
            <v>-847.55276384554304</v>
          </cell>
          <cell r="Y38">
            <v>-138.46330374999999</v>
          </cell>
          <cell r="Z38">
            <v>0</v>
          </cell>
          <cell r="AA38">
            <v>0</v>
          </cell>
          <cell r="AB38">
            <v>-1.566E-2</v>
          </cell>
          <cell r="AC38">
            <v>0</v>
          </cell>
          <cell r="AD38">
            <v>-15.94521984</v>
          </cell>
          <cell r="AE38">
            <v>0</v>
          </cell>
          <cell r="AF38">
            <v>-2.8434411225160598</v>
          </cell>
          <cell r="AG38">
            <v>0</v>
          </cell>
          <cell r="AH38">
            <v>0</v>
          </cell>
          <cell r="AI38">
            <v>0</v>
          </cell>
        </row>
        <row r="39">
          <cell r="B39" t="str">
            <v>15100TTAN150Allcustom3USD Total</v>
          </cell>
          <cell r="H39">
            <v>-1433.5323400923201</v>
          </cell>
          <cell r="I39">
            <v>-1102.7826443299998</v>
          </cell>
          <cell r="J39">
            <v>-330.74969576231598</v>
          </cell>
          <cell r="K39">
            <v>0</v>
          </cell>
          <cell r="L39">
            <v>-323.72672333421997</v>
          </cell>
          <cell r="M39">
            <v>-14.108066786664899</v>
          </cell>
          <cell r="N39">
            <v>-274.60632654996004</v>
          </cell>
          <cell r="O39">
            <v>-9.7206358183393196</v>
          </cell>
          <cell r="P39">
            <v>-3.1843168491961</v>
          </cell>
          <cell r="Q39">
            <v>-21.469349886745199</v>
          </cell>
          <cell r="R39">
            <v>-0.386824130660337</v>
          </cell>
          <cell r="S39">
            <v>-0.25120331265388302</v>
          </cell>
          <cell r="T39">
            <v>0</v>
          </cell>
          <cell r="U39">
            <v>-7.0229724280962493</v>
          </cell>
          <cell r="V39">
            <v>-1102.58847569</v>
          </cell>
          <cell r="W39">
            <v>-4.0963151099999999</v>
          </cell>
          <cell r="X39">
            <v>-0.17089770598365001</v>
          </cell>
          <cell r="Y39">
            <v>-0.19416864</v>
          </cell>
          <cell r="Z39">
            <v>-6.0283846121126006</v>
          </cell>
          <cell r="AA39">
            <v>0</v>
          </cell>
          <cell r="AB39">
            <v>3.2726250000000001</v>
          </cell>
          <cell r="AC39">
            <v>0</v>
          </cell>
          <cell r="AD39">
            <v>-0.32720478999999997</v>
          </cell>
          <cell r="AE39">
            <v>0</v>
          </cell>
          <cell r="AF39">
            <v>-5.9619340660336695E-2</v>
          </cell>
          <cell r="AG39">
            <v>-4.6168492415850793</v>
          </cell>
          <cell r="AH39">
            <v>-5.0999999999999997E-2</v>
          </cell>
          <cell r="AI39">
            <v>-0.200203312653883</v>
          </cell>
        </row>
        <row r="40">
          <cell r="B40" t="str">
            <v>15100TTAN180TAllcustom3USD Total</v>
          </cell>
          <cell r="H40">
            <v>-50.724621226046196</v>
          </cell>
          <cell r="I40">
            <v>-3.2688388900000001</v>
          </cell>
          <cell r="J40">
            <v>-47.455782336046198</v>
          </cell>
          <cell r="K40">
            <v>6.8694563986787902E-2</v>
          </cell>
          <cell r="L40">
            <v>-45.744645902343201</v>
          </cell>
          <cell r="M40">
            <v>-3.6597975003478402</v>
          </cell>
          <cell r="N40">
            <v>-24.863372924898801</v>
          </cell>
          <cell r="O40">
            <v>-3.4436912625901801</v>
          </cell>
          <cell r="P40">
            <v>-1.1262048006533898</v>
          </cell>
          <cell r="Q40">
            <v>-7.9529598413556197</v>
          </cell>
          <cell r="R40">
            <v>-0.20145687430113801</v>
          </cell>
          <cell r="S40">
            <v>-4.4971626981962496</v>
          </cell>
          <cell r="T40">
            <v>0</v>
          </cell>
          <cell r="U40">
            <v>-1.77983099768973</v>
          </cell>
          <cell r="V40">
            <v>-3.2688388900000001</v>
          </cell>
          <cell r="W40">
            <v>-0.78000387999999998</v>
          </cell>
          <cell r="X40">
            <v>-2.15903426114912E-2</v>
          </cell>
          <cell r="Y40">
            <v>0</v>
          </cell>
          <cell r="Z40">
            <v>-0.97823677507823803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-0.20145687430113801</v>
          </cell>
          <cell r="AG40">
            <v>-0.87579855633765991</v>
          </cell>
          <cell r="AH40">
            <v>0</v>
          </cell>
          <cell r="AI40">
            <v>-4.4971626981962496</v>
          </cell>
        </row>
        <row r="41">
          <cell r="B41" t="str">
            <v>15100TTAN190Allcustom3USD Total</v>
          </cell>
          <cell r="H41">
            <v>-570.68200000000002</v>
          </cell>
          <cell r="I41">
            <v>0</v>
          </cell>
          <cell r="J41">
            <v>-570.68200000000002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-570.68200000000002</v>
          </cell>
          <cell r="V41">
            <v>0</v>
          </cell>
          <cell r="W41">
            <v>-78.7</v>
          </cell>
          <cell r="X41">
            <v>-491.98200000000003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</row>
        <row r="42">
          <cell r="B42" t="str">
            <v>15100TTAN200TAllcustom3USD Total</v>
          </cell>
          <cell r="H42">
            <v>-7066.99177434178</v>
          </cell>
          <cell r="I42">
            <v>-1244.5147869699999</v>
          </cell>
          <cell r="J42">
            <v>-5822.4769873717805</v>
          </cell>
          <cell r="K42">
            <v>6.8694563986787902E-2</v>
          </cell>
          <cell r="L42">
            <v>-2395.0892558548999</v>
          </cell>
          <cell r="M42">
            <v>-1945.4193883664898</v>
          </cell>
          <cell r="N42">
            <v>-306.11058321665899</v>
          </cell>
          <cell r="O42">
            <v>-13.247727978193401</v>
          </cell>
          <cell r="P42">
            <v>-84.208512831378101</v>
          </cell>
          <cell r="Q42">
            <v>-29.422309728100799</v>
          </cell>
          <cell r="R42">
            <v>-19.376941967477499</v>
          </cell>
          <cell r="S42">
            <v>-4.7483660108501295</v>
          </cell>
          <cell r="T42">
            <v>7.4445742442450404</v>
          </cell>
          <cell r="U42">
            <v>-3427.4564260808602</v>
          </cell>
          <cell r="V42">
            <v>-1105.8573145799999</v>
          </cell>
          <cell r="W42">
            <v>-2083.9795177995302</v>
          </cell>
          <cell r="X42">
            <v>-1339.72725189414</v>
          </cell>
          <cell r="Y42">
            <v>-138.65747238999998</v>
          </cell>
          <cell r="Z42">
            <v>-7.0066213871908403</v>
          </cell>
          <cell r="AA42">
            <v>0</v>
          </cell>
          <cell r="AB42">
            <v>3.2569650000000001</v>
          </cell>
          <cell r="AC42">
            <v>0</v>
          </cell>
          <cell r="AD42">
            <v>-16.27242463</v>
          </cell>
          <cell r="AE42">
            <v>0</v>
          </cell>
          <cell r="AF42">
            <v>-3.1045173374775299</v>
          </cell>
          <cell r="AG42">
            <v>-5.4926477979227402</v>
          </cell>
          <cell r="AH42">
            <v>-5.0999999999999997E-2</v>
          </cell>
          <cell r="AI42">
            <v>-4.6973660108501294</v>
          </cell>
        </row>
        <row r="43">
          <cell r="B43" t="str">
            <v>15150TAllcustom2Allcustom3USD Total</v>
          </cell>
          <cell r="H43">
            <v>-2761.1853184957199</v>
          </cell>
          <cell r="I43">
            <v>-2.5336810000000001</v>
          </cell>
          <cell r="J43">
            <v>-2758.65163749572</v>
          </cell>
          <cell r="K43">
            <v>0</v>
          </cell>
          <cell r="L43">
            <v>-29.849159410938199</v>
          </cell>
          <cell r="M43">
            <v>-16.927073223917201</v>
          </cell>
          <cell r="N43">
            <v>-9.81727828</v>
          </cell>
          <cell r="O43">
            <v>0</v>
          </cell>
          <cell r="P43">
            <v>-3.1048079070210002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-2728.8024780847804</v>
          </cell>
          <cell r="V43">
            <v>-2.5336810000000001</v>
          </cell>
          <cell r="W43">
            <v>-1509.5</v>
          </cell>
          <cell r="X43">
            <v>-1219.30247808478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</row>
        <row r="44">
          <cell r="B44" t="str">
            <v>15200TAllcustom2Allcustom3USD Total</v>
          </cell>
          <cell r="H44">
            <v>-54.503168251681402</v>
          </cell>
          <cell r="I44">
            <v>0</v>
          </cell>
          <cell r="J44">
            <v>-54.503168251681402</v>
          </cell>
          <cell r="K44">
            <v>0</v>
          </cell>
          <cell r="L44">
            <v>-54.503168251681402</v>
          </cell>
          <cell r="M44">
            <v>0.243893179883232</v>
          </cell>
          <cell r="N44">
            <v>92.316336666135797</v>
          </cell>
          <cell r="O44">
            <v>9.1316763125558503E-2</v>
          </cell>
          <cell r="P44">
            <v>0.80120595876437495</v>
          </cell>
          <cell r="Q44">
            <v>0</v>
          </cell>
          <cell r="R44">
            <v>-147.95592081959001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-147.95592081959001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</row>
        <row r="45">
          <cell r="B45" t="str">
            <v>15300TAllcustom2Allcustom3USD Total</v>
          </cell>
          <cell r="H45">
            <v>149.29899738108401</v>
          </cell>
          <cell r="I45">
            <v>1.9373000000000001E-2</v>
          </cell>
          <cell r="J45">
            <v>149.27962438108401</v>
          </cell>
          <cell r="K45">
            <v>0</v>
          </cell>
          <cell r="L45">
            <v>121.97245443257201</v>
          </cell>
          <cell r="M45">
            <v>0</v>
          </cell>
          <cell r="N45">
            <v>100.784461293836</v>
          </cell>
          <cell r="O45">
            <v>10.6498395016167</v>
          </cell>
          <cell r="P45">
            <v>10.5381536371192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27.3071699485116</v>
          </cell>
          <cell r="V45">
            <v>0</v>
          </cell>
          <cell r="W45">
            <v>19.264175367361201</v>
          </cell>
          <cell r="X45">
            <v>0</v>
          </cell>
          <cell r="Y45">
            <v>1.9373000000000001E-2</v>
          </cell>
          <cell r="Z45">
            <v>8.0429945811504098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</row>
        <row r="46">
          <cell r="B46" t="str">
            <v>16500TAllcustom2Allcustom3USD Total</v>
          </cell>
          <cell r="H46">
            <v>178.251008338124</v>
          </cell>
          <cell r="I46">
            <v>-9.9733242499999992</v>
          </cell>
          <cell r="J46">
            <v>188.22433258812401</v>
          </cell>
          <cell r="K46">
            <v>0</v>
          </cell>
          <cell r="L46">
            <v>189.13926637367499</v>
          </cell>
          <cell r="M46">
            <v>24.872920846445499</v>
          </cell>
          <cell r="N46">
            <v>17.798017431852699</v>
          </cell>
          <cell r="O46">
            <v>0.21361321306943098</v>
          </cell>
          <cell r="P46">
            <v>4.7155402008637806</v>
          </cell>
          <cell r="Q46">
            <v>-1.6960809173902001</v>
          </cell>
          <cell r="R46">
            <v>1.11162259273924</v>
          </cell>
          <cell r="S46">
            <v>141.78438080530802</v>
          </cell>
          <cell r="T46">
            <v>0.33925220078584201</v>
          </cell>
          <cell r="U46">
            <v>-0.91493378555082705</v>
          </cell>
          <cell r="V46">
            <v>-14.062601539999999</v>
          </cell>
          <cell r="W46">
            <v>-1.0990698799999998</v>
          </cell>
          <cell r="X46">
            <v>-0.82098509888687199</v>
          </cell>
          <cell r="Y46">
            <v>4.0892772900000001</v>
          </cell>
          <cell r="Z46">
            <v>1.00512119333604</v>
          </cell>
          <cell r="AA46">
            <v>0</v>
          </cell>
          <cell r="AB46">
            <v>0</v>
          </cell>
          <cell r="AC46">
            <v>0</v>
          </cell>
          <cell r="AD46">
            <v>1.24706703</v>
          </cell>
          <cell r="AE46">
            <v>0</v>
          </cell>
          <cell r="AF46">
            <v>-0.13544443726076499</v>
          </cell>
          <cell r="AG46">
            <v>1.0032311733360399</v>
          </cell>
          <cell r="AH46">
            <v>0</v>
          </cell>
          <cell r="AI46">
            <v>0.96335962622551397</v>
          </cell>
        </row>
        <row r="47">
          <cell r="B47" t="str">
            <v>16900TAllcustom2Allcustom3USD Total</v>
          </cell>
          <cell r="H47">
            <v>-226.243029986945</v>
          </cell>
          <cell r="I47">
            <v>1471.8272469247602</v>
          </cell>
          <cell r="J47">
            <v>-1698.0702769116999</v>
          </cell>
          <cell r="K47">
            <v>6.869456398655191E-2</v>
          </cell>
          <cell r="L47">
            <v>233.68217239645799</v>
          </cell>
          <cell r="M47">
            <v>-395.54345856985799</v>
          </cell>
          <cell r="N47">
            <v>586.61253467734798</v>
          </cell>
          <cell r="O47">
            <v>54.752163842677099</v>
          </cell>
          <cell r="P47">
            <v>97.237641019522997</v>
          </cell>
          <cell r="Q47">
            <v>-63.070594703787698</v>
          </cell>
          <cell r="R47">
            <v>-51.370923026464204</v>
          </cell>
          <cell r="S47">
            <v>-22.197884883500098</v>
          </cell>
          <cell r="T47">
            <v>27.2626940405457</v>
          </cell>
          <cell r="U47">
            <v>-1931.8211438721398</v>
          </cell>
          <cell r="V47">
            <v>1408.0215110147601</v>
          </cell>
          <cell r="W47">
            <v>-690.53719910279801</v>
          </cell>
          <cell r="X47">
            <v>-1252.2723938235099</v>
          </cell>
          <cell r="Y47">
            <v>63.805735909999996</v>
          </cell>
          <cell r="Z47">
            <v>7.7314840541669598</v>
          </cell>
          <cell r="AA47">
            <v>0</v>
          </cell>
          <cell r="AB47">
            <v>3.2569650000000201</v>
          </cell>
          <cell r="AC47">
            <v>-142.14699558959001</v>
          </cell>
          <cell r="AD47">
            <v>8.1711715899999895</v>
          </cell>
          <cell r="AE47">
            <v>0</v>
          </cell>
          <cell r="AF47">
            <v>82.60341420652621</v>
          </cell>
          <cell r="AG47">
            <v>-3.4546981449883503</v>
          </cell>
          <cell r="AH47">
            <v>-4.6802924096164604</v>
          </cell>
          <cell r="AI47">
            <v>-178.55077449160399</v>
          </cell>
        </row>
        <row r="48">
          <cell r="B48" t="str">
            <v>17100TAllcustom2Allcustom3USD Total</v>
          </cell>
          <cell r="H48">
            <v>86.208859883407911</v>
          </cell>
          <cell r="I48">
            <v>-143.47260084999999</v>
          </cell>
          <cell r="J48">
            <v>229.68146073340802</v>
          </cell>
          <cell r="K48">
            <v>-109.994620659791</v>
          </cell>
          <cell r="L48">
            <v>319.56292854668601</v>
          </cell>
          <cell r="M48">
            <v>25.511216614580199</v>
          </cell>
          <cell r="N48">
            <v>36.346066087588397</v>
          </cell>
          <cell r="O48">
            <v>5.8634944364451895</v>
          </cell>
          <cell r="P48">
            <v>2.6431878086177503</v>
          </cell>
          <cell r="Q48">
            <v>0.62332267160584098</v>
          </cell>
          <cell r="R48">
            <v>0.71367610272217596</v>
          </cell>
          <cell r="S48">
            <v>849.32813202054092</v>
          </cell>
          <cell r="T48">
            <v>-601.46616719541498</v>
          </cell>
          <cell r="U48">
            <v>20.113152846512797</v>
          </cell>
          <cell r="V48">
            <v>51.448286189999997</v>
          </cell>
          <cell r="W48">
            <v>17.043848327187501</v>
          </cell>
          <cell r="X48">
            <v>1.0349163916958</v>
          </cell>
          <cell r="Y48">
            <v>1.3775160900000001</v>
          </cell>
          <cell r="Z48">
            <v>2.0343881276294602</v>
          </cell>
          <cell r="AA48">
            <v>0</v>
          </cell>
          <cell r="AB48">
            <v>0</v>
          </cell>
          <cell r="AC48">
            <v>1.17428E-3</v>
          </cell>
          <cell r="AD48">
            <v>0.32713191999999996</v>
          </cell>
          <cell r="AE48">
            <v>0</v>
          </cell>
          <cell r="AF48">
            <v>0.38477519608217298</v>
          </cell>
          <cell r="AG48">
            <v>0.20792146047806001</v>
          </cell>
          <cell r="AH48">
            <v>0.15424045</v>
          </cell>
          <cell r="AI48">
            <v>387.03840752749198</v>
          </cell>
        </row>
        <row r="49">
          <cell r="B49" t="str">
            <v>17130Allcustom2Allcustom3USD Total</v>
          </cell>
          <cell r="H49">
            <v>136.62082698919002</v>
          </cell>
          <cell r="I49">
            <v>72.822630279999998</v>
          </cell>
          <cell r="J49">
            <v>63.798196709190101</v>
          </cell>
          <cell r="K49">
            <v>0</v>
          </cell>
          <cell r="L49">
            <v>48.926648039190098</v>
          </cell>
          <cell r="M49">
            <v>26.053410410000001</v>
          </cell>
          <cell r="N49">
            <v>22.873237629190097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14.871548669999999</v>
          </cell>
          <cell r="V49">
            <v>69.553518480000008</v>
          </cell>
          <cell r="W49">
            <v>5.8425676700000002</v>
          </cell>
          <cell r="X49">
            <v>9.0289809999999999</v>
          </cell>
          <cell r="Y49">
            <v>3.2691117999999997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</row>
        <row r="50">
          <cell r="B50" t="str">
            <v>17140TAllcustom2Allcustom3USD Total</v>
          </cell>
          <cell r="H50">
            <v>-404.96924505453097</v>
          </cell>
          <cell r="I50">
            <v>99.580368959999987</v>
          </cell>
          <cell r="J50">
            <v>-504.54961401453102</v>
          </cell>
          <cell r="K50">
            <v>109.994620659791</v>
          </cell>
          <cell r="L50">
            <v>-524.36381249992598</v>
          </cell>
          <cell r="M50">
            <v>-479.11049063340801</v>
          </cell>
          <cell r="N50">
            <v>-184.60419546506699</v>
          </cell>
          <cell r="O50">
            <v>-21.673185925647502</v>
          </cell>
          <cell r="P50">
            <v>-42.213670045759699</v>
          </cell>
          <cell r="Q50">
            <v>-12.135633982106899</v>
          </cell>
          <cell r="R50">
            <v>-7.0683982900053594E-2</v>
          </cell>
          <cell r="S50">
            <v>-386.02211966045303</v>
          </cell>
          <cell r="T50">
            <v>601.46616719541601</v>
          </cell>
          <cell r="U50">
            <v>-90.180422174395289</v>
          </cell>
          <cell r="V50">
            <v>-71.642933310000004</v>
          </cell>
          <cell r="W50">
            <v>-78.9242440868058</v>
          </cell>
          <cell r="X50">
            <v>-8.5486053472953909</v>
          </cell>
          <cell r="Y50">
            <v>-25.075100859999999</v>
          </cell>
          <cell r="Z50">
            <v>-2.7075727402941601</v>
          </cell>
          <cell r="AA50">
            <v>0</v>
          </cell>
          <cell r="AB50">
            <v>0</v>
          </cell>
          <cell r="AC50">
            <v>0</v>
          </cell>
          <cell r="AD50">
            <v>-6.1019999999999006E-2</v>
          </cell>
          <cell r="AE50">
            <v>0</v>
          </cell>
          <cell r="AF50">
            <v>-9.6639829000545793E-3</v>
          </cell>
          <cell r="AG50">
            <v>-2.9827046408774498</v>
          </cell>
          <cell r="AH50">
            <v>-0.45144343520019597</v>
          </cell>
          <cell r="AI50">
            <v>-12.354835129876999</v>
          </cell>
        </row>
        <row r="51">
          <cell r="B51" t="str">
            <v>17169CAllcustom2Allcustom3USD Total</v>
          </cell>
          <cell r="H51">
            <v>-69.391495527367496</v>
          </cell>
          <cell r="I51">
            <v>0</v>
          </cell>
          <cell r="J51">
            <v>-69.391495527367496</v>
          </cell>
          <cell r="K51">
            <v>0</v>
          </cell>
          <cell r="L51">
            <v>-67.564508003855408</v>
          </cell>
          <cell r="M51">
            <v>-6.8743340000000002</v>
          </cell>
          <cell r="N51">
            <v>-3.8137152449806901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-56.876458758874698</v>
          </cell>
          <cell r="T51">
            <v>0</v>
          </cell>
          <cell r="U51">
            <v>-1.8269875235121198</v>
          </cell>
          <cell r="V51">
            <v>0</v>
          </cell>
          <cell r="W51">
            <v>0</v>
          </cell>
          <cell r="X51">
            <v>-1.8269875235121198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</row>
        <row r="52">
          <cell r="B52" t="str">
            <v>17210CAllcustom2Allcustom3USD Total</v>
          </cell>
          <cell r="H52">
            <v>-93.86696153388921</v>
          </cell>
          <cell r="I52">
            <v>-103.09788879000001</v>
          </cell>
          <cell r="J52">
            <v>9.2309272561108102</v>
          </cell>
          <cell r="K52">
            <v>0</v>
          </cell>
          <cell r="L52">
            <v>9.2309272561108102</v>
          </cell>
          <cell r="M52">
            <v>9.818695256110809</v>
          </cell>
          <cell r="N52">
            <v>-0.58776799999999996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-103.09788879000001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</row>
        <row r="53">
          <cell r="B53" t="str">
            <v>17230CAllcustom2Allcustom3USD Total</v>
          </cell>
          <cell r="H53">
            <v>-4.6260920000000101E-2</v>
          </cell>
          <cell r="I53">
            <v>0</v>
          </cell>
          <cell r="J53">
            <v>-4.6260920000000101E-2</v>
          </cell>
          <cell r="K53">
            <v>0</v>
          </cell>
          <cell r="L53">
            <v>-4.6260920000000101E-2</v>
          </cell>
          <cell r="M53">
            <v>-4.6935029999999996E-2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6.7410999999994396E-4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</row>
        <row r="54">
          <cell r="B54" t="str">
            <v>17280CAllcustom2Allcustom3USD Total</v>
          </cell>
          <cell r="H54">
            <v>-4.4451529801762701</v>
          </cell>
          <cell r="I54">
            <v>-2.69525105</v>
          </cell>
          <cell r="J54">
            <v>-1.7499019301762699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-1.7499019301762699</v>
          </cell>
          <cell r="V54">
            <v>-2.69525105</v>
          </cell>
          <cell r="W54">
            <v>0</v>
          </cell>
          <cell r="X54">
            <v>-1.7499019301762699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</row>
        <row r="55">
          <cell r="B55" t="str">
            <v>17410CAllcustom2Allcustom3USD Total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</row>
        <row r="56">
          <cell r="B56" t="str">
            <v>17450Allcustom2Allcustom3USD Total</v>
          </cell>
          <cell r="H56">
            <v>88.146664755701309</v>
          </cell>
          <cell r="I56">
            <v>0</v>
          </cell>
          <cell r="J56">
            <v>88.146664755701309</v>
          </cell>
          <cell r="K56">
            <v>0</v>
          </cell>
          <cell r="L56">
            <v>88.146664755701309</v>
          </cell>
          <cell r="M56">
            <v>0.23897453570125701</v>
          </cell>
          <cell r="N56">
            <v>0</v>
          </cell>
          <cell r="O56">
            <v>0</v>
          </cell>
          <cell r="P56">
            <v>0.61684112000000002</v>
          </cell>
          <cell r="Q56">
            <v>0</v>
          </cell>
          <cell r="R56">
            <v>0</v>
          </cell>
          <cell r="S56">
            <v>87.290849099999988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</row>
        <row r="57">
          <cell r="B57" t="str">
            <v>17510Allcustom2Allcustom3USD Total</v>
          </cell>
          <cell r="H57">
            <v>2.77101918384969</v>
          </cell>
          <cell r="I57">
            <v>0</v>
          </cell>
          <cell r="J57">
            <v>2.77101918384969</v>
          </cell>
          <cell r="K57">
            <v>0</v>
          </cell>
          <cell r="L57">
            <v>2.77101918384969</v>
          </cell>
          <cell r="M57">
            <v>-4.2249620085729296</v>
          </cell>
          <cell r="N57">
            <v>6.9959811924226196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</row>
        <row r="58">
          <cell r="B58" t="str">
            <v>17800TAllcustom2Allcustom3USD Total</v>
          </cell>
          <cell r="H58">
            <v>-617.09617270900196</v>
          </cell>
          <cell r="I58">
            <v>-191.94779778</v>
          </cell>
          <cell r="J58">
            <v>-425.14837492900301</v>
          </cell>
          <cell r="K58">
            <v>-2.45403498411179E-13</v>
          </cell>
          <cell r="L58">
            <v>-321.99685148018199</v>
          </cell>
          <cell r="M58">
            <v>-559.84969041778197</v>
          </cell>
          <cell r="N58">
            <v>-200.83442535376301</v>
          </cell>
          <cell r="O58">
            <v>-3.5065493780983901</v>
          </cell>
          <cell r="P58">
            <v>-48.4215394190214</v>
          </cell>
          <cell r="Q58">
            <v>1.8034026094451099</v>
          </cell>
          <cell r="R58">
            <v>3.9282265592806698</v>
          </cell>
          <cell r="S58">
            <v>485.95426191975599</v>
          </cell>
          <cell r="T58">
            <v>-1.0705379999992199</v>
          </cell>
          <cell r="U58">
            <v>-103.15152344882</v>
          </cell>
          <cell r="V58">
            <v>-166.02884775999999</v>
          </cell>
          <cell r="W58">
            <v>-89.079654251326104</v>
          </cell>
          <cell r="X58">
            <v>-12.994108259530901</v>
          </cell>
          <cell r="Y58">
            <v>-25.91895002</v>
          </cell>
          <cell r="Z58">
            <v>-1.0777609379633699</v>
          </cell>
          <cell r="AA58">
            <v>0</v>
          </cell>
          <cell r="AB58">
            <v>0</v>
          </cell>
          <cell r="AC58">
            <v>3.0333600000000001E-3</v>
          </cell>
          <cell r="AD58">
            <v>0.26611192000000095</v>
          </cell>
          <cell r="AE58">
            <v>0</v>
          </cell>
          <cell r="AF58">
            <v>3.6584865726406601</v>
          </cell>
          <cell r="AG58">
            <v>-3.15004339759997</v>
          </cell>
          <cell r="AH58">
            <v>0.26844708051722999</v>
          </cell>
          <cell r="AI58">
            <v>325.08312472612499</v>
          </cell>
        </row>
        <row r="59">
          <cell r="B59" t="str">
            <v>17900TAllcustom2Allcustom3USD Total</v>
          </cell>
          <cell r="H59">
            <v>-843.33920269594398</v>
          </cell>
          <cell r="I59">
            <v>1279.87944914476</v>
          </cell>
          <cell r="J59">
            <v>-2123.2186518407198</v>
          </cell>
          <cell r="K59">
            <v>6.8694563986307397E-2</v>
          </cell>
          <cell r="L59">
            <v>-88.314679083683998</v>
          </cell>
          <cell r="M59">
            <v>-955.39314898763598</v>
          </cell>
          <cell r="N59">
            <v>385.778109323585</v>
          </cell>
          <cell r="O59">
            <v>51.245614464578601</v>
          </cell>
          <cell r="P59">
            <v>48.816101600501597</v>
          </cell>
          <cell r="Q59">
            <v>-61.267192094342597</v>
          </cell>
          <cell r="R59">
            <v>-47.442696467183502</v>
          </cell>
          <cell r="S59">
            <v>463.75637703625705</v>
          </cell>
          <cell r="T59">
            <v>26.192156040546397</v>
          </cell>
          <cell r="U59">
            <v>-2034.97266732096</v>
          </cell>
          <cell r="V59">
            <v>1241.9926632547599</v>
          </cell>
          <cell r="W59">
            <v>-779.61685335412096</v>
          </cell>
          <cell r="X59">
            <v>-1265.26650208304</v>
          </cell>
          <cell r="Y59">
            <v>37.8867858899998</v>
          </cell>
          <cell r="Z59">
            <v>6.6537231162035999</v>
          </cell>
          <cell r="AA59">
            <v>0</v>
          </cell>
          <cell r="AB59">
            <v>3.2569650000000201</v>
          </cell>
          <cell r="AC59">
            <v>-142.14396222958999</v>
          </cell>
          <cell r="AD59">
            <v>8.4372835099999897</v>
          </cell>
          <cell r="AE59">
            <v>0</v>
          </cell>
          <cell r="AF59">
            <v>86.261900779166908</v>
          </cell>
          <cell r="AG59">
            <v>-6.6047415425883402</v>
          </cell>
          <cell r="AH59">
            <v>-4.41184532909935</v>
          </cell>
          <cell r="AI59">
            <v>146.532350234521</v>
          </cell>
        </row>
        <row r="60">
          <cell r="B60" t="str">
            <v>18020Allcustom2Allcustom3USD Total</v>
          </cell>
          <cell r="H60">
            <v>-49.546199965027</v>
          </cell>
          <cell r="I60">
            <v>0</v>
          </cell>
          <cell r="J60">
            <v>-49.546199965027</v>
          </cell>
          <cell r="K60">
            <v>0</v>
          </cell>
          <cell r="L60">
            <v>-46.340010395026994</v>
          </cell>
          <cell r="M60">
            <v>-46.340010395026994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-3.2061895699999998</v>
          </cell>
          <cell r="V60">
            <v>0</v>
          </cell>
          <cell r="W60">
            <v>0</v>
          </cell>
          <cell r="X60">
            <v>-3.2061895699999998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</row>
        <row r="61">
          <cell r="B61" t="str">
            <v>18030Allcustom2Allcustom3USD Total</v>
          </cell>
          <cell r="H61">
            <v>-9.8860220199621889</v>
          </cell>
          <cell r="I61">
            <v>-0.41739178999999998</v>
          </cell>
          <cell r="J61">
            <v>-9.4686302299621907</v>
          </cell>
          <cell r="K61">
            <v>0</v>
          </cell>
          <cell r="L61">
            <v>-9.4180022789622893</v>
          </cell>
          <cell r="M61">
            <v>-9.3779983798999993</v>
          </cell>
          <cell r="N61">
            <v>0</v>
          </cell>
          <cell r="O61">
            <v>0</v>
          </cell>
          <cell r="P61">
            <v>-2.8944590622894499E-3</v>
          </cell>
          <cell r="Q61">
            <v>0</v>
          </cell>
          <cell r="R61">
            <v>-3.710944E-2</v>
          </cell>
          <cell r="S61">
            <v>0</v>
          </cell>
          <cell r="T61">
            <v>0</v>
          </cell>
          <cell r="U61">
            <v>-5.0627950999900001E-2</v>
          </cell>
          <cell r="V61">
            <v>0</v>
          </cell>
          <cell r="W61">
            <v>-1.53245299999E-2</v>
          </cell>
          <cell r="X61">
            <v>-3.5303421000000001E-2</v>
          </cell>
          <cell r="Y61">
            <v>-0.41739178999999998</v>
          </cell>
          <cell r="Z61">
            <v>0</v>
          </cell>
          <cell r="AA61">
            <v>0</v>
          </cell>
          <cell r="AB61">
            <v>0</v>
          </cell>
          <cell r="AC61">
            <v>-2.9126990000000002E-2</v>
          </cell>
          <cell r="AD61">
            <v>-7.9824500000000003E-3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</row>
        <row r="62">
          <cell r="B62" t="str">
            <v>18210Allcustom2Allcustom3USD Total</v>
          </cell>
          <cell r="H62">
            <v>-25.100886253273401</v>
          </cell>
          <cell r="I62">
            <v>0</v>
          </cell>
          <cell r="J62">
            <v>-25.100886253273401</v>
          </cell>
          <cell r="K62">
            <v>0</v>
          </cell>
          <cell r="L62">
            <v>-25.025961253273401</v>
          </cell>
          <cell r="M62">
            <v>-10.230702239404799</v>
          </cell>
          <cell r="N62">
            <v>-10.751057316925701</v>
          </cell>
          <cell r="O62">
            <v>-1.75143821239982</v>
          </cell>
          <cell r="P62">
            <v>-0.264551484543048</v>
          </cell>
          <cell r="Q62">
            <v>0</v>
          </cell>
          <cell r="R62">
            <v>0</v>
          </cell>
          <cell r="S62">
            <v>-2.0282119999999999</v>
          </cell>
          <cell r="T62">
            <v>0</v>
          </cell>
          <cell r="U62">
            <v>-7.4925000000000005E-2</v>
          </cell>
          <cell r="V62">
            <v>0</v>
          </cell>
          <cell r="W62">
            <v>-7.4925000000000005E-2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-2.0282119999999999</v>
          </cell>
        </row>
        <row r="63">
          <cell r="B63" t="str">
            <v>18220Allcustom2Allcustom3USD Total</v>
          </cell>
          <cell r="H63">
            <v>-3.6760648455578</v>
          </cell>
          <cell r="I63">
            <v>0</v>
          </cell>
          <cell r="J63">
            <v>-3.6760648455578</v>
          </cell>
          <cell r="K63">
            <v>0</v>
          </cell>
          <cell r="L63">
            <v>-3.6756193955578</v>
          </cell>
          <cell r="M63">
            <v>-0.25365196457959499</v>
          </cell>
          <cell r="N63">
            <v>-8.7577535910033297E-2</v>
          </cell>
          <cell r="O63">
            <v>-3.11987635225691E-2</v>
          </cell>
          <cell r="P63">
            <v>-1.21320154560685E-3</v>
          </cell>
          <cell r="Q63">
            <v>0</v>
          </cell>
          <cell r="R63">
            <v>0</v>
          </cell>
          <cell r="S63">
            <v>-3.3019779300000001</v>
          </cell>
          <cell r="T63">
            <v>0</v>
          </cell>
          <cell r="U63">
            <v>-4.4545000000000001E-4</v>
          </cell>
          <cell r="V63">
            <v>0</v>
          </cell>
          <cell r="W63">
            <v>-4.4545000000000001E-4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-3.300287</v>
          </cell>
        </row>
        <row r="64">
          <cell r="B64" t="str">
            <v>18330Allcustom2Allcustom3USD Total</v>
          </cell>
          <cell r="H64">
            <v>-133.12380522000001</v>
          </cell>
          <cell r="I64">
            <v>-133.12380522000001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-133.12380522000001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</row>
        <row r="65">
          <cell r="B65" t="str">
            <v>18800TAllcustom2Allcustom3USD Total</v>
          </cell>
          <cell r="H65">
            <v>-1054.03422114928</v>
          </cell>
          <cell r="I65">
            <v>-910.37626184999999</v>
          </cell>
          <cell r="J65">
            <v>-143.65795929928299</v>
          </cell>
          <cell r="K65">
            <v>0</v>
          </cell>
          <cell r="L65">
            <v>-171.743032853209</v>
          </cell>
          <cell r="M65">
            <v>48.101918792382101</v>
          </cell>
          <cell r="N65">
            <v>-133.91059478893999</v>
          </cell>
          <cell r="O65">
            <v>-23.673629631952302</v>
          </cell>
          <cell r="P65">
            <v>3.77417125015885</v>
          </cell>
          <cell r="Q65">
            <v>8.522791567982809</v>
          </cell>
          <cell r="R65">
            <v>-20.482147513386998</v>
          </cell>
          <cell r="S65">
            <v>-53.7716367494533</v>
          </cell>
          <cell r="T65">
            <v>-0.30390578000000001</v>
          </cell>
          <cell r="U65">
            <v>28.085073553925699</v>
          </cell>
          <cell r="V65">
            <v>-910.89267009000002</v>
          </cell>
          <cell r="W65">
            <v>2.2444585839930298</v>
          </cell>
          <cell r="X65">
            <v>25.390669592397803</v>
          </cell>
          <cell r="Y65">
            <v>0.51640823999999996</v>
          </cell>
          <cell r="Z65">
            <v>1.23157287753489</v>
          </cell>
          <cell r="AA65">
            <v>0</v>
          </cell>
          <cell r="AB65">
            <v>-0.78162750000000003</v>
          </cell>
          <cell r="AC65">
            <v>-9.3525599999999993E-3</v>
          </cell>
          <cell r="AD65">
            <v>-1.5153313899999998</v>
          </cell>
          <cell r="AE65">
            <v>0</v>
          </cell>
          <cell r="AF65">
            <v>-18.958355623347</v>
          </cell>
          <cell r="AG65">
            <v>0.57579789097547707</v>
          </cell>
          <cell r="AH65">
            <v>2.6624028801185999</v>
          </cell>
          <cell r="AI65">
            <v>-52.939109699571901</v>
          </cell>
        </row>
        <row r="66">
          <cell r="B66" t="str">
            <v>18900TAllcustom2Allcustom3USD Total</v>
          </cell>
          <cell r="H66">
            <v>-1897.3734238452498</v>
          </cell>
          <cell r="I66">
            <v>369.503187294756</v>
          </cell>
          <cell r="J66">
            <v>-2266.87661114002</v>
          </cell>
          <cell r="K66">
            <v>6.8694563986307397E-2</v>
          </cell>
          <cell r="L66">
            <v>-260.05771193691402</v>
          </cell>
          <cell r="M66">
            <v>-907.291230195259</v>
          </cell>
          <cell r="N66">
            <v>251.86751453464601</v>
          </cell>
          <cell r="O66">
            <v>27.5719848326255</v>
          </cell>
          <cell r="P66">
            <v>52.590272850660398</v>
          </cell>
          <cell r="Q66">
            <v>-52.744400526359797</v>
          </cell>
          <cell r="R66">
            <v>-67.9248439805705</v>
          </cell>
          <cell r="S66">
            <v>409.98474028680499</v>
          </cell>
          <cell r="T66">
            <v>25.8882502605464</v>
          </cell>
          <cell r="U66">
            <v>-2006.88759376703</v>
          </cell>
          <cell r="V66">
            <v>331.09999316475597</v>
          </cell>
          <cell r="W66">
            <v>-777.37239477012702</v>
          </cell>
          <cell r="X66">
            <v>-1239.8758324906398</v>
          </cell>
          <cell r="Y66">
            <v>38.403194129999697</v>
          </cell>
          <cell r="Z66">
            <v>7.8852959937384801</v>
          </cell>
          <cell r="AA66">
            <v>0</v>
          </cell>
          <cell r="AB66">
            <v>2.4753375000000202</v>
          </cell>
          <cell r="AC66">
            <v>-142.15331478959001</v>
          </cell>
          <cell r="AD66">
            <v>6.9219521199999896</v>
          </cell>
          <cell r="AE66">
            <v>0</v>
          </cell>
          <cell r="AF66">
            <v>67.30354515581989</v>
          </cell>
          <cell r="AG66">
            <v>-6.0289436516128605</v>
          </cell>
          <cell r="AH66">
            <v>-1.7494424489806599</v>
          </cell>
          <cell r="AI66">
            <v>93.593240534949089</v>
          </cell>
        </row>
        <row r="67">
          <cell r="B67" t="str">
            <v>19100TAllcustom2Allcustom3USD Total</v>
          </cell>
          <cell r="H67">
            <v>-41.573072980755796</v>
          </cell>
          <cell r="I67">
            <v>0</v>
          </cell>
          <cell r="J67">
            <v>-41.573072980755796</v>
          </cell>
          <cell r="K67">
            <v>0</v>
          </cell>
          <cell r="L67">
            <v>-41.925821217776701</v>
          </cell>
          <cell r="M67">
            <v>-5.1200068050699805</v>
          </cell>
          <cell r="N67">
            <v>-37.125005567525299</v>
          </cell>
          <cell r="O67">
            <v>-0.170497335134319</v>
          </cell>
          <cell r="P67">
            <v>0.50205642655076599</v>
          </cell>
          <cell r="Q67">
            <v>-1.2367936597930401E-2</v>
          </cell>
          <cell r="R67">
            <v>0</v>
          </cell>
          <cell r="S67">
            <v>0</v>
          </cell>
          <cell r="T67">
            <v>0</v>
          </cell>
          <cell r="U67">
            <v>0.35274823702089597</v>
          </cell>
          <cell r="V67">
            <v>0</v>
          </cell>
          <cell r="W67">
            <v>-4.4759141421240305E-3</v>
          </cell>
          <cell r="X67">
            <v>0.35722415116301998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</row>
        <row r="68">
          <cell r="B68" t="str">
            <v>19900TAllcustom2Allcustom3USD Total</v>
          </cell>
          <cell r="H68">
            <v>-1938.9464968260199</v>
          </cell>
          <cell r="I68">
            <v>369.503187294756</v>
          </cell>
          <cell r="J68">
            <v>-2308.4496841207801</v>
          </cell>
          <cell r="K68">
            <v>6.8694563986307397E-2</v>
          </cell>
          <cell r="L68">
            <v>-301.98353315469802</v>
          </cell>
          <cell r="M68">
            <v>-912.41123700033108</v>
          </cell>
          <cell r="N68">
            <v>214.74250896711999</v>
          </cell>
          <cell r="O68">
            <v>27.4014874974905</v>
          </cell>
          <cell r="P68">
            <v>53.0923292772111</v>
          </cell>
          <cell r="Q68">
            <v>-52.756768462957702</v>
          </cell>
          <cell r="R68">
            <v>-67.9248439805705</v>
          </cell>
          <cell r="S68">
            <v>409.98474028680499</v>
          </cell>
          <cell r="T68">
            <v>25.8882502605464</v>
          </cell>
          <cell r="U68">
            <v>-2006.53484553001</v>
          </cell>
          <cell r="V68">
            <v>331.09999316475597</v>
          </cell>
          <cell r="W68">
            <v>-777.37687068426897</v>
          </cell>
          <cell r="X68">
            <v>-1239.5186083394799</v>
          </cell>
          <cell r="Y68">
            <v>38.403194129999697</v>
          </cell>
          <cell r="Z68">
            <v>7.8852959937384801</v>
          </cell>
          <cell r="AA68">
            <v>0</v>
          </cell>
          <cell r="AB68">
            <v>2.4753375000000202</v>
          </cell>
          <cell r="AC68">
            <v>-142.15331478959001</v>
          </cell>
          <cell r="AD68">
            <v>6.9219521199999896</v>
          </cell>
          <cell r="AE68">
            <v>0</v>
          </cell>
          <cell r="AF68">
            <v>67.30354515581989</v>
          </cell>
          <cell r="AG68">
            <v>-6.0289436516128605</v>
          </cell>
          <cell r="AH68">
            <v>-1.7494424489806599</v>
          </cell>
          <cell r="AI68">
            <v>93.593240534949089</v>
          </cell>
        </row>
        <row r="69">
          <cell r="B69" t="str">
            <v>20010Allcustom2Allcustom3USD Total</v>
          </cell>
          <cell r="H69">
            <v>11470.193183088499</v>
          </cell>
          <cell r="I69">
            <v>7524.0275621400006</v>
          </cell>
          <cell r="J69">
            <v>3946.1656209485</v>
          </cell>
          <cell r="K69">
            <v>0</v>
          </cell>
          <cell r="L69">
            <v>3788.1993120534303</v>
          </cell>
          <cell r="M69">
            <v>220.309405231803</v>
          </cell>
          <cell r="N69">
            <v>2956.4046233335798</v>
          </cell>
          <cell r="O69">
            <v>222.278898069523</v>
          </cell>
          <cell r="P69">
            <v>379.95342363827803</v>
          </cell>
          <cell r="Q69">
            <v>7.6963824702446599</v>
          </cell>
          <cell r="R69">
            <v>1.018878</v>
          </cell>
          <cell r="S69">
            <v>0.5377013100000001</v>
          </cell>
          <cell r="T69">
            <v>0</v>
          </cell>
          <cell r="U69">
            <v>157.96630889507401</v>
          </cell>
          <cell r="V69">
            <v>7518.03338145</v>
          </cell>
          <cell r="W69">
            <v>132.98366300000001</v>
          </cell>
          <cell r="X69">
            <v>24.602323463264398</v>
          </cell>
          <cell r="Y69">
            <v>5.9941806900000003</v>
          </cell>
          <cell r="Z69">
            <v>0.38032243180916597</v>
          </cell>
          <cell r="AA69">
            <v>0</v>
          </cell>
          <cell r="AB69">
            <v>0</v>
          </cell>
          <cell r="AC69">
            <v>0</v>
          </cell>
          <cell r="AD69">
            <v>1.018878</v>
          </cell>
          <cell r="AE69">
            <v>0</v>
          </cell>
          <cell r="AF69">
            <v>0</v>
          </cell>
          <cell r="AG69">
            <v>0.38032243180916597</v>
          </cell>
          <cell r="AH69">
            <v>0.5377013100000001</v>
          </cell>
          <cell r="AI69">
            <v>0</v>
          </cell>
        </row>
        <row r="70">
          <cell r="B70" t="str">
            <v>20010Allcustom2M220USD Total</v>
          </cell>
          <cell r="H70">
            <v>821.81677579447</v>
          </cell>
          <cell r="I70">
            <v>442.25609119000001</v>
          </cell>
          <cell r="J70">
            <v>379.56068460447</v>
          </cell>
          <cell r="K70">
            <v>0</v>
          </cell>
          <cell r="L70">
            <v>290.52071305446998</v>
          </cell>
          <cell r="M70">
            <v>6.0513223794764599E-2</v>
          </cell>
          <cell r="N70">
            <v>284.70243378221602</v>
          </cell>
          <cell r="O70">
            <v>0</v>
          </cell>
          <cell r="P70">
            <v>0</v>
          </cell>
          <cell r="Q70">
            <v>5.4120748484596</v>
          </cell>
          <cell r="R70">
            <v>0.15069120000000003</v>
          </cell>
          <cell r="S70">
            <v>0.19500000000000001</v>
          </cell>
          <cell r="T70">
            <v>0</v>
          </cell>
          <cell r="U70">
            <v>89.03997154999999</v>
          </cell>
          <cell r="V70">
            <v>439.469675</v>
          </cell>
          <cell r="W70">
            <v>86.610404000000003</v>
          </cell>
          <cell r="X70">
            <v>2.4295675499999998</v>
          </cell>
          <cell r="Y70">
            <v>2.7864161899999997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0.15069120000000003</v>
          </cell>
          <cell r="AE70">
            <v>0</v>
          </cell>
          <cell r="AF70">
            <v>0</v>
          </cell>
          <cell r="AG70">
            <v>0</v>
          </cell>
          <cell r="AH70">
            <v>0.19500000000000001</v>
          </cell>
          <cell r="AI70">
            <v>0</v>
          </cell>
        </row>
        <row r="71">
          <cell r="B71" t="str">
            <v>20010Allcustom2M230USD Total</v>
          </cell>
          <cell r="H71">
            <v>-519.99235024214295</v>
          </cell>
          <cell r="I71">
            <v>-515.62712746</v>
          </cell>
          <cell r="J71">
            <v>-4.3652227821427099</v>
          </cell>
          <cell r="K71">
            <v>0</v>
          </cell>
          <cell r="L71">
            <v>-4.3177526993442106</v>
          </cell>
          <cell r="M71">
            <v>-0.32550622253818501</v>
          </cell>
          <cell r="N71">
            <v>-3.9047573214232001</v>
          </cell>
          <cell r="O71">
            <v>-8.7489155382829503E-2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-4.7470082798497001E-2</v>
          </cell>
          <cell r="V71">
            <v>-515.62712746</v>
          </cell>
          <cell r="W71">
            <v>0</v>
          </cell>
          <cell r="X71">
            <v>0</v>
          </cell>
          <cell r="Y71">
            <v>0</v>
          </cell>
          <cell r="Z71">
            <v>-4.7470082798497001E-2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-4.7470082798497001E-2</v>
          </cell>
          <cell r="AH71">
            <v>0</v>
          </cell>
          <cell r="AI71">
            <v>0</v>
          </cell>
        </row>
        <row r="72">
          <cell r="B72" t="str">
            <v>20010Allcustom2M410USD Total</v>
          </cell>
          <cell r="H72">
            <v>1128.5217388499998</v>
          </cell>
          <cell r="I72">
            <v>0</v>
          </cell>
          <cell r="J72">
            <v>1128.5217388499998</v>
          </cell>
          <cell r="K72">
            <v>0</v>
          </cell>
          <cell r="L72">
            <v>1128.5217388499998</v>
          </cell>
          <cell r="M72">
            <v>0</v>
          </cell>
          <cell r="N72">
            <v>1128.5217388499998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</row>
        <row r="73">
          <cell r="B73" t="str">
            <v>20010Allcustom2M420USD Total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</row>
        <row r="74">
          <cell r="B74" t="str">
            <v>20010Allcustom2M510USD Total</v>
          </cell>
          <cell r="H74">
            <v>-1.31615142831003</v>
          </cell>
          <cell r="I74">
            <v>0</v>
          </cell>
          <cell r="J74">
            <v>-1.31615142831003</v>
          </cell>
          <cell r="K74">
            <v>0</v>
          </cell>
          <cell r="L74">
            <v>-1.31615142831003</v>
          </cell>
          <cell r="M74">
            <v>0</v>
          </cell>
          <cell r="N74">
            <v>-1.31615142831003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</row>
        <row r="75">
          <cell r="B75" t="str">
            <v>20010Allcustom2M600TUSD Total</v>
          </cell>
          <cell r="H75">
            <v>-1.4714766683104299</v>
          </cell>
          <cell r="I75">
            <v>-0.155</v>
          </cell>
          <cell r="J75">
            <v>-1.3164766683104299</v>
          </cell>
          <cell r="K75">
            <v>0</v>
          </cell>
          <cell r="L75">
            <v>-1.3164766683104299</v>
          </cell>
          <cell r="M75">
            <v>0</v>
          </cell>
          <cell r="N75">
            <v>-1.3161516683104599</v>
          </cell>
          <cell r="O75">
            <v>0</v>
          </cell>
          <cell r="P75">
            <v>-3.2499999999999999E-4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-0.155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</row>
        <row r="76">
          <cell r="B76" t="str">
            <v>20010INA110Allcustom3USD Total</v>
          </cell>
          <cell r="H76">
            <v>729.89584550822906</v>
          </cell>
          <cell r="I76">
            <v>0</v>
          </cell>
          <cell r="J76">
            <v>729.89584550822906</v>
          </cell>
          <cell r="K76">
            <v>0</v>
          </cell>
          <cell r="L76">
            <v>729.69045926366903</v>
          </cell>
          <cell r="M76">
            <v>-1.41743484998161E-7</v>
          </cell>
          <cell r="N76">
            <v>247.78583067841501</v>
          </cell>
          <cell r="O76">
            <v>108.74660315686501</v>
          </cell>
          <cell r="P76">
            <v>373.15802557013296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0.20538624455982601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0.20538624455982601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0.20538624455982601</v>
          </cell>
          <cell r="AH76">
            <v>0</v>
          </cell>
          <cell r="AI76">
            <v>0</v>
          </cell>
        </row>
        <row r="77">
          <cell r="B77" t="str">
            <v>20010INA110M220USD Total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</row>
        <row r="78">
          <cell r="B78" t="str">
            <v>20010INA110M230USD Total</v>
          </cell>
          <cell r="H78">
            <v>-8.6493027971755801E-2</v>
          </cell>
          <cell r="I78">
            <v>0</v>
          </cell>
          <cell r="J78">
            <v>-8.6493027971755801E-2</v>
          </cell>
          <cell r="K78">
            <v>0</v>
          </cell>
          <cell r="L78">
            <v>-8.6493027971755801E-2</v>
          </cell>
          <cell r="M78">
            <v>-1.66048909997291E-7</v>
          </cell>
          <cell r="N78">
            <v>0</v>
          </cell>
          <cell r="O78">
            <v>-8.6492861922845804E-2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</row>
        <row r="79">
          <cell r="B79" t="str">
            <v>20010INA110M410USD Total</v>
          </cell>
          <cell r="H79">
            <v>247.72717822999999</v>
          </cell>
          <cell r="I79">
            <v>0</v>
          </cell>
          <cell r="J79">
            <v>247.72717822999999</v>
          </cell>
          <cell r="K79">
            <v>0</v>
          </cell>
          <cell r="L79">
            <v>247.72717822999999</v>
          </cell>
          <cell r="M79">
            <v>0</v>
          </cell>
          <cell r="N79">
            <v>247.72717822999999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</row>
        <row r="80">
          <cell r="B80" t="str">
            <v>20010INA110M420USD Total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</row>
        <row r="81">
          <cell r="B81" t="str">
            <v>20010INA110M510USD Total</v>
          </cell>
          <cell r="H81">
            <v>-1.31615142831003</v>
          </cell>
          <cell r="I81">
            <v>0</v>
          </cell>
          <cell r="J81">
            <v>-1.31615142831003</v>
          </cell>
          <cell r="K81">
            <v>0</v>
          </cell>
          <cell r="L81">
            <v>-1.31615142831003</v>
          </cell>
          <cell r="M81">
            <v>0</v>
          </cell>
          <cell r="N81">
            <v>-1.31615142831003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</row>
        <row r="82">
          <cell r="B82" t="str">
            <v>20010INA110M600TUSD Total</v>
          </cell>
          <cell r="H82">
            <v>-1.3164764283100299</v>
          </cell>
          <cell r="I82">
            <v>0</v>
          </cell>
          <cell r="J82">
            <v>-1.3164764283100299</v>
          </cell>
          <cell r="K82">
            <v>0</v>
          </cell>
          <cell r="L82">
            <v>-1.3164764283100299</v>
          </cell>
          <cell r="M82">
            <v>0</v>
          </cell>
          <cell r="N82">
            <v>-1.31615142831003</v>
          </cell>
          <cell r="O82">
            <v>0</v>
          </cell>
          <cell r="P82">
            <v>-3.2499999999999999E-4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</row>
        <row r="83">
          <cell r="B83" t="str">
            <v>20010INA120Allcustom3USD Total</v>
          </cell>
          <cell r="H83">
            <v>7441.9853008500004</v>
          </cell>
          <cell r="I83">
            <v>7441.9853008500004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7441.9853008500004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</row>
        <row r="84">
          <cell r="B84" t="str">
            <v>20010INA120M220USD Total</v>
          </cell>
          <cell r="H84">
            <v>439.469675</v>
          </cell>
          <cell r="I84">
            <v>439.469675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439.469675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</row>
        <row r="85">
          <cell r="B85" t="str">
            <v>20010INA120M230USD Total</v>
          </cell>
          <cell r="H85">
            <v>-515.04100000000005</v>
          </cell>
          <cell r="I85">
            <v>-515.04100000000005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-515.04100000000005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</row>
        <row r="86">
          <cell r="B86" t="str">
            <v>20010INA120M410USD Total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</row>
        <row r="87">
          <cell r="B87" t="str">
            <v>20010INA120M420USD Total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</row>
        <row r="88">
          <cell r="B88" t="str">
            <v>20010INA120M510USD Total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</row>
        <row r="89">
          <cell r="B89" t="str">
            <v>20010INA120M600TUSD Total</v>
          </cell>
          <cell r="H89">
            <v>-0.34300000000000003</v>
          </cell>
          <cell r="I89">
            <v>0</v>
          </cell>
          <cell r="J89">
            <v>-0.34300000000000003</v>
          </cell>
          <cell r="K89">
            <v>0</v>
          </cell>
          <cell r="L89">
            <v>-0.34300000000000003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-0.34300000000000003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-0.34300000000000003</v>
          </cell>
          <cell r="AI89">
            <v>0</v>
          </cell>
        </row>
        <row r="90">
          <cell r="B90" t="str">
            <v>20010INA165TAllcustom3USD Total</v>
          </cell>
          <cell r="H90">
            <v>2571.1229490207002</v>
          </cell>
          <cell r="I90">
            <v>0</v>
          </cell>
          <cell r="J90">
            <v>2571.1229490207002</v>
          </cell>
          <cell r="K90">
            <v>0</v>
          </cell>
          <cell r="L90">
            <v>2571.1229490207002</v>
          </cell>
          <cell r="M90">
            <v>0</v>
          </cell>
          <cell r="N90">
            <v>2571.1229490207002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</row>
        <row r="91">
          <cell r="B91" t="str">
            <v>20010INA165TM220USD Total</v>
          </cell>
          <cell r="H91">
            <v>259.48573473091301</v>
          </cell>
          <cell r="I91">
            <v>0</v>
          </cell>
          <cell r="J91">
            <v>259.48573473091301</v>
          </cell>
          <cell r="K91">
            <v>0</v>
          </cell>
          <cell r="L91">
            <v>259.48573473091301</v>
          </cell>
          <cell r="M91">
            <v>0</v>
          </cell>
          <cell r="N91">
            <v>261.05873473091299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-1.573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</row>
        <row r="92">
          <cell r="B92" t="str">
            <v>20010INA165TM230USD Total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</row>
        <row r="93">
          <cell r="B93" t="str">
            <v>20010INA165TM410USD Total</v>
          </cell>
          <cell r="H93">
            <v>845.45962892291197</v>
          </cell>
          <cell r="I93">
            <v>0</v>
          </cell>
          <cell r="J93">
            <v>845.45962892291197</v>
          </cell>
          <cell r="K93">
            <v>0</v>
          </cell>
          <cell r="L93">
            <v>845.45962892291197</v>
          </cell>
          <cell r="M93">
            <v>0</v>
          </cell>
          <cell r="N93">
            <v>845.45962892291197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</row>
        <row r="94">
          <cell r="B94" t="str">
            <v>20010INA165TM420USD Total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</row>
        <row r="95">
          <cell r="B95" t="str">
            <v>20010INA165TM510USD Total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</row>
        <row r="96">
          <cell r="B96" t="str">
            <v>20010INA165TM600TUSD Total</v>
          </cell>
          <cell r="H96">
            <v>1.49969999581575E-4</v>
          </cell>
          <cell r="I96">
            <v>0</v>
          </cell>
          <cell r="J96">
            <v>1.49969999581575E-4</v>
          </cell>
          <cell r="K96">
            <v>0</v>
          </cell>
          <cell r="L96">
            <v>1.49969999581575E-4</v>
          </cell>
          <cell r="M96">
            <v>0</v>
          </cell>
          <cell r="N96">
            <v>-1.57285003000042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1.573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</row>
        <row r="97">
          <cell r="B97" t="str">
            <v>20010INA185TAllcustom3USD Total</v>
          </cell>
          <cell r="H97">
            <v>727.18908770957307</v>
          </cell>
          <cell r="I97">
            <v>82.042261290000013</v>
          </cell>
          <cell r="J97">
            <v>645.1468264195729</v>
          </cell>
          <cell r="K97">
            <v>0</v>
          </cell>
          <cell r="L97">
            <v>487.38590376905898</v>
          </cell>
          <cell r="M97">
            <v>220.30940537354601</v>
          </cell>
          <cell r="N97">
            <v>137.49584363446598</v>
          </cell>
          <cell r="O97">
            <v>113.532294912658</v>
          </cell>
          <cell r="P97">
            <v>6.7953980681446993</v>
          </cell>
          <cell r="Q97">
            <v>7.6963824702446599</v>
          </cell>
          <cell r="R97">
            <v>1.018878</v>
          </cell>
          <cell r="S97">
            <v>0.5377013100000001</v>
          </cell>
          <cell r="T97">
            <v>0</v>
          </cell>
          <cell r="U97">
            <v>157.760922650514</v>
          </cell>
          <cell r="V97">
            <v>76.048080599999992</v>
          </cell>
          <cell r="W97">
            <v>132.98366300000001</v>
          </cell>
          <cell r="X97">
            <v>24.602323463264398</v>
          </cell>
          <cell r="Y97">
            <v>5.9941806900000003</v>
          </cell>
          <cell r="Z97">
            <v>0.17493618724934001</v>
          </cell>
          <cell r="AA97">
            <v>0</v>
          </cell>
          <cell r="AB97">
            <v>0</v>
          </cell>
          <cell r="AC97">
            <v>0</v>
          </cell>
          <cell r="AD97">
            <v>1.018878</v>
          </cell>
          <cell r="AE97">
            <v>0</v>
          </cell>
          <cell r="AF97">
            <v>0</v>
          </cell>
          <cell r="AG97">
            <v>0.17493618724934001</v>
          </cell>
          <cell r="AH97">
            <v>0.5377013100000001</v>
          </cell>
          <cell r="AI97">
            <v>0</v>
          </cell>
        </row>
        <row r="98">
          <cell r="B98" t="str">
            <v>20010INA185TM220USD Total</v>
          </cell>
          <cell r="H98">
            <v>122.861366063557</v>
          </cell>
          <cell r="I98">
            <v>2.7864161899999997</v>
          </cell>
          <cell r="J98">
            <v>120.074949873557</v>
          </cell>
          <cell r="K98">
            <v>0</v>
          </cell>
          <cell r="L98">
            <v>31.034978323557297</v>
          </cell>
          <cell r="M98">
            <v>6.0513223794764599E-2</v>
          </cell>
          <cell r="N98">
            <v>23.6436990513029</v>
          </cell>
          <cell r="O98">
            <v>0</v>
          </cell>
          <cell r="P98">
            <v>0</v>
          </cell>
          <cell r="Q98">
            <v>5.4120748484596</v>
          </cell>
          <cell r="R98">
            <v>0.15069120000000003</v>
          </cell>
          <cell r="S98">
            <v>0.19500000000000001</v>
          </cell>
          <cell r="T98">
            <v>1.573</v>
          </cell>
          <cell r="U98">
            <v>89.03997154999999</v>
          </cell>
          <cell r="V98">
            <v>0</v>
          </cell>
          <cell r="W98">
            <v>86.610404000000003</v>
          </cell>
          <cell r="X98">
            <v>2.4295675499999998</v>
          </cell>
          <cell r="Y98">
            <v>2.7864161899999997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0.15069120000000003</v>
          </cell>
          <cell r="AE98">
            <v>0</v>
          </cell>
          <cell r="AF98">
            <v>0</v>
          </cell>
          <cell r="AG98">
            <v>0</v>
          </cell>
          <cell r="AH98">
            <v>0.19500000000000001</v>
          </cell>
          <cell r="AI98">
            <v>0</v>
          </cell>
        </row>
        <row r="99">
          <cell r="B99" t="str">
            <v>20010INA185TM230USD Total</v>
          </cell>
          <cell r="H99">
            <v>-4.8648572141709501</v>
          </cell>
          <cell r="I99">
            <v>-0.58612745999999993</v>
          </cell>
          <cell r="J99">
            <v>-4.2787297541709499</v>
          </cell>
          <cell r="K99">
            <v>0</v>
          </cell>
          <cell r="L99">
            <v>-4.2312596713724497</v>
          </cell>
          <cell r="M99">
            <v>-0.325506056489275</v>
          </cell>
          <cell r="N99">
            <v>-3.9047573214232001</v>
          </cell>
          <cell r="O99">
            <v>-9.9629345998374585E-4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-4.7470082798497001E-2</v>
          </cell>
          <cell r="V99">
            <v>-0.58612745999999993</v>
          </cell>
          <cell r="W99">
            <v>0</v>
          </cell>
          <cell r="X99">
            <v>0</v>
          </cell>
          <cell r="Y99">
            <v>0</v>
          </cell>
          <cell r="Z99">
            <v>-4.7470082798497001E-2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-4.7470082798497001E-2</v>
          </cell>
          <cell r="AH99">
            <v>0</v>
          </cell>
          <cell r="AI99">
            <v>0</v>
          </cell>
        </row>
        <row r="100">
          <cell r="B100" t="str">
            <v>20010INA185TM410USD Total</v>
          </cell>
          <cell r="H100">
            <v>35.334931697087896</v>
          </cell>
          <cell r="I100">
            <v>0</v>
          </cell>
          <cell r="J100">
            <v>35.334931697087896</v>
          </cell>
          <cell r="K100">
            <v>0</v>
          </cell>
          <cell r="L100">
            <v>35.334931697087896</v>
          </cell>
          <cell r="M100">
            <v>0</v>
          </cell>
          <cell r="N100">
            <v>35.334931697087896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</row>
        <row r="101">
          <cell r="B101" t="str">
            <v>20010INA185TM420USD Total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</row>
        <row r="102">
          <cell r="B102" t="str">
            <v>20010INA185TM510USD Total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</row>
        <row r="103">
          <cell r="B103" t="str">
            <v>20010INA185TM600TUSD Total</v>
          </cell>
          <cell r="H103">
            <v>0.18784979000000099</v>
          </cell>
          <cell r="I103">
            <v>-0.155</v>
          </cell>
          <cell r="J103">
            <v>0.34284979000000104</v>
          </cell>
          <cell r="K103">
            <v>0</v>
          </cell>
          <cell r="L103">
            <v>0.34284979000000104</v>
          </cell>
          <cell r="M103">
            <v>0</v>
          </cell>
          <cell r="N103">
            <v>1.57284979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0.34300000000000003</v>
          </cell>
          <cell r="T103">
            <v>-1.573</v>
          </cell>
          <cell r="U103">
            <v>0</v>
          </cell>
          <cell r="V103">
            <v>-0.155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0.34300000000000003</v>
          </cell>
          <cell r="AI103">
            <v>0</v>
          </cell>
        </row>
        <row r="104">
          <cell r="B104" t="str">
            <v>20030Allcustom2Allcustom3USD Total</v>
          </cell>
          <cell r="H104">
            <v>-4019.4687173928901</v>
          </cell>
          <cell r="I104">
            <v>-3582.0651726000001</v>
          </cell>
          <cell r="J104">
            <v>-437.40354479288999</v>
          </cell>
          <cell r="K104">
            <v>0</v>
          </cell>
          <cell r="L104">
            <v>-426.44854479289</v>
          </cell>
          <cell r="M104">
            <v>0</v>
          </cell>
          <cell r="N104">
            <v>-0.40969473018013097</v>
          </cell>
          <cell r="O104">
            <v>-62.328280639632396</v>
          </cell>
          <cell r="P104">
            <v>-361.68363823107899</v>
          </cell>
          <cell r="Q104">
            <v>-2.0269311919982798</v>
          </cell>
          <cell r="R104">
            <v>0</v>
          </cell>
          <cell r="S104">
            <v>0</v>
          </cell>
          <cell r="T104">
            <v>0</v>
          </cell>
          <cell r="U104">
            <v>-10.955</v>
          </cell>
          <cell r="V104">
            <v>-3582.0651726000001</v>
          </cell>
          <cell r="W104">
            <v>0</v>
          </cell>
          <cell r="X104">
            <v>-10.955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</row>
        <row r="105">
          <cell r="B105" t="str">
            <v>20050TAllcustom2Allcustom3USD Total</v>
          </cell>
          <cell r="H105">
            <v>-7850.2824635106499</v>
          </cell>
          <cell r="I105">
            <v>-6758.97977902</v>
          </cell>
          <cell r="J105">
            <v>-1091.3026844906499</v>
          </cell>
          <cell r="K105">
            <v>0</v>
          </cell>
          <cell r="L105">
            <v>-1048.31994877594</v>
          </cell>
          <cell r="M105">
            <v>-220.08081897162501</v>
          </cell>
          <cell r="N105">
            <v>-329.31704730289601</v>
          </cell>
          <cell r="O105">
            <v>-132.28209584060301</v>
          </cell>
          <cell r="P105">
            <v>-363.03479551761302</v>
          </cell>
          <cell r="Q105">
            <v>-2.46704457319791</v>
          </cell>
          <cell r="R105">
            <v>-0.95643250999999996</v>
          </cell>
          <cell r="S105">
            <v>-0.18171406000000001</v>
          </cell>
          <cell r="T105">
            <v>0</v>
          </cell>
          <cell r="U105">
            <v>-42.982735714709904</v>
          </cell>
          <cell r="V105">
            <v>-6757.9052504900001</v>
          </cell>
          <cell r="W105">
            <v>-23.885697226725103</v>
          </cell>
          <cell r="X105">
            <v>-19.025011806085001</v>
          </cell>
          <cell r="Y105">
            <v>-1.07452853</v>
          </cell>
          <cell r="Z105">
            <v>-7.2026681899764508E-2</v>
          </cell>
          <cell r="AA105">
            <v>0</v>
          </cell>
          <cell r="AB105">
            <v>0</v>
          </cell>
          <cell r="AC105">
            <v>0</v>
          </cell>
          <cell r="AD105">
            <v>-0.95643250999999996</v>
          </cell>
          <cell r="AE105">
            <v>0</v>
          </cell>
          <cell r="AF105">
            <v>0</v>
          </cell>
          <cell r="AG105">
            <v>-7.2026681899764508E-2</v>
          </cell>
          <cell r="AH105">
            <v>-0.18171406000000001</v>
          </cell>
          <cell r="AI105">
            <v>0</v>
          </cell>
        </row>
        <row r="106">
          <cell r="B106" t="str">
            <v>20050TAllcustom2M130USD Total</v>
          </cell>
          <cell r="H106">
            <v>-188.32941594725798</v>
          </cell>
          <cell r="I106">
            <v>-72.670344839999998</v>
          </cell>
          <cell r="J106">
            <v>-115.659071107258</v>
          </cell>
          <cell r="K106">
            <v>0</v>
          </cell>
          <cell r="L106">
            <v>-96.697375323154489</v>
          </cell>
          <cell r="M106">
            <v>-0.64558013274023995</v>
          </cell>
          <cell r="N106">
            <v>-82.108078544033205</v>
          </cell>
          <cell r="O106">
            <v>-12.5404766300063</v>
          </cell>
          <cell r="P106">
            <v>-0.57683987707214701</v>
          </cell>
          <cell r="Q106">
            <v>-0.46164102930260698</v>
          </cell>
          <cell r="R106">
            <v>-0.24475910999999997</v>
          </cell>
          <cell r="S106">
            <v>-0.12</v>
          </cell>
          <cell r="T106">
            <v>0</v>
          </cell>
          <cell r="U106">
            <v>-18.961695784103899</v>
          </cell>
          <cell r="V106">
            <v>-72.404954360000005</v>
          </cell>
          <cell r="W106">
            <v>-14.2348532267251</v>
          </cell>
          <cell r="X106">
            <v>-4.6897129673391893</v>
          </cell>
          <cell r="Y106">
            <v>-0.26539047999999998</v>
          </cell>
          <cell r="Z106">
            <v>-3.71295900396744E-2</v>
          </cell>
          <cell r="AA106">
            <v>0</v>
          </cell>
          <cell r="AB106">
            <v>0</v>
          </cell>
          <cell r="AC106">
            <v>0</v>
          </cell>
          <cell r="AD106">
            <v>-0.24475910999999997</v>
          </cell>
          <cell r="AE106">
            <v>0</v>
          </cell>
          <cell r="AF106">
            <v>0</v>
          </cell>
          <cell r="AG106">
            <v>-3.71295900396744E-2</v>
          </cell>
          <cell r="AH106">
            <v>-0.12</v>
          </cell>
          <cell r="AI106">
            <v>0</v>
          </cell>
        </row>
        <row r="107">
          <cell r="B107" t="str">
            <v>20050TAllcustom2M175USD Total</v>
          </cell>
          <cell r="H107">
            <v>-10.955</v>
          </cell>
          <cell r="I107">
            <v>0</v>
          </cell>
          <cell r="J107">
            <v>-10.955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-10.955</v>
          </cell>
          <cell r="V107">
            <v>0</v>
          </cell>
          <cell r="W107">
            <v>0</v>
          </cell>
          <cell r="X107">
            <v>-10.955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</row>
        <row r="108">
          <cell r="B108" t="str">
            <v>20050TAllcustom2M190USD Total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</row>
        <row r="109">
          <cell r="B109" t="str">
            <v>20050TAllcustom2M230USD Total</v>
          </cell>
          <cell r="H109">
            <v>519.67940265767197</v>
          </cell>
          <cell r="I109">
            <v>515.31379429000003</v>
          </cell>
          <cell r="J109">
            <v>4.3656083676718902</v>
          </cell>
          <cell r="K109">
            <v>0</v>
          </cell>
          <cell r="L109">
            <v>4.31813828487339</v>
          </cell>
          <cell r="M109">
            <v>0.32550622253818501</v>
          </cell>
          <cell r="N109">
            <v>3.9041466134923901</v>
          </cell>
          <cell r="O109">
            <v>8.84854488428133E-2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4.7470082798497001E-2</v>
          </cell>
          <cell r="V109">
            <v>515.31379429000003</v>
          </cell>
          <cell r="W109">
            <v>0</v>
          </cell>
          <cell r="X109">
            <v>0</v>
          </cell>
          <cell r="Y109">
            <v>0</v>
          </cell>
          <cell r="Z109">
            <v>4.7470082798497001E-2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4.7470082798497001E-2</v>
          </cell>
          <cell r="AH109">
            <v>0</v>
          </cell>
          <cell r="AI109">
            <v>0</v>
          </cell>
        </row>
        <row r="110">
          <cell r="B110" t="str">
            <v>20050TAllcustom2M420USD Total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</row>
        <row r="111">
          <cell r="B111" t="str">
            <v>20050TAllcustom2M510USD Total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</row>
        <row r="112">
          <cell r="B112" t="str">
            <v>20050TAllcustom2M600TUSD Total</v>
          </cell>
          <cell r="H112">
            <v>-4.6507000000029804E-4</v>
          </cell>
          <cell r="I112">
            <v>-4.6506999999936698E-4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-4.6506999999983205E-4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</row>
        <row r="113">
          <cell r="B113" t="str">
            <v>20050TINA110Allcustom3USD Total</v>
          </cell>
          <cell r="H113">
            <v>-395.58694036733903</v>
          </cell>
          <cell r="I113">
            <v>0</v>
          </cell>
          <cell r="J113">
            <v>-395.58694036733903</v>
          </cell>
          <cell r="K113">
            <v>0</v>
          </cell>
          <cell r="L113">
            <v>-395.58694036733903</v>
          </cell>
          <cell r="M113">
            <v>0</v>
          </cell>
          <cell r="N113">
            <v>0</v>
          </cell>
          <cell r="O113">
            <v>-33.903302136260002</v>
          </cell>
          <cell r="P113">
            <v>-361.68363823107899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</row>
        <row r="114">
          <cell r="B114" t="str">
            <v>20050TINA110M130USD Total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</row>
        <row r="115">
          <cell r="B115" t="str">
            <v>20050TINA110M175USD Total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</row>
        <row r="116">
          <cell r="B116" t="str">
            <v>20050TINA110M190USD Total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</row>
        <row r="117">
          <cell r="B117" t="str">
            <v>20050TINA110M230USD Total</v>
          </cell>
          <cell r="H117">
            <v>8.6493027971755801E-2</v>
          </cell>
          <cell r="I117">
            <v>0</v>
          </cell>
          <cell r="J117">
            <v>8.6493027971755801E-2</v>
          </cell>
          <cell r="K117">
            <v>0</v>
          </cell>
          <cell r="L117">
            <v>8.6493027971755801E-2</v>
          </cell>
          <cell r="M117">
            <v>1.66048909997291E-7</v>
          </cell>
          <cell r="N117">
            <v>0</v>
          </cell>
          <cell r="O117">
            <v>8.6492861922845804E-2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</row>
        <row r="118">
          <cell r="B118" t="str">
            <v>20050TINA110M420USD Total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</row>
        <row r="119">
          <cell r="B119" t="str">
            <v>20050TINA110M510USD Total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</row>
        <row r="120">
          <cell r="B120" t="str">
            <v>20050TINA110M600TUSD Total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</row>
        <row r="121">
          <cell r="B121" t="str">
            <v>20050TINA120Allcustom3USD Total</v>
          </cell>
          <cell r="H121">
            <v>-6689.9981700799999</v>
          </cell>
          <cell r="I121">
            <v>-6681.8571700800003</v>
          </cell>
          <cell r="J121">
            <v>-8.141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-8.141</v>
          </cell>
          <cell r="V121">
            <v>-6681.8571700800003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-8.141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</row>
        <row r="122">
          <cell r="B122" t="str">
            <v>20050TINA120M130USD Total</v>
          </cell>
          <cell r="H122">
            <v>-72.459863089999999</v>
          </cell>
          <cell r="I122">
            <v>-72.459863089999999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-72.459863089999999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</row>
        <row r="123">
          <cell r="B123" t="str">
            <v>20050TINA120M175USD Total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</row>
        <row r="124">
          <cell r="B124" t="str">
            <v>20050TINA120M190USD Total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</row>
        <row r="125">
          <cell r="B125" t="str">
            <v>20050TINA120M230USD Total</v>
          </cell>
          <cell r="H125">
            <v>515.04100000000005</v>
          </cell>
          <cell r="I125">
            <v>515.04100000000005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515.04100000000005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</row>
        <row r="126">
          <cell r="B126" t="str">
            <v>20050TINA120M420USD Total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</row>
        <row r="127">
          <cell r="B127" t="str">
            <v>20050TINA120M510USD Total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</row>
        <row r="128">
          <cell r="B128" t="str">
            <v>20050TINA120M600TUSD Total</v>
          </cell>
          <cell r="H128">
            <v>6.2E-2</v>
          </cell>
          <cell r="I128">
            <v>8.141</v>
          </cell>
          <cell r="J128">
            <v>-8.0790000000000006</v>
          </cell>
          <cell r="K128">
            <v>0</v>
          </cell>
          <cell r="L128">
            <v>6.2E-2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6.2E-2</v>
          </cell>
          <cell r="T128">
            <v>0</v>
          </cell>
          <cell r="U128">
            <v>-8.141</v>
          </cell>
          <cell r="V128">
            <v>8.141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-8.141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6.2E-2</v>
          </cell>
          <cell r="AI128">
            <v>0</v>
          </cell>
        </row>
        <row r="129">
          <cell r="B129" t="str">
            <v>20050TINA165TAllcustom3USD Total</v>
          </cell>
          <cell r="H129">
            <v>-274.48522012678495</v>
          </cell>
          <cell r="I129">
            <v>0</v>
          </cell>
          <cell r="J129">
            <v>-274.48522012678495</v>
          </cell>
          <cell r="K129">
            <v>0</v>
          </cell>
          <cell r="L129">
            <v>-274.48522012678495</v>
          </cell>
          <cell r="M129">
            <v>0</v>
          </cell>
          <cell r="N129">
            <v>-274.48522012678495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</row>
        <row r="130">
          <cell r="B130" t="str">
            <v>20050TINA165TM130USD Total</v>
          </cell>
          <cell r="H130">
            <v>-65.172666592664001</v>
          </cell>
          <cell r="I130">
            <v>0</v>
          </cell>
          <cell r="J130">
            <v>-65.172666592664001</v>
          </cell>
          <cell r="K130">
            <v>0</v>
          </cell>
          <cell r="L130">
            <v>-65.172666592664001</v>
          </cell>
          <cell r="M130">
            <v>0</v>
          </cell>
          <cell r="N130">
            <v>-65.172666592664001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</row>
        <row r="131">
          <cell r="B131" t="str">
            <v>20050TINA165TM175USD Total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</row>
        <row r="132">
          <cell r="B132" t="str">
            <v>20050TINA165TM190USD Total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</row>
        <row r="133">
          <cell r="B133" t="str">
            <v>20050TINA165TM230USD Total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</row>
        <row r="134">
          <cell r="B134" t="str">
            <v>20050TINA165TM420USD Total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</row>
        <row r="135">
          <cell r="B135" t="str">
            <v>20050TINA165TM510USD Total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</row>
        <row r="136">
          <cell r="B136" t="str">
            <v>20050TINA165TM600TUSD Total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</row>
        <row r="137">
          <cell r="B137" t="str">
            <v>20050TINA185TAllcustom3USD Total</v>
          </cell>
          <cell r="H137">
            <v>-490.21213293652102</v>
          </cell>
          <cell r="I137">
            <v>-77.122608939999992</v>
          </cell>
          <cell r="J137">
            <v>-413.089523996521</v>
          </cell>
          <cell r="K137">
            <v>0</v>
          </cell>
          <cell r="L137">
            <v>-378.24778828181098</v>
          </cell>
          <cell r="M137">
            <v>-220.08081897162501</v>
          </cell>
          <cell r="N137">
            <v>-54.831827176111105</v>
          </cell>
          <cell r="O137">
            <v>-98.378793704343394</v>
          </cell>
          <cell r="P137">
            <v>-1.35115728653436</v>
          </cell>
          <cell r="Q137">
            <v>-2.46704457319791</v>
          </cell>
          <cell r="R137">
            <v>-0.95643250999999996</v>
          </cell>
          <cell r="S137">
            <v>-0.18171406000000001</v>
          </cell>
          <cell r="T137">
            <v>0</v>
          </cell>
          <cell r="U137">
            <v>-34.841735714709898</v>
          </cell>
          <cell r="V137">
            <v>-76.048080409999997</v>
          </cell>
          <cell r="W137">
            <v>-23.885697226725103</v>
          </cell>
          <cell r="X137">
            <v>-19.025011806085001</v>
          </cell>
          <cell r="Y137">
            <v>-1.07452853</v>
          </cell>
          <cell r="Z137">
            <v>-7.2026681899764508E-2</v>
          </cell>
          <cell r="AA137">
            <v>0</v>
          </cell>
          <cell r="AB137">
            <v>8.141</v>
          </cell>
          <cell r="AC137">
            <v>0</v>
          </cell>
          <cell r="AD137">
            <v>-0.95643250999999996</v>
          </cell>
          <cell r="AE137">
            <v>0</v>
          </cell>
          <cell r="AF137">
            <v>0</v>
          </cell>
          <cell r="AG137">
            <v>-7.2026681899764508E-2</v>
          </cell>
          <cell r="AH137">
            <v>-0.18171406000000001</v>
          </cell>
          <cell r="AI137">
            <v>0</v>
          </cell>
        </row>
        <row r="138">
          <cell r="B138" t="str">
            <v>20050TINA185TM130USD Total</v>
          </cell>
          <cell r="H138">
            <v>-50.696886264594504</v>
          </cell>
          <cell r="I138">
            <v>-0.21048175</v>
          </cell>
          <cell r="J138">
            <v>-50.486404514594504</v>
          </cell>
          <cell r="K138">
            <v>0</v>
          </cell>
          <cell r="L138">
            <v>-31.524708730490499</v>
          </cell>
          <cell r="M138">
            <v>-0.64558013274023995</v>
          </cell>
          <cell r="N138">
            <v>-16.935411951369201</v>
          </cell>
          <cell r="O138">
            <v>-12.5404766300063</v>
          </cell>
          <cell r="P138">
            <v>-0.57683987707214701</v>
          </cell>
          <cell r="Q138">
            <v>-0.46164102930260698</v>
          </cell>
          <cell r="R138">
            <v>-0.24475910999999997</v>
          </cell>
          <cell r="S138">
            <v>-0.12</v>
          </cell>
          <cell r="T138">
            <v>0</v>
          </cell>
          <cell r="U138">
            <v>-18.961695784103899</v>
          </cell>
          <cell r="V138">
            <v>5.4908730000000003E-2</v>
          </cell>
          <cell r="W138">
            <v>-14.2348532267251</v>
          </cell>
          <cell r="X138">
            <v>-4.6897129673391893</v>
          </cell>
          <cell r="Y138">
            <v>-0.26539047999999998</v>
          </cell>
          <cell r="Z138">
            <v>-3.71295900396744E-2</v>
          </cell>
          <cell r="AA138">
            <v>0</v>
          </cell>
          <cell r="AB138">
            <v>0</v>
          </cell>
          <cell r="AC138">
            <v>0</v>
          </cell>
          <cell r="AD138">
            <v>-0.24475910999999997</v>
          </cell>
          <cell r="AE138">
            <v>0</v>
          </cell>
          <cell r="AF138">
            <v>0</v>
          </cell>
          <cell r="AG138">
            <v>-3.71295900396744E-2</v>
          </cell>
          <cell r="AH138">
            <v>-0.12</v>
          </cell>
          <cell r="AI138">
            <v>0</v>
          </cell>
        </row>
        <row r="139">
          <cell r="B139" t="str">
            <v>20050TINA185TM175USD Total</v>
          </cell>
          <cell r="H139">
            <v>-10.955</v>
          </cell>
          <cell r="I139">
            <v>0</v>
          </cell>
          <cell r="J139">
            <v>-10.955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-10.955</v>
          </cell>
          <cell r="V139">
            <v>0</v>
          </cell>
          <cell r="W139">
            <v>0</v>
          </cell>
          <cell r="X139">
            <v>-10.955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</row>
        <row r="140">
          <cell r="B140" t="str">
            <v>20050TINA185TM190USD Total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</row>
        <row r="141">
          <cell r="B141" t="str">
            <v>20050TINA185TM230USD Total</v>
          </cell>
          <cell r="H141">
            <v>4.5519096297001296</v>
          </cell>
          <cell r="I141">
            <v>0.27279428999999999</v>
          </cell>
          <cell r="J141">
            <v>4.2791153397001302</v>
          </cell>
          <cell r="K141">
            <v>0</v>
          </cell>
          <cell r="L141">
            <v>4.2316452569016301</v>
          </cell>
          <cell r="M141">
            <v>0.325506056489275</v>
          </cell>
          <cell r="N141">
            <v>3.9041466134923901</v>
          </cell>
          <cell r="O141">
            <v>1.99258691996749E-3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4.7470082798497001E-2</v>
          </cell>
          <cell r="V141">
            <v>0.27279428999999999</v>
          </cell>
          <cell r="W141">
            <v>0</v>
          </cell>
          <cell r="X141">
            <v>0</v>
          </cell>
          <cell r="Y141">
            <v>0</v>
          </cell>
          <cell r="Z141">
            <v>4.7470082798497001E-2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4.7470082798497001E-2</v>
          </cell>
          <cell r="AH141">
            <v>0</v>
          </cell>
          <cell r="AI141">
            <v>0</v>
          </cell>
        </row>
        <row r="142">
          <cell r="B142" t="str">
            <v>20050TINA185TM420USD Total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</row>
        <row r="143">
          <cell r="B143" t="str">
            <v>20050TINA185TM510USD Total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</row>
        <row r="144">
          <cell r="B144" t="str">
            <v>20050TINA185TM600TUSD Total</v>
          </cell>
          <cell r="H144">
            <v>-6.2465070000000296E-2</v>
          </cell>
          <cell r="I144">
            <v>-8.1414650700000006</v>
          </cell>
          <cell r="J144">
            <v>8.0790000000000006</v>
          </cell>
          <cell r="K144">
            <v>0</v>
          </cell>
          <cell r="L144">
            <v>-6.2E-2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-6.2E-2</v>
          </cell>
          <cell r="T144">
            <v>0</v>
          </cell>
          <cell r="U144">
            <v>8.141</v>
          </cell>
          <cell r="V144">
            <v>-8.141</v>
          </cell>
          <cell r="W144">
            <v>0</v>
          </cell>
          <cell r="X144">
            <v>0</v>
          </cell>
          <cell r="Y144">
            <v>-4.6506999999983205E-4</v>
          </cell>
          <cell r="Z144">
            <v>0</v>
          </cell>
          <cell r="AA144">
            <v>0</v>
          </cell>
          <cell r="AB144">
            <v>8.141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-6.2E-2</v>
          </cell>
          <cell r="AI144">
            <v>0</v>
          </cell>
        </row>
        <row r="145">
          <cell r="B145" t="str">
            <v>20900TAllcustom2Allcustom3USD Total</v>
          </cell>
          <cell r="H145">
            <v>3619.9107195778597</v>
          </cell>
          <cell r="I145">
            <v>765.04778311999996</v>
          </cell>
          <cell r="J145">
            <v>2854.8629364578601</v>
          </cell>
          <cell r="K145">
            <v>0</v>
          </cell>
          <cell r="L145">
            <v>2739.87936327749</v>
          </cell>
          <cell r="M145">
            <v>0.22858626017786099</v>
          </cell>
          <cell r="N145">
            <v>2627.0875760306803</v>
          </cell>
          <cell r="O145">
            <v>89.996802228919293</v>
          </cell>
          <cell r="P145">
            <v>16.918628120664298</v>
          </cell>
          <cell r="Q145">
            <v>5.2293378970467508</v>
          </cell>
          <cell r="R145">
            <v>6.2445489999999999E-2</v>
          </cell>
          <cell r="S145">
            <v>0.35598724999999998</v>
          </cell>
          <cell r="T145">
            <v>0</v>
          </cell>
          <cell r="U145">
            <v>114.983573180364</v>
          </cell>
          <cell r="V145">
            <v>760.12813096000104</v>
          </cell>
          <cell r="W145">
            <v>109.09796577327501</v>
          </cell>
          <cell r="X145">
            <v>5.5773116571793402</v>
          </cell>
          <cell r="Y145">
            <v>4.9196521600000001</v>
          </cell>
          <cell r="Z145">
            <v>0.30829574990940201</v>
          </cell>
          <cell r="AA145">
            <v>0</v>
          </cell>
          <cell r="AB145">
            <v>0</v>
          </cell>
          <cell r="AC145">
            <v>0</v>
          </cell>
          <cell r="AD145">
            <v>6.2445489999999999E-2</v>
          </cell>
          <cell r="AE145">
            <v>0</v>
          </cell>
          <cell r="AF145">
            <v>0</v>
          </cell>
          <cell r="AG145">
            <v>0.30829574990940201</v>
          </cell>
          <cell r="AH145">
            <v>0.35598724999999998</v>
          </cell>
          <cell r="AI145">
            <v>0</v>
          </cell>
        </row>
        <row r="146">
          <cell r="B146" t="str">
            <v>20900TAllcustom2M230USD Total</v>
          </cell>
          <cell r="H146">
            <v>-0.31294758447068799</v>
          </cell>
          <cell r="I146">
            <v>-0.31333316999995703</v>
          </cell>
          <cell r="J146">
            <v>3.8558552918097901E-4</v>
          </cell>
          <cell r="K146">
            <v>0</v>
          </cell>
          <cell r="L146">
            <v>3.8558552918190996E-4</v>
          </cell>
          <cell r="M146">
            <v>-1.45519152283669E-17</v>
          </cell>
          <cell r="N146">
            <v>-6.1070793080259997E-4</v>
          </cell>
          <cell r="O146">
            <v>9.9629345998374693E-4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-0.31333316999995703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</row>
        <row r="147">
          <cell r="B147" t="str">
            <v>20900TAllcustom2M420USD Total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</row>
        <row r="148">
          <cell r="B148" t="str">
            <v>20900TAllcustom2M510USD Total</v>
          </cell>
          <cell r="H148">
            <v>-1.31615142831003</v>
          </cell>
          <cell r="I148">
            <v>0</v>
          </cell>
          <cell r="J148">
            <v>-1.31615142831003</v>
          </cell>
          <cell r="K148">
            <v>0</v>
          </cell>
          <cell r="L148">
            <v>-1.31615142831003</v>
          </cell>
          <cell r="M148">
            <v>0</v>
          </cell>
          <cell r="N148">
            <v>-1.31615142831003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</row>
        <row r="149">
          <cell r="B149" t="str">
            <v>20900TAllcustom2M600TUSD Total</v>
          </cell>
          <cell r="H149">
            <v>-1.4719417383104301</v>
          </cell>
          <cell r="I149">
            <v>-0.15546506999999898</v>
          </cell>
          <cell r="J149">
            <v>-1.3164766683104299</v>
          </cell>
          <cell r="K149">
            <v>0</v>
          </cell>
          <cell r="L149">
            <v>-1.3164766683104299</v>
          </cell>
          <cell r="M149">
            <v>0</v>
          </cell>
          <cell r="N149">
            <v>-1.3161516683104599</v>
          </cell>
          <cell r="O149">
            <v>0</v>
          </cell>
          <cell r="P149">
            <v>-3.2499999999999999E-4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-0.155</v>
          </cell>
          <cell r="W149">
            <v>0</v>
          </cell>
          <cell r="X149">
            <v>0</v>
          </cell>
          <cell r="Y149">
            <v>-4.6506999999983205E-4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</row>
        <row r="150">
          <cell r="B150" t="str">
            <v>20900TINA110Allcustom3USD Total</v>
          </cell>
          <cell r="H150">
            <v>334.30890514088998</v>
          </cell>
          <cell r="I150">
            <v>0</v>
          </cell>
          <cell r="J150">
            <v>334.30890514088998</v>
          </cell>
          <cell r="K150">
            <v>0</v>
          </cell>
          <cell r="L150">
            <v>334.10351889633</v>
          </cell>
          <cell r="M150">
            <v>-1.41743484998161E-7</v>
          </cell>
          <cell r="N150">
            <v>247.78583067841501</v>
          </cell>
          <cell r="O150">
            <v>74.843301020604599</v>
          </cell>
          <cell r="P150">
            <v>11.474387339053999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0.20538624455982601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0.20538624455982601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0.20538624455982601</v>
          </cell>
          <cell r="AH150">
            <v>0</v>
          </cell>
          <cell r="AI150">
            <v>0</v>
          </cell>
        </row>
        <row r="151">
          <cell r="B151" t="str">
            <v>20900TINA110M230USD Total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</row>
        <row r="152">
          <cell r="B152" t="str">
            <v>20900TINA110M420USD Total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</row>
        <row r="153">
          <cell r="B153" t="str">
            <v>20900TINA110M510USD Total</v>
          </cell>
          <cell r="H153">
            <v>-1.31615142831003</v>
          </cell>
          <cell r="I153">
            <v>0</v>
          </cell>
          <cell r="J153">
            <v>-1.31615142831003</v>
          </cell>
          <cell r="K153">
            <v>0</v>
          </cell>
          <cell r="L153">
            <v>-1.31615142831003</v>
          </cell>
          <cell r="M153">
            <v>0</v>
          </cell>
          <cell r="N153">
            <v>-1.31615142831003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</row>
        <row r="154">
          <cell r="B154" t="str">
            <v>20900TINA110M600TUSD Total</v>
          </cell>
          <cell r="H154">
            <v>-1.3164764283100299</v>
          </cell>
          <cell r="I154">
            <v>0</v>
          </cell>
          <cell r="J154">
            <v>-1.3164764283100299</v>
          </cell>
          <cell r="K154">
            <v>0</v>
          </cell>
          <cell r="L154">
            <v>-1.3164764283100299</v>
          </cell>
          <cell r="M154">
            <v>0</v>
          </cell>
          <cell r="N154">
            <v>-1.31615142831003</v>
          </cell>
          <cell r="O154">
            <v>0</v>
          </cell>
          <cell r="P154">
            <v>-3.2499999999999999E-4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</row>
        <row r="155">
          <cell r="B155" t="str">
            <v>20900TINA120Allcustom3USD Total</v>
          </cell>
          <cell r="H155">
            <v>751.98713077000002</v>
          </cell>
          <cell r="I155">
            <v>760.12813076999998</v>
          </cell>
          <cell r="J155">
            <v>-8.141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-8.141</v>
          </cell>
          <cell r="V155">
            <v>760.12813076999998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-8.141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</row>
        <row r="156">
          <cell r="B156" t="str">
            <v>20900TINA120M230USD Total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</row>
        <row r="157">
          <cell r="B157" t="str">
            <v>20900TINA120M420USD Total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</row>
        <row r="158">
          <cell r="B158" t="str">
            <v>20900TINA120M510USD Total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</row>
        <row r="159">
          <cell r="B159" t="str">
            <v>20900TINA120M600TUSD Total</v>
          </cell>
          <cell r="H159">
            <v>-0.28100000000000003</v>
          </cell>
          <cell r="I159">
            <v>8.141</v>
          </cell>
          <cell r="J159">
            <v>-8.4220000000000006</v>
          </cell>
          <cell r="K159">
            <v>0</v>
          </cell>
          <cell r="L159">
            <v>-0.28100000000000003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-0.28100000000000003</v>
          </cell>
          <cell r="T159">
            <v>0</v>
          </cell>
          <cell r="U159">
            <v>-8.141</v>
          </cell>
          <cell r="V159">
            <v>8.141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-8.141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-0.28100000000000003</v>
          </cell>
          <cell r="AI159">
            <v>0</v>
          </cell>
        </row>
        <row r="160">
          <cell r="B160" t="str">
            <v>20900TINA165TAllcustom3USD Total</v>
          </cell>
          <cell r="H160">
            <v>2296.6377288939098</v>
          </cell>
          <cell r="I160">
            <v>0</v>
          </cell>
          <cell r="J160">
            <v>2296.6377288939098</v>
          </cell>
          <cell r="K160">
            <v>0</v>
          </cell>
          <cell r="L160">
            <v>2296.6377288939098</v>
          </cell>
          <cell r="M160">
            <v>0</v>
          </cell>
          <cell r="N160">
            <v>2296.6377288939098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</row>
        <row r="161">
          <cell r="B161" t="str">
            <v>20900TINA165TM230USD Total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</row>
        <row r="162">
          <cell r="B162" t="str">
            <v>20900TINA165TM420USD Total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</row>
        <row r="163">
          <cell r="B163" t="str">
            <v>20900TINA165TM510USD Total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</row>
        <row r="164">
          <cell r="B164" t="str">
            <v>20900TINA165TM600TUSD Total</v>
          </cell>
          <cell r="H164">
            <v>1.49969999581575E-4</v>
          </cell>
          <cell r="I164">
            <v>0</v>
          </cell>
          <cell r="J164">
            <v>1.49969999581575E-4</v>
          </cell>
          <cell r="K164">
            <v>0</v>
          </cell>
          <cell r="L164">
            <v>1.49969999581575E-4</v>
          </cell>
          <cell r="M164">
            <v>0</v>
          </cell>
          <cell r="N164">
            <v>-1.57285003000042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1.573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</row>
        <row r="165">
          <cell r="B165" t="str">
            <v>20900TINA185TAllcustom3USD Total</v>
          </cell>
          <cell r="H165">
            <v>236.976954773052</v>
          </cell>
          <cell r="I165">
            <v>4.91965234999999</v>
          </cell>
          <cell r="J165">
            <v>232.05730242305202</v>
          </cell>
          <cell r="K165">
            <v>0</v>
          </cell>
          <cell r="L165">
            <v>109.138115487248</v>
          </cell>
          <cell r="M165">
            <v>0.228586401921343</v>
          </cell>
          <cell r="N165">
            <v>82.664016458354695</v>
          </cell>
          <cell r="O165">
            <v>15.153501208314701</v>
          </cell>
          <cell r="P165">
            <v>5.4442407816103398</v>
          </cell>
          <cell r="Q165">
            <v>5.2293378970467508</v>
          </cell>
          <cell r="R165">
            <v>6.2445489999999999E-2</v>
          </cell>
          <cell r="S165">
            <v>0.35598724999999998</v>
          </cell>
          <cell r="T165">
            <v>0</v>
          </cell>
          <cell r="U165">
            <v>122.91918693580399</v>
          </cell>
          <cell r="V165">
            <v>1.8999999761581399E-7</v>
          </cell>
          <cell r="W165">
            <v>109.09796577327501</v>
          </cell>
          <cell r="X165">
            <v>5.5773116571793402</v>
          </cell>
          <cell r="Y165">
            <v>4.9196521600000001</v>
          </cell>
          <cell r="Z165">
            <v>0.10290950534957599</v>
          </cell>
          <cell r="AA165">
            <v>0</v>
          </cell>
          <cell r="AB165">
            <v>8.141</v>
          </cell>
          <cell r="AC165">
            <v>0</v>
          </cell>
          <cell r="AD165">
            <v>6.2445489999999999E-2</v>
          </cell>
          <cell r="AE165">
            <v>0</v>
          </cell>
          <cell r="AF165">
            <v>0</v>
          </cell>
          <cell r="AG165">
            <v>0.10290950534957599</v>
          </cell>
          <cell r="AH165">
            <v>0.35598724999999998</v>
          </cell>
          <cell r="AI165">
            <v>0</v>
          </cell>
        </row>
        <row r="166">
          <cell r="B166" t="str">
            <v>20900TINA185TM230USD Total</v>
          </cell>
          <cell r="H166">
            <v>-0.312947584470819</v>
          </cell>
          <cell r="I166">
            <v>-0.31333316999999999</v>
          </cell>
          <cell r="J166">
            <v>3.8558552918106602E-4</v>
          </cell>
          <cell r="K166">
            <v>0</v>
          </cell>
          <cell r="L166">
            <v>3.8558552918106602E-4</v>
          </cell>
          <cell r="M166">
            <v>-2.18278728425503E-17</v>
          </cell>
          <cell r="N166">
            <v>-6.1070793080259997E-4</v>
          </cell>
          <cell r="O166">
            <v>9.9629345998374411E-4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-0.31333316999999999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</row>
        <row r="167">
          <cell r="B167" t="str">
            <v>20900TINA185TM420USD Total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</row>
        <row r="168">
          <cell r="B168" t="str">
            <v>20900TINA185TM510USD Total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</row>
        <row r="169">
          <cell r="B169" t="str">
            <v>20900TINA185TM600TUSD Total</v>
          </cell>
          <cell r="H169">
            <v>0.125384720000001</v>
          </cell>
          <cell r="I169">
            <v>-8.29646507</v>
          </cell>
          <cell r="J169">
            <v>8.4218497899999996</v>
          </cell>
          <cell r="K169">
            <v>0</v>
          </cell>
          <cell r="L169">
            <v>0.28084979000000104</v>
          </cell>
          <cell r="M169">
            <v>0</v>
          </cell>
          <cell r="N169">
            <v>1.57284979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0.28100000000000003</v>
          </cell>
          <cell r="T169">
            <v>-1.573</v>
          </cell>
          <cell r="U169">
            <v>8.141</v>
          </cell>
          <cell r="V169">
            <v>-8.2959999999999994</v>
          </cell>
          <cell r="W169">
            <v>0</v>
          </cell>
          <cell r="X169">
            <v>0</v>
          </cell>
          <cell r="Y169">
            <v>-4.6506999999983205E-4</v>
          </cell>
          <cell r="Z169">
            <v>0</v>
          </cell>
          <cell r="AA169">
            <v>0</v>
          </cell>
          <cell r="AB169">
            <v>8.141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0.28100000000000003</v>
          </cell>
          <cell r="AI169">
            <v>0</v>
          </cell>
        </row>
        <row r="170">
          <cell r="B170" t="str">
            <v>21020Allcustom2Allcustom3USD Total</v>
          </cell>
          <cell r="H170">
            <v>3806.7531209972803</v>
          </cell>
          <cell r="I170">
            <v>0</v>
          </cell>
          <cell r="J170">
            <v>3806.7531209972803</v>
          </cell>
          <cell r="K170">
            <v>0</v>
          </cell>
          <cell r="L170">
            <v>3802.1535463692799</v>
          </cell>
          <cell r="M170">
            <v>3723.1485307814296</v>
          </cell>
          <cell r="N170">
            <v>78.988362804150597</v>
          </cell>
          <cell r="O170">
            <v>1.6652783699763602E-2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4.5995746279960903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4.5995746279960903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4.5995746279960903</v>
          </cell>
          <cell r="AH170">
            <v>0</v>
          </cell>
          <cell r="AI170">
            <v>0</v>
          </cell>
        </row>
        <row r="171">
          <cell r="B171" t="str">
            <v>21020Allcustom2M220USD Total</v>
          </cell>
          <cell r="H171">
            <v>946.46697579336706</v>
          </cell>
          <cell r="I171">
            <v>0</v>
          </cell>
          <cell r="J171">
            <v>946.46697579336706</v>
          </cell>
          <cell r="K171">
            <v>0</v>
          </cell>
          <cell r="L171">
            <v>946.46697579336706</v>
          </cell>
          <cell r="M171">
            <v>943.07748057000003</v>
          </cell>
          <cell r="N171">
            <v>3.3894952233667701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</row>
        <row r="172">
          <cell r="B172" t="str">
            <v>21020TAN140TAllcustom3USD Total</v>
          </cell>
          <cell r="H172">
            <v>3717.01550327</v>
          </cell>
          <cell r="I172">
            <v>0</v>
          </cell>
          <cell r="J172">
            <v>3717.01550327</v>
          </cell>
          <cell r="K172">
            <v>0</v>
          </cell>
          <cell r="L172">
            <v>3717.01550327</v>
          </cell>
          <cell r="M172">
            <v>3717.01550327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</row>
        <row r="173">
          <cell r="B173" t="str">
            <v>21020TAN150Allcustom3USD Total</v>
          </cell>
          <cell r="H173">
            <v>75.481801148022697</v>
          </cell>
          <cell r="I173">
            <v>0</v>
          </cell>
          <cell r="J173">
            <v>75.481801148022697</v>
          </cell>
          <cell r="K173">
            <v>0</v>
          </cell>
          <cell r="L173">
            <v>75.481801148022697</v>
          </cell>
          <cell r="M173">
            <v>0</v>
          </cell>
          <cell r="N173">
            <v>75.4651483643229</v>
          </cell>
          <cell r="O173">
            <v>1.6652783699763602E-2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</row>
        <row r="174">
          <cell r="B174" t="str">
            <v>21020TAN180TAllcustom3USD Total</v>
          </cell>
          <cell r="H174">
            <v>6.6577231694252497</v>
          </cell>
          <cell r="I174">
            <v>0</v>
          </cell>
          <cell r="J174">
            <v>6.6577231694252497</v>
          </cell>
          <cell r="K174">
            <v>0</v>
          </cell>
          <cell r="L174">
            <v>2.0581485414291598</v>
          </cell>
          <cell r="M174">
            <v>2.0581485414291598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4.5995746279960903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4.5995746279960903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4.5995746279960903</v>
          </cell>
          <cell r="AH174">
            <v>0</v>
          </cell>
          <cell r="AI174">
            <v>0</v>
          </cell>
        </row>
        <row r="175">
          <cell r="B175" t="str">
            <v>21020TAN190Allcustom3USD Total</v>
          </cell>
          <cell r="H175">
            <v>7.5980934098276895</v>
          </cell>
          <cell r="I175">
            <v>0</v>
          </cell>
          <cell r="J175">
            <v>7.5980934098276895</v>
          </cell>
          <cell r="K175">
            <v>0</v>
          </cell>
          <cell r="L175">
            <v>7.5980934098276895</v>
          </cell>
          <cell r="M175">
            <v>4.0748789700000003</v>
          </cell>
          <cell r="N175">
            <v>3.5232144398276901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</row>
        <row r="176">
          <cell r="B176" t="str">
            <v>21100TAllcustom2Allcustom3USD Total</v>
          </cell>
          <cell r="H176">
            <v>91357.546339799606</v>
          </cell>
          <cell r="I176">
            <v>31723.803877509999</v>
          </cell>
          <cell r="J176">
            <v>59633.7424622896</v>
          </cell>
          <cell r="K176">
            <v>0.31452869335973299</v>
          </cell>
          <cell r="L176">
            <v>46401.206381264798</v>
          </cell>
          <cell r="M176">
            <v>38372.132884004997</v>
          </cell>
          <cell r="N176">
            <v>5460.9696069948395</v>
          </cell>
          <cell r="O176">
            <v>207.36691489627799</v>
          </cell>
          <cell r="P176">
            <v>1630.93507474699</v>
          </cell>
          <cell r="Q176">
            <v>425.96291586554497</v>
          </cell>
          <cell r="R176">
            <v>187.751993217641</v>
          </cell>
          <cell r="S176">
            <v>189.582817932784</v>
          </cell>
          <cell r="T176">
            <v>-73.495826394292294</v>
          </cell>
          <cell r="U176">
            <v>13232.221552331499</v>
          </cell>
          <cell r="V176">
            <v>28959.307398869998</v>
          </cell>
          <cell r="W176">
            <v>10309.483140827</v>
          </cell>
          <cell r="X176">
            <v>2889.8351052128</v>
          </cell>
          <cell r="Y176">
            <v>2764.4964786400001</v>
          </cell>
          <cell r="Z176">
            <v>74.186866041357504</v>
          </cell>
          <cell r="AA176">
            <v>0</v>
          </cell>
          <cell r="AB176">
            <v>-41.283559749645796</v>
          </cell>
          <cell r="AC176">
            <v>0</v>
          </cell>
          <cell r="AD176">
            <v>141.72832348</v>
          </cell>
          <cell r="AE176">
            <v>0</v>
          </cell>
          <cell r="AF176">
            <v>46.023669737640901</v>
          </cell>
          <cell r="AG176">
            <v>61.678832820759403</v>
          </cell>
          <cell r="AH176">
            <v>0.28777765</v>
          </cell>
          <cell r="AI176">
            <v>189.29504028278399</v>
          </cell>
        </row>
        <row r="177">
          <cell r="B177" t="str">
            <v>21100TAllcustom2M220USD Total</v>
          </cell>
          <cell r="H177">
            <v>4368.7302261344103</v>
          </cell>
          <cell r="I177">
            <v>1300.04137709</v>
          </cell>
          <cell r="J177">
            <v>3068.6888490444103</v>
          </cell>
          <cell r="K177">
            <v>0</v>
          </cell>
          <cell r="L177">
            <v>2732.5963139667701</v>
          </cell>
          <cell r="M177">
            <v>1891.6094112497101</v>
          </cell>
          <cell r="N177">
            <v>560.47312317721401</v>
          </cell>
          <cell r="O177">
            <v>8.8497560743684396</v>
          </cell>
          <cell r="P177">
            <v>215.417921238453</v>
          </cell>
          <cell r="Q177">
            <v>19.222328037387101</v>
          </cell>
          <cell r="R177">
            <v>9.9664380034029296</v>
          </cell>
          <cell r="S177">
            <v>8.119775389801049</v>
          </cell>
          <cell r="T177">
            <v>18.937560796433502</v>
          </cell>
          <cell r="U177">
            <v>336.09253507764902</v>
          </cell>
          <cell r="V177">
            <v>1071.3908583099999</v>
          </cell>
          <cell r="W177">
            <v>209.14617105000002</v>
          </cell>
          <cell r="X177">
            <v>122.517665880354</v>
          </cell>
          <cell r="Y177">
            <v>228.65051878</v>
          </cell>
          <cell r="Z177">
            <v>4.4286981472950702</v>
          </cell>
          <cell r="AA177">
            <v>0</v>
          </cell>
          <cell r="AB177">
            <v>0</v>
          </cell>
          <cell r="AC177">
            <v>0</v>
          </cell>
          <cell r="AD177">
            <v>9.4475564600000013</v>
          </cell>
          <cell r="AE177">
            <v>0</v>
          </cell>
          <cell r="AF177">
            <v>0.51888154340293002</v>
          </cell>
          <cell r="AG177">
            <v>3.1796655266280101</v>
          </cell>
          <cell r="AH177">
            <v>1.7999999999999999E-2</v>
          </cell>
          <cell r="AI177">
            <v>8.1017753898010501</v>
          </cell>
        </row>
        <row r="178">
          <cell r="B178" t="str">
            <v>21100TAllcustom2M230USD Total</v>
          </cell>
          <cell r="H178">
            <v>-2057.5770432214199</v>
          </cell>
          <cell r="I178">
            <v>-101.25818359</v>
          </cell>
          <cell r="J178">
            <v>-1956.3188596314199</v>
          </cell>
          <cell r="K178">
            <v>0</v>
          </cell>
          <cell r="L178">
            <v>-1596.1559948567501</v>
          </cell>
          <cell r="M178">
            <v>-1416.0195217210901</v>
          </cell>
          <cell r="N178">
            <v>-50.963735385533901</v>
          </cell>
          <cell r="O178">
            <v>-7.8437219564418994</v>
          </cell>
          <cell r="P178">
            <v>-47.200890797934804</v>
          </cell>
          <cell r="Q178">
            <v>-3.7930882401625596</v>
          </cell>
          <cell r="R178">
            <v>-20.761688750804101</v>
          </cell>
          <cell r="S178">
            <v>-31.871865004779998</v>
          </cell>
          <cell r="T178">
            <v>-17.701483</v>
          </cell>
          <cell r="U178">
            <v>-360.16286477467798</v>
          </cell>
          <cell r="V178">
            <v>-85.313393569999988</v>
          </cell>
          <cell r="W178">
            <v>-20.558057050000002</v>
          </cell>
          <cell r="X178">
            <v>-336.57210695647802</v>
          </cell>
          <cell r="Y178">
            <v>-15.944790019999999</v>
          </cell>
          <cell r="Z178">
            <v>-3.0327007681998599</v>
          </cell>
          <cell r="AA178">
            <v>0</v>
          </cell>
          <cell r="AB178">
            <v>0</v>
          </cell>
          <cell r="AC178">
            <v>0</v>
          </cell>
          <cell r="AD178">
            <v>-20.036146649999999</v>
          </cell>
          <cell r="AE178">
            <v>0</v>
          </cell>
          <cell r="AF178">
            <v>-0.72554210080409698</v>
          </cell>
          <cell r="AG178">
            <v>-3.0327007681998599</v>
          </cell>
          <cell r="AH178">
            <v>0</v>
          </cell>
          <cell r="AI178">
            <v>-31.871865004779998</v>
          </cell>
        </row>
        <row r="179">
          <cell r="B179" t="str">
            <v>21100TAllcustom2M410USD Total</v>
          </cell>
          <cell r="H179">
            <v>428.43696743206198</v>
          </cell>
          <cell r="I179">
            <v>0</v>
          </cell>
          <cell r="J179">
            <v>428.43696743206198</v>
          </cell>
          <cell r="K179">
            <v>0</v>
          </cell>
          <cell r="L179">
            <v>428.43696743206198</v>
          </cell>
          <cell r="M179">
            <v>0</v>
          </cell>
          <cell r="N179">
            <v>428.43696743206198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</row>
        <row r="180">
          <cell r="B180" t="str">
            <v>21100TAllcustom2M420USD Total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</row>
        <row r="181">
          <cell r="B181" t="str">
            <v>21100TAllcustom2M440CUSD Total</v>
          </cell>
          <cell r="H181">
            <v>-8.5592151649204491E-3</v>
          </cell>
          <cell r="I181">
            <v>0</v>
          </cell>
          <cell r="J181">
            <v>-8.5592151649204491E-3</v>
          </cell>
          <cell r="K181">
            <v>0</v>
          </cell>
          <cell r="L181">
            <v>-8.5592151649204491E-3</v>
          </cell>
          <cell r="M181">
            <v>-8.5592151649204491E-3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</row>
        <row r="182">
          <cell r="B182" t="str">
            <v>21100TAllcustom2M510USD Total</v>
          </cell>
          <cell r="H182">
            <v>-106.486721737832</v>
          </cell>
          <cell r="I182">
            <v>-20.50157639</v>
          </cell>
          <cell r="J182">
            <v>-85.9851453478324</v>
          </cell>
          <cell r="K182">
            <v>0</v>
          </cell>
          <cell r="L182">
            <v>-85.9851453478324</v>
          </cell>
          <cell r="M182">
            <v>-7.9415201100080095</v>
          </cell>
          <cell r="N182">
            <v>-70.624548199953409</v>
          </cell>
          <cell r="O182">
            <v>0</v>
          </cell>
          <cell r="P182">
            <v>-7.4190770378709496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-20.50157639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</row>
        <row r="183">
          <cell r="B183" t="str">
            <v>21100TAllcustom2M600TUSD Total</v>
          </cell>
          <cell r="H183">
            <v>-106.485513879666</v>
          </cell>
          <cell r="I183">
            <v>-20.346571879999999</v>
          </cell>
          <cell r="J183">
            <v>-86.138941999666002</v>
          </cell>
          <cell r="K183">
            <v>0</v>
          </cell>
          <cell r="L183">
            <v>-86.138941819666201</v>
          </cell>
          <cell r="M183">
            <v>-7.9415210479494904</v>
          </cell>
          <cell r="N183">
            <v>-70.723835591448207</v>
          </cell>
          <cell r="O183">
            <v>-0.10553122554217501</v>
          </cell>
          <cell r="P183">
            <v>-7.4176385787704504</v>
          </cell>
          <cell r="Q183">
            <v>6.0244044143240896E-5</v>
          </cell>
          <cell r="R183">
            <v>3.7999999802559597E-7</v>
          </cell>
          <cell r="S183">
            <v>0</v>
          </cell>
          <cell r="T183">
            <v>4.9523999999999999E-2</v>
          </cell>
          <cell r="U183">
            <v>-1.79999821819365E-7</v>
          </cell>
          <cell r="V183">
            <v>0.15500450999998999</v>
          </cell>
          <cell r="W183">
            <v>-1.8000000063329898E-7</v>
          </cell>
          <cell r="X183">
            <v>3.2316893339157097E-13</v>
          </cell>
          <cell r="Y183">
            <v>-20.50157639</v>
          </cell>
          <cell r="Z183">
            <v>-1.45286321640015E-13</v>
          </cell>
          <cell r="AA183">
            <v>0</v>
          </cell>
          <cell r="AB183">
            <v>0</v>
          </cell>
          <cell r="AC183">
            <v>0</v>
          </cell>
          <cell r="AD183">
            <v>3.7999999802559597E-7</v>
          </cell>
          <cell r="AE183">
            <v>0</v>
          </cell>
          <cell r="AF183">
            <v>0</v>
          </cell>
          <cell r="AG183">
            <v>-11.8540583995385</v>
          </cell>
          <cell r="AH183">
            <v>0</v>
          </cell>
          <cell r="AI183">
            <v>0</v>
          </cell>
        </row>
        <row r="184">
          <cell r="B184" t="str">
            <v>21100TTAN140TAllcustom3USD Total</v>
          </cell>
          <cell r="H184">
            <v>54020.3807005177</v>
          </cell>
          <cell r="I184">
            <v>2678.0270123499999</v>
          </cell>
          <cell r="J184">
            <v>51342.353688167699</v>
          </cell>
          <cell r="K184">
            <v>0</v>
          </cell>
          <cell r="L184">
            <v>38767.1332029724</v>
          </cell>
          <cell r="M184">
            <v>37139.784346716006</v>
          </cell>
          <cell r="N184">
            <v>48.5150133544062</v>
          </cell>
          <cell r="O184">
            <v>1.6218158537565199</v>
          </cell>
          <cell r="P184">
            <v>1467.1685258354298</v>
          </cell>
          <cell r="Q184">
            <v>0</v>
          </cell>
          <cell r="R184">
            <v>183.53932760708298</v>
          </cell>
          <cell r="S184">
            <v>0</v>
          </cell>
          <cell r="T184">
            <v>-73.495826394292294</v>
          </cell>
          <cell r="U184">
            <v>12575.220485195299</v>
          </cell>
          <cell r="V184">
            <v>0</v>
          </cell>
          <cell r="W184">
            <v>9981.6040939969989</v>
          </cell>
          <cell r="X184">
            <v>2593.2683911983099</v>
          </cell>
          <cell r="Y184">
            <v>2678.0270123499999</v>
          </cell>
          <cell r="Z184">
            <v>0</v>
          </cell>
          <cell r="AA184">
            <v>0</v>
          </cell>
          <cell r="AB184">
            <v>0.34799999999999998</v>
          </cell>
          <cell r="AC184">
            <v>0</v>
          </cell>
          <cell r="AD184">
            <v>139.99248274000001</v>
          </cell>
          <cell r="AE184">
            <v>0</v>
          </cell>
          <cell r="AF184">
            <v>43.546844867082996</v>
          </cell>
          <cell r="AG184">
            <v>0</v>
          </cell>
          <cell r="AH184">
            <v>0</v>
          </cell>
          <cell r="AI184">
            <v>0</v>
          </cell>
        </row>
        <row r="185">
          <cell r="B185" t="str">
            <v>21100TTAN140TM220USD Total</v>
          </cell>
          <cell r="H185">
            <v>1582.0665429786</v>
          </cell>
          <cell r="I185">
            <v>32.095360190000001</v>
          </cell>
          <cell r="J185">
            <v>1549.9711827885999</v>
          </cell>
          <cell r="K185">
            <v>0</v>
          </cell>
          <cell r="L185">
            <v>1432.30557088312</v>
          </cell>
          <cell r="M185">
            <v>1389.93168434883</v>
          </cell>
          <cell r="N185">
            <v>3.3541877417727899</v>
          </cell>
          <cell r="O185">
            <v>2.1965059999998499E-3</v>
          </cell>
          <cell r="P185">
            <v>18.224007720068297</v>
          </cell>
          <cell r="Q185">
            <v>0</v>
          </cell>
          <cell r="R185">
            <v>1.4677717700225201</v>
          </cell>
          <cell r="S185">
            <v>0</v>
          </cell>
          <cell r="T185">
            <v>19.325722796433499</v>
          </cell>
          <cell r="U185">
            <v>117.66561190547199</v>
          </cell>
          <cell r="V185">
            <v>-2.1429999999999998</v>
          </cell>
          <cell r="W185">
            <v>114.59900951</v>
          </cell>
          <cell r="X185">
            <v>3.0666023954719099</v>
          </cell>
          <cell r="Y185">
            <v>34.238360189999995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1.0221878199999999</v>
          </cell>
          <cell r="AE185">
            <v>0</v>
          </cell>
          <cell r="AF185">
            <v>0.445583950022516</v>
          </cell>
          <cell r="AG185">
            <v>0</v>
          </cell>
          <cell r="AH185">
            <v>0</v>
          </cell>
          <cell r="AI185">
            <v>0</v>
          </cell>
        </row>
        <row r="186">
          <cell r="B186" t="str">
            <v>21100TTAN140TM230USD Total</v>
          </cell>
          <cell r="H186">
            <v>-1826.5315204727299</v>
          </cell>
          <cell r="I186">
            <v>-15.498023760000001</v>
          </cell>
          <cell r="J186">
            <v>-1811.0334967127299</v>
          </cell>
          <cell r="K186">
            <v>0</v>
          </cell>
          <cell r="L186">
            <v>-1470.96118078479</v>
          </cell>
          <cell r="M186">
            <v>-1399.5685074185501</v>
          </cell>
          <cell r="N186">
            <v>-2.1565791716020097</v>
          </cell>
          <cell r="O186">
            <v>-4.8165325824505799E-2</v>
          </cell>
          <cell r="P186">
            <v>-42.934226008006497</v>
          </cell>
          <cell r="Q186">
            <v>0</v>
          </cell>
          <cell r="R186">
            <v>-20.1095278608041</v>
          </cell>
          <cell r="S186">
            <v>0</v>
          </cell>
          <cell r="T186">
            <v>-6.1441749999999997</v>
          </cell>
          <cell r="U186">
            <v>-340.07231592794102</v>
          </cell>
          <cell r="V186">
            <v>0</v>
          </cell>
          <cell r="W186">
            <v>-4.6340000000000003</v>
          </cell>
          <cell r="X186">
            <v>-335.43831592794101</v>
          </cell>
          <cell r="Y186">
            <v>-15.498023760000001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-19.383985760000002</v>
          </cell>
          <cell r="AE186">
            <v>0</v>
          </cell>
          <cell r="AF186">
            <v>-0.72554210080409698</v>
          </cell>
          <cell r="AG186">
            <v>0</v>
          </cell>
          <cell r="AH186">
            <v>0</v>
          </cell>
          <cell r="AI186">
            <v>0</v>
          </cell>
        </row>
        <row r="187">
          <cell r="B187" t="str">
            <v>21100TTAN140TM410USD Total</v>
          </cell>
          <cell r="H187">
            <v>1.2262927140992199</v>
          </cell>
          <cell r="I187">
            <v>0</v>
          </cell>
          <cell r="J187">
            <v>1.2262927140992199</v>
          </cell>
          <cell r="K187">
            <v>0</v>
          </cell>
          <cell r="L187">
            <v>1.2262927140992199</v>
          </cell>
          <cell r="M187">
            <v>0</v>
          </cell>
          <cell r="N187">
            <v>1.2262927140992199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</row>
        <row r="188">
          <cell r="B188" t="str">
            <v>21100TTAN140TM420USD Total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</row>
        <row r="189">
          <cell r="B189" t="str">
            <v>21100TTAN140TM440CUSD Total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</row>
        <row r="190">
          <cell r="B190" t="str">
            <v>21100TTAN140TM510USD Total</v>
          </cell>
          <cell r="H190">
            <v>-40.339157307389399</v>
          </cell>
          <cell r="I190">
            <v>-20.50157639</v>
          </cell>
          <cell r="J190">
            <v>-19.837580917389399</v>
          </cell>
          <cell r="K190">
            <v>0</v>
          </cell>
          <cell r="L190">
            <v>-19.837580917389399</v>
          </cell>
          <cell r="M190">
            <v>-7.9415201100080095</v>
          </cell>
          <cell r="N190">
            <v>-4.47698376951044</v>
          </cell>
          <cell r="O190">
            <v>0</v>
          </cell>
          <cell r="P190">
            <v>-7.4190770378709496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-20.50157639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</row>
        <row r="191">
          <cell r="B191" t="str">
            <v>21100TTAN140TM600TUSD Total</v>
          </cell>
          <cell r="H191">
            <v>770.48098606430801</v>
          </cell>
          <cell r="I191">
            <v>200.53575691</v>
          </cell>
          <cell r="J191">
            <v>569.945229154309</v>
          </cell>
          <cell r="K191">
            <v>0</v>
          </cell>
          <cell r="L191">
            <v>375.73401029468204</v>
          </cell>
          <cell r="M191">
            <v>165.493426329882</v>
          </cell>
          <cell r="N191">
            <v>-0.89064658510943806</v>
          </cell>
          <cell r="O191">
            <v>0</v>
          </cell>
          <cell r="P191">
            <v>115.36207324991</v>
          </cell>
          <cell r="Q191">
            <v>0</v>
          </cell>
          <cell r="R191">
            <v>96.107795299999992</v>
          </cell>
          <cell r="S191">
            <v>0</v>
          </cell>
          <cell r="T191">
            <v>-0.33863799999999999</v>
          </cell>
          <cell r="U191">
            <v>194.211218859626</v>
          </cell>
          <cell r="V191">
            <v>0</v>
          </cell>
          <cell r="W191">
            <v>93.276501490000001</v>
          </cell>
          <cell r="X191">
            <v>100.934717369626</v>
          </cell>
          <cell r="Y191">
            <v>200.53575691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96.107795299999992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</row>
        <row r="192">
          <cell r="B192" t="str">
            <v>21100TTAN150Allcustom3USD Total</v>
          </cell>
          <cell r="H192">
            <v>30619.354365486099</v>
          </cell>
          <cell r="I192">
            <v>25593.685929380001</v>
          </cell>
          <cell r="J192">
            <v>5025.6684361060998</v>
          </cell>
          <cell r="K192">
            <v>0</v>
          </cell>
          <cell r="L192">
            <v>4938.2016585352694</v>
          </cell>
          <cell r="M192">
            <v>154.86327925131602</v>
          </cell>
          <cell r="N192">
            <v>4426.80660889708</v>
          </cell>
          <cell r="O192">
            <v>101.086242826782</v>
          </cell>
          <cell r="P192">
            <v>26.204320696599698</v>
          </cell>
          <cell r="Q192">
            <v>224.93716910608001</v>
          </cell>
          <cell r="R192">
            <v>2.4873644588793602</v>
          </cell>
          <cell r="S192">
            <v>1.8166732985328899</v>
          </cell>
          <cell r="T192">
            <v>0</v>
          </cell>
          <cell r="U192">
            <v>87.466777570826196</v>
          </cell>
          <cell r="V192">
            <v>25593.103423380002</v>
          </cell>
          <cell r="W192">
            <v>93.622345620000004</v>
          </cell>
          <cell r="X192">
            <v>4.4902855146560299</v>
          </cell>
          <cell r="Y192">
            <v>0.58250599999999997</v>
          </cell>
          <cell r="Z192">
            <v>53.216986185815898</v>
          </cell>
          <cell r="AA192">
            <v>0</v>
          </cell>
          <cell r="AB192">
            <v>-63.862839749645801</v>
          </cell>
          <cell r="AC192">
            <v>0</v>
          </cell>
          <cell r="AD192">
            <v>1.73584074</v>
          </cell>
          <cell r="AE192">
            <v>0</v>
          </cell>
          <cell r="AF192">
            <v>0.75152371887936198</v>
          </cell>
          <cell r="AG192">
            <v>41.0506963990575</v>
          </cell>
          <cell r="AH192">
            <v>0.28777765</v>
          </cell>
          <cell r="AI192">
            <v>1.52889564853289</v>
          </cell>
        </row>
        <row r="193">
          <cell r="B193" t="str">
            <v>21100TTAN150M220USD Total</v>
          </cell>
          <cell r="H193">
            <v>-67.946813138678593</v>
          </cell>
          <cell r="I193">
            <v>-128.87826031999998</v>
          </cell>
          <cell r="J193">
            <v>60.931447181321396</v>
          </cell>
          <cell r="K193">
            <v>0</v>
          </cell>
          <cell r="L193">
            <v>71.224711618416507</v>
          </cell>
          <cell r="M193">
            <v>13.0689265765937</v>
          </cell>
          <cell r="N193">
            <v>44.477526158011401</v>
          </cell>
          <cell r="O193">
            <v>6.9974176403144499</v>
          </cell>
          <cell r="P193">
            <v>1.3283072191566598</v>
          </cell>
          <cell r="Q193">
            <v>4.2480619371244197</v>
          </cell>
          <cell r="R193">
            <v>1.08371507338041</v>
          </cell>
          <cell r="S193">
            <v>3.3087013835496504E-2</v>
          </cell>
          <cell r="T193">
            <v>-1.2330000000000001E-2</v>
          </cell>
          <cell r="U193">
            <v>-10.2932644370951</v>
          </cell>
          <cell r="V193">
            <v>-128.87826031999998</v>
          </cell>
          <cell r="W193">
            <v>8.43880695</v>
          </cell>
          <cell r="X193">
            <v>0.15376551883560299</v>
          </cell>
          <cell r="Y193">
            <v>0</v>
          </cell>
          <cell r="Z193">
            <v>3.3454430940693398</v>
          </cell>
          <cell r="AA193">
            <v>0</v>
          </cell>
          <cell r="AB193">
            <v>-22.231280000000002</v>
          </cell>
          <cell r="AC193">
            <v>0</v>
          </cell>
          <cell r="AD193">
            <v>1.0104174800000001</v>
          </cell>
          <cell r="AE193">
            <v>0</v>
          </cell>
          <cell r="AF193">
            <v>7.3297593380413903E-2</v>
          </cell>
          <cell r="AG193">
            <v>2.1384859681825201</v>
          </cell>
          <cell r="AH193">
            <v>1.7999999999999999E-2</v>
          </cell>
          <cell r="AI193">
            <v>1.50870138354965E-2</v>
          </cell>
        </row>
        <row r="194">
          <cell r="B194" t="str">
            <v>21100TTAN150M230USD Total</v>
          </cell>
          <cell r="H194">
            <v>-100.356893475934</v>
          </cell>
          <cell r="I194">
            <v>-6.7477745700000007</v>
          </cell>
          <cell r="J194">
            <v>-93.609118905934395</v>
          </cell>
          <cell r="K194">
            <v>0</v>
          </cell>
          <cell r="L194">
            <v>-74.87686284433579</v>
          </cell>
          <cell r="M194">
            <v>-15.3503706095178</v>
          </cell>
          <cell r="N194">
            <v>-45.267340204067295</v>
          </cell>
          <cell r="O194">
            <v>-7.5789337991773404</v>
          </cell>
          <cell r="P194">
            <v>-2.1467632860608199</v>
          </cell>
          <cell r="Q194">
            <v>-3.7456460555125402</v>
          </cell>
          <cell r="R194">
            <v>-0.65216088999999999</v>
          </cell>
          <cell r="S194">
            <v>-8.9700000000000005E-3</v>
          </cell>
          <cell r="T194">
            <v>-0.12667800000000001</v>
          </cell>
          <cell r="U194">
            <v>-18.732256061598598</v>
          </cell>
          <cell r="V194">
            <v>-6.7477745700000007</v>
          </cell>
          <cell r="W194">
            <v>-15.92405705</v>
          </cell>
          <cell r="X194">
            <v>0</v>
          </cell>
          <cell r="Y194">
            <v>0</v>
          </cell>
          <cell r="Z194">
            <v>-2.8081990115985898</v>
          </cell>
          <cell r="AA194">
            <v>0</v>
          </cell>
          <cell r="AB194">
            <v>0</v>
          </cell>
          <cell r="AC194">
            <v>0</v>
          </cell>
          <cell r="AD194">
            <v>-0.65216088999999999</v>
          </cell>
          <cell r="AE194">
            <v>0</v>
          </cell>
          <cell r="AF194">
            <v>0</v>
          </cell>
          <cell r="AG194">
            <v>-2.8081990115985898</v>
          </cell>
          <cell r="AH194">
            <v>0</v>
          </cell>
          <cell r="AI194">
            <v>-8.9700000000000005E-3</v>
          </cell>
        </row>
        <row r="195">
          <cell r="B195" t="str">
            <v>21100TTAN150M410USD Total</v>
          </cell>
          <cell r="H195">
            <v>378.97642098338997</v>
          </cell>
          <cell r="I195">
            <v>0</v>
          </cell>
          <cell r="J195">
            <v>378.97642098338997</v>
          </cell>
          <cell r="K195">
            <v>0</v>
          </cell>
          <cell r="L195">
            <v>378.97642098338997</v>
          </cell>
          <cell r="M195">
            <v>0</v>
          </cell>
          <cell r="N195">
            <v>378.97642098338997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</row>
        <row r="196">
          <cell r="B196" t="str">
            <v>21100TTAN150M420USD Total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</row>
        <row r="197">
          <cell r="B197" t="str">
            <v>21100TTAN150M440CUSD Total</v>
          </cell>
          <cell r="H197">
            <v>-8.5592151649204491E-3</v>
          </cell>
          <cell r="I197">
            <v>0</v>
          </cell>
          <cell r="J197">
            <v>-8.5592151649204491E-3</v>
          </cell>
          <cell r="K197">
            <v>0</v>
          </cell>
          <cell r="L197">
            <v>-8.5592151649204491E-3</v>
          </cell>
          <cell r="M197">
            <v>-8.5592151649204491E-3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</row>
        <row r="198">
          <cell r="B198" t="str">
            <v>21100TTAN150M510USD Total</v>
          </cell>
          <cell r="H198">
            <v>-51.7961470412395</v>
          </cell>
          <cell r="I198">
            <v>0</v>
          </cell>
          <cell r="J198">
            <v>-51.7961470412395</v>
          </cell>
          <cell r="K198">
            <v>0</v>
          </cell>
          <cell r="L198">
            <v>-51.7961470412395</v>
          </cell>
          <cell r="M198">
            <v>0</v>
          </cell>
          <cell r="N198">
            <v>-51.7961470412395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</row>
        <row r="199">
          <cell r="B199" t="str">
            <v>21100TTAN150M600TUSD Total</v>
          </cell>
          <cell r="H199">
            <v>1091.7723204165202</v>
          </cell>
          <cell r="I199">
            <v>521.05816504000006</v>
          </cell>
          <cell r="J199">
            <v>570.71415537651899</v>
          </cell>
          <cell r="K199">
            <v>0</v>
          </cell>
          <cell r="L199">
            <v>570.04811437910109</v>
          </cell>
          <cell r="M199">
            <v>0.33186103295382102</v>
          </cell>
          <cell r="N199">
            <v>480.09643866824598</v>
          </cell>
          <cell r="O199">
            <v>-0.13729622477085199</v>
          </cell>
          <cell r="P199">
            <v>1.9100000000000001E-4</v>
          </cell>
          <cell r="Q199">
            <v>89.648667632672002</v>
          </cell>
          <cell r="R199">
            <v>9.5922270000000004E-2</v>
          </cell>
          <cell r="S199">
            <v>0</v>
          </cell>
          <cell r="T199">
            <v>1.2330000000000001E-2</v>
          </cell>
          <cell r="U199">
            <v>0.6660409974179009</v>
          </cell>
          <cell r="V199">
            <v>521.05816504000006</v>
          </cell>
          <cell r="W199">
            <v>0</v>
          </cell>
          <cell r="X199">
            <v>0</v>
          </cell>
          <cell r="Y199">
            <v>0</v>
          </cell>
          <cell r="Z199">
            <v>0.6660409974179009</v>
          </cell>
          <cell r="AA199">
            <v>0</v>
          </cell>
          <cell r="AB199">
            <v>0</v>
          </cell>
          <cell r="AC199">
            <v>0</v>
          </cell>
          <cell r="AD199">
            <v>9.5922270000000004E-2</v>
          </cell>
          <cell r="AE199">
            <v>0</v>
          </cell>
          <cell r="AF199">
            <v>0</v>
          </cell>
          <cell r="AG199">
            <v>-10.8716334696387</v>
          </cell>
          <cell r="AH199">
            <v>0</v>
          </cell>
          <cell r="AI199">
            <v>0</v>
          </cell>
        </row>
        <row r="200">
          <cell r="B200" t="str">
            <v>21100TTAN180TAllcustom3USD Total</v>
          </cell>
          <cell r="H200">
            <v>1129.7807370249</v>
          </cell>
          <cell r="I200">
            <v>58.930106000000002</v>
          </cell>
          <cell r="J200">
            <v>1070.8506310248999</v>
          </cell>
          <cell r="K200">
            <v>0.31452869335973299</v>
          </cell>
          <cell r="L200">
            <v>1044.93577146231</v>
          </cell>
          <cell r="M200">
            <v>69.805834250950696</v>
          </cell>
          <cell r="N200">
            <v>470.93273052962002</v>
          </cell>
          <cell r="O200">
            <v>103.834222775792</v>
          </cell>
          <cell r="P200">
            <v>18.760228231261397</v>
          </cell>
          <cell r="Q200">
            <v>192.11130988875601</v>
          </cell>
          <cell r="R200">
            <v>1.7253011516785299</v>
          </cell>
          <cell r="S200">
            <v>187.76614463425099</v>
          </cell>
          <cell r="T200">
            <v>0</v>
          </cell>
          <cell r="U200">
            <v>25.6003308692334</v>
          </cell>
          <cell r="V200">
            <v>58.930106000000002</v>
          </cell>
          <cell r="W200">
            <v>3.32969078</v>
          </cell>
          <cell r="X200">
            <v>1.3808452772917501</v>
          </cell>
          <cell r="Y200">
            <v>0</v>
          </cell>
          <cell r="Z200">
            <v>20.889794811941698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1.7253011516785299</v>
          </cell>
          <cell r="AG200">
            <v>20.548051378101899</v>
          </cell>
          <cell r="AH200">
            <v>0</v>
          </cell>
          <cell r="AI200">
            <v>187.76614463425099</v>
          </cell>
        </row>
        <row r="201">
          <cell r="B201" t="str">
            <v>21100TTAN180TM220USD Total</v>
          </cell>
          <cell r="H201">
            <v>10.925369310054799</v>
          </cell>
          <cell r="I201">
            <v>3.0214829999999999</v>
          </cell>
          <cell r="J201">
            <v>7.90388631005482</v>
          </cell>
          <cell r="K201">
            <v>0</v>
          </cell>
          <cell r="L201">
            <v>5.5953593033891096</v>
          </cell>
          <cell r="M201">
            <v>7.4695446967489101E-2</v>
          </cell>
          <cell r="N201">
            <v>1.4658211293896399</v>
          </cell>
          <cell r="O201">
            <v>1.7043701480539899</v>
          </cell>
          <cell r="P201">
            <v>0.48475231572795602</v>
          </cell>
          <cell r="Q201">
            <v>1.9208215724100302</v>
          </cell>
          <cell r="R201">
            <v>0</v>
          </cell>
          <cell r="S201">
            <v>2.2763690840010401E-2</v>
          </cell>
          <cell r="T201">
            <v>-7.7865000000000004E-2</v>
          </cell>
          <cell r="U201">
            <v>2.30852700666571</v>
          </cell>
          <cell r="V201">
            <v>3.0214829999999999</v>
          </cell>
          <cell r="W201">
            <v>1.2276507800000001</v>
          </cell>
          <cell r="X201">
            <v>0</v>
          </cell>
          <cell r="Y201">
            <v>0</v>
          </cell>
          <cell r="Z201">
            <v>1.0808762266657101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1.03880073188547</v>
          </cell>
          <cell r="AH201">
            <v>0</v>
          </cell>
          <cell r="AI201">
            <v>2.2763690840010401E-2</v>
          </cell>
        </row>
        <row r="202">
          <cell r="B202" t="str">
            <v>21100TTAN180TM230USD Total</v>
          </cell>
          <cell r="H202">
            <v>-5.5220670136157093</v>
          </cell>
          <cell r="I202">
            <v>0</v>
          </cell>
          <cell r="J202">
            <v>-5.5220670136157093</v>
          </cell>
          <cell r="K202">
            <v>0</v>
          </cell>
          <cell r="L202">
            <v>-5.2975652570144494</v>
          </cell>
          <cell r="M202">
            <v>-0.482905693017745</v>
          </cell>
          <cell r="N202">
            <v>-2.8855464489794698</v>
          </cell>
          <cell r="O202">
            <v>-0.21662283144004801</v>
          </cell>
          <cell r="P202">
            <v>-1.2286300989271701</v>
          </cell>
          <cell r="Q202">
            <v>-4.7442184650015602E-2</v>
          </cell>
          <cell r="R202">
            <v>0</v>
          </cell>
          <cell r="S202">
            <v>-1.29602995002642E-17</v>
          </cell>
          <cell r="T202">
            <v>-0.43641799999999997</v>
          </cell>
          <cell r="U202">
            <v>-0.22450175660126798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-0.22450175660126798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-0.22450175660126798</v>
          </cell>
          <cell r="AH202">
            <v>0</v>
          </cell>
          <cell r="AI202">
            <v>-1.29602995002642E-17</v>
          </cell>
        </row>
        <row r="203">
          <cell r="B203" t="str">
            <v>21100TTAN180TM410USD Total</v>
          </cell>
          <cell r="H203">
            <v>42.998082292995498</v>
          </cell>
          <cell r="I203">
            <v>0</v>
          </cell>
          <cell r="J203">
            <v>42.998082292995498</v>
          </cell>
          <cell r="K203">
            <v>0</v>
          </cell>
          <cell r="L203">
            <v>42.998082292995498</v>
          </cell>
          <cell r="M203">
            <v>0</v>
          </cell>
          <cell r="N203">
            <v>42.998082292995498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</row>
        <row r="204">
          <cell r="B204" t="str">
            <v>21100TTAN180TM420USD Total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</row>
        <row r="205">
          <cell r="B205" t="str">
            <v>21100TTAN180TM440CUSD Total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</row>
        <row r="206">
          <cell r="B206" t="str">
            <v>21100TTAN180TM510USD Total</v>
          </cell>
          <cell r="H206">
            <v>-14.351417389203499</v>
          </cell>
          <cell r="I206">
            <v>0</v>
          </cell>
          <cell r="J206">
            <v>-14.351417389203499</v>
          </cell>
          <cell r="K206">
            <v>0</v>
          </cell>
          <cell r="L206">
            <v>-14.351417389203499</v>
          </cell>
          <cell r="M206">
            <v>0</v>
          </cell>
          <cell r="N206">
            <v>-14.351417389203499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</row>
        <row r="207">
          <cell r="B207" t="str">
            <v>21100TTAN180TM600TUSD Total</v>
          </cell>
          <cell r="H207">
            <v>27.1012833523917</v>
          </cell>
          <cell r="I207">
            <v>0.74</v>
          </cell>
          <cell r="J207">
            <v>26.361283352391702</v>
          </cell>
          <cell r="K207">
            <v>0</v>
          </cell>
          <cell r="L207">
            <v>26.760747098428201</v>
          </cell>
          <cell r="M207">
            <v>1.39859505619258</v>
          </cell>
          <cell r="N207">
            <v>15.784681691869499</v>
          </cell>
          <cell r="O207">
            <v>0.35118914850875299</v>
          </cell>
          <cell r="P207">
            <v>0</v>
          </cell>
          <cell r="Q207">
            <v>9.1484162018574402</v>
          </cell>
          <cell r="R207">
            <v>0</v>
          </cell>
          <cell r="S207">
            <v>0</v>
          </cell>
          <cell r="T207">
            <v>7.7865000000000004E-2</v>
          </cell>
          <cell r="U207">
            <v>-0.399463746036538</v>
          </cell>
          <cell r="V207">
            <v>0.74</v>
          </cell>
          <cell r="W207">
            <v>0</v>
          </cell>
          <cell r="X207">
            <v>0</v>
          </cell>
          <cell r="Y207">
            <v>0</v>
          </cell>
          <cell r="Z207">
            <v>-0.399463746036538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-0.71584767851832498</v>
          </cell>
          <cell r="AH207">
            <v>0</v>
          </cell>
          <cell r="AI207">
            <v>0</v>
          </cell>
        </row>
        <row r="208">
          <cell r="B208" t="str">
            <v>21100TTAN190Allcustom3USD Total</v>
          </cell>
          <cell r="H208">
            <v>5588.0305367708997</v>
          </cell>
          <cell r="I208">
            <v>3393.1608297800003</v>
          </cell>
          <cell r="J208">
            <v>2194.8697069908999</v>
          </cell>
          <cell r="K208">
            <v>0</v>
          </cell>
          <cell r="L208">
            <v>1650.9357482947701</v>
          </cell>
          <cell r="M208">
            <v>1007.67942378668</v>
          </cell>
          <cell r="N208">
            <v>514.71525421372996</v>
          </cell>
          <cell r="O208">
            <v>0.82463343994756799</v>
          </cell>
          <cell r="P208">
            <v>118.801999983702</v>
          </cell>
          <cell r="Q208">
            <v>8.9144368707085899</v>
          </cell>
          <cell r="R208">
            <v>0</v>
          </cell>
          <cell r="S208">
            <v>0</v>
          </cell>
          <cell r="T208">
            <v>0</v>
          </cell>
          <cell r="U208">
            <v>543.93395869613505</v>
          </cell>
          <cell r="V208">
            <v>3307.2738694899999</v>
          </cell>
          <cell r="W208">
            <v>230.92701043</v>
          </cell>
          <cell r="X208">
            <v>290.69558322253499</v>
          </cell>
          <cell r="Y208">
            <v>85.886960290000005</v>
          </cell>
          <cell r="Z208">
            <v>8.0085043599932002E-2</v>
          </cell>
          <cell r="AA208">
            <v>0</v>
          </cell>
          <cell r="AB208">
            <v>22.231280000000002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8.0085043599932002E-2</v>
          </cell>
          <cell r="AH208">
            <v>0</v>
          </cell>
          <cell r="AI208">
            <v>0</v>
          </cell>
        </row>
        <row r="209">
          <cell r="B209" t="str">
            <v>21100TTAN190M220USD Total</v>
          </cell>
          <cell r="H209">
            <v>2843.6851269844396</v>
          </cell>
          <cell r="I209">
            <v>1393.8027942200001</v>
          </cell>
          <cell r="J209">
            <v>1449.88233276444</v>
          </cell>
          <cell r="K209">
            <v>0</v>
          </cell>
          <cell r="L209">
            <v>1223.47067216184</v>
          </cell>
          <cell r="M209">
            <v>488.53410487731804</v>
          </cell>
          <cell r="N209">
            <v>511.17558814803999</v>
          </cell>
          <cell r="O209">
            <v>0.14577177999999999</v>
          </cell>
          <cell r="P209">
            <v>195.3808539835</v>
          </cell>
          <cell r="Q209">
            <v>13.0534445278526</v>
          </cell>
          <cell r="R209">
            <v>7.4149511600000002</v>
          </cell>
          <cell r="S209">
            <v>8.0639246851255404</v>
          </cell>
          <cell r="T209">
            <v>-0.29796699999999998</v>
          </cell>
          <cell r="U209">
            <v>226.41166060260599</v>
          </cell>
          <cell r="V209">
            <v>1199.3906356300001</v>
          </cell>
          <cell r="W209">
            <v>84.8807038099999</v>
          </cell>
          <cell r="X209">
            <v>119.297297966046</v>
          </cell>
          <cell r="Y209">
            <v>194.41215858999999</v>
          </cell>
          <cell r="Z209">
            <v>2.3788265600173898E-3</v>
          </cell>
          <cell r="AA209">
            <v>0</v>
          </cell>
          <cell r="AB209">
            <v>22.231280000000002</v>
          </cell>
          <cell r="AC209">
            <v>0</v>
          </cell>
          <cell r="AD209">
            <v>7.4149511600000002</v>
          </cell>
          <cell r="AE209">
            <v>0</v>
          </cell>
          <cell r="AF209">
            <v>0</v>
          </cell>
          <cell r="AG209">
            <v>2.3788265600173898E-3</v>
          </cell>
          <cell r="AH209">
            <v>0</v>
          </cell>
          <cell r="AI209">
            <v>8.0639246851255404</v>
          </cell>
        </row>
        <row r="210">
          <cell r="B210" t="str">
            <v>21100TTAN190M230USD Total</v>
          </cell>
          <cell r="H210">
            <v>-125.166562259142</v>
          </cell>
          <cell r="I210">
            <v>-79.012385260000002</v>
          </cell>
          <cell r="J210">
            <v>-46.1541769991425</v>
          </cell>
          <cell r="K210">
            <v>0</v>
          </cell>
          <cell r="L210">
            <v>-45.020385970605403</v>
          </cell>
          <cell r="M210">
            <v>-0.61773800000000001</v>
          </cell>
          <cell r="N210">
            <v>-0.654269560885131</v>
          </cell>
          <cell r="O210">
            <v>0</v>
          </cell>
          <cell r="P210">
            <v>-0.89127140494031898</v>
          </cell>
          <cell r="Q210">
            <v>0</v>
          </cell>
          <cell r="R210">
            <v>0</v>
          </cell>
          <cell r="S210">
            <v>-31.862895004779997</v>
          </cell>
          <cell r="T210">
            <v>-10.994211999999999</v>
          </cell>
          <cell r="U210">
            <v>-1.1337910285370101</v>
          </cell>
          <cell r="V210">
            <v>-78.565618999999998</v>
          </cell>
          <cell r="W210">
            <v>0</v>
          </cell>
          <cell r="X210">
            <v>-1.1337910285370101</v>
          </cell>
          <cell r="Y210">
            <v>-0.44676626000000003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-31.862895004779997</v>
          </cell>
        </row>
        <row r="211">
          <cell r="B211" t="str">
            <v>21100TTAN190M410USD Total</v>
          </cell>
          <cell r="H211">
            <v>5.2361714415776408</v>
          </cell>
          <cell r="I211">
            <v>0</v>
          </cell>
          <cell r="J211">
            <v>5.2361714415776408</v>
          </cell>
          <cell r="K211">
            <v>0</v>
          </cell>
          <cell r="L211">
            <v>5.2361714415776408</v>
          </cell>
          <cell r="M211">
            <v>0</v>
          </cell>
          <cell r="N211">
            <v>5.2361714415776408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</row>
        <row r="212">
          <cell r="B212" t="str">
            <v>21100TTAN190M420USD Total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</row>
        <row r="213">
          <cell r="B213" t="str">
            <v>21100TTAN190M440CUSD Total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</row>
        <row r="214">
          <cell r="B214" t="str">
            <v>21100TTAN190M510USD Total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</row>
        <row r="215">
          <cell r="B215" t="str">
            <v>21100TTAN190M600TUSD Total</v>
          </cell>
          <cell r="H215">
            <v>-1995.8401037128899</v>
          </cell>
          <cell r="I215">
            <v>-742.68049383000005</v>
          </cell>
          <cell r="J215">
            <v>-1253.15960988289</v>
          </cell>
          <cell r="K215">
            <v>0</v>
          </cell>
          <cell r="L215">
            <v>-1058.68181359188</v>
          </cell>
          <cell r="M215">
            <v>-175.16540346697801</v>
          </cell>
          <cell r="N215">
            <v>-565.71430936645402</v>
          </cell>
          <cell r="O215">
            <v>-0.31942414928007701</v>
          </cell>
          <cell r="P215">
            <v>-122.77990282867999</v>
          </cell>
          <cell r="Q215">
            <v>-98.79702359048531</v>
          </cell>
          <cell r="R215">
            <v>-96.203717189999992</v>
          </cell>
          <cell r="S215">
            <v>0</v>
          </cell>
          <cell r="T215">
            <v>0.29796699999999998</v>
          </cell>
          <cell r="U215">
            <v>-194.47779629100799</v>
          </cell>
          <cell r="V215">
            <v>-521.64316052999993</v>
          </cell>
          <cell r="W215">
            <v>-93.276501670000002</v>
          </cell>
          <cell r="X215">
            <v>-100.934717369626</v>
          </cell>
          <cell r="Y215">
            <v>-221.0373333</v>
          </cell>
          <cell r="Z215">
            <v>-0.26657725138150595</v>
          </cell>
          <cell r="AA215">
            <v>0</v>
          </cell>
          <cell r="AB215">
            <v>0</v>
          </cell>
          <cell r="AC215">
            <v>0</v>
          </cell>
          <cell r="AD215">
            <v>-96.203717189999992</v>
          </cell>
          <cell r="AE215">
            <v>0</v>
          </cell>
          <cell r="AF215">
            <v>0</v>
          </cell>
          <cell r="AG215">
            <v>-0.26657725138150595</v>
          </cell>
          <cell r="AH215">
            <v>0</v>
          </cell>
          <cell r="AI215">
            <v>0</v>
          </cell>
        </row>
        <row r="216">
          <cell r="B216" t="str">
            <v>21120Allcustom2Allcustom3USD Total</v>
          </cell>
          <cell r="H216">
            <v>-1348.4104690082299</v>
          </cell>
          <cell r="I216">
            <v>0</v>
          </cell>
          <cell r="J216">
            <v>-1348.4104690082299</v>
          </cell>
          <cell r="K216">
            <v>0</v>
          </cell>
          <cell r="L216">
            <v>-1347.7933180704701</v>
          </cell>
          <cell r="M216">
            <v>-1341.7555084175601</v>
          </cell>
          <cell r="N216">
            <v>-6.0294832610532696</v>
          </cell>
          <cell r="O216">
            <v>-8.326391849881801E-3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-0.61715093775947605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-0.61715093775947605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-0.61715093775947605</v>
          </cell>
          <cell r="AH216">
            <v>0</v>
          </cell>
          <cell r="AI216">
            <v>0</v>
          </cell>
        </row>
        <row r="217">
          <cell r="B217" t="str">
            <v>21120TAN140TAllcustom3USD Total</v>
          </cell>
          <cell r="H217">
            <v>-1340.20465108947</v>
          </cell>
          <cell r="I217">
            <v>0</v>
          </cell>
          <cell r="J217">
            <v>-1340.20465108947</v>
          </cell>
          <cell r="K217">
            <v>0</v>
          </cell>
          <cell r="L217">
            <v>-1340.20465108947</v>
          </cell>
          <cell r="M217">
            <v>-1340.20465108947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</row>
        <row r="218">
          <cell r="B218" t="str">
            <v>21120TAN150Allcustom3USD Total</v>
          </cell>
          <cell r="H218">
            <v>-6.0378096529031495</v>
          </cell>
          <cell r="I218">
            <v>0</v>
          </cell>
          <cell r="J218">
            <v>-6.0378096529031495</v>
          </cell>
          <cell r="K218">
            <v>0</v>
          </cell>
          <cell r="L218">
            <v>-6.0378096529031495</v>
          </cell>
          <cell r="M218">
            <v>0</v>
          </cell>
          <cell r="N218">
            <v>-6.0294832610532696</v>
          </cell>
          <cell r="O218">
            <v>-8.326391849881801E-3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</row>
        <row r="219">
          <cell r="B219" t="str">
            <v>21120TAN180TAllcustom3USD Total</v>
          </cell>
          <cell r="H219">
            <v>-2.1680082658533499</v>
          </cell>
          <cell r="I219">
            <v>0</v>
          </cell>
          <cell r="J219">
            <v>-2.1680082658533499</v>
          </cell>
          <cell r="K219">
            <v>0</v>
          </cell>
          <cell r="L219">
            <v>-1.55085732809387</v>
          </cell>
          <cell r="M219">
            <v>-1.55085732809387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-0.61715093775947605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-0.61715093775947605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-0.61715093775947605</v>
          </cell>
          <cell r="AH219">
            <v>0</v>
          </cell>
          <cell r="AI219">
            <v>0</v>
          </cell>
        </row>
        <row r="220">
          <cell r="B220" t="str">
            <v>21120TAN190Allcustom3USD Total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</row>
        <row r="221">
          <cell r="B221" t="str">
            <v>21220Allcustom2Allcustom3USD Total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</row>
        <row r="222">
          <cell r="B222" t="str">
            <v>21220TAN140TAllcustom3USD Total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</row>
        <row r="223">
          <cell r="B223" t="str">
            <v>21220TAN150Allcustom3USD Total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</row>
        <row r="224">
          <cell r="B224" t="str">
            <v>21220TAN180TAllcustom3USD Total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</row>
        <row r="225">
          <cell r="B225" t="str">
            <v>21220TAN190Allcustom3USD Total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</row>
        <row r="226">
          <cell r="B226" t="str">
            <v>21400TAllcustom2Allcustom3USD Total</v>
          </cell>
          <cell r="H226">
            <v>-49861.762167237699</v>
          </cell>
          <cell r="I226">
            <v>-23777.1004527</v>
          </cell>
          <cell r="J226">
            <v>-26084.6617145378</v>
          </cell>
          <cell r="K226">
            <v>-3.8776012980010299</v>
          </cell>
          <cell r="L226">
            <v>-19711.359818294699</v>
          </cell>
          <cell r="M226">
            <v>-16775.852970867199</v>
          </cell>
          <cell r="N226">
            <v>-1991.3464069290801</v>
          </cell>
          <cell r="O226">
            <v>-137.49754812195798</v>
          </cell>
          <cell r="P226">
            <v>-537.111187964745</v>
          </cell>
          <cell r="Q226">
            <v>-188.39174810090501</v>
          </cell>
          <cell r="R226">
            <v>-35.493662980147505</v>
          </cell>
          <cell r="S226">
            <v>-101.107872923812</v>
          </cell>
          <cell r="T226">
            <v>55.441579593145804</v>
          </cell>
          <cell r="U226">
            <v>-6369.42429494508</v>
          </cell>
          <cell r="V226">
            <v>-22737.864669540002</v>
          </cell>
          <cell r="W226">
            <v>-4384.0151511108998</v>
          </cell>
          <cell r="X226">
            <v>-1999.08850064646</v>
          </cell>
          <cell r="Y226">
            <v>-1039.23578316</v>
          </cell>
          <cell r="Z226">
            <v>-23.331539060540699</v>
          </cell>
          <cell r="AA226">
            <v>0</v>
          </cell>
          <cell r="AB226">
            <v>37.010895872815695</v>
          </cell>
          <cell r="AC226">
            <v>0</v>
          </cell>
          <cell r="AD226">
            <v>-20.814145359999998</v>
          </cell>
          <cell r="AE226">
            <v>0</v>
          </cell>
          <cell r="AF226">
            <v>-14.6795176201475</v>
          </cell>
          <cell r="AG226">
            <v>-14.913526493028799</v>
          </cell>
          <cell r="AH226">
            <v>-0.10987380000000001</v>
          </cell>
          <cell r="AI226">
            <v>-100.99799912381201</v>
          </cell>
        </row>
        <row r="227">
          <cell r="B227" t="str">
            <v>21400TAllcustom2M130USD Total</v>
          </cell>
          <cell r="H227">
            <v>-4316.76145584606</v>
          </cell>
          <cell r="I227">
            <v>-1241.98110597</v>
          </cell>
          <cell r="J227">
            <v>-3074.78034987606</v>
          </cell>
          <cell r="K227">
            <v>6.8694563986787902E-2</v>
          </cell>
          <cell r="L227">
            <v>-2365.2400964439603</v>
          </cell>
          <cell r="M227">
            <v>-1928.4923151425701</v>
          </cell>
          <cell r="N227">
            <v>-296.29330493665702</v>
          </cell>
          <cell r="O227">
            <v>-13.247727978193401</v>
          </cell>
          <cell r="P227">
            <v>-81.103704924357103</v>
          </cell>
          <cell r="Q227">
            <v>-29.422309728100799</v>
          </cell>
          <cell r="R227">
            <v>-19.376941967477499</v>
          </cell>
          <cell r="S227">
            <v>-4.7483660108501295</v>
          </cell>
          <cell r="T227">
            <v>7.4445742442450404</v>
          </cell>
          <cell r="U227">
            <v>-709.60894799608502</v>
          </cell>
          <cell r="V227">
            <v>-1103.32363358</v>
          </cell>
          <cell r="W227">
            <v>-574.47951779953394</v>
          </cell>
          <cell r="X227">
            <v>-131.37977380936098</v>
          </cell>
          <cell r="Y227">
            <v>-138.65747238999998</v>
          </cell>
          <cell r="Z227">
            <v>-7.0066213871908403</v>
          </cell>
          <cell r="AA227">
            <v>0</v>
          </cell>
          <cell r="AB227">
            <v>3.2569650000000001</v>
          </cell>
          <cell r="AC227">
            <v>0</v>
          </cell>
          <cell r="AD227">
            <v>-16.27242463</v>
          </cell>
          <cell r="AE227">
            <v>0</v>
          </cell>
          <cell r="AF227">
            <v>-3.1045173374775299</v>
          </cell>
          <cell r="AG227">
            <v>-5.4926477979227402</v>
          </cell>
          <cell r="AH227">
            <v>-5.0999999999999997E-2</v>
          </cell>
          <cell r="AI227">
            <v>-4.6973660108501294</v>
          </cell>
        </row>
        <row r="228">
          <cell r="B228" t="str">
            <v>21400TAllcustom2M175USD Total</v>
          </cell>
          <cell r="H228">
            <v>-2441.4733184957199</v>
          </cell>
          <cell r="I228">
            <v>-2.409681</v>
          </cell>
          <cell r="J228">
            <v>-2439.0636374957198</v>
          </cell>
          <cell r="K228">
            <v>0</v>
          </cell>
          <cell r="L228">
            <v>-29.849159410938199</v>
          </cell>
          <cell r="M228">
            <v>-16.927073223917201</v>
          </cell>
          <cell r="N228">
            <v>-9.81727828</v>
          </cell>
          <cell r="O228">
            <v>0</v>
          </cell>
          <cell r="P228">
            <v>-3.1048079070210002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-2409.2144780847802</v>
          </cell>
          <cell r="V228">
            <v>-2.409681</v>
          </cell>
          <cell r="W228">
            <v>-1509.5</v>
          </cell>
          <cell r="X228">
            <v>-899.71447808477694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</row>
        <row r="229">
          <cell r="B229" t="str">
            <v>21400TAllcustom2M190USD Total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</row>
        <row r="230">
          <cell r="B230" t="str">
            <v>21400TAllcustom2M230USD Total</v>
          </cell>
          <cell r="H230">
            <v>1718.6900138446902</v>
          </cell>
          <cell r="I230">
            <v>48.709353829999998</v>
          </cell>
          <cell r="J230">
            <v>1669.9806600146899</v>
          </cell>
          <cell r="K230">
            <v>0</v>
          </cell>
          <cell r="L230">
            <v>1325.8161423998999</v>
          </cell>
          <cell r="M230">
            <v>1206.5285960948602</v>
          </cell>
          <cell r="N230">
            <v>45.044740523955099</v>
          </cell>
          <cell r="O230">
            <v>7.3912139875791203</v>
          </cell>
          <cell r="P230">
            <v>38.982391179311399</v>
          </cell>
          <cell r="Q230">
            <v>3.27663016485196</v>
          </cell>
          <cell r="R230">
            <v>19.496894449342602</v>
          </cell>
          <cell r="S230">
            <v>8.9700000000000005E-3</v>
          </cell>
          <cell r="T230">
            <v>5.0867060000000004</v>
          </cell>
          <cell r="U230">
            <v>344.16451761479095</v>
          </cell>
          <cell r="V230">
            <v>33.214644069999999</v>
          </cell>
          <cell r="W230">
            <v>19.322470579999997</v>
          </cell>
          <cell r="X230">
            <v>323.700194375205</v>
          </cell>
          <cell r="Y230">
            <v>15.494709759999999</v>
          </cell>
          <cell r="Z230">
            <v>1.14185265958591</v>
          </cell>
          <cell r="AA230">
            <v>0</v>
          </cell>
          <cell r="AB230">
            <v>0</v>
          </cell>
          <cell r="AC230">
            <v>0</v>
          </cell>
          <cell r="AD230">
            <v>19.036145480000002</v>
          </cell>
          <cell r="AE230">
            <v>0</v>
          </cell>
          <cell r="AF230">
            <v>0.46074896934260201</v>
          </cell>
          <cell r="AG230">
            <v>1.14185265958591</v>
          </cell>
          <cell r="AH230">
            <v>0</v>
          </cell>
          <cell r="AI230">
            <v>8.9700000000000005E-3</v>
          </cell>
        </row>
        <row r="231">
          <cell r="B231" t="str">
            <v>21400TAllcustom2M420USD Total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B232" t="str">
            <v>21400TAllcustom2M440CUSD Total</v>
          </cell>
          <cell r="H232">
            <v>5.4833284283196497E-3</v>
          </cell>
          <cell r="I232">
            <v>0</v>
          </cell>
          <cell r="J232">
            <v>5.4833284283196497E-3</v>
          </cell>
          <cell r="K232">
            <v>0</v>
          </cell>
          <cell r="L232">
            <v>5.4833284283196497E-3</v>
          </cell>
          <cell r="M232">
            <v>5.4833284283196497E-3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</row>
        <row r="233">
          <cell r="B233" t="str">
            <v>21400TAllcustom2M510USD Total</v>
          </cell>
          <cell r="H233">
            <v>70.097456313710495</v>
          </cell>
          <cell r="I233">
            <v>10.96324081</v>
          </cell>
          <cell r="J233">
            <v>59.1342155037105</v>
          </cell>
          <cell r="K233">
            <v>0</v>
          </cell>
          <cell r="L233">
            <v>59.134215503710394</v>
          </cell>
          <cell r="M233">
            <v>8.2657695270734504</v>
          </cell>
          <cell r="N233">
            <v>46.030577057481402</v>
          </cell>
          <cell r="O233">
            <v>0</v>
          </cell>
          <cell r="P233">
            <v>4.8378689191555395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5.02914190292358E-14</v>
          </cell>
          <cell r="V233">
            <v>0</v>
          </cell>
          <cell r="W233">
            <v>0</v>
          </cell>
          <cell r="X233">
            <v>5.02914190292358E-14</v>
          </cell>
          <cell r="Y233">
            <v>10.96324081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</row>
        <row r="234">
          <cell r="B234" t="str">
            <v>21400TAllcustom2M600TUSD Total</v>
          </cell>
          <cell r="H234">
            <v>70.098837795209192</v>
          </cell>
          <cell r="I234">
            <v>10.96324081</v>
          </cell>
          <cell r="J234">
            <v>59.135596985209197</v>
          </cell>
          <cell r="K234">
            <v>0</v>
          </cell>
          <cell r="L234">
            <v>59.135596985209098</v>
          </cell>
          <cell r="M234">
            <v>8.2657695270734504</v>
          </cell>
          <cell r="N234">
            <v>46.0323285607614</v>
          </cell>
          <cell r="O234">
            <v>0.105522978219158</v>
          </cell>
          <cell r="P234">
            <v>4.8372459191551203</v>
          </cell>
          <cell r="Q234">
            <v>0</v>
          </cell>
          <cell r="R234">
            <v>0</v>
          </cell>
          <cell r="S234">
            <v>0</v>
          </cell>
          <cell r="T234">
            <v>-0.10527</v>
          </cell>
          <cell r="U234">
            <v>5.9604644775390597E-14</v>
          </cell>
          <cell r="V234">
            <v>0</v>
          </cell>
          <cell r="W234">
            <v>0</v>
          </cell>
          <cell r="X234">
            <v>5.02914190292358E-14</v>
          </cell>
          <cell r="Y234">
            <v>10.96324081</v>
          </cell>
          <cell r="Z234">
            <v>7.4505805969238294E-15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7.2993418745935701</v>
          </cell>
          <cell r="AH234">
            <v>0</v>
          </cell>
          <cell r="AI234">
            <v>0</v>
          </cell>
        </row>
        <row r="235">
          <cell r="B235" t="str">
            <v>21400TTAN140TAllcustom3USD Total</v>
          </cell>
          <cell r="H235">
            <v>-24252.5159036107</v>
          </cell>
          <cell r="I235">
            <v>-1038.8474458799999</v>
          </cell>
          <cell r="J235">
            <v>-23213.668457730702</v>
          </cell>
          <cell r="K235">
            <v>0</v>
          </cell>
          <cell r="L235">
            <v>-17124.839638024099</v>
          </cell>
          <cell r="M235">
            <v>-16617.2438636849</v>
          </cell>
          <cell r="N235">
            <v>-27.995365714415502</v>
          </cell>
          <cell r="O235">
            <v>-0.89755957511020301</v>
          </cell>
          <cell r="P235">
            <v>-501.61429058649401</v>
          </cell>
          <cell r="Q235">
            <v>0</v>
          </cell>
          <cell r="R235">
            <v>-32.530138056309497</v>
          </cell>
          <cell r="S235">
            <v>0</v>
          </cell>
          <cell r="T235">
            <v>55.441579593145804</v>
          </cell>
          <cell r="U235">
            <v>-6088.8288197066495</v>
          </cell>
          <cell r="V235">
            <v>0</v>
          </cell>
          <cell r="W235">
            <v>-4277.1944298108901</v>
          </cell>
          <cell r="X235">
            <v>-1811.53734079986</v>
          </cell>
          <cell r="Y235">
            <v>-1038.8474458799999</v>
          </cell>
          <cell r="Z235">
            <v>0</v>
          </cell>
          <cell r="AA235">
            <v>0</v>
          </cell>
          <cell r="AB235">
            <v>-9.7049095889999992E-2</v>
          </cell>
          <cell r="AC235">
            <v>0</v>
          </cell>
          <cell r="AD235">
            <v>-20.194489960000002</v>
          </cell>
          <cell r="AE235">
            <v>0</v>
          </cell>
          <cell r="AF235">
            <v>-12.3356480963095</v>
          </cell>
          <cell r="AG235">
            <v>0</v>
          </cell>
          <cell r="AH235">
            <v>0</v>
          </cell>
          <cell r="AI235">
            <v>0</v>
          </cell>
        </row>
        <row r="236">
          <cell r="B236" t="str">
            <v>21400TTAN140TM130USD Total</v>
          </cell>
          <cell r="H236">
            <v>-2844.8554538077001</v>
          </cell>
          <cell r="I236">
            <v>-138.46330374999999</v>
          </cell>
          <cell r="J236">
            <v>-2706.3921500577003</v>
          </cell>
          <cell r="K236">
            <v>0</v>
          </cell>
          <cell r="L236">
            <v>-2005.5860054874001</v>
          </cell>
          <cell r="M236">
            <v>-1910.72445085556</v>
          </cell>
          <cell r="N236">
            <v>-6.6408837417997502</v>
          </cell>
          <cell r="O236">
            <v>-8.3400897263929907E-2</v>
          </cell>
          <cell r="P236">
            <v>-76.793183274507598</v>
          </cell>
          <cell r="Q236">
            <v>0</v>
          </cell>
          <cell r="R236">
            <v>-18.788660962516101</v>
          </cell>
          <cell r="S236">
            <v>0</v>
          </cell>
          <cell r="T236">
            <v>7.4445742442450404</v>
          </cell>
          <cell r="U236">
            <v>-700.80614457029901</v>
          </cell>
          <cell r="V236">
            <v>0</v>
          </cell>
          <cell r="W236">
            <v>-569.60319880953398</v>
          </cell>
          <cell r="X236">
            <v>-131.187285760766</v>
          </cell>
          <cell r="Y236">
            <v>-138.46330374999999</v>
          </cell>
          <cell r="Z236">
            <v>0</v>
          </cell>
          <cell r="AA236">
            <v>0</v>
          </cell>
          <cell r="AB236">
            <v>-1.566E-2</v>
          </cell>
          <cell r="AC236">
            <v>0</v>
          </cell>
          <cell r="AD236">
            <v>-15.94521984</v>
          </cell>
          <cell r="AE236">
            <v>0</v>
          </cell>
          <cell r="AF236">
            <v>-2.8434411225160598</v>
          </cell>
          <cell r="AG236">
            <v>0</v>
          </cell>
          <cell r="AH236">
            <v>0</v>
          </cell>
          <cell r="AI236">
            <v>0</v>
          </cell>
        </row>
        <row r="237">
          <cell r="B237" t="str">
            <v>21400TTAN140TM175USD Total</v>
          </cell>
          <cell r="H237">
            <v>-2167.1973592157201</v>
          </cell>
          <cell r="I237">
            <v>0</v>
          </cell>
          <cell r="J237">
            <v>-2167.1973592157201</v>
          </cell>
          <cell r="K237">
            <v>0</v>
          </cell>
          <cell r="L237">
            <v>-20.031881130938199</v>
          </cell>
          <cell r="M237">
            <v>-16.927073223917201</v>
          </cell>
          <cell r="N237">
            <v>0</v>
          </cell>
          <cell r="O237">
            <v>0</v>
          </cell>
          <cell r="P237">
            <v>-3.1048079070210002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-2147.1654780847798</v>
          </cell>
          <cell r="V237">
            <v>0</v>
          </cell>
          <cell r="W237">
            <v>-1430.8</v>
          </cell>
          <cell r="X237">
            <v>-716.36547808477701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B238" t="str">
            <v>21400TTAN140TM190USD Total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B239" t="str">
            <v>21400TTAN140TM230USD Total</v>
          </cell>
          <cell r="H239">
            <v>1598.62057906938</v>
          </cell>
          <cell r="I239">
            <v>15.494709759999999</v>
          </cell>
          <cell r="J239">
            <v>1583.1258693093801</v>
          </cell>
          <cell r="K239">
            <v>0</v>
          </cell>
          <cell r="L239">
            <v>1255.4474768541702</v>
          </cell>
          <cell r="M239">
            <v>1193.57206477104</v>
          </cell>
          <cell r="N239">
            <v>1.97843012182781</v>
          </cell>
          <cell r="O239">
            <v>4.8165325824505799E-2</v>
          </cell>
          <cell r="P239">
            <v>37.509059076139799</v>
          </cell>
          <cell r="Q239">
            <v>0</v>
          </cell>
          <cell r="R239">
            <v>18.8447335593426</v>
          </cell>
          <cell r="S239">
            <v>0</v>
          </cell>
          <cell r="T239">
            <v>3.4950239999999999</v>
          </cell>
          <cell r="U239">
            <v>327.67839245520503</v>
          </cell>
          <cell r="V239">
            <v>0</v>
          </cell>
          <cell r="W239">
            <v>3.9781980799999999</v>
          </cell>
          <cell r="X239">
            <v>323.700194375205</v>
          </cell>
          <cell r="Y239">
            <v>15.494709759999999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18.383984590000001</v>
          </cell>
          <cell r="AE239">
            <v>0</v>
          </cell>
          <cell r="AF239">
            <v>0.46074896934260201</v>
          </cell>
          <cell r="AG239">
            <v>0</v>
          </cell>
          <cell r="AH239">
            <v>0</v>
          </cell>
          <cell r="AI239">
            <v>0</v>
          </cell>
        </row>
        <row r="240">
          <cell r="B240" t="str">
            <v>21400TTAN140TM420USD Total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B241" t="str">
            <v>21400TTAN140TM440CUSD Total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B242" t="str">
            <v>21400TTAN140TM510USD Total</v>
          </cell>
          <cell r="H242">
            <v>27.923271710727402</v>
          </cell>
          <cell r="I242">
            <v>10.96324081</v>
          </cell>
          <cell r="J242">
            <v>16.9600309007274</v>
          </cell>
          <cell r="K242">
            <v>0</v>
          </cell>
          <cell r="L242">
            <v>16.9600309007273</v>
          </cell>
          <cell r="M242">
            <v>8.2657695270734504</v>
          </cell>
          <cell r="N242">
            <v>3.8563924544983301</v>
          </cell>
          <cell r="O242">
            <v>0</v>
          </cell>
          <cell r="P242">
            <v>4.8378689191555395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5.02914190292358E-14</v>
          </cell>
          <cell r="V242">
            <v>0</v>
          </cell>
          <cell r="W242">
            <v>0</v>
          </cell>
          <cell r="X242">
            <v>5.02914190292358E-14</v>
          </cell>
          <cell r="Y242">
            <v>10.96324081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</row>
        <row r="243">
          <cell r="B243" t="str">
            <v>21400TTAN140TM600TUSD Total</v>
          </cell>
          <cell r="H243">
            <v>27.923271941716997</v>
          </cell>
          <cell r="I243">
            <v>10.96324081</v>
          </cell>
          <cell r="J243">
            <v>16.960031131716999</v>
          </cell>
          <cell r="K243">
            <v>0</v>
          </cell>
          <cell r="L243">
            <v>16.960031131716899</v>
          </cell>
          <cell r="M243">
            <v>8.2657695270734504</v>
          </cell>
          <cell r="N243">
            <v>3.7304346854883303</v>
          </cell>
          <cell r="O243">
            <v>0</v>
          </cell>
          <cell r="P243">
            <v>4.8372459191551203</v>
          </cell>
          <cell r="Q243">
            <v>0</v>
          </cell>
          <cell r="R243">
            <v>0</v>
          </cell>
          <cell r="S243">
            <v>0</v>
          </cell>
          <cell r="T243">
            <v>0.126581</v>
          </cell>
          <cell r="U243">
            <v>5.02914190292358E-14</v>
          </cell>
          <cell r="V243">
            <v>0</v>
          </cell>
          <cell r="W243">
            <v>0</v>
          </cell>
          <cell r="X243">
            <v>5.02914190292358E-14</v>
          </cell>
          <cell r="Y243">
            <v>10.96324081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</row>
        <row r="244">
          <cell r="B244" t="str">
            <v>21400TTAN150Allcustom3USD Total</v>
          </cell>
          <cell r="H244">
            <v>-23866.4450461737</v>
          </cell>
          <cell r="I244">
            <v>-21715.195374450002</v>
          </cell>
          <cell r="J244">
            <v>-2151.24967172366</v>
          </cell>
          <cell r="K244">
            <v>0</v>
          </cell>
          <cell r="L244">
            <v>-2159.6758520204403</v>
          </cell>
          <cell r="M244">
            <v>-126.252686156875</v>
          </cell>
          <cell r="N244">
            <v>-1807.7600691831701</v>
          </cell>
          <cell r="O244">
            <v>-78.1183178415382</v>
          </cell>
          <cell r="P244">
            <v>-22.759869694331702</v>
          </cell>
          <cell r="Q244">
            <v>-122.61386416416299</v>
          </cell>
          <cell r="R244">
            <v>-1.25750087999946</v>
          </cell>
          <cell r="S244">
            <v>-0.91354410036211209</v>
          </cell>
          <cell r="T244">
            <v>0</v>
          </cell>
          <cell r="U244">
            <v>8.4261802967841799</v>
          </cell>
          <cell r="V244">
            <v>-21714.807037169998</v>
          </cell>
          <cell r="W244">
            <v>-26.990377420000002</v>
          </cell>
          <cell r="X244">
            <v>-3.8933315898370502</v>
          </cell>
          <cell r="Y244">
            <v>-0.38833728000000001</v>
          </cell>
          <cell r="Z244">
            <v>-20.029335662084502</v>
          </cell>
          <cell r="AA244">
            <v>0</v>
          </cell>
          <cell r="AB244">
            <v>59.3392249687057</v>
          </cell>
          <cell r="AC244">
            <v>0</v>
          </cell>
          <cell r="AD244">
            <v>-0.61965540000000008</v>
          </cell>
          <cell r="AE244">
            <v>0</v>
          </cell>
          <cell r="AF244">
            <v>-0.63784547999945795</v>
          </cell>
          <cell r="AG244">
            <v>-11.721457747452401</v>
          </cell>
          <cell r="AH244">
            <v>-0.10987380000000001</v>
          </cell>
          <cell r="AI244">
            <v>-0.80367030036211196</v>
          </cell>
        </row>
        <row r="245">
          <cell r="B245" t="str">
            <v>21400TTAN150M130USD Total</v>
          </cell>
          <cell r="H245">
            <v>-1421.9053808123099</v>
          </cell>
          <cell r="I245">
            <v>-1100.3729633299999</v>
          </cell>
          <cell r="J245">
            <v>-321.532417482315</v>
          </cell>
          <cell r="K245">
            <v>0</v>
          </cell>
          <cell r="L245">
            <v>-314.50944505421899</v>
          </cell>
          <cell r="M245">
            <v>-14.108066786664899</v>
          </cell>
          <cell r="N245">
            <v>-265.38904826995901</v>
          </cell>
          <cell r="O245">
            <v>-9.7206358183393196</v>
          </cell>
          <cell r="P245">
            <v>-3.1843168491961</v>
          </cell>
          <cell r="Q245">
            <v>-21.469349886745199</v>
          </cell>
          <cell r="R245">
            <v>-0.386824130660337</v>
          </cell>
          <cell r="S245">
            <v>-0.25120331265388302</v>
          </cell>
          <cell r="T245">
            <v>0</v>
          </cell>
          <cell r="U245">
            <v>-7.0229724280962493</v>
          </cell>
          <cell r="V245">
            <v>-1100.1787946900001</v>
          </cell>
          <cell r="W245">
            <v>-4.0963151099999999</v>
          </cell>
          <cell r="X245">
            <v>-0.17089770598365001</v>
          </cell>
          <cell r="Y245">
            <v>-0.19416864</v>
          </cell>
          <cell r="Z245">
            <v>-6.0283846121126006</v>
          </cell>
          <cell r="AA245">
            <v>0</v>
          </cell>
          <cell r="AB245">
            <v>3.2726250000000001</v>
          </cell>
          <cell r="AC245">
            <v>0</v>
          </cell>
          <cell r="AD245">
            <v>-0.32720478999999997</v>
          </cell>
          <cell r="AE245">
            <v>0</v>
          </cell>
          <cell r="AF245">
            <v>-5.9619340660336695E-2</v>
          </cell>
          <cell r="AG245">
            <v>-4.6168492415850793</v>
          </cell>
          <cell r="AH245">
            <v>-5.0999999999999997E-2</v>
          </cell>
          <cell r="AI245">
            <v>-0.200203312653883</v>
          </cell>
        </row>
        <row r="246">
          <cell r="B246" t="str">
            <v>21400TTAN150M175USD Total</v>
          </cell>
          <cell r="H246">
            <v>-11.626959279999999</v>
          </cell>
          <cell r="I246">
            <v>-2.409681</v>
          </cell>
          <cell r="J246">
            <v>-9.2172782799999986</v>
          </cell>
          <cell r="K246">
            <v>0</v>
          </cell>
          <cell r="L246">
            <v>-9.2172782799999986</v>
          </cell>
          <cell r="M246">
            <v>0</v>
          </cell>
          <cell r="N246">
            <v>-9.2172782799999986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-2.409681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47">
          <cell r="B247" t="str">
            <v>21400TTAN150M190USD Total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</row>
        <row r="248">
          <cell r="B248" t="str">
            <v>21400TTAN150M230USD Total</v>
          </cell>
          <cell r="H248">
            <v>88.545690591607894</v>
          </cell>
          <cell r="I248">
            <v>5.0496850899999997</v>
          </cell>
          <cell r="J248">
            <v>83.496005501607897</v>
          </cell>
          <cell r="K248">
            <v>0</v>
          </cell>
          <cell r="L248">
            <v>67.2343820986233</v>
          </cell>
          <cell r="M248">
            <v>12.7147036855881</v>
          </cell>
          <cell r="N248">
            <v>40.879952890516897</v>
          </cell>
          <cell r="O248">
            <v>7.1613380965145801</v>
          </cell>
          <cell r="P248">
            <v>1.37386681557171</v>
          </cell>
          <cell r="Q248">
            <v>3.24319472043195</v>
          </cell>
          <cell r="R248">
            <v>0.65216088999999999</v>
          </cell>
          <cell r="S248">
            <v>8.9700000000000005E-3</v>
          </cell>
          <cell r="T248">
            <v>1.2001949999999999</v>
          </cell>
          <cell r="U248">
            <v>16.261623402984601</v>
          </cell>
          <cell r="V248">
            <v>5.0496850899999997</v>
          </cell>
          <cell r="W248">
            <v>15.344272500000001</v>
          </cell>
          <cell r="X248">
            <v>0</v>
          </cell>
          <cell r="Y248">
            <v>0</v>
          </cell>
          <cell r="Z248">
            <v>0.91735090298464406</v>
          </cell>
          <cell r="AA248">
            <v>0</v>
          </cell>
          <cell r="AB248">
            <v>0</v>
          </cell>
          <cell r="AC248">
            <v>0</v>
          </cell>
          <cell r="AD248">
            <v>0.65216088999999999</v>
          </cell>
          <cell r="AE248">
            <v>0</v>
          </cell>
          <cell r="AF248">
            <v>0</v>
          </cell>
          <cell r="AG248">
            <v>0.91735090298464406</v>
          </cell>
          <cell r="AH248">
            <v>0</v>
          </cell>
          <cell r="AI248">
            <v>8.9700000000000005E-3</v>
          </cell>
        </row>
        <row r="249">
          <cell r="B249" t="str">
            <v>21400TTAN150M420USD Total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</row>
        <row r="250">
          <cell r="B250" t="str">
            <v>21400TTAN150M440CUSD Total</v>
          </cell>
          <cell r="H250">
            <v>5.4833284283196497E-3</v>
          </cell>
          <cell r="I250">
            <v>0</v>
          </cell>
          <cell r="J250">
            <v>5.4833284283196497E-3</v>
          </cell>
          <cell r="K250">
            <v>0</v>
          </cell>
          <cell r="L250">
            <v>5.4833284283196497E-3</v>
          </cell>
          <cell r="M250">
            <v>5.4833284283196497E-3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</row>
        <row r="251">
          <cell r="B251" t="str">
            <v>21400TTAN150M510USD Total</v>
          </cell>
          <cell r="H251">
            <v>35.512310563997701</v>
          </cell>
          <cell r="I251">
            <v>0</v>
          </cell>
          <cell r="J251">
            <v>35.512310563997701</v>
          </cell>
          <cell r="K251">
            <v>0</v>
          </cell>
          <cell r="L251">
            <v>35.512310563997701</v>
          </cell>
          <cell r="M251">
            <v>0</v>
          </cell>
          <cell r="N251">
            <v>35.512310563997701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</row>
        <row r="252">
          <cell r="B252" t="str">
            <v>21400TTAN150M600TUSD Total</v>
          </cell>
          <cell r="H252">
            <v>35.1323146073495</v>
          </cell>
          <cell r="I252">
            <v>-22.2312756</v>
          </cell>
          <cell r="J252">
            <v>57.363590207349503</v>
          </cell>
          <cell r="K252">
            <v>0</v>
          </cell>
          <cell r="L252">
            <v>34.935349205078296</v>
          </cell>
          <cell r="M252">
            <v>-0.28821289563890001</v>
          </cell>
          <cell r="N252">
            <v>35.774011503477197</v>
          </cell>
          <cell r="O252">
            <v>7.7157597240017209E-2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-0.62760700000000003</v>
          </cell>
          <cell r="U252">
            <v>22.428241002271299</v>
          </cell>
          <cell r="V252">
            <v>-22.2312756</v>
          </cell>
          <cell r="W252">
            <v>0</v>
          </cell>
          <cell r="X252">
            <v>0</v>
          </cell>
          <cell r="Y252">
            <v>0</v>
          </cell>
          <cell r="Z252">
            <v>0.19696100227127</v>
          </cell>
          <cell r="AA252">
            <v>0</v>
          </cell>
          <cell r="AB252">
            <v>22.231280000000002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7.4832193307847605</v>
          </cell>
          <cell r="AH252">
            <v>0</v>
          </cell>
          <cell r="AI252">
            <v>0</v>
          </cell>
        </row>
        <row r="253">
          <cell r="B253" t="str">
            <v>21400TTAN180TAllcustom3USD Total</v>
          </cell>
          <cell r="H253">
            <v>-484.51961694353997</v>
          </cell>
          <cell r="I253">
            <v>-52.215378430000001</v>
          </cell>
          <cell r="J253">
            <v>-432.30423851354004</v>
          </cell>
          <cell r="K253">
            <v>-3.8776012980010299</v>
          </cell>
          <cell r="L253">
            <v>-423.68526168032099</v>
          </cell>
          <cell r="M253">
            <v>-32.356421025412295</v>
          </cell>
          <cell r="N253">
            <v>-152.43190546165002</v>
          </cell>
          <cell r="O253">
            <v>-58.481670705309199</v>
          </cell>
          <cell r="P253">
            <v>-12.737027683919401</v>
          </cell>
          <cell r="Q253">
            <v>-65.777883936742299</v>
          </cell>
          <cell r="R253">
            <v>-1.7060240438385501</v>
          </cell>
          <cell r="S253">
            <v>-100.19432882344999</v>
          </cell>
          <cell r="T253">
            <v>0</v>
          </cell>
          <cell r="U253">
            <v>-4.74137553521755</v>
          </cell>
          <cell r="V253">
            <v>-52.215378430000001</v>
          </cell>
          <cell r="W253">
            <v>-1.1303438799999999</v>
          </cell>
          <cell r="X253">
            <v>-0.308828256761286</v>
          </cell>
          <cell r="Y253">
            <v>0</v>
          </cell>
          <cell r="Z253">
            <v>-3.30220339845626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-1.7060240438385501</v>
          </cell>
          <cell r="AG253">
            <v>-3.1920687455763597</v>
          </cell>
          <cell r="AH253">
            <v>0</v>
          </cell>
          <cell r="AI253">
            <v>-100.19432882344999</v>
          </cell>
        </row>
        <row r="254">
          <cell r="B254" t="str">
            <v>21400TTAN180TM130USD Total</v>
          </cell>
          <cell r="H254">
            <v>-50.000621226046199</v>
          </cell>
          <cell r="I254">
            <v>-3.1448388899999999</v>
          </cell>
          <cell r="J254">
            <v>-46.855782336046197</v>
          </cell>
          <cell r="K254">
            <v>6.8694563986787902E-2</v>
          </cell>
          <cell r="L254">
            <v>-45.1446459023432</v>
          </cell>
          <cell r="M254">
            <v>-3.65979750034783</v>
          </cell>
          <cell r="N254">
            <v>-24.2633729248988</v>
          </cell>
          <cell r="O254">
            <v>-3.4436912625901801</v>
          </cell>
          <cell r="P254">
            <v>-1.1262048006533898</v>
          </cell>
          <cell r="Q254">
            <v>-7.9529598413556197</v>
          </cell>
          <cell r="R254">
            <v>-0.20145687430113801</v>
          </cell>
          <cell r="S254">
            <v>-4.4971626981962496</v>
          </cell>
          <cell r="T254">
            <v>0</v>
          </cell>
          <cell r="U254">
            <v>-1.77983099768973</v>
          </cell>
          <cell r="V254">
            <v>-3.1448388899999999</v>
          </cell>
          <cell r="W254">
            <v>-0.78000387999999998</v>
          </cell>
          <cell r="X254">
            <v>-2.15903426114912E-2</v>
          </cell>
          <cell r="Y254">
            <v>0</v>
          </cell>
          <cell r="Z254">
            <v>-0.97823677507823803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-0.20145687430113801</v>
          </cell>
          <cell r="AG254">
            <v>-0.87579855633765991</v>
          </cell>
          <cell r="AH254">
            <v>0</v>
          </cell>
          <cell r="AI254">
            <v>-4.4971626981962496</v>
          </cell>
        </row>
        <row r="255">
          <cell r="B255" t="str">
            <v>21400TTAN180TM175USD Total</v>
          </cell>
          <cell r="H255">
            <v>-0.6</v>
          </cell>
          <cell r="I255">
            <v>0</v>
          </cell>
          <cell r="J255">
            <v>-0.6</v>
          </cell>
          <cell r="K255">
            <v>0</v>
          </cell>
          <cell r="L255">
            <v>-0.6</v>
          </cell>
          <cell r="M255">
            <v>0</v>
          </cell>
          <cell r="N255">
            <v>-0.6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</row>
        <row r="256">
          <cell r="B256" t="str">
            <v>21400TTAN180TM190USD Total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</row>
        <row r="257">
          <cell r="B257" t="str">
            <v>21400TTAN180TM230USD Total</v>
          </cell>
          <cell r="H257">
            <v>3.3587852037083898</v>
          </cell>
          <cell r="I257">
            <v>0</v>
          </cell>
          <cell r="J257">
            <v>3.3587852037083898</v>
          </cell>
          <cell r="K257">
            <v>0</v>
          </cell>
          <cell r="L257">
            <v>3.1342834471071201</v>
          </cell>
          <cell r="M257">
            <v>0.24182763823678302</v>
          </cell>
          <cell r="N257">
            <v>2.1863575116103902</v>
          </cell>
          <cell r="O257">
            <v>0.18171056524003201</v>
          </cell>
          <cell r="P257">
            <v>9.9465287599901406E-2</v>
          </cell>
          <cell r="Q257">
            <v>3.3435444420011E-2</v>
          </cell>
          <cell r="R257">
            <v>0</v>
          </cell>
          <cell r="S257">
            <v>0</v>
          </cell>
          <cell r="T257">
            <v>0.39148699999999997</v>
          </cell>
          <cell r="U257">
            <v>0.22450175660126798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0.22450175660126798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0.22450175660126798</v>
          </cell>
          <cell r="AH257">
            <v>0</v>
          </cell>
          <cell r="AI257">
            <v>0</v>
          </cell>
        </row>
        <row r="258">
          <cell r="B258" t="str">
            <v>21400TTAN180TM420USD Total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</row>
        <row r="259">
          <cell r="B259" t="str">
            <v>21400TTAN180TM440CUSD Total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</row>
        <row r="260">
          <cell r="B260" t="str">
            <v>21400TTAN180TM510USD Total</v>
          </cell>
          <cell r="H260">
            <v>6.6618740389853901</v>
          </cell>
          <cell r="I260">
            <v>0</v>
          </cell>
          <cell r="J260">
            <v>6.6618740389853901</v>
          </cell>
          <cell r="K260">
            <v>0</v>
          </cell>
          <cell r="L260">
            <v>6.6618740389853901</v>
          </cell>
          <cell r="M260">
            <v>0</v>
          </cell>
          <cell r="N260">
            <v>6.6618740389853901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</row>
        <row r="261">
          <cell r="B261" t="str">
            <v>21400TTAN180TM600TUSD Total</v>
          </cell>
          <cell r="H261">
            <v>7.0432556461427103</v>
          </cell>
          <cell r="I261">
            <v>-9.9120711638529991E-19</v>
          </cell>
          <cell r="J261">
            <v>7.0432556461427103</v>
          </cell>
          <cell r="K261">
            <v>0</v>
          </cell>
          <cell r="L261">
            <v>7.2402166484139698</v>
          </cell>
          <cell r="M261">
            <v>0.28821289563890001</v>
          </cell>
          <cell r="N261">
            <v>6.52788237179593</v>
          </cell>
          <cell r="O261">
            <v>2.83653809791404E-2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0.395756</v>
          </cell>
          <cell r="U261">
            <v>-0.19696100227126201</v>
          </cell>
          <cell r="V261">
            <v>-9.9120711638529991E-19</v>
          </cell>
          <cell r="W261">
            <v>0</v>
          </cell>
          <cell r="X261">
            <v>0</v>
          </cell>
          <cell r="Y261">
            <v>0</v>
          </cell>
          <cell r="Z261">
            <v>-0.19696100227126201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-0.183877456191189</v>
          </cell>
          <cell r="AH261">
            <v>0</v>
          </cell>
          <cell r="AI261">
            <v>0</v>
          </cell>
        </row>
        <row r="262">
          <cell r="B262" t="str">
            <v>21400TTAN190Allcustom3USD Total</v>
          </cell>
          <cell r="H262">
            <v>-1258.28160050984</v>
          </cell>
          <cell r="I262">
            <v>-970.84225394000009</v>
          </cell>
          <cell r="J262">
            <v>-287.43934656984197</v>
          </cell>
          <cell r="K262">
            <v>0</v>
          </cell>
          <cell r="L262">
            <v>-3.1590665698415101</v>
          </cell>
          <cell r="M262">
            <v>0</v>
          </cell>
          <cell r="N262">
            <v>-3.1590665698415101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-284.28028</v>
          </cell>
          <cell r="V262">
            <v>-970.84225394000009</v>
          </cell>
          <cell r="W262">
            <v>-78.7</v>
          </cell>
          <cell r="X262">
            <v>-183.34899999999999</v>
          </cell>
          <cell r="Y262">
            <v>0</v>
          </cell>
          <cell r="Z262">
            <v>0</v>
          </cell>
          <cell r="AA262">
            <v>0</v>
          </cell>
          <cell r="AB262">
            <v>-22.231280000000002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</row>
        <row r="263">
          <cell r="B263" t="str">
            <v>21400TTAN190M130USD Total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</row>
        <row r="264">
          <cell r="B264" t="str">
            <v>21400TTAN190M175USD Total</v>
          </cell>
          <cell r="H264">
            <v>-262.04899999999998</v>
          </cell>
          <cell r="I264">
            <v>0</v>
          </cell>
          <cell r="J264">
            <v>-262.04899999999998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-262.04899999999998</v>
          </cell>
          <cell r="V264">
            <v>0</v>
          </cell>
          <cell r="W264">
            <v>-78.7</v>
          </cell>
          <cell r="X264">
            <v>-183.34899999999999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</row>
        <row r="265">
          <cell r="B265" t="str">
            <v>21400TTAN190M190USD Total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</row>
        <row r="266">
          <cell r="B266" t="str">
            <v>21400TTAN190M230USD Total</v>
          </cell>
          <cell r="H266">
            <v>28.164958980000002</v>
          </cell>
          <cell r="I266">
            <v>28.164958980000002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28.164958980000002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</row>
        <row r="267">
          <cell r="B267" t="str">
            <v>21400TTAN190M420USD Total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</row>
        <row r="268">
          <cell r="B268" t="str">
            <v>21400TTAN190M440CUSD Total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</row>
        <row r="269">
          <cell r="B269" t="str">
            <v>21400TTAN190M510USD Total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</row>
        <row r="270">
          <cell r="B270" t="str">
            <v>21400TTAN190M600TUSD Total</v>
          </cell>
          <cell r="H270">
            <v>-4.3999999985098804E-6</v>
          </cell>
          <cell r="I270">
            <v>22.2312756</v>
          </cell>
          <cell r="J270">
            <v>-22.231280000000002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-22.231280000000002</v>
          </cell>
          <cell r="V270">
            <v>22.2312756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-22.231280000000002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</row>
        <row r="271">
          <cell r="B271" t="str">
            <v>21400TTAN200TM530USD Total</v>
          </cell>
          <cell r="H271">
            <v>1.38041239946708E-3</v>
          </cell>
          <cell r="I271">
            <v>0</v>
          </cell>
          <cell r="J271">
            <v>1.38041239946708E-3</v>
          </cell>
          <cell r="K271">
            <v>0</v>
          </cell>
          <cell r="L271">
            <v>1.3804123994673601E-3</v>
          </cell>
          <cell r="M271">
            <v>1.0892335922108001E-15</v>
          </cell>
          <cell r="N271">
            <v>1.3804123994662601E-3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</row>
        <row r="272">
          <cell r="B272" t="str">
            <v>21400TTAN200TM600TUSD Total</v>
          </cell>
          <cell r="H272">
            <v>70.098837795209192</v>
          </cell>
          <cell r="I272">
            <v>10.96324081</v>
          </cell>
          <cell r="J272">
            <v>59.135596985209197</v>
          </cell>
          <cell r="K272">
            <v>0</v>
          </cell>
          <cell r="L272">
            <v>59.135596985209098</v>
          </cell>
          <cell r="M272">
            <v>8.2657695270734504</v>
          </cell>
          <cell r="N272">
            <v>46.0323285607614</v>
          </cell>
          <cell r="O272">
            <v>0.105522978219158</v>
          </cell>
          <cell r="P272">
            <v>4.8372459191551203</v>
          </cell>
          <cell r="Q272">
            <v>0</v>
          </cell>
          <cell r="R272">
            <v>0</v>
          </cell>
          <cell r="S272">
            <v>0</v>
          </cell>
          <cell r="T272">
            <v>-0.10527</v>
          </cell>
          <cell r="U272">
            <v>5.9604644775390597E-14</v>
          </cell>
          <cell r="V272">
            <v>0</v>
          </cell>
          <cell r="W272">
            <v>0</v>
          </cell>
          <cell r="X272">
            <v>5.02914190292358E-14</v>
          </cell>
          <cell r="Y272">
            <v>10.96324081</v>
          </cell>
          <cell r="Z272">
            <v>7.4505805969238294E-15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7.2993418745935701</v>
          </cell>
          <cell r="AH272">
            <v>0</v>
          </cell>
          <cell r="AI272">
            <v>0</v>
          </cell>
        </row>
        <row r="273">
          <cell r="B273" t="str">
            <v>21900TAllcustom2Allcustom3USD Total</v>
          </cell>
          <cell r="H273">
            <v>41495.7841725619</v>
          </cell>
          <cell r="I273">
            <v>7946.7034248100008</v>
          </cell>
          <cell r="J273">
            <v>33549.080747751897</v>
          </cell>
          <cell r="K273">
            <v>-3.5630726046413002</v>
          </cell>
          <cell r="L273">
            <v>26689.846562970099</v>
          </cell>
          <cell r="M273">
            <v>21596.279913137798</v>
          </cell>
          <cell r="N273">
            <v>3469.6232000657601</v>
          </cell>
          <cell r="O273">
            <v>69.869366774321009</v>
          </cell>
          <cell r="P273">
            <v>1093.8238867822399</v>
          </cell>
          <cell r="Q273">
            <v>237.571167764639</v>
          </cell>
          <cell r="R273">
            <v>152.258330237493</v>
          </cell>
          <cell r="S273">
            <v>88.474945008971801</v>
          </cell>
          <cell r="T273">
            <v>-18.054246801146501</v>
          </cell>
          <cell r="U273">
            <v>6862.7972573864299</v>
          </cell>
          <cell r="V273">
            <v>6221.4427293299905</v>
          </cell>
          <cell r="W273">
            <v>5925.4679897160995</v>
          </cell>
          <cell r="X273">
            <v>890.74660456633694</v>
          </cell>
          <cell r="Y273">
            <v>1725.2606954800001</v>
          </cell>
          <cell r="Z273">
            <v>50.855326980816798</v>
          </cell>
          <cell r="AA273">
            <v>0</v>
          </cell>
          <cell r="AB273">
            <v>-4.2726638768300997</v>
          </cell>
          <cell r="AC273">
            <v>0</v>
          </cell>
          <cell r="AD273">
            <v>120.91417812</v>
          </cell>
          <cell r="AE273">
            <v>0</v>
          </cell>
          <cell r="AF273">
            <v>31.344152117493397</v>
          </cell>
          <cell r="AG273">
            <v>46.765306327730606</v>
          </cell>
          <cell r="AH273">
            <v>0.17790385</v>
          </cell>
          <cell r="AI273">
            <v>88.297041158971808</v>
          </cell>
        </row>
        <row r="274">
          <cell r="B274" t="str">
            <v>21900TAllcustom2M229USD Total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</row>
        <row r="275">
          <cell r="B275" t="str">
            <v>21900TAllcustom2M230USD Total</v>
          </cell>
          <cell r="H275">
            <v>-338.88702937673298</v>
          </cell>
          <cell r="I275">
            <v>-52.548829759999997</v>
          </cell>
          <cell r="J275">
            <v>-286.33819961673203</v>
          </cell>
          <cell r="K275">
            <v>0</v>
          </cell>
          <cell r="L275">
            <v>-270.33985245684499</v>
          </cell>
          <cell r="M275">
            <v>-209.49092562622801</v>
          </cell>
          <cell r="N275">
            <v>-5.9189948615787999</v>
          </cell>
          <cell r="O275">
            <v>-0.45250796886278</v>
          </cell>
          <cell r="P275">
            <v>-8.2184996186234009</v>
          </cell>
          <cell r="Q275">
            <v>-0.51645807531059496</v>
          </cell>
          <cell r="R275">
            <v>-1.2647943014615002</v>
          </cell>
          <cell r="S275">
            <v>-31.862895004779997</v>
          </cell>
          <cell r="T275">
            <v>-12.614777</v>
          </cell>
          <cell r="U275">
            <v>-15.998347159887301</v>
          </cell>
          <cell r="V275">
            <v>-52.098749499999997</v>
          </cell>
          <cell r="W275">
            <v>-1.2355864699999999</v>
          </cell>
          <cell r="X275">
            <v>-12.8719125812733</v>
          </cell>
          <cell r="Y275">
            <v>-0.45008026000000001</v>
          </cell>
          <cell r="Z275">
            <v>-1.8908481086139499</v>
          </cell>
          <cell r="AA275">
            <v>0</v>
          </cell>
          <cell r="AB275">
            <v>0</v>
          </cell>
          <cell r="AC275">
            <v>0</v>
          </cell>
          <cell r="AD275">
            <v>-1.00000117</v>
          </cell>
          <cell r="AE275">
            <v>0</v>
          </cell>
          <cell r="AF275">
            <v>-0.26479313146149502</v>
          </cell>
          <cell r="AG275">
            <v>-1.8908481086139499</v>
          </cell>
          <cell r="AH275">
            <v>0</v>
          </cell>
          <cell r="AI275">
            <v>-31.862895004779997</v>
          </cell>
        </row>
        <row r="276">
          <cell r="B276" t="str">
            <v>21900TAllcustom2M420USD Total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</row>
        <row r="277">
          <cell r="B277" t="str">
            <v>21900TAllcustom2M440CUSD Total</v>
          </cell>
          <cell r="H277">
            <v>-3.0758867366007998E-3</v>
          </cell>
          <cell r="I277">
            <v>0</v>
          </cell>
          <cell r="J277">
            <v>-3.0758867366007998E-3</v>
          </cell>
          <cell r="K277">
            <v>0</v>
          </cell>
          <cell r="L277">
            <v>-3.0758867366007998E-3</v>
          </cell>
          <cell r="M277">
            <v>-3.0758867366007998E-3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</row>
        <row r="278">
          <cell r="B278" t="str">
            <v>21900TAllcustom2M510USD Total</v>
          </cell>
          <cell r="H278">
            <v>-36.389265424121902</v>
          </cell>
          <cell r="I278">
            <v>-9.53833558</v>
          </cell>
          <cell r="J278">
            <v>-26.8509298441219</v>
          </cell>
          <cell r="K278">
            <v>0</v>
          </cell>
          <cell r="L278">
            <v>-26.850929844122</v>
          </cell>
          <cell r="M278">
            <v>0.32424941706544103</v>
          </cell>
          <cell r="N278">
            <v>-24.593971142472</v>
          </cell>
          <cell r="O278">
            <v>0</v>
          </cell>
          <cell r="P278">
            <v>-2.5812081187154101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5.02914190292358E-14</v>
          </cell>
          <cell r="V278">
            <v>0</v>
          </cell>
          <cell r="W278">
            <v>0</v>
          </cell>
          <cell r="X278">
            <v>5.02914190292358E-14</v>
          </cell>
          <cell r="Y278">
            <v>-9.53833558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B279" t="str">
            <v>21900TAllcustom2M600TUSD Total</v>
          </cell>
          <cell r="H279">
            <v>-36.386676084456901</v>
          </cell>
          <cell r="I279">
            <v>-9.3833310700000201</v>
          </cell>
          <cell r="J279">
            <v>-27.003345014456801</v>
          </cell>
          <cell r="K279">
            <v>0</v>
          </cell>
          <cell r="L279">
            <v>-27.003344834457099</v>
          </cell>
          <cell r="M279">
            <v>0.32424847912396099</v>
          </cell>
          <cell r="N279">
            <v>-24.6915070306868</v>
          </cell>
          <cell r="O279">
            <v>-8.247323017778401E-6</v>
          </cell>
          <cell r="P279">
            <v>-2.5803926596153302</v>
          </cell>
          <cell r="Q279">
            <v>6.0244044143240896E-5</v>
          </cell>
          <cell r="R279">
            <v>3.7999999802559597E-7</v>
          </cell>
          <cell r="S279">
            <v>0</v>
          </cell>
          <cell r="T279">
            <v>-5.5745999999999997E-2</v>
          </cell>
          <cell r="U279">
            <v>-1.7999976500868801E-7</v>
          </cell>
          <cell r="V279">
            <v>0.15500450999998999</v>
          </cell>
          <cell r="W279">
            <v>-1.8000000063329898E-7</v>
          </cell>
          <cell r="X279">
            <v>3.7346035242080698E-13</v>
          </cell>
          <cell r="Y279">
            <v>-9.5383355800000214</v>
          </cell>
          <cell r="Z279">
            <v>-1.3783574104309102E-13</v>
          </cell>
          <cell r="AA279">
            <v>0</v>
          </cell>
          <cell r="AB279">
            <v>0</v>
          </cell>
          <cell r="AC279">
            <v>0</v>
          </cell>
          <cell r="AD279">
            <v>3.7999999802559597E-7</v>
          </cell>
          <cell r="AE279">
            <v>0</v>
          </cell>
          <cell r="AF279">
            <v>0</v>
          </cell>
          <cell r="AG279">
            <v>-4.5547165249449604</v>
          </cell>
          <cell r="AH279">
            <v>0</v>
          </cell>
          <cell r="AI279">
            <v>0</v>
          </cell>
        </row>
        <row r="280">
          <cell r="B280" t="str">
            <v>21900TTAN140TAllcustom3USD Total</v>
          </cell>
          <cell r="H280">
            <v>29767.864796907001</v>
          </cell>
          <cell r="I280">
            <v>1639.1795664700001</v>
          </cell>
          <cell r="J280">
            <v>28128.685230437</v>
          </cell>
          <cell r="K280">
            <v>0</v>
          </cell>
          <cell r="L280">
            <v>21642.293564948399</v>
          </cell>
          <cell r="M280">
            <v>20522.5404830312</v>
          </cell>
          <cell r="N280">
            <v>20.519647639990698</v>
          </cell>
          <cell r="O280">
            <v>0.72425627864632003</v>
          </cell>
          <cell r="P280">
            <v>965.55423524893297</v>
          </cell>
          <cell r="Q280">
            <v>0</v>
          </cell>
          <cell r="R280">
            <v>151.00918955077401</v>
          </cell>
          <cell r="S280">
            <v>0</v>
          </cell>
          <cell r="T280">
            <v>-18.054246801146501</v>
          </cell>
          <cell r="U280">
            <v>6486.3916654886598</v>
          </cell>
          <cell r="V280">
            <v>0</v>
          </cell>
          <cell r="W280">
            <v>5704.4096641860997</v>
          </cell>
          <cell r="X280">
            <v>781.73105039845302</v>
          </cell>
          <cell r="Y280">
            <v>1639.1795664700001</v>
          </cell>
          <cell r="Z280">
            <v>0</v>
          </cell>
          <cell r="AA280">
            <v>0</v>
          </cell>
          <cell r="AB280">
            <v>0.25095090410999998</v>
          </cell>
          <cell r="AC280">
            <v>0</v>
          </cell>
          <cell r="AD280">
            <v>119.79799278</v>
          </cell>
          <cell r="AE280">
            <v>0</v>
          </cell>
          <cell r="AF280">
            <v>31.211196770773501</v>
          </cell>
          <cell r="AG280">
            <v>0</v>
          </cell>
          <cell r="AH280">
            <v>0</v>
          </cell>
          <cell r="AI280">
            <v>0</v>
          </cell>
        </row>
        <row r="281">
          <cell r="B281" t="str">
            <v>21900TTAN140TM229USD Total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</row>
        <row r="282">
          <cell r="B282" t="str">
            <v>21900TTAN140TM230USD Total</v>
          </cell>
          <cell r="H282">
            <v>-227.91094140335699</v>
          </cell>
          <cell r="I282">
            <v>-3.3140000000000001E-3</v>
          </cell>
          <cell r="J282">
            <v>-227.90762740335597</v>
          </cell>
          <cell r="K282">
            <v>0</v>
          </cell>
          <cell r="L282">
            <v>-215.51370393062001</v>
          </cell>
          <cell r="M282">
            <v>-205.99644264751799</v>
          </cell>
          <cell r="N282">
            <v>-0.17814904977419099</v>
          </cell>
          <cell r="O282">
            <v>0</v>
          </cell>
          <cell r="P282">
            <v>-5.4251669318666895</v>
          </cell>
          <cell r="Q282">
            <v>0</v>
          </cell>
          <cell r="R282">
            <v>-1.2647943014615002</v>
          </cell>
          <cell r="S282">
            <v>0</v>
          </cell>
          <cell r="T282">
            <v>-2.6491509999999998</v>
          </cell>
          <cell r="U282">
            <v>-12.393923472736301</v>
          </cell>
          <cell r="V282">
            <v>0</v>
          </cell>
          <cell r="W282">
            <v>-0.65580192000000004</v>
          </cell>
          <cell r="X282">
            <v>-11.738121552736299</v>
          </cell>
          <cell r="Y282">
            <v>-3.3140000000000001E-3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-1.00000117</v>
          </cell>
          <cell r="AE282">
            <v>0</v>
          </cell>
          <cell r="AF282">
            <v>-0.26479313146149502</v>
          </cell>
          <cell r="AG282">
            <v>0</v>
          </cell>
          <cell r="AH282">
            <v>0</v>
          </cell>
          <cell r="AI282">
            <v>0</v>
          </cell>
        </row>
        <row r="283">
          <cell r="B283" t="str">
            <v>21900TTAN140TM420USD Total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</row>
        <row r="284">
          <cell r="B284" t="str">
            <v>21900TTAN140TM440CUSD Total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B285" t="str">
            <v>21900TTAN140TM510USD Total</v>
          </cell>
          <cell r="H285">
            <v>-12.415885596661999</v>
          </cell>
          <cell r="I285">
            <v>-9.53833558</v>
          </cell>
          <cell r="J285">
            <v>-2.8775500166620298</v>
          </cell>
          <cell r="K285">
            <v>0</v>
          </cell>
          <cell r="L285">
            <v>-2.87755001666208</v>
          </cell>
          <cell r="M285">
            <v>0.32424941706544103</v>
          </cell>
          <cell r="N285">
            <v>-0.62059131501210896</v>
          </cell>
          <cell r="O285">
            <v>0</v>
          </cell>
          <cell r="P285">
            <v>-2.5812081187154101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5.02914190292358E-14</v>
          </cell>
          <cell r="V285">
            <v>0</v>
          </cell>
          <cell r="W285">
            <v>0</v>
          </cell>
          <cell r="X285">
            <v>5.02914190292358E-14</v>
          </cell>
          <cell r="Y285">
            <v>-9.53833558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B286" t="str">
            <v>21900TTAN140TM600TUSD Total</v>
          </cell>
          <cell r="H286">
            <v>798.40425800602497</v>
          </cell>
          <cell r="I286">
            <v>211.49899772000001</v>
          </cell>
          <cell r="J286">
            <v>586.90526028602505</v>
          </cell>
          <cell r="K286">
            <v>0</v>
          </cell>
          <cell r="L286">
            <v>392.694041426399</v>
          </cell>
          <cell r="M286">
            <v>173.75919585695601</v>
          </cell>
          <cell r="N286">
            <v>2.8397881003788901</v>
          </cell>
          <cell r="O286">
            <v>0</v>
          </cell>
          <cell r="P286">
            <v>120.19931916906499</v>
          </cell>
          <cell r="Q286">
            <v>0</v>
          </cell>
          <cell r="R286">
            <v>96.107795299999992</v>
          </cell>
          <cell r="S286">
            <v>0</v>
          </cell>
          <cell r="T286">
            <v>-0.212057</v>
          </cell>
          <cell r="U286">
            <v>194.211218859626</v>
          </cell>
          <cell r="V286">
            <v>0</v>
          </cell>
          <cell r="W286">
            <v>93.276501490000001</v>
          </cell>
          <cell r="X286">
            <v>100.934717369626</v>
          </cell>
          <cell r="Y286">
            <v>211.49899772000001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96.107795299999992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B287" t="str">
            <v>21900TTAN150Allcustom3USD Total</v>
          </cell>
          <cell r="H287">
            <v>6752.9093193124509</v>
          </cell>
          <cell r="I287">
            <v>3878.4905549299997</v>
          </cell>
          <cell r="J287">
            <v>2874.4187643824403</v>
          </cell>
          <cell r="K287">
            <v>0</v>
          </cell>
          <cell r="L287">
            <v>2778.52580651483</v>
          </cell>
          <cell r="M287">
            <v>28.610593094441001</v>
          </cell>
          <cell r="N287">
            <v>2619.0465397139101</v>
          </cell>
          <cell r="O287">
            <v>22.9679249852441</v>
          </cell>
          <cell r="P287">
            <v>3.4444510022679999</v>
          </cell>
          <cell r="Q287">
            <v>102.323304941917</v>
          </cell>
          <cell r="R287">
            <v>1.2298635788798999</v>
          </cell>
          <cell r="S287">
            <v>0.90312919817077797</v>
          </cell>
          <cell r="T287">
            <v>0</v>
          </cell>
          <cell r="U287">
            <v>95.892957867610306</v>
          </cell>
          <cell r="V287">
            <v>3878.29638621</v>
          </cell>
          <cell r="W287">
            <v>66.631968200000003</v>
          </cell>
          <cell r="X287">
            <v>0.59695392481898002</v>
          </cell>
          <cell r="Y287">
            <v>0.19416871999999999</v>
          </cell>
          <cell r="Z287">
            <v>33.187650523731399</v>
          </cell>
          <cell r="AA287">
            <v>0</v>
          </cell>
          <cell r="AB287">
            <v>-4.5236147809400995</v>
          </cell>
          <cell r="AC287">
            <v>0</v>
          </cell>
          <cell r="AD287">
            <v>1.1161853400000001</v>
          </cell>
          <cell r="AE287">
            <v>0</v>
          </cell>
          <cell r="AF287">
            <v>0.11367823887990401</v>
          </cell>
          <cell r="AG287">
            <v>29.329238651605099</v>
          </cell>
          <cell r="AH287">
            <v>0.17790385</v>
          </cell>
          <cell r="AI287">
            <v>0.72522534817077799</v>
          </cell>
        </row>
        <row r="288">
          <cell r="B288" t="str">
            <v>21900TTAN150M229USD Total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</row>
        <row r="289">
          <cell r="B289" t="str">
            <v>21900TTAN150M230USD Total</v>
          </cell>
          <cell r="H289">
            <v>-11.811202884326502</v>
          </cell>
          <cell r="I289">
            <v>-1.6980894799999999</v>
          </cell>
          <cell r="J289">
            <v>-10.1131134043265</v>
          </cell>
          <cell r="K289">
            <v>0</v>
          </cell>
          <cell r="L289">
            <v>-7.6424807457125103</v>
          </cell>
          <cell r="M289">
            <v>-2.63566692392966</v>
          </cell>
          <cell r="N289">
            <v>-4.3873873135503905</v>
          </cell>
          <cell r="O289">
            <v>-0.41759570266276202</v>
          </cell>
          <cell r="P289">
            <v>-0.77289647048911003</v>
          </cell>
          <cell r="Q289">
            <v>-0.50245133508059003</v>
          </cell>
          <cell r="R289">
            <v>0</v>
          </cell>
          <cell r="S289">
            <v>0</v>
          </cell>
          <cell r="T289">
            <v>1.0735170000000001</v>
          </cell>
          <cell r="U289">
            <v>-2.4706326586139502</v>
          </cell>
          <cell r="V289">
            <v>-1.6980894799999999</v>
          </cell>
          <cell r="W289">
            <v>-0.57978455000000095</v>
          </cell>
          <cell r="X289">
            <v>0</v>
          </cell>
          <cell r="Y289">
            <v>0</v>
          </cell>
          <cell r="Z289">
            <v>-1.8908481086139499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-1.8908481086139499</v>
          </cell>
          <cell r="AH289">
            <v>0</v>
          </cell>
          <cell r="AI289">
            <v>0</v>
          </cell>
        </row>
        <row r="290">
          <cell r="B290" t="str">
            <v>21900TTAN150M420USD Total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</row>
        <row r="291">
          <cell r="B291" t="str">
            <v>21900TTAN150M440CUSD Total</v>
          </cell>
          <cell r="H291">
            <v>-3.0758867366007998E-3</v>
          </cell>
          <cell r="I291">
            <v>0</v>
          </cell>
          <cell r="J291">
            <v>-3.0758867366007998E-3</v>
          </cell>
          <cell r="K291">
            <v>0</v>
          </cell>
          <cell r="L291">
            <v>-3.0758867366007998E-3</v>
          </cell>
          <cell r="M291">
            <v>-3.0758867366007998E-3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</row>
        <row r="292">
          <cell r="B292" t="str">
            <v>21900TTAN150M510USD Total</v>
          </cell>
          <cell r="H292">
            <v>-16.283836477241799</v>
          </cell>
          <cell r="I292">
            <v>0</v>
          </cell>
          <cell r="J292">
            <v>-16.283836477241799</v>
          </cell>
          <cell r="K292">
            <v>0</v>
          </cell>
          <cell r="L292">
            <v>-16.283836477241799</v>
          </cell>
          <cell r="M292">
            <v>0</v>
          </cell>
          <cell r="N292">
            <v>-16.283836477241799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</row>
        <row r="293">
          <cell r="B293" t="str">
            <v>21900TTAN150M600TUSD Total</v>
          </cell>
          <cell r="H293">
            <v>1126.90463502387</v>
          </cell>
          <cell r="I293">
            <v>498.82688944</v>
          </cell>
          <cell r="J293">
            <v>628.07774558386893</v>
          </cell>
          <cell r="K293">
            <v>0</v>
          </cell>
          <cell r="L293">
            <v>604.98346358417996</v>
          </cell>
          <cell r="M293">
            <v>4.3648137314921204E-2</v>
          </cell>
          <cell r="N293">
            <v>515.87045017172306</v>
          </cell>
          <cell r="O293">
            <v>-6.0138627530834501E-2</v>
          </cell>
          <cell r="P293">
            <v>1.9100000000000001E-4</v>
          </cell>
          <cell r="Q293">
            <v>89.648667632672002</v>
          </cell>
          <cell r="R293">
            <v>9.5922270000000004E-2</v>
          </cell>
          <cell r="S293">
            <v>0</v>
          </cell>
          <cell r="T293">
            <v>-0.61527699999999996</v>
          </cell>
          <cell r="U293">
            <v>23.094281999689198</v>
          </cell>
          <cell r="V293">
            <v>498.82688944</v>
          </cell>
          <cell r="W293">
            <v>0</v>
          </cell>
          <cell r="X293">
            <v>0</v>
          </cell>
          <cell r="Y293">
            <v>0</v>
          </cell>
          <cell r="Z293">
            <v>0.86300199968917102</v>
          </cell>
          <cell r="AA293">
            <v>0</v>
          </cell>
          <cell r="AB293">
            <v>22.231280000000002</v>
          </cell>
          <cell r="AC293">
            <v>0</v>
          </cell>
          <cell r="AD293">
            <v>9.5922270000000004E-2</v>
          </cell>
          <cell r="AE293">
            <v>0</v>
          </cell>
          <cell r="AF293">
            <v>0</v>
          </cell>
          <cell r="AG293">
            <v>-3.3884141388539404</v>
          </cell>
          <cell r="AH293">
            <v>0</v>
          </cell>
          <cell r="AI293">
            <v>0</v>
          </cell>
        </row>
        <row r="294">
          <cell r="B294" t="str">
            <v>21900TTAN180TAllcustom3USD Total</v>
          </cell>
          <cell r="H294">
            <v>645.26112008136204</v>
          </cell>
          <cell r="I294">
            <v>6.71472757</v>
          </cell>
          <cell r="J294">
            <v>638.546392511362</v>
          </cell>
          <cell r="K294">
            <v>-3.5630726046413002</v>
          </cell>
          <cell r="L294">
            <v>621.25050978198692</v>
          </cell>
          <cell r="M294">
            <v>37.4494132255384</v>
          </cell>
          <cell r="N294">
            <v>318.50082506796997</v>
          </cell>
          <cell r="O294">
            <v>45.352552070482901</v>
          </cell>
          <cell r="P294">
            <v>6.0232005473419994</v>
          </cell>
          <cell r="Q294">
            <v>126.333425952014</v>
          </cell>
          <cell r="R294">
            <v>1.92771078399799E-2</v>
          </cell>
          <cell r="S294">
            <v>87.571815810800999</v>
          </cell>
          <cell r="T294">
            <v>0</v>
          </cell>
          <cell r="U294">
            <v>20.858955334015899</v>
          </cell>
          <cell r="V294">
            <v>6.71472757</v>
          </cell>
          <cell r="W294">
            <v>2.1993469000000001</v>
          </cell>
          <cell r="X294">
            <v>1.07201702053046</v>
          </cell>
          <cell r="Y294">
            <v>0</v>
          </cell>
          <cell r="Z294">
            <v>17.587591413485402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1.92771078399799E-2</v>
          </cell>
          <cell r="AG294">
            <v>17.355982632525599</v>
          </cell>
          <cell r="AH294">
            <v>0</v>
          </cell>
          <cell r="AI294">
            <v>87.571815810800999</v>
          </cell>
        </row>
        <row r="295">
          <cell r="B295" t="str">
            <v>21900TTAN180TM229USD Total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</row>
        <row r="296">
          <cell r="B296" t="str">
            <v>21900TTAN180TM230USD Total</v>
          </cell>
          <cell r="H296">
            <v>-2.1632818099073301</v>
          </cell>
          <cell r="I296">
            <v>0</v>
          </cell>
          <cell r="J296">
            <v>-2.1632818099073301</v>
          </cell>
          <cell r="K296">
            <v>0</v>
          </cell>
          <cell r="L296">
            <v>-2.1632818099073301</v>
          </cell>
          <cell r="M296">
            <v>-0.241078054780962</v>
          </cell>
          <cell r="N296">
            <v>-0.69918893736907595</v>
          </cell>
          <cell r="O296">
            <v>-3.4912266200016001E-2</v>
          </cell>
          <cell r="P296">
            <v>-1.1291648113272701</v>
          </cell>
          <cell r="Q296">
            <v>-1.4006740230004599E-2</v>
          </cell>
          <cell r="R296">
            <v>0</v>
          </cell>
          <cell r="S296">
            <v>-1.29602995002642E-17</v>
          </cell>
          <cell r="T296">
            <v>-4.4930999999999999E-2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-1.29602995002642E-17</v>
          </cell>
        </row>
        <row r="297">
          <cell r="B297" t="str">
            <v>21900TTAN180TM420USD Total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</row>
        <row r="298">
          <cell r="B298" t="str">
            <v>21900TTAN180TM440CUSD Total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</row>
        <row r="299">
          <cell r="B299" t="str">
            <v>21900TTAN180TM510USD Total</v>
          </cell>
          <cell r="H299">
            <v>-7.6895433502180994</v>
          </cell>
          <cell r="I299">
            <v>0</v>
          </cell>
          <cell r="J299">
            <v>-7.6895433502180994</v>
          </cell>
          <cell r="K299">
            <v>0</v>
          </cell>
          <cell r="L299">
            <v>-7.6895433502180994</v>
          </cell>
          <cell r="M299">
            <v>0</v>
          </cell>
          <cell r="N299">
            <v>-7.6895433502180994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</row>
        <row r="300">
          <cell r="B300" t="str">
            <v>21900TTAN180TM600TUSD Total</v>
          </cell>
          <cell r="H300">
            <v>34.144538998534394</v>
          </cell>
          <cell r="I300">
            <v>0.74</v>
          </cell>
          <cell r="J300">
            <v>33.404538998534399</v>
          </cell>
          <cell r="K300">
            <v>0</v>
          </cell>
          <cell r="L300">
            <v>34.000963746842196</v>
          </cell>
          <cell r="M300">
            <v>1.68680795183148</v>
          </cell>
          <cell r="N300">
            <v>22.312564063665402</v>
          </cell>
          <cell r="O300">
            <v>0.37955452948789298</v>
          </cell>
          <cell r="P300">
            <v>0</v>
          </cell>
          <cell r="Q300">
            <v>9.1484162018574402</v>
          </cell>
          <cell r="R300">
            <v>0</v>
          </cell>
          <cell r="S300">
            <v>0</v>
          </cell>
          <cell r="T300">
            <v>0.47362100000000001</v>
          </cell>
          <cell r="U300">
            <v>-0.59642474830780101</v>
          </cell>
          <cell r="V300">
            <v>0.74</v>
          </cell>
          <cell r="W300">
            <v>0</v>
          </cell>
          <cell r="X300">
            <v>0</v>
          </cell>
          <cell r="Y300">
            <v>0</v>
          </cell>
          <cell r="Z300">
            <v>-0.59642474830780101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-0.89972513470951399</v>
          </cell>
          <cell r="AH300">
            <v>0</v>
          </cell>
          <cell r="AI300">
            <v>0</v>
          </cell>
        </row>
        <row r="301">
          <cell r="B301" t="str">
            <v>21900TTAN190Allcustom3USD Total</v>
          </cell>
          <cell r="H301">
            <v>4329.7489362610595</v>
          </cell>
          <cell r="I301">
            <v>2422.31857584</v>
          </cell>
          <cell r="J301">
            <v>1907.4303604210602</v>
          </cell>
          <cell r="K301">
            <v>0</v>
          </cell>
          <cell r="L301">
            <v>1647.7766817249301</v>
          </cell>
          <cell r="M301">
            <v>1007.67942378668</v>
          </cell>
          <cell r="N301">
            <v>511.55618764388799</v>
          </cell>
          <cell r="O301">
            <v>0.82463343994756799</v>
          </cell>
          <cell r="P301">
            <v>118.801999983702</v>
          </cell>
          <cell r="Q301">
            <v>8.9144368707085899</v>
          </cell>
          <cell r="R301">
            <v>0</v>
          </cell>
          <cell r="S301">
            <v>0</v>
          </cell>
          <cell r="T301">
            <v>0</v>
          </cell>
          <cell r="U301">
            <v>259.65367869613499</v>
          </cell>
          <cell r="V301">
            <v>2336.4316155500001</v>
          </cell>
          <cell r="W301">
            <v>152.22701043000001</v>
          </cell>
          <cell r="X301">
            <v>107.346583222535</v>
          </cell>
          <cell r="Y301">
            <v>85.886960290000005</v>
          </cell>
          <cell r="Z301">
            <v>8.0085043599932002E-2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8.0085043599932002E-2</v>
          </cell>
          <cell r="AH301">
            <v>0</v>
          </cell>
          <cell r="AI301">
            <v>0</v>
          </cell>
        </row>
        <row r="302">
          <cell r="B302" t="str">
            <v>21900TTAN190M229USD Total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</row>
        <row r="303">
          <cell r="B303" t="str">
            <v>21900TTAN190M230USD Total</v>
          </cell>
          <cell r="H303">
            <v>-97.0016032791425</v>
          </cell>
          <cell r="I303">
            <v>-50.847426280000001</v>
          </cell>
          <cell r="J303">
            <v>-46.1541769991425</v>
          </cell>
          <cell r="K303">
            <v>0</v>
          </cell>
          <cell r="L303">
            <v>-45.020385970605403</v>
          </cell>
          <cell r="M303">
            <v>-0.61773800000000001</v>
          </cell>
          <cell r="N303">
            <v>-0.654269560885131</v>
          </cell>
          <cell r="O303">
            <v>0</v>
          </cell>
          <cell r="P303">
            <v>-0.89127140494031898</v>
          </cell>
          <cell r="Q303">
            <v>0</v>
          </cell>
          <cell r="R303">
            <v>0</v>
          </cell>
          <cell r="S303">
            <v>-31.862895004779997</v>
          </cell>
          <cell r="T303">
            <v>-10.994211999999999</v>
          </cell>
          <cell r="U303">
            <v>-1.1337910285370101</v>
          </cell>
          <cell r="V303">
            <v>-50.400660020000004</v>
          </cell>
          <cell r="W303">
            <v>0</v>
          </cell>
          <cell r="X303">
            <v>-1.1337910285370101</v>
          </cell>
          <cell r="Y303">
            <v>-0.44676626000000003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-31.862895004779997</v>
          </cell>
        </row>
        <row r="304">
          <cell r="B304" t="str">
            <v>21900TTAN190M420USD Total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</row>
        <row r="305">
          <cell r="B305" t="str">
            <v>21900TTAN190M440CUSD Total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</row>
        <row r="306">
          <cell r="B306" t="str">
            <v>21900TTAN190M510USD Total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</row>
        <row r="307">
          <cell r="B307" t="str">
            <v>21900TTAN190M600TUSD Total</v>
          </cell>
          <cell r="H307">
            <v>-1995.84010811289</v>
          </cell>
          <cell r="I307">
            <v>-720.44921823000004</v>
          </cell>
          <cell r="J307">
            <v>-1275.39088988289</v>
          </cell>
          <cell r="K307">
            <v>0</v>
          </cell>
          <cell r="L307">
            <v>-1058.68181359188</v>
          </cell>
          <cell r="M307">
            <v>-175.16540346697801</v>
          </cell>
          <cell r="N307">
            <v>-565.71430936645402</v>
          </cell>
          <cell r="O307">
            <v>-0.31942414928007701</v>
          </cell>
          <cell r="P307">
            <v>-122.77990282867999</v>
          </cell>
          <cell r="Q307">
            <v>-98.79702359048531</v>
          </cell>
          <cell r="R307">
            <v>-96.203717189999992</v>
          </cell>
          <cell r="S307">
            <v>0</v>
          </cell>
          <cell r="T307">
            <v>0.29796699999999998</v>
          </cell>
          <cell r="U307">
            <v>-216.70907629100799</v>
          </cell>
          <cell r="V307">
            <v>-499.41188492999999</v>
          </cell>
          <cell r="W307">
            <v>-93.276501670000002</v>
          </cell>
          <cell r="X307">
            <v>-100.934717369626</v>
          </cell>
          <cell r="Y307">
            <v>-221.0373333</v>
          </cell>
          <cell r="Z307">
            <v>-0.26657725138150595</v>
          </cell>
          <cell r="AA307">
            <v>0</v>
          </cell>
          <cell r="AB307">
            <v>-22.231280000000002</v>
          </cell>
          <cell r="AC307">
            <v>0</v>
          </cell>
          <cell r="AD307">
            <v>-96.203717189999992</v>
          </cell>
          <cell r="AE307">
            <v>0</v>
          </cell>
          <cell r="AF307">
            <v>0</v>
          </cell>
          <cell r="AG307">
            <v>-0.26657725138150595</v>
          </cell>
          <cell r="AH307">
            <v>0</v>
          </cell>
          <cell r="AI307">
            <v>0</v>
          </cell>
        </row>
        <row r="308">
          <cell r="B308" t="str">
            <v>22300TAllcustom2Allcustom3USD Total</v>
          </cell>
          <cell r="H308">
            <v>855.03421194731698</v>
          </cell>
          <cell r="I308">
            <v>0</v>
          </cell>
          <cell r="J308">
            <v>855.03421194731698</v>
          </cell>
          <cell r="K308">
            <v>0</v>
          </cell>
          <cell r="L308">
            <v>854.945748688545</v>
          </cell>
          <cell r="M308">
            <v>0.2774123161541</v>
          </cell>
          <cell r="N308">
            <v>640.78214527429793</v>
          </cell>
          <cell r="O308">
            <v>0.267529879196167</v>
          </cell>
          <cell r="P308">
            <v>14.468399175685501</v>
          </cell>
          <cell r="Q308">
            <v>0</v>
          </cell>
          <cell r="R308">
            <v>199.150262043212</v>
          </cell>
          <cell r="S308">
            <v>0</v>
          </cell>
          <cell r="T308">
            <v>0</v>
          </cell>
          <cell r="U308">
            <v>8.8463258771999995E-2</v>
          </cell>
          <cell r="V308">
            <v>0</v>
          </cell>
          <cell r="W308">
            <v>8.8463258771999995E-2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199.150262043212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</row>
        <row r="309">
          <cell r="B309" t="str">
            <v>22319Allcustom2Allcustom3USD Total</v>
          </cell>
          <cell r="H309">
            <v>0</v>
          </cell>
          <cell r="I309">
            <v>0</v>
          </cell>
          <cell r="J309">
            <v>0</v>
          </cell>
          <cell r="K309">
            <v>-44.461802970000001</v>
          </cell>
          <cell r="L309">
            <v>44.461802970000001</v>
          </cell>
          <cell r="M309">
            <v>0</v>
          </cell>
          <cell r="N309">
            <v>0</v>
          </cell>
          <cell r="O309">
            <v>0</v>
          </cell>
          <cell r="P309">
            <v>1.0000000000000001E-7</v>
          </cell>
          <cell r="Q309">
            <v>0</v>
          </cell>
          <cell r="R309">
            <v>0</v>
          </cell>
          <cell r="S309">
            <v>45.210149299999998</v>
          </cell>
          <cell r="T309">
            <v>-0.74834643000000001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</row>
        <row r="310">
          <cell r="B310" t="str">
            <v>22350TAllcustom2Allcustom3USD Total</v>
          </cell>
          <cell r="H310">
            <v>1748.1841256937901</v>
          </cell>
          <cell r="I310">
            <v>0.51030633333335007</v>
          </cell>
          <cell r="J310">
            <v>1747.6738193604501</v>
          </cell>
          <cell r="K310">
            <v>0</v>
          </cell>
          <cell r="L310">
            <v>1587.74378771444</v>
          </cell>
          <cell r="M310">
            <v>0</v>
          </cell>
          <cell r="N310">
            <v>1479.3314659479402</v>
          </cell>
          <cell r="O310">
            <v>26.284329066297399</v>
          </cell>
          <cell r="P310">
            <v>81.873421481958403</v>
          </cell>
          <cell r="Q310">
            <v>0</v>
          </cell>
          <cell r="R310">
            <v>0</v>
          </cell>
          <cell r="S310">
            <v>0.25457121823978401</v>
          </cell>
          <cell r="T310">
            <v>0</v>
          </cell>
          <cell r="U310">
            <v>159.93003164601498</v>
          </cell>
          <cell r="V310">
            <v>0</v>
          </cell>
          <cell r="W310">
            <v>155.190629562037</v>
          </cell>
          <cell r="X310">
            <v>0</v>
          </cell>
          <cell r="Y310">
            <v>0.51030633333335007</v>
          </cell>
          <cell r="Z310">
            <v>4.7394020839783106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0.25457121823978401</v>
          </cell>
        </row>
        <row r="311">
          <cell r="B311" t="str">
            <v>22400TAllcustom2Allcustom3USD Total</v>
          </cell>
          <cell r="H311">
            <v>13.5322864</v>
          </cell>
          <cell r="I311">
            <v>0</v>
          </cell>
          <cell r="J311">
            <v>13.5322864</v>
          </cell>
          <cell r="K311">
            <v>-44.461802970000001</v>
          </cell>
          <cell r="L311">
            <v>57.994089369999998</v>
          </cell>
          <cell r="M311">
            <v>0</v>
          </cell>
          <cell r="N311">
            <v>0.22128200000000001</v>
          </cell>
          <cell r="O311">
            <v>0</v>
          </cell>
          <cell r="P311">
            <v>1.0000000000000001E-7</v>
          </cell>
          <cell r="Q311">
            <v>0</v>
          </cell>
          <cell r="R311">
            <v>0</v>
          </cell>
          <cell r="S311">
            <v>58.521153700000006</v>
          </cell>
          <cell r="T311">
            <v>-0.74834643000000001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B312" t="str">
            <v>22500TAllcustom2Allcustom3USD Total</v>
          </cell>
          <cell r="H312">
            <v>796.19271118990696</v>
          </cell>
          <cell r="I312">
            <v>0.98398374</v>
          </cell>
          <cell r="J312">
            <v>795.20872744990697</v>
          </cell>
          <cell r="K312">
            <v>0</v>
          </cell>
          <cell r="L312">
            <v>795.20872744990697</v>
          </cell>
          <cell r="M312">
            <v>15.6242054989269</v>
          </cell>
          <cell r="N312">
            <v>14.371920619537201</v>
          </cell>
          <cell r="O312">
            <v>9.32543217269627E-2</v>
          </cell>
          <cell r="P312">
            <v>6.1558747702185803</v>
          </cell>
          <cell r="Q312">
            <v>0</v>
          </cell>
          <cell r="R312">
            <v>0</v>
          </cell>
          <cell r="S312">
            <v>758.96347223949692</v>
          </cell>
          <cell r="T312">
            <v>0</v>
          </cell>
          <cell r="U312">
            <v>0</v>
          </cell>
          <cell r="V312">
            <v>0.98398374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B313" t="str">
            <v>22800TAllcustom2Allcustom3USD Total</v>
          </cell>
          <cell r="H313">
            <v>759.55120549938204</v>
          </cell>
          <cell r="I313">
            <v>447.61250469999999</v>
          </cell>
          <cell r="J313">
            <v>311.93870079938199</v>
          </cell>
          <cell r="K313">
            <v>-27.728729999999999</v>
          </cell>
          <cell r="L313">
            <v>309.54870826739301</v>
          </cell>
          <cell r="M313">
            <v>53.720873936046502</v>
          </cell>
          <cell r="N313">
            <v>277.08444424972203</v>
          </cell>
          <cell r="O313">
            <v>11.9341131912702</v>
          </cell>
          <cell r="P313">
            <v>35.647801858203799</v>
          </cell>
          <cell r="Q313">
            <v>0</v>
          </cell>
          <cell r="R313">
            <v>5.0286320208757296</v>
          </cell>
          <cell r="S313">
            <v>7801.3186427491701</v>
          </cell>
          <cell r="T313">
            <v>-7875.1857997379002</v>
          </cell>
          <cell r="U313">
            <v>30.118722531988901</v>
          </cell>
          <cell r="V313">
            <v>438.41171510999999</v>
          </cell>
          <cell r="W313">
            <v>29.550331170000003</v>
          </cell>
          <cell r="X313">
            <v>0.55280004206947098</v>
          </cell>
          <cell r="Y313">
            <v>9.2007895899999994</v>
          </cell>
          <cell r="Z313">
            <v>1.55913199194114E-2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5.0286320208757296</v>
          </cell>
          <cell r="AG313">
            <v>1.55913199194114E-2</v>
          </cell>
          <cell r="AH313">
            <v>0</v>
          </cell>
          <cell r="AI313">
            <v>7828.2210138669998</v>
          </cell>
        </row>
        <row r="314">
          <cell r="B314" t="str">
            <v>22850TAllcustom2Allcustom3USD Total</v>
          </cell>
          <cell r="H314">
            <v>2603.7183376410999</v>
          </cell>
          <cell r="I314">
            <v>0.51030633333335007</v>
          </cell>
          <cell r="J314">
            <v>2603.2080313077699</v>
          </cell>
          <cell r="K314">
            <v>0</v>
          </cell>
          <cell r="L314">
            <v>2443.1895364029797</v>
          </cell>
          <cell r="M314">
            <v>0.2774123161541</v>
          </cell>
          <cell r="N314">
            <v>2120.1136112222398</v>
          </cell>
          <cell r="O314">
            <v>27.051858945493603</v>
          </cell>
          <cell r="P314">
            <v>96.341820657643893</v>
          </cell>
          <cell r="Q314">
            <v>0</v>
          </cell>
          <cell r="R314">
            <v>199.150262043212</v>
          </cell>
          <cell r="S314">
            <v>0.25457121823978401</v>
          </cell>
          <cell r="T314">
            <v>0</v>
          </cell>
          <cell r="U314">
            <v>160.01849490478699</v>
          </cell>
          <cell r="V314">
            <v>0</v>
          </cell>
          <cell r="W314">
            <v>155.27909282080901</v>
          </cell>
          <cell r="X314">
            <v>0</v>
          </cell>
          <cell r="Y314">
            <v>0.51030633333335007</v>
          </cell>
          <cell r="Z314">
            <v>4.7394020839783106</v>
          </cell>
          <cell r="AA314">
            <v>0</v>
          </cell>
          <cell r="AB314">
            <v>0</v>
          </cell>
          <cell r="AC314">
            <v>199.150262043212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0.25457121823978401</v>
          </cell>
        </row>
        <row r="315">
          <cell r="B315" t="str">
            <v>22900TAllcustom2Allcustom3USD Total</v>
          </cell>
          <cell r="H315">
            <v>4268.6444533007998</v>
          </cell>
          <cell r="I315">
            <v>449.10679477333304</v>
          </cell>
          <cell r="J315">
            <v>3819.5376585274603</v>
          </cell>
          <cell r="K315">
            <v>-72.190532969999992</v>
          </cell>
          <cell r="L315">
            <v>3700.6981350606798</v>
          </cell>
          <cell r="M315">
            <v>162.780644302133</v>
          </cell>
          <cell r="N315">
            <v>2411.8221553943499</v>
          </cell>
          <cell r="O315">
            <v>39.080226458490699</v>
          </cell>
          <cell r="P315">
            <v>139.712521102615</v>
          </cell>
          <cell r="Q315">
            <v>0</v>
          </cell>
          <cell r="R315">
            <v>204.17889406408798</v>
          </cell>
          <cell r="S315">
            <v>8619.0578399069091</v>
          </cell>
          <cell r="T315">
            <v>-7875.9341461679005</v>
          </cell>
          <cell r="U315">
            <v>191.03005643677602</v>
          </cell>
          <cell r="V315">
            <v>439.39569885000003</v>
          </cell>
          <cell r="W315">
            <v>185.72226299080899</v>
          </cell>
          <cell r="X315">
            <v>0.55280004206947098</v>
          </cell>
          <cell r="Y315">
            <v>9.7110959233333514</v>
          </cell>
          <cell r="Z315">
            <v>4.7549934038977293</v>
          </cell>
          <cell r="AA315">
            <v>0</v>
          </cell>
          <cell r="AB315">
            <v>0</v>
          </cell>
          <cell r="AC315">
            <v>199.150262043212</v>
          </cell>
          <cell r="AD315">
            <v>0</v>
          </cell>
          <cell r="AE315">
            <v>0</v>
          </cell>
          <cell r="AF315">
            <v>5.0286320208757296</v>
          </cell>
          <cell r="AG315">
            <v>1.55913199194114E-2</v>
          </cell>
          <cell r="AH315">
            <v>0</v>
          </cell>
          <cell r="AI315">
            <v>7828.4755850852407</v>
          </cell>
        </row>
        <row r="316">
          <cell r="B316" t="str">
            <v>23010Allcustom2Allcustom3USD Total</v>
          </cell>
          <cell r="H316">
            <v>590.905791121025</v>
          </cell>
          <cell r="I316">
            <v>324.54250311999999</v>
          </cell>
          <cell r="J316">
            <v>266.36328800102501</v>
          </cell>
          <cell r="K316">
            <v>0</v>
          </cell>
          <cell r="L316">
            <v>247.07145333324098</v>
          </cell>
          <cell r="M316">
            <v>70.73240878301489</v>
          </cell>
          <cell r="N316">
            <v>98.892824710253109</v>
          </cell>
          <cell r="O316">
            <v>29.1476344510506</v>
          </cell>
          <cell r="P316">
            <v>48.217278491147802</v>
          </cell>
          <cell r="Q316">
            <v>32.940803486406303</v>
          </cell>
          <cell r="R316">
            <v>6.6725521237546594</v>
          </cell>
          <cell r="S316">
            <v>9.7323358100000004</v>
          </cell>
          <cell r="T316">
            <v>-49.264384522386003</v>
          </cell>
          <cell r="U316">
            <v>19.2918346677838</v>
          </cell>
          <cell r="V316">
            <v>324.54250311999999</v>
          </cell>
          <cell r="W316">
            <v>15.446742336103801</v>
          </cell>
          <cell r="X316">
            <v>-2.4022872403031201E-4</v>
          </cell>
          <cell r="Y316">
            <v>0</v>
          </cell>
          <cell r="Z316">
            <v>3.8453325604039796</v>
          </cell>
          <cell r="AA316">
            <v>0</v>
          </cell>
          <cell r="AB316">
            <v>0</v>
          </cell>
          <cell r="AC316">
            <v>0</v>
          </cell>
          <cell r="AD316">
            <v>0.38212000000000002</v>
          </cell>
          <cell r="AE316">
            <v>0</v>
          </cell>
          <cell r="AF316">
            <v>6.1990076049547405</v>
          </cell>
          <cell r="AG316">
            <v>2.7884118560209399</v>
          </cell>
          <cell r="AH316">
            <v>2.2634869599999998</v>
          </cell>
          <cell r="AI316">
            <v>7.4688488499999997</v>
          </cell>
        </row>
        <row r="317">
          <cell r="B317" t="str">
            <v>23020Allcustom2Allcustom3USD Total</v>
          </cell>
          <cell r="H317">
            <v>95.649912570403899</v>
          </cell>
          <cell r="I317">
            <v>0</v>
          </cell>
          <cell r="J317">
            <v>95.649912570403899</v>
          </cell>
          <cell r="K317">
            <v>0</v>
          </cell>
          <cell r="L317">
            <v>94.757073570403904</v>
          </cell>
          <cell r="M317">
            <v>93.158152551005386</v>
          </cell>
          <cell r="N317">
            <v>3.0897302849979599E-2</v>
          </cell>
          <cell r="O317">
            <v>1E-3</v>
          </cell>
          <cell r="P317">
            <v>1.5670237165484802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0.89283900000000005</v>
          </cell>
          <cell r="V317">
            <v>0</v>
          </cell>
          <cell r="W317">
            <v>0.89283900000000005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B318" t="str">
            <v>23900TAllcustom2Allcustom3USD Total</v>
          </cell>
          <cell r="H318">
            <v>49975.245136561498</v>
          </cell>
          <cell r="I318">
            <v>9485.4005058233306</v>
          </cell>
          <cell r="J318">
            <v>40489.844630738196</v>
          </cell>
          <cell r="K318">
            <v>-75.753605574641298</v>
          </cell>
          <cell r="L318">
            <v>33377.495514641501</v>
          </cell>
          <cell r="M318">
            <v>21830.021552483198</v>
          </cell>
          <cell r="N318">
            <v>8607.4257562010407</v>
          </cell>
          <cell r="O318">
            <v>228.09402991278202</v>
          </cell>
          <cell r="P318">
            <v>1298.67231449667</v>
          </cell>
          <cell r="Q318">
            <v>275.741309148092</v>
          </cell>
          <cell r="R318">
            <v>363.17222191533602</v>
          </cell>
          <cell r="S318">
            <v>8717.6211079758796</v>
          </cell>
          <cell r="T318">
            <v>-7943.2527774914306</v>
          </cell>
          <cell r="U318">
            <v>7188.1027216713492</v>
          </cell>
          <cell r="V318">
            <v>7745.5090622600001</v>
          </cell>
          <cell r="W318">
            <v>6235.7349608162895</v>
          </cell>
          <cell r="X318">
            <v>896.87647603686196</v>
          </cell>
          <cell r="Y318">
            <v>1739.8914435633299</v>
          </cell>
          <cell r="Z318">
            <v>59.763948695027899</v>
          </cell>
          <cell r="AA318">
            <v>0</v>
          </cell>
          <cell r="AB318">
            <v>-4.2726638768300997</v>
          </cell>
          <cell r="AC318">
            <v>199.150262043212</v>
          </cell>
          <cell r="AD318">
            <v>121.35874361</v>
          </cell>
          <cell r="AE318">
            <v>0</v>
          </cell>
          <cell r="AF318">
            <v>42.5717917433238</v>
          </cell>
          <cell r="AG318">
            <v>49.877605253580398</v>
          </cell>
          <cell r="AH318">
            <v>2.7973780600000002</v>
          </cell>
          <cell r="AI318">
            <v>7924.2414750942098</v>
          </cell>
        </row>
        <row r="319">
          <cell r="B319" t="str">
            <v>24020Allcustom2Allcustom3USD Total</v>
          </cell>
          <cell r="H319">
            <v>28.051354214274802</v>
          </cell>
          <cell r="I319">
            <v>0</v>
          </cell>
          <cell r="J319">
            <v>28.051354214274802</v>
          </cell>
          <cell r="K319">
            <v>0</v>
          </cell>
          <cell r="L319">
            <v>28.0563532142748</v>
          </cell>
          <cell r="M319">
            <v>0</v>
          </cell>
          <cell r="N319">
            <v>2.5858180348512598</v>
          </cell>
          <cell r="O319">
            <v>0</v>
          </cell>
          <cell r="P319">
            <v>0</v>
          </cell>
          <cell r="Q319">
            <v>25.4705351794235</v>
          </cell>
          <cell r="R319">
            <v>0</v>
          </cell>
          <cell r="S319">
            <v>0</v>
          </cell>
          <cell r="T319">
            <v>0</v>
          </cell>
          <cell r="U319">
            <v>-4.999E-3</v>
          </cell>
          <cell r="V319">
            <v>0</v>
          </cell>
          <cell r="W319">
            <v>-4.999E-3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</row>
        <row r="320">
          <cell r="B320" t="str">
            <v>24030Allcustom2Allcustom3USD Total</v>
          </cell>
          <cell r="H320">
            <v>98.2625499912469</v>
          </cell>
          <cell r="I320">
            <v>75.411816950000002</v>
          </cell>
          <cell r="J320">
            <v>22.850733041246897</v>
          </cell>
          <cell r="K320">
            <v>0</v>
          </cell>
          <cell r="L320">
            <v>22.771414170888303</v>
          </cell>
          <cell r="M320">
            <v>6.0925948912649103E-2</v>
          </cell>
          <cell r="N320">
            <v>0.96082553890045108</v>
          </cell>
          <cell r="O320">
            <v>0.24059133245227898</v>
          </cell>
          <cell r="P320">
            <v>0</v>
          </cell>
          <cell r="Q320">
            <v>21.5090713506229</v>
          </cell>
          <cell r="R320">
            <v>0</v>
          </cell>
          <cell r="S320">
            <v>0</v>
          </cell>
          <cell r="T320">
            <v>0</v>
          </cell>
          <cell r="U320">
            <v>7.9318870358637508E-2</v>
          </cell>
          <cell r="V320">
            <v>75.411816950000002</v>
          </cell>
          <cell r="W320">
            <v>0</v>
          </cell>
          <cell r="X320">
            <v>0</v>
          </cell>
          <cell r="Y320">
            <v>0</v>
          </cell>
          <cell r="Z320">
            <v>7.9318870358637508E-2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</row>
        <row r="321">
          <cell r="B321" t="str">
            <v>24040Allcustom2Allcustom3USD Total</v>
          </cell>
          <cell r="H321">
            <v>441.25007374606599</v>
          </cell>
          <cell r="I321">
            <v>20.340243430000001</v>
          </cell>
          <cell r="J321">
            <v>420.90983031606601</v>
          </cell>
          <cell r="K321">
            <v>0</v>
          </cell>
          <cell r="L321">
            <v>413.332570394134</v>
          </cell>
          <cell r="M321">
            <v>368.48013508434303</v>
          </cell>
          <cell r="N321">
            <v>6.7975872700410195E-2</v>
          </cell>
          <cell r="O321">
            <v>0</v>
          </cell>
          <cell r="P321">
            <v>6.5952563583101398</v>
          </cell>
          <cell r="Q321">
            <v>0</v>
          </cell>
          <cell r="R321">
            <v>0</v>
          </cell>
          <cell r="S321">
            <v>38.189203078780302</v>
          </cell>
          <cell r="T321">
            <v>0</v>
          </cell>
          <cell r="U321">
            <v>7.5772599219319003</v>
          </cell>
          <cell r="V321">
            <v>0</v>
          </cell>
          <cell r="W321">
            <v>1.1189039999999999</v>
          </cell>
          <cell r="X321">
            <v>6.4583559219318998</v>
          </cell>
          <cell r="Y321">
            <v>20.340243430000001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38.189203078780302</v>
          </cell>
          <cell r="AI321">
            <v>0</v>
          </cell>
        </row>
        <row r="322">
          <cell r="B322" t="str">
            <v>24900TAllcustom2Allcustom3USD Total</v>
          </cell>
          <cell r="H322">
            <v>862.424380717708</v>
          </cell>
          <cell r="I322">
            <v>167.29603621999999</v>
          </cell>
          <cell r="J322">
            <v>695.12834449770799</v>
          </cell>
          <cell r="K322">
            <v>0</v>
          </cell>
          <cell r="L322">
            <v>636.03271451541696</v>
          </cell>
          <cell r="M322">
            <v>369.169916647337</v>
          </cell>
          <cell r="N322">
            <v>68.172269427696406</v>
          </cell>
          <cell r="O322">
            <v>0.24826553762164799</v>
          </cell>
          <cell r="P322">
            <v>7.2695471995807406</v>
          </cell>
          <cell r="Q322">
            <v>139.541556978892</v>
          </cell>
          <cell r="R322">
            <v>13.4419556455086</v>
          </cell>
          <cell r="S322">
            <v>38.189203078780302</v>
          </cell>
          <cell r="T322">
            <v>0</v>
          </cell>
          <cell r="U322">
            <v>59.095629982290497</v>
          </cell>
          <cell r="V322">
            <v>146.92286963999999</v>
          </cell>
          <cell r="W322">
            <v>50.021920000000001</v>
          </cell>
          <cell r="X322">
            <v>8.9943911019318996</v>
          </cell>
          <cell r="Y322">
            <v>20.373166579999999</v>
          </cell>
          <cell r="Z322">
            <v>7.9318880358637503E-2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13.4419556455086</v>
          </cell>
          <cell r="AG322">
            <v>0</v>
          </cell>
          <cell r="AH322">
            <v>38.189203078780302</v>
          </cell>
          <cell r="AI322">
            <v>0</v>
          </cell>
        </row>
        <row r="323">
          <cell r="B323" t="str">
            <v>25020Allcustom2Allcustom3USD Total</v>
          </cell>
          <cell r="H323">
            <v>-279.30616936039797</v>
          </cell>
          <cell r="I323">
            <v>-22.828980340000001</v>
          </cell>
          <cell r="J323">
            <v>-256.47718902039901</v>
          </cell>
          <cell r="K323">
            <v>0</v>
          </cell>
          <cell r="L323">
            <v>-244.05803989114003</v>
          </cell>
          <cell r="M323">
            <v>-184.45509461380402</v>
          </cell>
          <cell r="N323">
            <v>-35.606523111151205</v>
          </cell>
          <cell r="O323">
            <v>-17.891712232948002</v>
          </cell>
          <cell r="P323">
            <v>-5.05822697290479</v>
          </cell>
          <cell r="Q323">
            <v>-0.33896435806790698</v>
          </cell>
          <cell r="R323">
            <v>-0.14410910999999998</v>
          </cell>
          <cell r="S323">
            <v>-0.56340949226405701</v>
          </cell>
          <cell r="T323">
            <v>0</v>
          </cell>
          <cell r="U323">
            <v>-12.419149129258599</v>
          </cell>
          <cell r="V323">
            <v>-18.788883780000003</v>
          </cell>
          <cell r="W323">
            <v>-1.7417529599999999</v>
          </cell>
          <cell r="X323">
            <v>-10.534424720000001</v>
          </cell>
          <cell r="Y323">
            <v>-4.0400965600000003</v>
          </cell>
          <cell r="Z323">
            <v>-0.142971449258565</v>
          </cell>
          <cell r="AA323">
            <v>0</v>
          </cell>
          <cell r="AB323">
            <v>0</v>
          </cell>
          <cell r="AC323">
            <v>-2.32173E-2</v>
          </cell>
          <cell r="AD323">
            <v>-0.12089181</v>
          </cell>
          <cell r="AE323">
            <v>0</v>
          </cell>
          <cell r="AF323">
            <v>0</v>
          </cell>
          <cell r="AG323">
            <v>-0.13101656401898198</v>
          </cell>
          <cell r="AH323">
            <v>-0.56340949226405701</v>
          </cell>
          <cell r="AI323">
            <v>0</v>
          </cell>
        </row>
        <row r="324">
          <cell r="B324" t="str">
            <v>25020Allcustom2M160USD Total</v>
          </cell>
          <cell r="H324">
            <v>-166.19277631079001</v>
          </cell>
          <cell r="I324">
            <v>-4.6273233600000001</v>
          </cell>
          <cell r="J324">
            <v>-161.56545295078999</v>
          </cell>
          <cell r="K324">
            <v>0</v>
          </cell>
          <cell r="L324">
            <v>-151.185074944051</v>
          </cell>
          <cell r="M324">
            <v>-128.73185336208701</v>
          </cell>
          <cell r="N324">
            <v>-9.7384046596602207</v>
          </cell>
          <cell r="O324">
            <v>-7.7254684402558702</v>
          </cell>
          <cell r="P324">
            <v>-3.6439571504973203</v>
          </cell>
          <cell r="Q324">
            <v>-0.24800885049013299</v>
          </cell>
          <cell r="R324">
            <v>-0.58403333999999996</v>
          </cell>
          <cell r="S324">
            <v>-0.51334914105973206</v>
          </cell>
          <cell r="T324">
            <v>0</v>
          </cell>
          <cell r="U324">
            <v>-10.3803780067392</v>
          </cell>
          <cell r="V324">
            <v>-1.865</v>
          </cell>
          <cell r="W324">
            <v>-2.2448389999999998</v>
          </cell>
          <cell r="X324">
            <v>-8.09235872</v>
          </cell>
          <cell r="Y324">
            <v>-2.7623233599999999</v>
          </cell>
          <cell r="Z324">
            <v>-4.3180286739155596E-2</v>
          </cell>
          <cell r="AA324">
            <v>0</v>
          </cell>
          <cell r="AB324">
            <v>0</v>
          </cell>
          <cell r="AC324">
            <v>-0.39237173999999997</v>
          </cell>
          <cell r="AD324">
            <v>-0.19166160000000002</v>
          </cell>
          <cell r="AE324">
            <v>0</v>
          </cell>
          <cell r="AF324">
            <v>0</v>
          </cell>
          <cell r="AG324">
            <v>-3.7693030299338702E-2</v>
          </cell>
          <cell r="AH324">
            <v>-0.51334914105973206</v>
          </cell>
          <cell r="AI324">
            <v>0</v>
          </cell>
        </row>
        <row r="325">
          <cell r="B325" t="str">
            <v>25020Allcustom2M170USD Total</v>
          </cell>
          <cell r="H325">
            <v>63.438587759491597</v>
          </cell>
          <cell r="I325">
            <v>11.91684457</v>
          </cell>
          <cell r="J325">
            <v>51.521743189491602</v>
          </cell>
          <cell r="K325">
            <v>0</v>
          </cell>
          <cell r="L325">
            <v>47.442153507070302</v>
          </cell>
          <cell r="M325">
            <v>23.370370726484399</v>
          </cell>
          <cell r="N325">
            <v>10.036297478460799</v>
          </cell>
          <cell r="O325">
            <v>12.708099708528399</v>
          </cell>
          <cell r="P325">
            <v>0.35364027720659402</v>
          </cell>
          <cell r="Q325">
            <v>2.2440906390007401E-2</v>
          </cell>
          <cell r="R325">
            <v>0.95130440999999999</v>
          </cell>
          <cell r="S325">
            <v>0</v>
          </cell>
          <cell r="T325">
            <v>0</v>
          </cell>
          <cell r="U325">
            <v>4.0795896824213402</v>
          </cell>
          <cell r="V325">
            <v>7.255814</v>
          </cell>
          <cell r="W325">
            <v>3.3928722200000001</v>
          </cell>
          <cell r="X325">
            <v>3.4414436078672297E-2</v>
          </cell>
          <cell r="Y325">
            <v>4.6610305700000003</v>
          </cell>
          <cell r="Z325">
            <v>0.65230302634266502</v>
          </cell>
          <cell r="AA325">
            <v>0</v>
          </cell>
          <cell r="AB325">
            <v>0</v>
          </cell>
          <cell r="AC325">
            <v>0.86032528000000008</v>
          </cell>
          <cell r="AD325">
            <v>9.0979130000000005E-2</v>
          </cell>
          <cell r="AE325">
            <v>0</v>
          </cell>
          <cell r="AF325">
            <v>0</v>
          </cell>
          <cell r="AG325">
            <v>0.49494460114279498</v>
          </cell>
          <cell r="AH325">
            <v>0</v>
          </cell>
          <cell r="AI325">
            <v>0</v>
          </cell>
        </row>
        <row r="326">
          <cell r="B326" t="str">
            <v>25020Allcustom2M290USD Total</v>
          </cell>
          <cell r="H326">
            <v>125.90453086951999</v>
          </cell>
          <cell r="I326">
            <v>0</v>
          </cell>
          <cell r="J326">
            <v>125.90453086951999</v>
          </cell>
          <cell r="K326">
            <v>0</v>
          </cell>
          <cell r="L326">
            <v>120.05255786951999</v>
          </cell>
          <cell r="M326">
            <v>103.34627477476201</v>
          </cell>
          <cell r="N326">
            <v>3.8078758036587899</v>
          </cell>
          <cell r="O326">
            <v>5.1419183851221995</v>
          </cell>
          <cell r="P326">
            <v>7.6760745359765599</v>
          </cell>
          <cell r="Q326">
            <v>0</v>
          </cell>
          <cell r="R326">
            <v>8.0414369999999999E-2</v>
          </cell>
          <cell r="S326">
            <v>0</v>
          </cell>
          <cell r="T326">
            <v>0</v>
          </cell>
          <cell r="U326">
            <v>5.8519730000000001</v>
          </cell>
          <cell r="V326">
            <v>0</v>
          </cell>
          <cell r="W326">
            <v>1.037039</v>
          </cell>
          <cell r="X326">
            <v>4.814934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8.0414369999999999E-2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</row>
        <row r="327">
          <cell r="B327" t="str">
            <v>25020Allcustom2M420USD Total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</row>
        <row r="328">
          <cell r="B328" t="str">
            <v>25020Allcustom2M510USD Total</v>
          </cell>
          <cell r="H328">
            <v>0.11055370708515</v>
          </cell>
          <cell r="I328">
            <v>0</v>
          </cell>
          <cell r="J328">
            <v>0.11055370708515</v>
          </cell>
          <cell r="K328">
            <v>0</v>
          </cell>
          <cell r="L328">
            <v>0.11055370708515</v>
          </cell>
          <cell r="M328">
            <v>0</v>
          </cell>
          <cell r="N328">
            <v>0.11055370708515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</row>
        <row r="329">
          <cell r="B329" t="str">
            <v>25500TAllcustom2Allcustom3USD Total</v>
          </cell>
          <cell r="H329">
            <v>3812.1848232607003</v>
          </cell>
          <cell r="I329">
            <v>684.97625922626605</v>
          </cell>
          <cell r="J329">
            <v>3127.2085640344299</v>
          </cell>
          <cell r="K329">
            <v>-40.055644211211195</v>
          </cell>
          <cell r="L329">
            <v>2789.0080581191601</v>
          </cell>
          <cell r="M329">
            <v>1952.1344120855899</v>
          </cell>
          <cell r="N329">
            <v>482.50590076017704</v>
          </cell>
          <cell r="O329">
            <v>441.20918121788799</v>
          </cell>
          <cell r="P329">
            <v>77.085163582027491</v>
          </cell>
          <cell r="Q329">
            <v>114.53515038821401</v>
          </cell>
          <cell r="R329">
            <v>43.1332635720333</v>
          </cell>
          <cell r="S329">
            <v>438.85943598567803</v>
          </cell>
          <cell r="T329">
            <v>-760.45444947243595</v>
          </cell>
          <cell r="U329">
            <v>378.25615012648097</v>
          </cell>
          <cell r="V329">
            <v>492.29509443000001</v>
          </cell>
          <cell r="W329">
            <v>288.25149893496001</v>
          </cell>
          <cell r="X329">
            <v>72.899410149473596</v>
          </cell>
          <cell r="Y329">
            <v>106.68090645000001</v>
          </cell>
          <cell r="Z329">
            <v>20.523972767752902</v>
          </cell>
          <cell r="AA329">
            <v>0</v>
          </cell>
          <cell r="AB329">
            <v>-3.4187317257059702</v>
          </cell>
          <cell r="AC329">
            <v>10.721270669999999</v>
          </cell>
          <cell r="AD329">
            <v>24.461461609000001</v>
          </cell>
          <cell r="AE329">
            <v>0</v>
          </cell>
          <cell r="AF329">
            <v>7.9505312930332499</v>
          </cell>
          <cell r="AG329">
            <v>11.6964516033877</v>
          </cell>
          <cell r="AH329">
            <v>241.14962325623</v>
          </cell>
          <cell r="AI329">
            <v>107.56914073342601</v>
          </cell>
        </row>
        <row r="330">
          <cell r="B330" t="str">
            <v>25600TAllcustom2Allcustom3USD Total</v>
          </cell>
          <cell r="H330">
            <v>291.33709279343998</v>
          </cell>
          <cell r="I330">
            <v>56.639730270000001</v>
          </cell>
          <cell r="J330">
            <v>234.69736252344001</v>
          </cell>
          <cell r="K330">
            <v>-66.794106962559496</v>
          </cell>
          <cell r="L330">
            <v>253.814995978094</v>
          </cell>
          <cell r="M330">
            <v>123.056190730425</v>
          </cell>
          <cell r="N330">
            <v>27.582698255690399</v>
          </cell>
          <cell r="O330">
            <v>23.8585803503621</v>
          </cell>
          <cell r="P330">
            <v>9.3995224490855005</v>
          </cell>
          <cell r="Q330">
            <v>14.794471549987399</v>
          </cell>
          <cell r="R330">
            <v>1.06496079287995</v>
          </cell>
          <cell r="S330">
            <v>148.88968083399999</v>
          </cell>
          <cell r="T330">
            <v>-94.831108984336296</v>
          </cell>
          <cell r="U330">
            <v>47.676473507905605</v>
          </cell>
          <cell r="V330">
            <v>82.950084400000009</v>
          </cell>
          <cell r="W330">
            <v>35.142929170000002</v>
          </cell>
          <cell r="X330">
            <v>11.5792576657523</v>
          </cell>
          <cell r="Y330">
            <v>1.95744297848</v>
          </cell>
          <cell r="Z330">
            <v>1.3400241161334998</v>
          </cell>
          <cell r="AA330">
            <v>0</v>
          </cell>
          <cell r="AB330">
            <v>-0.38573744398021903</v>
          </cell>
          <cell r="AC330">
            <v>9.2482700000000011E-3</v>
          </cell>
          <cell r="AD330">
            <v>0.99873166000000002</v>
          </cell>
          <cell r="AE330">
            <v>0</v>
          </cell>
          <cell r="AF330">
            <v>3.6853294399968699E-2</v>
          </cell>
          <cell r="AG330">
            <v>1.34708806188813</v>
          </cell>
          <cell r="AH330">
            <v>0.41221483400000997</v>
          </cell>
          <cell r="AI330">
            <v>153.00047799999999</v>
          </cell>
        </row>
        <row r="331">
          <cell r="B331" t="str">
            <v>25619Allcustom2Allcustom3USD Total</v>
          </cell>
          <cell r="H331">
            <v>-5.0524249672889701E-14</v>
          </cell>
          <cell r="I331">
            <v>-35.774287659999999</v>
          </cell>
          <cell r="J331">
            <v>35.774287659999999</v>
          </cell>
          <cell r="K331">
            <v>-96.845385469999997</v>
          </cell>
          <cell r="L331">
            <v>127.46435343</v>
          </cell>
          <cell r="M331">
            <v>15.71076206</v>
          </cell>
          <cell r="N331">
            <v>2.1809440699962801</v>
          </cell>
          <cell r="O331">
            <v>0</v>
          </cell>
          <cell r="P331">
            <v>3.8426470159977202E-2</v>
          </cell>
          <cell r="Q331">
            <v>0</v>
          </cell>
          <cell r="R331">
            <v>0</v>
          </cell>
          <cell r="S331">
            <v>192.81111134</v>
          </cell>
          <cell r="T331">
            <v>-83.276890510156306</v>
          </cell>
          <cell r="U331">
            <v>5.1553197000000006</v>
          </cell>
          <cell r="V331">
            <v>6.2495920800000002</v>
          </cell>
          <cell r="W331">
            <v>1.4158701699999998</v>
          </cell>
          <cell r="X331">
            <v>3.7394495299999999</v>
          </cell>
          <cell r="Y331">
            <v>1.6408368899999999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</row>
        <row r="332">
          <cell r="B332" t="str">
            <v>25700TAllcustom2Allcustom3USD Total</v>
          </cell>
          <cell r="H332">
            <v>160.70604401358102</v>
          </cell>
          <cell r="I332">
            <v>-28.849687660000001</v>
          </cell>
          <cell r="J332">
            <v>189.55573167358099</v>
          </cell>
          <cell r="K332">
            <v>-96.845385469999997</v>
          </cell>
          <cell r="L332">
            <v>281.24579744358101</v>
          </cell>
          <cell r="M332">
            <v>21.354555050000002</v>
          </cell>
          <cell r="N332">
            <v>3.7736242835777101</v>
          </cell>
          <cell r="O332">
            <v>0</v>
          </cell>
          <cell r="P332">
            <v>3.8426470159977202E-2</v>
          </cell>
          <cell r="Q332">
            <v>0</v>
          </cell>
          <cell r="R332">
            <v>0</v>
          </cell>
          <cell r="S332">
            <v>339.35608214999996</v>
          </cell>
          <cell r="T332">
            <v>-83.276890510156306</v>
          </cell>
          <cell r="U332">
            <v>5.1553197000000006</v>
          </cell>
          <cell r="V332">
            <v>13.174192079999999</v>
          </cell>
          <cell r="W332">
            <v>1.4158701699999998</v>
          </cell>
          <cell r="X332">
            <v>3.7394495299999999</v>
          </cell>
          <cell r="Y332">
            <v>1.6408368899999999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62.351655000000001</v>
          </cell>
          <cell r="AI332">
            <v>0</v>
          </cell>
        </row>
        <row r="333">
          <cell r="B333" t="str">
            <v>25750TAllcustom2Allcustom3USD Total</v>
          </cell>
          <cell r="H333">
            <v>11.257454970000001</v>
          </cell>
          <cell r="I333">
            <v>0</v>
          </cell>
          <cell r="J333">
            <v>11.257454970000001</v>
          </cell>
          <cell r="K333">
            <v>-4.6590441799961493</v>
          </cell>
          <cell r="L333">
            <v>11.38070907</v>
          </cell>
          <cell r="M333">
            <v>12.935930259999999</v>
          </cell>
          <cell r="N333">
            <v>3.2513E-2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62.499254100000002</v>
          </cell>
          <cell r="T333">
            <v>-64.086988289999994</v>
          </cell>
          <cell r="U333">
            <v>4.5357900799961497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4.5357900799961497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4.5357900799961497</v>
          </cell>
          <cell r="AH333">
            <v>0</v>
          </cell>
          <cell r="AI333">
            <v>62.5702541</v>
          </cell>
        </row>
        <row r="334">
          <cell r="B334" t="str">
            <v>25770TAllcustom2Allcustom3USD Total</v>
          </cell>
          <cell r="H334">
            <v>59.055277557773202</v>
          </cell>
          <cell r="I334">
            <v>-44.689458159999994</v>
          </cell>
          <cell r="J334">
            <v>103.74473571777301</v>
          </cell>
          <cell r="K334">
            <v>-32.367498394516701</v>
          </cell>
          <cell r="L334">
            <v>135.65681134181202</v>
          </cell>
          <cell r="M334">
            <v>5.1000030268223098</v>
          </cell>
          <cell r="N334">
            <v>19.812486144633798</v>
          </cell>
          <cell r="O334">
            <v>3.8866871638882805E-2</v>
          </cell>
          <cell r="P334">
            <v>5.1389239501612297E-2</v>
          </cell>
          <cell r="Q334">
            <v>9.3810779202268702E-3</v>
          </cell>
          <cell r="R334">
            <v>3.6144577199969302E-2</v>
          </cell>
          <cell r="S334">
            <v>202.97173396445001</v>
          </cell>
          <cell r="T334">
            <v>-92.363193560354603</v>
          </cell>
          <cell r="U334">
            <v>0.45542277047770802</v>
          </cell>
          <cell r="V334">
            <v>0</v>
          </cell>
          <cell r="W334">
            <v>0.187681370477708</v>
          </cell>
          <cell r="X334">
            <v>4.9803999999999994E-3</v>
          </cell>
          <cell r="Y334">
            <v>8.34E-4</v>
          </cell>
          <cell r="Z334">
            <v>0.26276100000000002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3.3734938719971304E-2</v>
          </cell>
          <cell r="AG334">
            <v>0</v>
          </cell>
          <cell r="AH334">
            <v>0</v>
          </cell>
          <cell r="AI334">
            <v>14.97625984445</v>
          </cell>
        </row>
        <row r="335">
          <cell r="B335" t="str">
            <v>25772Allcustom2Allcustom3USD Total</v>
          </cell>
          <cell r="H335">
            <v>289.73324230730896</v>
          </cell>
          <cell r="I335">
            <v>32.645128970000002</v>
          </cell>
          <cell r="J335">
            <v>257.08811333730898</v>
          </cell>
          <cell r="K335">
            <v>0</v>
          </cell>
          <cell r="L335">
            <v>241.899628200998</v>
          </cell>
          <cell r="M335">
            <v>407.05451682021499</v>
          </cell>
          <cell r="N335">
            <v>64.889250461882497</v>
          </cell>
          <cell r="O335">
            <v>8.289204455410971</v>
          </cell>
          <cell r="P335">
            <v>8.7950060357570106</v>
          </cell>
          <cell r="Q335">
            <v>9.4047286682093194</v>
          </cell>
          <cell r="R335">
            <v>4.7550838399956705E-3</v>
          </cell>
          <cell r="S335">
            <v>0.85853655568259302</v>
          </cell>
          <cell r="T335">
            <v>-257.39636988000001</v>
          </cell>
          <cell r="U335">
            <v>15.1884851363116</v>
          </cell>
          <cell r="V335">
            <v>32.404822029999998</v>
          </cell>
          <cell r="W335">
            <v>6.2266507203750896</v>
          </cell>
          <cell r="X335">
            <v>8.6947021491377097</v>
          </cell>
          <cell r="Y335">
            <v>0.24030694</v>
          </cell>
          <cell r="Z335">
            <v>0.26713226679881302</v>
          </cell>
          <cell r="AA335">
            <v>0</v>
          </cell>
          <cell r="AB335">
            <v>0</v>
          </cell>
          <cell r="AC335">
            <v>-3.4768000000000001E-4</v>
          </cell>
          <cell r="AD335">
            <v>0</v>
          </cell>
          <cell r="AE335">
            <v>0</v>
          </cell>
          <cell r="AF335">
            <v>5.1027638399956709E-3</v>
          </cell>
          <cell r="AG335">
            <v>0.21148407919902401</v>
          </cell>
          <cell r="AH335">
            <v>0</v>
          </cell>
          <cell r="AI335">
            <v>0.85853655568259302</v>
          </cell>
        </row>
        <row r="336">
          <cell r="B336" t="str">
            <v>25775Allcustom2Allcustom3USD Total</v>
          </cell>
          <cell r="H336">
            <v>48.600661561576096</v>
          </cell>
          <cell r="I336">
            <v>0.25371853</v>
          </cell>
          <cell r="J336">
            <v>48.346943031576096</v>
          </cell>
          <cell r="K336">
            <v>0</v>
          </cell>
          <cell r="L336">
            <v>45.821913271576101</v>
          </cell>
          <cell r="M336">
            <v>41.065229029074494</v>
          </cell>
          <cell r="N336">
            <v>5.4702812130899996E-2</v>
          </cell>
          <cell r="O336">
            <v>0</v>
          </cell>
          <cell r="P336">
            <v>4.7019814303707204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2.5250297599999998</v>
          </cell>
          <cell r="V336">
            <v>0.25371853</v>
          </cell>
          <cell r="W336">
            <v>2.5250297599999998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</row>
        <row r="337">
          <cell r="B337" t="str">
            <v>25800TAllcustom2Allcustom3USD Total</v>
          </cell>
          <cell r="H337">
            <v>1154.3015006917001</v>
          </cell>
          <cell r="I337">
            <v>-5410.05328971777</v>
          </cell>
          <cell r="J337">
            <v>6564.3547904094694</v>
          </cell>
          <cell r="K337">
            <v>-7436.4797453968895</v>
          </cell>
          <cell r="L337">
            <v>9458.7455609314202</v>
          </cell>
          <cell r="M337">
            <v>2253.1170083738498</v>
          </cell>
          <cell r="N337">
            <v>1797.6273689925301</v>
          </cell>
          <cell r="O337">
            <v>314.27518080015898</v>
          </cell>
          <cell r="P337">
            <v>206.49169515968299</v>
          </cell>
          <cell r="Q337">
            <v>107.467415894666</v>
          </cell>
          <cell r="R337">
            <v>212.00526571247102</v>
          </cell>
          <cell r="S337">
            <v>14554.4409961982</v>
          </cell>
          <cell r="T337">
            <v>-9986.6793702001214</v>
          </cell>
          <cell r="U337">
            <v>4542.0889748749505</v>
          </cell>
          <cell r="V337">
            <v>3580.7541832399997</v>
          </cell>
          <cell r="W337">
            <v>4194.26729693375</v>
          </cell>
          <cell r="X337">
            <v>91.280675592659293</v>
          </cell>
          <cell r="Y337">
            <v>143.87072471055998</v>
          </cell>
          <cell r="Z337">
            <v>257.63008984854201</v>
          </cell>
          <cell r="AA337">
            <v>0</v>
          </cell>
          <cell r="AB337">
            <v>-1.0890875</v>
          </cell>
          <cell r="AC337">
            <v>2.5723782900000001</v>
          </cell>
          <cell r="AD337">
            <v>10.41716003</v>
          </cell>
          <cell r="AE337">
            <v>0</v>
          </cell>
          <cell r="AF337">
            <v>197.098222136152</v>
          </cell>
          <cell r="AG337">
            <v>14.8975326573206</v>
          </cell>
          <cell r="AH337">
            <v>83.228819163482001</v>
          </cell>
          <cell r="AI337">
            <v>4371.6607395066003</v>
          </cell>
        </row>
        <row r="338">
          <cell r="B338" t="str">
            <v>26100TAllcustom2Allcustom3USD Total</v>
          </cell>
          <cell r="H338">
            <v>601.42268048662902</v>
          </cell>
          <cell r="I338">
            <v>119.08611832</v>
          </cell>
          <cell r="J338">
            <v>482.33656216662803</v>
          </cell>
          <cell r="K338">
            <v>-2.6389999999999999E-3</v>
          </cell>
          <cell r="L338">
            <v>379.83280806056399</v>
          </cell>
          <cell r="M338">
            <v>159.50537640273203</v>
          </cell>
          <cell r="N338">
            <v>82.879980916282705</v>
          </cell>
          <cell r="O338">
            <v>16.708350855640401</v>
          </cell>
          <cell r="P338">
            <v>8.570683126198599</v>
          </cell>
          <cell r="Q338">
            <v>20.560896753647</v>
          </cell>
          <cell r="R338">
            <v>4.0955982599970495</v>
          </cell>
          <cell r="S338">
            <v>87.667770029653695</v>
          </cell>
          <cell r="T338">
            <v>-0.15584828358666999</v>
          </cell>
          <cell r="U338">
            <v>102.50639310606401</v>
          </cell>
          <cell r="V338">
            <v>107.90214535</v>
          </cell>
          <cell r="W338">
            <v>99.792852088402</v>
          </cell>
          <cell r="X338">
            <v>1.7010336448832999</v>
          </cell>
          <cell r="Y338">
            <v>11.18397283</v>
          </cell>
          <cell r="Z338">
            <v>1.01250737277887</v>
          </cell>
          <cell r="AA338">
            <v>0</v>
          </cell>
          <cell r="AB338">
            <v>0</v>
          </cell>
          <cell r="AC338">
            <v>1.173481E-2</v>
          </cell>
          <cell r="AD338">
            <v>0.61114917000000002</v>
          </cell>
          <cell r="AE338">
            <v>0</v>
          </cell>
          <cell r="AF338">
            <v>3.4727142799970498</v>
          </cell>
          <cell r="AG338">
            <v>0.85662138058955695</v>
          </cell>
          <cell r="AH338">
            <v>2.2366489199999999</v>
          </cell>
          <cell r="AI338">
            <v>40.476979907753702</v>
          </cell>
        </row>
        <row r="339">
          <cell r="B339" t="str">
            <v>26900TAllcustom2Allcustom3USD Total</v>
          </cell>
          <cell r="H339">
            <v>6019.9521412460399</v>
          </cell>
          <cell r="I339">
            <v>-4578.2008695615104</v>
          </cell>
          <cell r="J339">
            <v>10598.1530108076</v>
          </cell>
          <cell r="K339">
            <v>-7640.1775210406595</v>
          </cell>
          <cell r="L339">
            <v>13162.647220532801</v>
          </cell>
          <cell r="M339">
            <v>4509.1675426426</v>
          </cell>
          <cell r="N339">
            <v>2394.3695732082601</v>
          </cell>
          <cell r="O339">
            <v>796.05129322405003</v>
          </cell>
          <cell r="P339">
            <v>301.58549078715401</v>
          </cell>
          <cell r="Q339">
            <v>257.35793458651398</v>
          </cell>
          <cell r="R339">
            <v>260.29908833738102</v>
          </cell>
          <cell r="S339">
            <v>15569.213965197499</v>
          </cell>
          <cell r="T339">
            <v>-10925.397667450599</v>
          </cell>
          <cell r="U339">
            <v>5075.6833113153998</v>
          </cell>
          <cell r="V339">
            <v>4277.0756995000002</v>
          </cell>
          <cell r="W339">
            <v>4618.8704472971094</v>
          </cell>
          <cell r="X339">
            <v>181.199826582768</v>
          </cell>
          <cell r="Y339">
            <v>265.33388385903999</v>
          </cell>
          <cell r="Z339">
            <v>280.50659410520797</v>
          </cell>
          <cell r="AA339">
            <v>0</v>
          </cell>
          <cell r="AB339">
            <v>-4.8935566696861796</v>
          </cell>
          <cell r="AC339">
            <v>13.314632039999999</v>
          </cell>
          <cell r="AD339">
            <v>36.488502468999997</v>
          </cell>
          <cell r="AE339">
            <v>0</v>
          </cell>
          <cell r="AF339">
            <v>208.55832100358302</v>
          </cell>
          <cell r="AG339">
            <v>28.797693703186003</v>
          </cell>
          <cell r="AH339">
            <v>389.37896117371201</v>
          </cell>
          <cell r="AI339">
            <v>4672.7073381477803</v>
          </cell>
        </row>
        <row r="340">
          <cell r="B340" t="str">
            <v>27010Allcustom2Allcustom3USD Total</v>
          </cell>
          <cell r="H340">
            <v>52.183867831496599</v>
          </cell>
          <cell r="I340">
            <v>0</v>
          </cell>
          <cell r="J340">
            <v>52.183867831496599</v>
          </cell>
          <cell r="K340">
            <v>0</v>
          </cell>
          <cell r="L340">
            <v>52.183867831496599</v>
          </cell>
          <cell r="M340">
            <v>0.82057865720647094</v>
          </cell>
          <cell r="N340">
            <v>10.818244439999999</v>
          </cell>
          <cell r="O340">
            <v>4.6171949018404302E-4</v>
          </cell>
          <cell r="P340">
            <v>0</v>
          </cell>
          <cell r="Q340">
            <v>0</v>
          </cell>
          <cell r="R340">
            <v>5.9532244799949403E-2</v>
          </cell>
          <cell r="S340">
            <v>40.485050770000001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5.9532244799949403E-2</v>
          </cell>
          <cell r="AG340">
            <v>0</v>
          </cell>
          <cell r="AH340">
            <v>0</v>
          </cell>
          <cell r="AI340">
            <v>0</v>
          </cell>
        </row>
        <row r="341">
          <cell r="B341" t="str">
            <v>27130Allcustom2Allcustom3USD Total</v>
          </cell>
          <cell r="H341">
            <v>645.58295710425193</v>
          </cell>
          <cell r="I341">
            <v>45.244593209999998</v>
          </cell>
          <cell r="J341">
            <v>600.33836389425198</v>
          </cell>
          <cell r="K341">
            <v>0</v>
          </cell>
          <cell r="L341">
            <v>596.15638112025204</v>
          </cell>
          <cell r="M341">
            <v>42.557317950208002</v>
          </cell>
          <cell r="N341">
            <v>466.221448474049</v>
          </cell>
          <cell r="O341">
            <v>4.9368769066809497</v>
          </cell>
          <cell r="P341">
            <v>34.4017377893137</v>
          </cell>
          <cell r="Q341">
            <v>0</v>
          </cell>
          <cell r="R341">
            <v>0</v>
          </cell>
          <cell r="S341">
            <v>48.039000000000001</v>
          </cell>
          <cell r="T341">
            <v>0</v>
          </cell>
          <cell r="U341">
            <v>4.1819827740000797</v>
          </cell>
          <cell r="V341">
            <v>12.713290089999999</v>
          </cell>
          <cell r="W341">
            <v>0.73684217000000007</v>
          </cell>
          <cell r="X341">
            <v>3.43215146</v>
          </cell>
          <cell r="Y341">
            <v>32.531303120000004</v>
          </cell>
          <cell r="Z341">
            <v>1.2989144000075298E-2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1.2989144000075298E-2</v>
          </cell>
          <cell r="AH341">
            <v>0</v>
          </cell>
          <cell r="AI341">
            <v>0</v>
          </cell>
        </row>
        <row r="342">
          <cell r="B342" t="str">
            <v>27200TAllcustom2Allcustom3USD Total</v>
          </cell>
          <cell r="H342">
            <v>4104.7345114214804</v>
          </cell>
          <cell r="I342">
            <v>71.902593799999991</v>
          </cell>
          <cell r="J342">
            <v>4032.83191762148</v>
          </cell>
          <cell r="K342">
            <v>0</v>
          </cell>
          <cell r="L342">
            <v>3564.0496054447599</v>
          </cell>
          <cell r="M342">
            <v>678.04591501118898</v>
          </cell>
          <cell r="N342">
            <v>511.14176705565103</v>
          </cell>
          <cell r="O342">
            <v>191.85023290944201</v>
          </cell>
          <cell r="P342">
            <v>51.956535625242203</v>
          </cell>
          <cell r="Q342">
            <v>24.041681150564102</v>
          </cell>
          <cell r="R342">
            <v>1.61891978799961</v>
          </cell>
          <cell r="S342">
            <v>2105.3945539046699</v>
          </cell>
          <cell r="T342">
            <v>0</v>
          </cell>
          <cell r="U342">
            <v>468.78231217671902</v>
          </cell>
          <cell r="V342">
            <v>32.620863899999996</v>
          </cell>
          <cell r="W342">
            <v>459.62394762000002</v>
          </cell>
          <cell r="X342">
            <v>6.4473420477053898</v>
          </cell>
          <cell r="Y342">
            <v>39.281729900000002</v>
          </cell>
          <cell r="Z342">
            <v>2.7110225090137798</v>
          </cell>
          <cell r="AA342">
            <v>0</v>
          </cell>
          <cell r="AB342">
            <v>0</v>
          </cell>
          <cell r="AC342">
            <v>1.7690589999999999E-2</v>
          </cell>
          <cell r="AD342">
            <v>1.137019432</v>
          </cell>
          <cell r="AE342">
            <v>0</v>
          </cell>
          <cell r="AF342">
            <v>1.6725725919985803E-2</v>
          </cell>
          <cell r="AG342">
            <v>1.8987302006725302</v>
          </cell>
          <cell r="AH342">
            <v>0</v>
          </cell>
          <cell r="AI342">
            <v>1.21771438655083</v>
          </cell>
        </row>
        <row r="343">
          <cell r="B343" t="str">
            <v>27200TAllcustom2M100CUSD Total</v>
          </cell>
          <cell r="H343">
            <v>4007.6528661972798</v>
          </cell>
          <cell r="I343">
            <v>112.11882162250001</v>
          </cell>
          <cell r="J343">
            <v>3895.5340445747802</v>
          </cell>
          <cell r="K343">
            <v>0</v>
          </cell>
          <cell r="L343">
            <v>3844.4837332345701</v>
          </cell>
          <cell r="M343">
            <v>688.33217081171404</v>
          </cell>
          <cell r="N343">
            <v>527.20710378941601</v>
          </cell>
          <cell r="O343">
            <v>132.164371043019</v>
          </cell>
          <cell r="P343">
            <v>38.846119412294499</v>
          </cell>
          <cell r="Q343">
            <v>16.264112876657801</v>
          </cell>
          <cell r="R343">
            <v>1.1825046251999001</v>
          </cell>
          <cell r="S343">
            <v>2440.4873506762801</v>
          </cell>
          <cell r="T343">
            <v>0</v>
          </cell>
          <cell r="U343">
            <v>51.050311340202697</v>
          </cell>
          <cell r="V343">
            <v>63.725722372500002</v>
          </cell>
          <cell r="W343">
            <v>44.423976709999998</v>
          </cell>
          <cell r="X343">
            <v>2.9569446908830801</v>
          </cell>
          <cell r="Y343">
            <v>48.393099249999999</v>
          </cell>
          <cell r="Z343">
            <v>3.6693899393195797</v>
          </cell>
          <cell r="AA343">
            <v>0</v>
          </cell>
          <cell r="AB343">
            <v>0</v>
          </cell>
          <cell r="AC343">
            <v>8.0810000000000007E-5</v>
          </cell>
          <cell r="AD343">
            <v>1.1619260120000001</v>
          </cell>
          <cell r="AE343">
            <v>0</v>
          </cell>
          <cell r="AF343">
            <v>2.0497803199903998E-2</v>
          </cell>
          <cell r="AG343">
            <v>3.5948823793195901</v>
          </cell>
          <cell r="AH343">
            <v>0</v>
          </cell>
          <cell r="AI343">
            <v>1.29438933977937</v>
          </cell>
        </row>
        <row r="344">
          <cell r="B344" t="str">
            <v>27200TAllcustom2M990USD Total</v>
          </cell>
          <cell r="H344">
            <v>4104.7345114214804</v>
          </cell>
          <cell r="I344">
            <v>71.902593799999991</v>
          </cell>
          <cell r="J344">
            <v>4032.83191762148</v>
          </cell>
          <cell r="K344">
            <v>0</v>
          </cell>
          <cell r="L344">
            <v>3564.0496054447599</v>
          </cell>
          <cell r="M344">
            <v>678.04591501118898</v>
          </cell>
          <cell r="N344">
            <v>511.14176705565103</v>
          </cell>
          <cell r="O344">
            <v>191.85023290944201</v>
          </cell>
          <cell r="P344">
            <v>51.956535625242203</v>
          </cell>
          <cell r="Q344">
            <v>24.041681150564102</v>
          </cell>
          <cell r="R344">
            <v>1.61891978799961</v>
          </cell>
          <cell r="S344">
            <v>2105.3945539046699</v>
          </cell>
          <cell r="T344">
            <v>0</v>
          </cell>
          <cell r="U344">
            <v>468.78231217671902</v>
          </cell>
          <cell r="V344">
            <v>32.620863899999996</v>
          </cell>
          <cell r="W344">
            <v>459.62394762000002</v>
          </cell>
          <cell r="X344">
            <v>6.4473420477053898</v>
          </cell>
          <cell r="Y344">
            <v>39.281729900000002</v>
          </cell>
          <cell r="Z344">
            <v>2.7110225090137798</v>
          </cell>
          <cell r="AA344">
            <v>0</v>
          </cell>
          <cell r="AB344">
            <v>0</v>
          </cell>
          <cell r="AC344">
            <v>1.7690589999999999E-2</v>
          </cell>
          <cell r="AD344">
            <v>1.137019432</v>
          </cell>
          <cell r="AE344">
            <v>0</v>
          </cell>
          <cell r="AF344">
            <v>1.6725725919985803E-2</v>
          </cell>
          <cell r="AG344">
            <v>1.8987302006725302</v>
          </cell>
          <cell r="AH344">
            <v>0</v>
          </cell>
          <cell r="AI344">
            <v>1.21771438655083</v>
          </cell>
        </row>
        <row r="345">
          <cell r="B345" t="str">
            <v>27200TAllcustom2M990TUSD Total</v>
          </cell>
          <cell r="H345">
            <v>4104.7345114214804</v>
          </cell>
          <cell r="I345">
            <v>71.902593799999991</v>
          </cell>
          <cell r="J345">
            <v>4032.83191762148</v>
          </cell>
          <cell r="K345">
            <v>0</v>
          </cell>
          <cell r="L345">
            <v>3564.0496054447599</v>
          </cell>
          <cell r="M345">
            <v>678.04591501118898</v>
          </cell>
          <cell r="N345">
            <v>511.14176705565103</v>
          </cell>
          <cell r="O345">
            <v>191.85023290944201</v>
          </cell>
          <cell r="P345">
            <v>51.956535625242203</v>
          </cell>
          <cell r="Q345">
            <v>24.041681150564102</v>
          </cell>
          <cell r="R345">
            <v>1.61891978799961</v>
          </cell>
          <cell r="S345">
            <v>2105.3945539046699</v>
          </cell>
          <cell r="T345">
            <v>0</v>
          </cell>
          <cell r="U345">
            <v>468.78231217671902</v>
          </cell>
          <cell r="V345">
            <v>32.620863899999996</v>
          </cell>
          <cell r="W345">
            <v>459.62394762000002</v>
          </cell>
          <cell r="X345">
            <v>6.4473420477053898</v>
          </cell>
          <cell r="Y345">
            <v>39.281729900000002</v>
          </cell>
          <cell r="Z345">
            <v>2.7110225090137798</v>
          </cell>
          <cell r="AA345">
            <v>0</v>
          </cell>
          <cell r="AB345">
            <v>0</v>
          </cell>
          <cell r="AC345">
            <v>1.7690589999999999E-2</v>
          </cell>
          <cell r="AD345">
            <v>1.137019432</v>
          </cell>
          <cell r="AE345">
            <v>0</v>
          </cell>
          <cell r="AF345">
            <v>1.6725725919985803E-2</v>
          </cell>
          <cell r="AG345">
            <v>1.8987302006725302</v>
          </cell>
          <cell r="AH345">
            <v>0</v>
          </cell>
          <cell r="AI345">
            <v>1.21771438655083</v>
          </cell>
        </row>
        <row r="346">
          <cell r="B346" t="str">
            <v>27210Allcustom2M175USD Total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B347" t="str">
            <v>27210Allcustom2M220USD Total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B348" t="str">
            <v>27210Allcustom2M420USD Total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</row>
        <row r="349">
          <cell r="B349" t="str">
            <v>27210INA110M175USD Total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B350" t="str">
            <v>27210INA120M175USD Total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1">
          <cell r="B351" t="str">
            <v>27210INA165TM175USD Total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</row>
        <row r="352">
          <cell r="B352" t="str">
            <v>27210INA185TM175USD Total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</row>
        <row r="353">
          <cell r="B353" t="str">
            <v>27220Allcustom2M175USD Total</v>
          </cell>
          <cell r="H353">
            <v>-308.75700000000001</v>
          </cell>
          <cell r="I353">
            <v>-0.124</v>
          </cell>
          <cell r="J353">
            <v>-308.63299999999998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-308.63299999999998</v>
          </cell>
          <cell r="V353">
            <v>-0.124</v>
          </cell>
          <cell r="W353">
            <v>0</v>
          </cell>
          <cell r="X353">
            <v>-308.63299999999998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</row>
        <row r="354">
          <cell r="B354" t="str">
            <v>27220Allcustom2M190USD Total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</row>
        <row r="355">
          <cell r="B355" t="str">
            <v>27220Allcustom2M220USD Total</v>
          </cell>
          <cell r="H355">
            <v>0.45736941999999997</v>
          </cell>
          <cell r="I355">
            <v>0.45736941999999997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1.2E-2</v>
          </cell>
          <cell r="W355">
            <v>0</v>
          </cell>
          <cell r="X355">
            <v>0</v>
          </cell>
          <cell r="Y355">
            <v>0.44536941999999996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</row>
        <row r="356">
          <cell r="B356" t="str">
            <v>27220Allcustom2M420USD Total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</row>
        <row r="357">
          <cell r="B357" t="str">
            <v>27220TAN140TM175USD Total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</row>
        <row r="358">
          <cell r="B358" t="str">
            <v>27220TAN140TM190USD Total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</row>
        <row r="359">
          <cell r="B359" t="str">
            <v>27220TAN150M175USD Total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</row>
        <row r="360">
          <cell r="B360" t="str">
            <v>27220TAN150M190USD Total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</row>
        <row r="361">
          <cell r="B361" t="str">
            <v>27220TAN180TM175USD Total</v>
          </cell>
          <cell r="H361">
            <v>-0.124</v>
          </cell>
          <cell r="I361">
            <v>-0.124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-0.124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</row>
        <row r="362">
          <cell r="B362" t="str">
            <v>27220TAN180TM190USD Total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</row>
        <row r="363">
          <cell r="B363" t="str">
            <v>27220TAN190M175USD Total</v>
          </cell>
          <cell r="H363">
            <v>-308.63299999999998</v>
          </cell>
          <cell r="I363">
            <v>0</v>
          </cell>
          <cell r="J363">
            <v>-308.63299999999998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-308.63299999999998</v>
          </cell>
          <cell r="V363">
            <v>0</v>
          </cell>
          <cell r="W363">
            <v>0</v>
          </cell>
          <cell r="X363">
            <v>-308.63299999999998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</row>
        <row r="364">
          <cell r="B364" t="str">
            <v>27220TAN190M190USD Total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</row>
        <row r="365">
          <cell r="B365" t="str">
            <v>27222Allcustom2M175USD Total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</row>
        <row r="366">
          <cell r="B366" t="str">
            <v>27222Allcustom2M190USD Total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</row>
        <row r="367">
          <cell r="B367" t="str">
            <v>27222Allcustom2M420USD Total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</row>
        <row r="368">
          <cell r="B368" t="str">
            <v>27222TAN140TM175USD Total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</row>
        <row r="369">
          <cell r="B369" t="str">
            <v>27222TAN140TM190USD Total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</row>
        <row r="370">
          <cell r="B370" t="str">
            <v>27222TAN150M175USD Total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</row>
        <row r="371">
          <cell r="B371" t="str">
            <v>27222TAN150M190USD Total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</row>
        <row r="372">
          <cell r="B372" t="str">
            <v>27222TAN180TM175USD Total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</row>
        <row r="373">
          <cell r="B373" t="str">
            <v>27222TAN180TM190USD Total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B374" t="str">
            <v>27222TAN190M175USD Total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</row>
        <row r="375">
          <cell r="B375" t="str">
            <v>27222TAN190M190USD Total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</row>
        <row r="376">
          <cell r="B376" t="str">
            <v>27245Allcustom2Allcustom3USD Total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</row>
        <row r="377">
          <cell r="B377" t="str">
            <v>27255Allcustom2Allcustom3USD Total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</row>
        <row r="378">
          <cell r="B378" t="str">
            <v>27260Allcustom2Allcustom3USD Total</v>
          </cell>
          <cell r="H378">
            <v>19.187415236276298</v>
          </cell>
          <cell r="I378">
            <v>0</v>
          </cell>
          <cell r="J378">
            <v>19.187415236276298</v>
          </cell>
          <cell r="K378">
            <v>0</v>
          </cell>
          <cell r="L378">
            <v>19.187415236276298</v>
          </cell>
          <cell r="M378">
            <v>0</v>
          </cell>
          <cell r="N378">
            <v>19.187415236276298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</row>
        <row r="379">
          <cell r="B379" t="str">
            <v>27260Allcustom2M100CUSD Total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</row>
        <row r="380">
          <cell r="B380" t="str">
            <v>27300TAllcustom2Allcustom3USD Total</v>
          </cell>
          <cell r="H380">
            <v>103.25708044232499</v>
          </cell>
          <cell r="I380">
            <v>9.5399644400000003</v>
          </cell>
          <cell r="J380">
            <v>93.7171160023249</v>
          </cell>
          <cell r="K380">
            <v>0</v>
          </cell>
          <cell r="L380">
            <v>93.7171160023249</v>
          </cell>
          <cell r="M380">
            <v>1.8846529999999999</v>
          </cell>
          <cell r="N380">
            <v>89.581564914180404</v>
          </cell>
          <cell r="O380">
            <v>0</v>
          </cell>
          <cell r="P380">
            <v>2.8500547180646101</v>
          </cell>
          <cell r="Q380">
            <v>0</v>
          </cell>
          <cell r="R380">
            <v>0.11084337007990601</v>
          </cell>
          <cell r="S380">
            <v>0</v>
          </cell>
          <cell r="T380">
            <v>-0.71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9.5399644400000003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0.11084337007990601</v>
          </cell>
          <cell r="AG380">
            <v>0</v>
          </cell>
          <cell r="AH380">
            <v>0</v>
          </cell>
          <cell r="AI380">
            <v>0</v>
          </cell>
        </row>
        <row r="381">
          <cell r="B381" t="str">
            <v>28900TAllcustom2Allcustom3USD Total</v>
          </cell>
          <cell r="H381">
            <v>11142.551981659</v>
          </cell>
          <cell r="I381">
            <v>-4329.4622751014995</v>
          </cell>
          <cell r="J381">
            <v>15472.0142567606</v>
          </cell>
          <cell r="K381">
            <v>-7640.1775210406595</v>
          </cell>
          <cell r="L381">
            <v>17508.6305243268</v>
          </cell>
          <cell r="M381">
            <v>5559.0886059583299</v>
          </cell>
          <cell r="N381">
            <v>3074.0834190457904</v>
          </cell>
          <cell r="O381">
            <v>988.15025339060401</v>
          </cell>
          <cell r="P381">
            <v>363.66162833004199</v>
          </cell>
          <cell r="Q381">
            <v>420.94117271597099</v>
          </cell>
          <cell r="R381">
            <v>275.53033938576903</v>
          </cell>
          <cell r="S381">
            <v>17753.282772950999</v>
          </cell>
          <cell r="T381">
            <v>-10926.1076674506</v>
          </cell>
          <cell r="U381">
            <v>5603.5612534744105</v>
          </cell>
          <cell r="V381">
            <v>4456.6194330400003</v>
          </cell>
          <cell r="W381">
            <v>5128.5163149171103</v>
          </cell>
          <cell r="X381">
            <v>196.64155973240599</v>
          </cell>
          <cell r="Y381">
            <v>334.52874477903998</v>
          </cell>
          <cell r="Z381">
            <v>283.29693549458</v>
          </cell>
          <cell r="AA381">
            <v>0</v>
          </cell>
          <cell r="AB381">
            <v>-4.8935566696861796</v>
          </cell>
          <cell r="AC381">
            <v>13.33232263</v>
          </cell>
          <cell r="AD381">
            <v>37.625521900999999</v>
          </cell>
          <cell r="AE381">
            <v>0</v>
          </cell>
          <cell r="AF381">
            <v>222.18737798989099</v>
          </cell>
          <cell r="AG381">
            <v>30.696423903858502</v>
          </cell>
          <cell r="AH381">
            <v>427.56816425249303</v>
          </cell>
          <cell r="AI381">
            <v>4673.9250525343305</v>
          </cell>
        </row>
        <row r="382">
          <cell r="B382" t="str">
            <v>29900TAllcustom2Allcustom3USD Total</v>
          </cell>
          <cell r="H382">
            <v>61117.797118220398</v>
          </cell>
          <cell r="I382">
            <v>5155.9382307218202</v>
          </cell>
          <cell r="J382">
            <v>55961.858887498805</v>
          </cell>
          <cell r="K382">
            <v>-7715.9311266152999</v>
          </cell>
          <cell r="L382">
            <v>50886.126038968396</v>
          </cell>
          <cell r="M382">
            <v>27389.110158441501</v>
          </cell>
          <cell r="N382">
            <v>11681.5091752468</v>
          </cell>
          <cell r="O382">
            <v>1216.2442833033899</v>
          </cell>
          <cell r="P382">
            <v>1662.33394282671</v>
          </cell>
          <cell r="Q382">
            <v>696.68248186406299</v>
          </cell>
          <cell r="R382">
            <v>638.70256130110499</v>
          </cell>
          <cell r="S382">
            <v>26470.903880926799</v>
          </cell>
          <cell r="T382">
            <v>-18869.3604449421</v>
          </cell>
          <cell r="U382">
            <v>12791.663975145799</v>
          </cell>
          <cell r="V382">
            <v>12202.128495299999</v>
          </cell>
          <cell r="W382">
            <v>11364.251275733401</v>
          </cell>
          <cell r="X382">
            <v>1093.51803576927</v>
          </cell>
          <cell r="Y382">
            <v>2074.4201883423702</v>
          </cell>
          <cell r="Z382">
            <v>343.06088418960798</v>
          </cell>
          <cell r="AA382">
            <v>0</v>
          </cell>
          <cell r="AB382">
            <v>-9.1662205465162803</v>
          </cell>
          <cell r="AC382">
            <v>212.48258467321199</v>
          </cell>
          <cell r="AD382">
            <v>158.98426551100002</v>
          </cell>
          <cell r="AE382">
            <v>0</v>
          </cell>
          <cell r="AF382">
            <v>264.759169733215</v>
          </cell>
          <cell r="AG382">
            <v>80.5740291574389</v>
          </cell>
          <cell r="AH382">
            <v>430.36554231249301</v>
          </cell>
          <cell r="AI382">
            <v>12598.1665276285</v>
          </cell>
        </row>
        <row r="383">
          <cell r="B383" t="str">
            <v>30029Allcustom2M370USD Total</v>
          </cell>
          <cell r="H383">
            <v>-1.08158316942526</v>
          </cell>
          <cell r="I383">
            <v>0</v>
          </cell>
          <cell r="J383">
            <v>-1.08158316942526</v>
          </cell>
          <cell r="K383">
            <v>0</v>
          </cell>
          <cell r="L383">
            <v>-1.3367721815437701</v>
          </cell>
          <cell r="M383">
            <v>0.259248638049281</v>
          </cell>
          <cell r="N383">
            <v>-1.5960252659977501</v>
          </cell>
          <cell r="O383">
            <v>0</v>
          </cell>
          <cell r="P383">
            <v>4.4464047000002296E-6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0.25518901211851297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0.25518901211851297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0.25518901211851297</v>
          </cell>
          <cell r="AH383">
            <v>0</v>
          </cell>
          <cell r="AI383">
            <v>0</v>
          </cell>
        </row>
        <row r="384">
          <cell r="B384" t="str">
            <v>30029Allcustom2M375USD Total</v>
          </cell>
          <cell r="H384">
            <v>1.3367764065582199</v>
          </cell>
          <cell r="I384">
            <v>0</v>
          </cell>
          <cell r="J384">
            <v>1.3367764065582199</v>
          </cell>
          <cell r="K384">
            <v>0</v>
          </cell>
          <cell r="L384">
            <v>1.3367764065582199</v>
          </cell>
          <cell r="M384">
            <v>-0.25924885943952597</v>
          </cell>
          <cell r="N384">
            <v>1.5960252659977501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B385" t="str">
            <v>30055Allcustom2M360USD Total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</row>
        <row r="386">
          <cell r="B386" t="str">
            <v>30060Allcustom2M310CUSD Total</v>
          </cell>
          <cell r="H386">
            <v>23.6867413300753</v>
          </cell>
          <cell r="I386">
            <v>0</v>
          </cell>
          <cell r="J386">
            <v>23.6867413300753</v>
          </cell>
          <cell r="K386">
            <v>0</v>
          </cell>
          <cell r="L386">
            <v>23.6867413300753</v>
          </cell>
          <cell r="M386">
            <v>-4.60948999999811E-3</v>
          </cell>
          <cell r="N386">
            <v>0</v>
          </cell>
          <cell r="O386">
            <v>0</v>
          </cell>
          <cell r="P386">
            <v>-9.3271640000000003E-2</v>
          </cell>
          <cell r="Q386">
            <v>0</v>
          </cell>
          <cell r="R386">
            <v>0</v>
          </cell>
          <cell r="S386">
            <v>23.784622460075301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</row>
        <row r="387">
          <cell r="B387" t="str">
            <v>30060Allcustom2M354USD Total</v>
          </cell>
          <cell r="H387">
            <v>-50.231222844304504</v>
          </cell>
          <cell r="I387">
            <v>0</v>
          </cell>
          <cell r="J387">
            <v>-50.231222844304504</v>
          </cell>
          <cell r="K387">
            <v>0</v>
          </cell>
          <cell r="L387">
            <v>-50.231222844304504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-50.231222844304504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</row>
        <row r="388">
          <cell r="B388" t="str">
            <v>30200TAllcustom2M360USD Total</v>
          </cell>
          <cell r="H388">
            <v>-4.1061100000000001</v>
          </cell>
          <cell r="I388">
            <v>0</v>
          </cell>
          <cell r="J388">
            <v>-4.1061100000000001</v>
          </cell>
          <cell r="K388">
            <v>0</v>
          </cell>
          <cell r="L388">
            <v>-4.1061100000000001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-4.1061100000000001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</row>
        <row r="389">
          <cell r="B389" t="str">
            <v>30900TAllcustom2Allcustom3USD Total</v>
          </cell>
          <cell r="H389">
            <v>31258.086265785998</v>
          </cell>
          <cell r="I389">
            <v>6090.3232856333707</v>
          </cell>
          <cell r="J389">
            <v>25167.7629801527</v>
          </cell>
          <cell r="K389">
            <v>-3.5630726046412899</v>
          </cell>
          <cell r="L389">
            <v>16598.890823825201</v>
          </cell>
          <cell r="M389">
            <v>9660.7140565215486</v>
          </cell>
          <cell r="N389">
            <v>5336.28086349349</v>
          </cell>
          <cell r="O389">
            <v>327.93892228601698</v>
          </cell>
          <cell r="P389">
            <v>450.68179364737398</v>
          </cell>
          <cell r="Q389">
            <v>158.43111344860603</v>
          </cell>
          <cell r="R389">
            <v>460.18463433628102</v>
          </cell>
          <cell r="S389">
            <v>213.12097841546699</v>
          </cell>
          <cell r="T389">
            <v>-8.4615383235330395</v>
          </cell>
          <cell r="U389">
            <v>8572.4352289320705</v>
          </cell>
          <cell r="V389">
            <v>4942.2849428700401</v>
          </cell>
          <cell r="W389">
            <v>8159.60924261941</v>
          </cell>
          <cell r="X389">
            <v>152.61773124329702</v>
          </cell>
          <cell r="Y389">
            <v>1148.0383427633301</v>
          </cell>
          <cell r="Z389">
            <v>263.38438881284998</v>
          </cell>
          <cell r="AA389">
            <v>0</v>
          </cell>
          <cell r="AB389">
            <v>-3.1761337434926</v>
          </cell>
          <cell r="AC389">
            <v>203.17520055121201</v>
          </cell>
          <cell r="AD389">
            <v>55.666987825</v>
          </cell>
          <cell r="AE389">
            <v>0</v>
          </cell>
          <cell r="AF389">
            <v>199.80920716959</v>
          </cell>
          <cell r="AG389">
            <v>8.167354800127999</v>
          </cell>
          <cell r="AH389">
            <v>-346.82956901106797</v>
          </cell>
          <cell r="AI389">
            <v>11650.2488764843</v>
          </cell>
        </row>
        <row r="390">
          <cell r="B390" t="str">
            <v>30900TAllcustom2M140CUSD Total</v>
          </cell>
          <cell r="H390">
            <v>0.209232736476482</v>
          </cell>
          <cell r="I390">
            <v>0</v>
          </cell>
          <cell r="J390">
            <v>0.209232736476482</v>
          </cell>
          <cell r="K390">
            <v>0</v>
          </cell>
          <cell r="L390">
            <v>0.209232736476482</v>
          </cell>
          <cell r="M390">
            <v>0</v>
          </cell>
          <cell r="N390">
            <v>0.209232736476482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</row>
        <row r="391">
          <cell r="B391" t="str">
            <v>30900TAllcustom2M700TUSD Total</v>
          </cell>
          <cell r="H391">
            <v>-308.370099816287</v>
          </cell>
          <cell r="I391">
            <v>-1.9845119997594501E-3</v>
          </cell>
          <cell r="J391">
            <v>-308.36811530428702</v>
          </cell>
          <cell r="K391">
            <v>0.13087858135243</v>
          </cell>
          <cell r="L391">
            <v>-314.20816915448898</v>
          </cell>
          <cell r="M391">
            <v>-86.5036340386078</v>
          </cell>
          <cell r="N391">
            <v>-233.39702656678102</v>
          </cell>
          <cell r="O391">
            <v>-6.46604719545532</v>
          </cell>
          <cell r="P391">
            <v>-0.44537647041317002</v>
          </cell>
          <cell r="Q391">
            <v>-3.3665146528521701</v>
          </cell>
          <cell r="R391">
            <v>-7.38597284134174</v>
          </cell>
          <cell r="S391">
            <v>35.438599700193002</v>
          </cell>
          <cell r="T391">
            <v>-12.082197089230499</v>
          </cell>
          <cell r="U391">
            <v>5.7091752688494797</v>
          </cell>
          <cell r="V391">
            <v>0</v>
          </cell>
          <cell r="W391">
            <v>-5.8240255280367394E-2</v>
          </cell>
          <cell r="X391">
            <v>4.9915772849656799</v>
          </cell>
          <cell r="Y391">
            <v>-1.9845119997594501E-3</v>
          </cell>
          <cell r="Z391">
            <v>0.77583823916416694</v>
          </cell>
          <cell r="AA391">
            <v>0</v>
          </cell>
          <cell r="AB391">
            <v>0</v>
          </cell>
          <cell r="AC391">
            <v>0</v>
          </cell>
          <cell r="AD391">
            <v>-7.4278214959821996E-8</v>
          </cell>
          <cell r="AE391">
            <v>0</v>
          </cell>
          <cell r="AF391">
            <v>-7.3354181589896106</v>
          </cell>
          <cell r="AG391">
            <v>1.04781440566702</v>
          </cell>
          <cell r="AH391">
            <v>-0.12434283734352401</v>
          </cell>
          <cell r="AI391">
            <v>37.080447176679598</v>
          </cell>
        </row>
        <row r="392">
          <cell r="B392" t="str">
            <v>31900TAllcustom2Allcustom3USD Total</v>
          </cell>
          <cell r="H392">
            <v>832.19793765217105</v>
          </cell>
          <cell r="I392">
            <v>0</v>
          </cell>
          <cell r="J392">
            <v>832.19793765217105</v>
          </cell>
          <cell r="K392">
            <v>0</v>
          </cell>
          <cell r="L392">
            <v>832.20078048669598</v>
          </cell>
          <cell r="M392">
            <v>4.32719353311328</v>
          </cell>
          <cell r="N392">
            <v>810.59645214915201</v>
          </cell>
          <cell r="O392">
            <v>0.22924749072053002</v>
          </cell>
          <cell r="P392">
            <v>16.869538186364402</v>
          </cell>
          <cell r="Q392">
            <v>0.178349127346452</v>
          </cell>
          <cell r="R392">
            <v>0</v>
          </cell>
          <cell r="S392">
            <v>0</v>
          </cell>
          <cell r="T392">
            <v>0</v>
          </cell>
          <cell r="U392">
            <v>-2.8428345253820298E-3</v>
          </cell>
          <cell r="V392">
            <v>0</v>
          </cell>
          <cell r="W392">
            <v>0.388842627147995</v>
          </cell>
          <cell r="X392">
            <v>-0.39168546167337703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</row>
        <row r="393">
          <cell r="B393" t="str">
            <v>31900TAllcustom2M700TUSD Total</v>
          </cell>
          <cell r="H393">
            <v>-16.468251424000698</v>
          </cell>
          <cell r="I393">
            <v>0</v>
          </cell>
          <cell r="J393">
            <v>-16.468251424000698</v>
          </cell>
          <cell r="K393">
            <v>0</v>
          </cell>
          <cell r="L393">
            <v>-16.4648236913002</v>
          </cell>
          <cell r="M393">
            <v>-8.6665572780363593</v>
          </cell>
          <cell r="N393">
            <v>-7.9891379847848096</v>
          </cell>
          <cell r="O393">
            <v>5.0225891174555296E-2</v>
          </cell>
          <cell r="P393">
            <v>0.15047629557251901</v>
          </cell>
          <cell r="Q393">
            <v>-9.8305904667283697E-3</v>
          </cell>
          <cell r="R393">
            <v>-2.4759404986606001E-8</v>
          </cell>
          <cell r="S393">
            <v>0</v>
          </cell>
          <cell r="T393">
            <v>0</v>
          </cell>
          <cell r="U393">
            <v>-3.4277327004787299E-3</v>
          </cell>
          <cell r="V393">
            <v>0</v>
          </cell>
          <cell r="W393">
            <v>1.6429366008274598E-4</v>
          </cell>
          <cell r="X393">
            <v>-3.5920263605614699E-3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-2.4759404986606001E-8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</row>
        <row r="394">
          <cell r="B394" t="str">
            <v>32900TAllcustom2Allcustom3USD Total</v>
          </cell>
          <cell r="H394">
            <v>32090.284203438201</v>
          </cell>
          <cell r="I394">
            <v>6090.3232856333707</v>
          </cell>
          <cell r="J394">
            <v>25999.960917804798</v>
          </cell>
          <cell r="K394">
            <v>-3.5630726046412899</v>
          </cell>
          <cell r="L394">
            <v>17431.0916043119</v>
          </cell>
          <cell r="M394">
            <v>9665.0412500546608</v>
          </cell>
          <cell r="N394">
            <v>6146.8773156426405</v>
          </cell>
          <cell r="O394">
            <v>328.16816977673801</v>
          </cell>
          <cell r="P394">
            <v>467.551331833738</v>
          </cell>
          <cell r="Q394">
            <v>158.60946257595302</v>
          </cell>
          <cell r="R394">
            <v>460.18463433628102</v>
          </cell>
          <cell r="S394">
            <v>213.12097841546699</v>
          </cell>
          <cell r="T394">
            <v>-8.4615383235330395</v>
          </cell>
          <cell r="U394">
            <v>8572.432386097551</v>
          </cell>
          <cell r="V394">
            <v>4942.2849428700401</v>
          </cell>
          <cell r="W394">
            <v>8159.9980852465605</v>
          </cell>
          <cell r="X394">
            <v>152.22604578162398</v>
          </cell>
          <cell r="Y394">
            <v>1148.0383427633301</v>
          </cell>
          <cell r="Z394">
            <v>263.38438881284998</v>
          </cell>
          <cell r="AA394">
            <v>0</v>
          </cell>
          <cell r="AB394">
            <v>-3.1761337434926</v>
          </cell>
          <cell r="AC394">
            <v>203.17520055121201</v>
          </cell>
          <cell r="AD394">
            <v>55.666987825</v>
          </cell>
          <cell r="AE394">
            <v>0</v>
          </cell>
          <cell r="AF394">
            <v>199.80920716959</v>
          </cell>
          <cell r="AG394">
            <v>8.167354800127999</v>
          </cell>
          <cell r="AH394">
            <v>-346.82956901106797</v>
          </cell>
          <cell r="AI394">
            <v>11650.2488764843</v>
          </cell>
        </row>
        <row r="395">
          <cell r="B395" t="str">
            <v>32900TAllcustom2M359USD Total</v>
          </cell>
          <cell r="H395">
            <v>115.70139895222201</v>
          </cell>
          <cell r="I395">
            <v>36.977703549999994</v>
          </cell>
          <cell r="J395">
            <v>78.723695402221907</v>
          </cell>
          <cell r="K395">
            <v>0</v>
          </cell>
          <cell r="L395">
            <v>32.595946872221901</v>
          </cell>
          <cell r="M395">
            <v>0</v>
          </cell>
          <cell r="N395">
            <v>30.3960082154499</v>
          </cell>
          <cell r="O395">
            <v>0</v>
          </cell>
          <cell r="P395">
            <v>2.1999386567720101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46.127748529999998</v>
          </cell>
          <cell r="V395">
            <v>36.977703549999994</v>
          </cell>
          <cell r="W395">
            <v>0.36127290000000001</v>
          </cell>
          <cell r="X395">
            <v>45.766475630000002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</row>
        <row r="396">
          <cell r="B396" t="str">
            <v>30050Allcustom2Allcustom3USD Total</v>
          </cell>
          <cell r="H396">
            <v>-116.12674104635701</v>
          </cell>
          <cell r="I396">
            <v>-2.0404</v>
          </cell>
          <cell r="J396">
            <v>-114.08634104635701</v>
          </cell>
          <cell r="K396">
            <v>0</v>
          </cell>
          <cell r="L396">
            <v>-98.984622274173503</v>
          </cell>
          <cell r="M396">
            <v>-14.2856101265095</v>
          </cell>
          <cell r="N396">
            <v>6.9520969224918803</v>
          </cell>
          <cell r="O396">
            <v>-0.246958015894233</v>
          </cell>
          <cell r="P396">
            <v>-91.40415105426159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-15.101718772183601</v>
          </cell>
          <cell r="V396">
            <v>-2.0404</v>
          </cell>
          <cell r="W396">
            <v>-7.5967279999999997</v>
          </cell>
          <cell r="X396">
            <v>-7.5049907721836497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</row>
        <row r="397">
          <cell r="B397" t="str">
            <v>30055Allcustom2Allcustom3USD Total</v>
          </cell>
          <cell r="H397">
            <v>117.573571716462</v>
          </cell>
          <cell r="I397">
            <v>0</v>
          </cell>
          <cell r="J397">
            <v>117.573571716462</v>
          </cell>
          <cell r="K397">
            <v>0</v>
          </cell>
          <cell r="L397">
            <v>117.573571716462</v>
          </cell>
          <cell r="M397">
            <v>0</v>
          </cell>
          <cell r="N397">
            <v>7.7833192662140398</v>
          </cell>
          <cell r="O397">
            <v>-9.6072412350001288E-2</v>
          </cell>
          <cell r="P397">
            <v>109.886324862598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</row>
        <row r="398">
          <cell r="B398" t="str">
            <v>32900TAllcustom2M370USD Total</v>
          </cell>
          <cell r="H398">
            <v>-4.4362305361930892</v>
          </cell>
          <cell r="I398">
            <v>2.9470000000000001</v>
          </cell>
          <cell r="J398">
            <v>-7.3832305361930892</v>
          </cell>
          <cell r="K398">
            <v>0</v>
          </cell>
          <cell r="L398">
            <v>-7.7832444760763</v>
          </cell>
          <cell r="M398">
            <v>-0.78631856479699092</v>
          </cell>
          <cell r="N398">
            <v>-1.6158613039777701</v>
          </cell>
          <cell r="O398">
            <v>-3.80839106258005E-4</v>
          </cell>
          <cell r="P398">
            <v>-7.3976819528356603E-4</v>
          </cell>
          <cell r="Q398">
            <v>0</v>
          </cell>
          <cell r="R398">
            <v>0</v>
          </cell>
          <cell r="S398">
            <v>-5.3799440000000001</v>
          </cell>
          <cell r="T398">
            <v>0</v>
          </cell>
          <cell r="U398">
            <v>0.40001393988320899</v>
          </cell>
          <cell r="V398">
            <v>2.9470000000000001</v>
          </cell>
          <cell r="W398">
            <v>0</v>
          </cell>
          <cell r="X398">
            <v>0.14482492776469602</v>
          </cell>
          <cell r="Y398">
            <v>0</v>
          </cell>
          <cell r="Z398">
            <v>0.25518901211851297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0.25518901211851297</v>
          </cell>
          <cell r="AH398">
            <v>0</v>
          </cell>
          <cell r="AI398">
            <v>-5.3799440000000001</v>
          </cell>
        </row>
        <row r="399">
          <cell r="B399" t="str">
            <v>32900TAllcustom2M375USD Total</v>
          </cell>
          <cell r="H399">
            <v>20.1200510476049</v>
          </cell>
          <cell r="I399">
            <v>20.861999999999998</v>
          </cell>
          <cell r="J399">
            <v>-0.74194895239509895</v>
          </cell>
          <cell r="K399">
            <v>0</v>
          </cell>
          <cell r="L399">
            <v>-0.350199202395099</v>
          </cell>
          <cell r="M399">
            <v>-8.8859538643319098</v>
          </cell>
          <cell r="N399">
            <v>-0.76115284864755495</v>
          </cell>
          <cell r="O399">
            <v>0.158119233350626</v>
          </cell>
          <cell r="P399">
            <v>8.3888280877373109</v>
          </cell>
          <cell r="Q399">
            <v>0.75896018949642907</v>
          </cell>
          <cell r="R399">
            <v>0</v>
          </cell>
          <cell r="S399">
            <v>0</v>
          </cell>
          <cell r="T399">
            <v>-8.9999999999999993E-3</v>
          </cell>
          <cell r="U399">
            <v>-0.39174975000000001</v>
          </cell>
          <cell r="V399">
            <v>20.861999999999998</v>
          </cell>
          <cell r="W399">
            <v>-0.39174975000000001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</row>
        <row r="400">
          <cell r="B400" t="str">
            <v>33010Allcustom2Allcustom3USD Total</v>
          </cell>
          <cell r="H400">
            <v>237.965306451586</v>
          </cell>
          <cell r="I400">
            <v>13.3250625</v>
          </cell>
          <cell r="J400">
            <v>224.640243951586</v>
          </cell>
          <cell r="K400">
            <v>0</v>
          </cell>
          <cell r="L400">
            <v>215.94168772990901</v>
          </cell>
          <cell r="M400">
            <v>137.34002048964101</v>
          </cell>
          <cell r="N400">
            <v>13.1244957558543</v>
          </cell>
          <cell r="O400">
            <v>6.7135412067036997</v>
          </cell>
          <cell r="P400">
            <v>58.297294360109902</v>
          </cell>
          <cell r="Q400">
            <v>0</v>
          </cell>
          <cell r="R400">
            <v>0.46633591759960402</v>
          </cell>
          <cell r="S400">
            <v>0</v>
          </cell>
          <cell r="T400">
            <v>0</v>
          </cell>
          <cell r="U400">
            <v>8.6985562216773697</v>
          </cell>
          <cell r="V400">
            <v>13.3250625</v>
          </cell>
          <cell r="W400">
            <v>0</v>
          </cell>
          <cell r="X400">
            <v>8.6985562216773697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0.46633591759960402</v>
          </cell>
          <cell r="AG400">
            <v>0</v>
          </cell>
          <cell r="AH400">
            <v>0</v>
          </cell>
          <cell r="AI400">
            <v>0</v>
          </cell>
        </row>
        <row r="401">
          <cell r="B401" t="str">
            <v>33020Allcustom2Allcustom3USD Total</v>
          </cell>
          <cell r="H401">
            <v>3572.4006354732301</v>
          </cell>
          <cell r="I401">
            <v>2917.07904968</v>
          </cell>
          <cell r="J401">
            <v>655.32158579322902</v>
          </cell>
          <cell r="K401">
            <v>0</v>
          </cell>
          <cell r="L401">
            <v>624.97559964672894</v>
          </cell>
          <cell r="M401">
            <v>293.08583190357103</v>
          </cell>
          <cell r="N401">
            <v>146.45532594970101</v>
          </cell>
          <cell r="O401">
            <v>49.975412414939704</v>
          </cell>
          <cell r="P401">
            <v>3.5707289509113598</v>
          </cell>
          <cell r="Q401">
            <v>15.9746913137537</v>
          </cell>
          <cell r="R401">
            <v>43.715836513853198</v>
          </cell>
          <cell r="S401">
            <v>81.7186466</v>
          </cell>
          <cell r="T401">
            <v>-9.5208739999999992</v>
          </cell>
          <cell r="U401">
            <v>30.345986146499701</v>
          </cell>
          <cell r="V401">
            <v>2916.5657163400001</v>
          </cell>
          <cell r="W401">
            <v>4.3482728799999997</v>
          </cell>
          <cell r="X401">
            <v>23.897713266499697</v>
          </cell>
          <cell r="Y401">
            <v>0.51333333999999997</v>
          </cell>
          <cell r="Z401">
            <v>2.1</v>
          </cell>
          <cell r="AA401">
            <v>0</v>
          </cell>
          <cell r="AB401">
            <v>0</v>
          </cell>
          <cell r="AC401">
            <v>0</v>
          </cell>
          <cell r="AD401">
            <v>12.202442728999999</v>
          </cell>
          <cell r="AE401">
            <v>0</v>
          </cell>
          <cell r="AF401">
            <v>30.580013232453997</v>
          </cell>
          <cell r="AG401">
            <v>0</v>
          </cell>
          <cell r="AH401">
            <v>8</v>
          </cell>
          <cell r="AI401">
            <v>73.7186466</v>
          </cell>
        </row>
        <row r="402">
          <cell r="B402" t="str">
            <v>33020PRO110Allcustom3USD Total</v>
          </cell>
          <cell r="H402">
            <v>2740.7589505100004</v>
          </cell>
          <cell r="I402">
            <v>2740.7589505100004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2740.7589505100004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</row>
        <row r="403">
          <cell r="B403" t="str">
            <v>33020PRO120Allcustom3USD Total</v>
          </cell>
          <cell r="H403">
            <v>3.0347516395401199</v>
          </cell>
          <cell r="I403">
            <v>0</v>
          </cell>
          <cell r="J403">
            <v>3.0347516395401199</v>
          </cell>
          <cell r="K403">
            <v>0</v>
          </cell>
          <cell r="L403">
            <v>3.0347516395401199</v>
          </cell>
          <cell r="M403">
            <v>1.7698566178174899</v>
          </cell>
          <cell r="N403">
            <v>0</v>
          </cell>
          <cell r="O403">
            <v>1.26489502172264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</row>
        <row r="404">
          <cell r="B404" t="str">
            <v>33020PRO200TAllcustom3USD Total</v>
          </cell>
          <cell r="H404">
            <v>209.927090829078</v>
          </cell>
          <cell r="I404">
            <v>18.375882309999998</v>
          </cell>
          <cell r="J404">
            <v>191.55120851907799</v>
          </cell>
          <cell r="K404">
            <v>0</v>
          </cell>
          <cell r="L404">
            <v>188.31915804096801</v>
          </cell>
          <cell r="M404">
            <v>66.946217458093699</v>
          </cell>
          <cell r="N404">
            <v>60.264691715653598</v>
          </cell>
          <cell r="O404">
            <v>8.3258264397084503</v>
          </cell>
          <cell r="P404">
            <v>2.3485819999052002</v>
          </cell>
          <cell r="Q404">
            <v>15.9746913137537</v>
          </cell>
          <cell r="R404">
            <v>43.2613765138532</v>
          </cell>
          <cell r="S404">
            <v>0.71864660000000002</v>
          </cell>
          <cell r="T404">
            <v>-9.5208739999999992</v>
          </cell>
          <cell r="U404">
            <v>3.23205047810991</v>
          </cell>
          <cell r="V404">
            <v>17.862548969999999</v>
          </cell>
          <cell r="W404">
            <v>0.34827288000000001</v>
          </cell>
          <cell r="X404">
            <v>0.7837775981099081</v>
          </cell>
          <cell r="Y404">
            <v>0.51333333999999997</v>
          </cell>
          <cell r="Z404">
            <v>2.1</v>
          </cell>
          <cell r="AA404">
            <v>0</v>
          </cell>
          <cell r="AB404">
            <v>0</v>
          </cell>
          <cell r="AC404">
            <v>0</v>
          </cell>
          <cell r="AD404">
            <v>11.747982729</v>
          </cell>
          <cell r="AE404">
            <v>0</v>
          </cell>
          <cell r="AF404">
            <v>30.580013232453997</v>
          </cell>
          <cell r="AG404">
            <v>0</v>
          </cell>
          <cell r="AH404">
            <v>0</v>
          </cell>
          <cell r="AI404">
            <v>0.71864660000000002</v>
          </cell>
        </row>
        <row r="405">
          <cell r="B405" t="str">
            <v>33020PRO210TAllcustom3USD Total</v>
          </cell>
          <cell r="H405">
            <v>618.67984249461108</v>
          </cell>
          <cell r="I405">
            <v>157.94421686000001</v>
          </cell>
          <cell r="J405">
            <v>460.73562563461098</v>
          </cell>
          <cell r="K405">
            <v>0</v>
          </cell>
          <cell r="L405">
            <v>433.62168996622097</v>
          </cell>
          <cell r="M405">
            <v>224.36975782765901</v>
          </cell>
          <cell r="N405">
            <v>86.190634234046996</v>
          </cell>
          <cell r="O405">
            <v>40.384690953508695</v>
          </cell>
          <cell r="P405">
            <v>1.2221469510061598</v>
          </cell>
          <cell r="Q405">
            <v>0</v>
          </cell>
          <cell r="R405">
            <v>0.45445999999999998</v>
          </cell>
          <cell r="S405">
            <v>81</v>
          </cell>
          <cell r="T405">
            <v>0</v>
          </cell>
          <cell r="U405">
            <v>27.1139356683898</v>
          </cell>
          <cell r="V405">
            <v>157.94421686000001</v>
          </cell>
          <cell r="W405">
            <v>4</v>
          </cell>
          <cell r="X405">
            <v>23.1139356683898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0.45445999999999998</v>
          </cell>
          <cell r="AE405">
            <v>0</v>
          </cell>
          <cell r="AF405">
            <v>0</v>
          </cell>
          <cell r="AG405">
            <v>0</v>
          </cell>
          <cell r="AH405">
            <v>8</v>
          </cell>
          <cell r="AI405">
            <v>73</v>
          </cell>
        </row>
        <row r="406">
          <cell r="B406" t="str">
            <v>33030Allcustom2Allcustom3USD Total</v>
          </cell>
          <cell r="H406">
            <v>605.13567134111997</v>
          </cell>
          <cell r="I406">
            <v>64.028795509999995</v>
          </cell>
          <cell r="J406">
            <v>541.10687583111996</v>
          </cell>
          <cell r="K406">
            <v>0</v>
          </cell>
          <cell r="L406">
            <v>434.88301554516295</v>
          </cell>
          <cell r="M406">
            <v>77.251741173705398</v>
          </cell>
          <cell r="N406">
            <v>338.38424205528202</v>
          </cell>
          <cell r="O406">
            <v>2.9146944557049497</v>
          </cell>
          <cell r="P406">
            <v>8.9389382661106094</v>
          </cell>
          <cell r="Q406">
            <v>0.93064022435968907</v>
          </cell>
          <cell r="R406">
            <v>2.2046773700000002</v>
          </cell>
          <cell r="S406">
            <v>51.924081999999999</v>
          </cell>
          <cell r="T406">
            <v>-47.665999999999997</v>
          </cell>
          <cell r="U406">
            <v>106.22386028595801</v>
          </cell>
          <cell r="V406">
            <v>55.27178722</v>
          </cell>
          <cell r="W406">
            <v>107.01871075355599</v>
          </cell>
          <cell r="X406">
            <v>2.0751794893062501E-15</v>
          </cell>
          <cell r="Y406">
            <v>8.7570082899999999</v>
          </cell>
          <cell r="Z406">
            <v>0.300679665739571</v>
          </cell>
          <cell r="AA406">
            <v>0</v>
          </cell>
          <cell r="AB406">
            <v>-1.0955301333374501</v>
          </cell>
          <cell r="AC406">
            <v>0</v>
          </cell>
          <cell r="AD406">
            <v>2.2046773700000002</v>
          </cell>
          <cell r="AE406">
            <v>0</v>
          </cell>
          <cell r="AF406">
            <v>0</v>
          </cell>
          <cell r="AG406">
            <v>4.6108447499787202E-2</v>
          </cell>
          <cell r="AH406">
            <v>0</v>
          </cell>
          <cell r="AI406">
            <v>51.924081999999999</v>
          </cell>
        </row>
        <row r="407">
          <cell r="B407" t="str">
            <v>33040Allcustom2Allcustom3USD Total</v>
          </cell>
          <cell r="H407">
            <v>7284.4384899999995</v>
          </cell>
          <cell r="I407">
            <v>0</v>
          </cell>
          <cell r="J407">
            <v>7284.4384899999995</v>
          </cell>
          <cell r="K407">
            <v>0</v>
          </cell>
          <cell r="L407">
            <v>7284.4384899999995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7284.4384899999995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</row>
        <row r="408">
          <cell r="B408" t="str">
            <v>33240TAllcustom2Allcustom3USD Total</v>
          </cell>
          <cell r="H408">
            <v>6.3174861988434907</v>
          </cell>
          <cell r="I408">
            <v>0</v>
          </cell>
          <cell r="J408">
            <v>6.3174861988434907</v>
          </cell>
          <cell r="K408">
            <v>0</v>
          </cell>
          <cell r="L408">
            <v>6.3174861988434907</v>
          </cell>
          <cell r="M408">
            <v>0</v>
          </cell>
          <cell r="N408">
            <v>1.1214980000000001</v>
          </cell>
          <cell r="O408">
            <v>0</v>
          </cell>
          <cell r="P408">
            <v>5.1959881988434899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</row>
        <row r="409">
          <cell r="B409" t="str">
            <v>33250TAllcustom2Allcustom3USD Total</v>
          </cell>
          <cell r="H409">
            <v>33.014219408648799</v>
          </cell>
          <cell r="I409">
            <v>0</v>
          </cell>
          <cell r="J409">
            <v>33.014219408648799</v>
          </cell>
          <cell r="K409">
            <v>0</v>
          </cell>
          <cell r="L409">
            <v>33.014219408648799</v>
          </cell>
          <cell r="M409">
            <v>0.230276717718643</v>
          </cell>
          <cell r="N409">
            <v>27.5878905736311</v>
          </cell>
          <cell r="O409">
            <v>6.3918455640005699E-5</v>
          </cell>
          <cell r="P409">
            <v>5.1959881988434899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</row>
        <row r="410">
          <cell r="B410" t="str">
            <v>33310Allcustom2Allcustom3USD Total</v>
          </cell>
          <cell r="H410">
            <v>26.696733209805299</v>
          </cell>
          <cell r="I410">
            <v>0</v>
          </cell>
          <cell r="J410">
            <v>26.696733209805299</v>
          </cell>
          <cell r="K410">
            <v>0</v>
          </cell>
          <cell r="L410">
            <v>26.696733209805299</v>
          </cell>
          <cell r="M410">
            <v>0.230276717718643</v>
          </cell>
          <cell r="N410">
            <v>26.466392573631101</v>
          </cell>
          <cell r="O410">
            <v>6.3918455640005699E-5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</row>
        <row r="411">
          <cell r="B411" t="str">
            <v>33500TAllcustom2Allcustom3USD Total</v>
          </cell>
          <cell r="H411">
            <v>13319.959658627899</v>
          </cell>
          <cell r="I411">
            <v>0</v>
          </cell>
          <cell r="J411">
            <v>13319.959658627899</v>
          </cell>
          <cell r="K411">
            <v>-323.16015190345598</v>
          </cell>
          <cell r="L411">
            <v>13163.559590962901</v>
          </cell>
          <cell r="M411">
            <v>10177.8387361442</v>
          </cell>
          <cell r="N411">
            <v>2428.1047926787201</v>
          </cell>
          <cell r="O411">
            <v>21.139873503380201</v>
          </cell>
          <cell r="P411">
            <v>937.51663508792399</v>
          </cell>
          <cell r="Q411">
            <v>0</v>
          </cell>
          <cell r="R411">
            <v>0</v>
          </cell>
          <cell r="S411">
            <v>9772.3581609899993</v>
          </cell>
          <cell r="T411">
            <v>-10173.398607441299</v>
          </cell>
          <cell r="U411">
            <v>479.560219568408</v>
          </cell>
          <cell r="V411">
            <v>2178.52615612</v>
          </cell>
          <cell r="W411">
            <v>245.00000000999998</v>
          </cell>
          <cell r="X411">
            <v>179.126415559842</v>
          </cell>
          <cell r="Y411">
            <v>600</v>
          </cell>
          <cell r="Z411">
            <v>55.433803998565899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58.519381305251599</v>
          </cell>
          <cell r="AH411">
            <v>0</v>
          </cell>
          <cell r="AI411">
            <v>0</v>
          </cell>
        </row>
        <row r="412">
          <cell r="B412" t="str">
            <v>33600TAllcustom2Allcustom3USD Total</v>
          </cell>
          <cell r="H412">
            <v>526.44118954148496</v>
          </cell>
          <cell r="I412">
            <v>0</v>
          </cell>
          <cell r="J412">
            <v>526.44118954148496</v>
          </cell>
          <cell r="K412">
            <v>-44.4618015</v>
          </cell>
          <cell r="L412">
            <v>526.44118954148496</v>
          </cell>
          <cell r="M412">
            <v>-7.0000000000000005E-8</v>
          </cell>
          <cell r="N412">
            <v>14.4518242714851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513.40106605000005</v>
          </cell>
          <cell r="T412">
            <v>-1.4117007099999999</v>
          </cell>
          <cell r="U412">
            <v>44.4618015</v>
          </cell>
          <cell r="V412">
            <v>0</v>
          </cell>
          <cell r="W412">
            <v>0</v>
          </cell>
          <cell r="X412">
            <v>44.4618015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</row>
        <row r="413">
          <cell r="B413" t="str">
            <v>33619Allcustom2Allcustom3USD Total</v>
          </cell>
          <cell r="H413">
            <v>0</v>
          </cell>
          <cell r="I413">
            <v>0</v>
          </cell>
          <cell r="J413">
            <v>0</v>
          </cell>
          <cell r="K413">
            <v>-44.4618015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1.4117007099999999</v>
          </cell>
          <cell r="T413">
            <v>-1.4117007099999999</v>
          </cell>
          <cell r="U413">
            <v>44.4618015</v>
          </cell>
          <cell r="V413">
            <v>0</v>
          </cell>
          <cell r="W413">
            <v>0</v>
          </cell>
          <cell r="X413">
            <v>44.4618015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</row>
        <row r="414">
          <cell r="B414" t="str">
            <v>33650TAllcustom2Allcustom3USD Total</v>
          </cell>
          <cell r="H414">
            <v>4974.9570222160701</v>
          </cell>
          <cell r="I414">
            <v>2994.4329076899999</v>
          </cell>
          <cell r="J414">
            <v>1980.5241145260702</v>
          </cell>
          <cell r="K414">
            <v>-44.4618015</v>
          </cell>
          <cell r="L414">
            <v>1835.2557118719299</v>
          </cell>
          <cell r="M414">
            <v>507.90787021463603</v>
          </cell>
          <cell r="N414">
            <v>540.00377860595302</v>
          </cell>
          <cell r="O414">
            <v>59.603711995803998</v>
          </cell>
          <cell r="P414">
            <v>76.002949775975409</v>
          </cell>
          <cell r="Q414">
            <v>16.905331538113401</v>
          </cell>
          <cell r="R414">
            <v>46.386849801452797</v>
          </cell>
          <cell r="S414">
            <v>647.04379465</v>
          </cell>
          <cell r="T414">
            <v>-58.598574710000001</v>
          </cell>
          <cell r="U414">
            <v>189.73020415413498</v>
          </cell>
          <cell r="V414">
            <v>2985.1625660599998</v>
          </cell>
          <cell r="W414">
            <v>111.36698363355599</v>
          </cell>
          <cell r="X414">
            <v>77.058070988177107</v>
          </cell>
          <cell r="Y414">
            <v>9.2703416300000008</v>
          </cell>
          <cell r="Z414">
            <v>2.4006796657395699</v>
          </cell>
          <cell r="AA414">
            <v>0</v>
          </cell>
          <cell r="AB414">
            <v>-1.0955301333374501</v>
          </cell>
          <cell r="AC414">
            <v>0</v>
          </cell>
          <cell r="AD414">
            <v>14.407120099</v>
          </cell>
          <cell r="AE414">
            <v>0</v>
          </cell>
          <cell r="AF414">
            <v>31.046349150053601</v>
          </cell>
          <cell r="AG414">
            <v>4.6108447499787202E-2</v>
          </cell>
          <cell r="AH414">
            <v>8</v>
          </cell>
          <cell r="AI414">
            <v>125.6427286</v>
          </cell>
        </row>
        <row r="415">
          <cell r="B415" t="str">
            <v>33900TAllcustom2Allcustom3USD Total</v>
          </cell>
          <cell r="H415">
            <v>18294.916680844002</v>
          </cell>
          <cell r="I415">
            <v>2994.4329076899999</v>
          </cell>
          <cell r="J415">
            <v>15300.483773153901</v>
          </cell>
          <cell r="K415">
            <v>-367.62195340345596</v>
          </cell>
          <cell r="L415">
            <v>14998.815302834901</v>
          </cell>
          <cell r="M415">
            <v>10685.746606358802</v>
          </cell>
          <cell r="N415">
            <v>2968.1085712846698</v>
          </cell>
          <cell r="O415">
            <v>80.743585499184206</v>
          </cell>
          <cell r="P415">
            <v>1013.5195848638999</v>
          </cell>
          <cell r="Q415">
            <v>16.905331538113401</v>
          </cell>
          <cell r="R415">
            <v>46.386849801452797</v>
          </cell>
          <cell r="S415">
            <v>10419.40195564</v>
          </cell>
          <cell r="T415">
            <v>-10231.997182151301</v>
          </cell>
          <cell r="U415">
            <v>669.29042372254298</v>
          </cell>
          <cell r="V415">
            <v>5163.6887221800007</v>
          </cell>
          <cell r="W415">
            <v>356.36698364355601</v>
          </cell>
          <cell r="X415">
            <v>256.18448654801898</v>
          </cell>
          <cell r="Y415">
            <v>609.27034162999996</v>
          </cell>
          <cell r="Z415">
            <v>57.834483664305395</v>
          </cell>
          <cell r="AA415">
            <v>0</v>
          </cell>
          <cell r="AB415">
            <v>-1.0955301333374501</v>
          </cell>
          <cell r="AC415">
            <v>0</v>
          </cell>
          <cell r="AD415">
            <v>14.407120099</v>
          </cell>
          <cell r="AE415">
            <v>0</v>
          </cell>
          <cell r="AF415">
            <v>31.046349150053601</v>
          </cell>
          <cell r="AG415">
            <v>58.565489752751404</v>
          </cell>
          <cell r="AH415">
            <v>8</v>
          </cell>
          <cell r="AI415">
            <v>125.6427286</v>
          </cell>
        </row>
        <row r="416">
          <cell r="B416" t="str">
            <v>34010Allcustom2Allcustom3USD Total</v>
          </cell>
          <cell r="H416">
            <v>1255.2496462873098</v>
          </cell>
          <cell r="I416">
            <v>428.60032220900001</v>
          </cell>
          <cell r="J416">
            <v>826.64932407830702</v>
          </cell>
          <cell r="K416">
            <v>0</v>
          </cell>
          <cell r="L416">
            <v>477.41550979019496</v>
          </cell>
          <cell r="M416">
            <v>277.680174026781</v>
          </cell>
          <cell r="N416">
            <v>105.70892208634301</v>
          </cell>
          <cell r="O416">
            <v>15.417707536051401</v>
          </cell>
          <cell r="P416">
            <v>7.2110413039990098</v>
          </cell>
          <cell r="Q416">
            <v>4.59978784038816</v>
          </cell>
          <cell r="R416">
            <v>15.6443693166323</v>
          </cell>
          <cell r="S416">
            <v>53.533726680000001</v>
          </cell>
          <cell r="T416">
            <v>-2.3802189999999999</v>
          </cell>
          <cell r="U416">
            <v>349.233814288112</v>
          </cell>
          <cell r="V416">
            <v>416.15966678899997</v>
          </cell>
          <cell r="W416">
            <v>26.543769319999999</v>
          </cell>
          <cell r="X416">
            <v>319.65547888681198</v>
          </cell>
          <cell r="Y416">
            <v>12.440655420000001</v>
          </cell>
          <cell r="Z416">
            <v>3.03456608129998</v>
          </cell>
          <cell r="AA416">
            <v>0</v>
          </cell>
          <cell r="AB416">
            <v>0</v>
          </cell>
          <cell r="AC416">
            <v>1.28295925</v>
          </cell>
          <cell r="AD416">
            <v>5.25</v>
          </cell>
          <cell r="AE416">
            <v>0</v>
          </cell>
          <cell r="AF416">
            <v>9.1114100666322599</v>
          </cell>
          <cell r="AG416">
            <v>3.4566081299977097E-2</v>
          </cell>
          <cell r="AH416">
            <v>0</v>
          </cell>
          <cell r="AI416">
            <v>0.63950168000000007</v>
          </cell>
        </row>
        <row r="417">
          <cell r="B417" t="str">
            <v>34010PRO110Allcustom3USD Total</v>
          </cell>
          <cell r="H417">
            <v>247.17621255</v>
          </cell>
          <cell r="I417">
            <v>247.17621255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247.17621255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B418" t="str">
            <v>34010PRO120Allcustom3USD Total</v>
          </cell>
          <cell r="H418">
            <v>119.43067082275</v>
          </cell>
          <cell r="I418">
            <v>37.089064450000002</v>
          </cell>
          <cell r="J418">
            <v>82.341606372750405</v>
          </cell>
          <cell r="K418">
            <v>0</v>
          </cell>
          <cell r="L418">
            <v>67.586816702750397</v>
          </cell>
          <cell r="M418">
            <v>43.931344160001998</v>
          </cell>
          <cell r="N418">
            <v>18.824747813541599</v>
          </cell>
          <cell r="O418">
            <v>2.0336823451307398</v>
          </cell>
          <cell r="P418">
            <v>1.4488235040767199</v>
          </cell>
          <cell r="Q418">
            <v>0</v>
          </cell>
          <cell r="R418">
            <v>0.70871719999939797</v>
          </cell>
          <cell r="S418">
            <v>0.63950168000000007</v>
          </cell>
          <cell r="T418">
            <v>0</v>
          </cell>
          <cell r="U418">
            <v>14.754789669999999</v>
          </cell>
          <cell r="V418">
            <v>33.429925149999995</v>
          </cell>
          <cell r="W418">
            <v>5.2231290000000001</v>
          </cell>
          <cell r="X418">
            <v>9.5316606699999991</v>
          </cell>
          <cell r="Y418">
            <v>3.6591392999999997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0.70871719999939797</v>
          </cell>
          <cell r="AG418">
            <v>0</v>
          </cell>
          <cell r="AH418">
            <v>0</v>
          </cell>
          <cell r="AI418">
            <v>0.63950168000000007</v>
          </cell>
        </row>
        <row r="419">
          <cell r="B419" t="str">
            <v>34010PRO200TAllcustom3USD Total</v>
          </cell>
          <cell r="H419">
            <v>445.01061081248895</v>
          </cell>
          <cell r="I419">
            <v>36.414932028999999</v>
          </cell>
          <cell r="J419">
            <v>408.59567878348901</v>
          </cell>
          <cell r="K419">
            <v>0</v>
          </cell>
          <cell r="L419">
            <v>92.178361692189313</v>
          </cell>
          <cell r="M419">
            <v>52.465467900082999</v>
          </cell>
          <cell r="N419">
            <v>14.409551654567</v>
          </cell>
          <cell r="O419">
            <v>8.9047446305403888</v>
          </cell>
          <cell r="P419">
            <v>0.52633579997787994</v>
          </cell>
          <cell r="Q419">
            <v>4.59978784038816</v>
          </cell>
          <cell r="R419">
            <v>13.652692866632899</v>
          </cell>
          <cell r="S419">
            <v>0</v>
          </cell>
          <cell r="T419">
            <v>-2.3802189999999999</v>
          </cell>
          <cell r="U419">
            <v>316.41731709129999</v>
          </cell>
          <cell r="V419">
            <v>31.649510508999999</v>
          </cell>
          <cell r="W419">
            <v>6.3203639599999999</v>
          </cell>
          <cell r="X419">
            <v>310.06238704999998</v>
          </cell>
          <cell r="Y419">
            <v>4.7654215199999994</v>
          </cell>
          <cell r="Z419">
            <v>3.4566081299977097E-2</v>
          </cell>
          <cell r="AA419">
            <v>0</v>
          </cell>
          <cell r="AB419">
            <v>0</v>
          </cell>
          <cell r="AC419">
            <v>0</v>
          </cell>
          <cell r="AD419">
            <v>5.25</v>
          </cell>
          <cell r="AE419">
            <v>0</v>
          </cell>
          <cell r="AF419">
            <v>8.4026928666328686</v>
          </cell>
          <cell r="AG419">
            <v>3.4566081299977097E-2</v>
          </cell>
          <cell r="AH419">
            <v>0</v>
          </cell>
          <cell r="AI419">
            <v>0</v>
          </cell>
        </row>
        <row r="420">
          <cell r="B420" t="str">
            <v>34010PRO210TAllcustom3USD Total</v>
          </cell>
          <cell r="H420">
            <v>443.63215210206801</v>
          </cell>
          <cell r="I420">
            <v>107.92011318</v>
          </cell>
          <cell r="J420">
            <v>335.71203892206802</v>
          </cell>
          <cell r="K420">
            <v>0</v>
          </cell>
          <cell r="L420">
            <v>317.65033139525502</v>
          </cell>
          <cell r="M420">
            <v>181.28336196669599</v>
          </cell>
          <cell r="N420">
            <v>72.474622618234093</v>
          </cell>
          <cell r="O420">
            <v>4.4792805603803094</v>
          </cell>
          <cell r="P420">
            <v>5.2358819999444099</v>
          </cell>
          <cell r="Q420">
            <v>0</v>
          </cell>
          <cell r="R420">
            <v>1.28295925</v>
          </cell>
          <cell r="S420">
            <v>52.894224999999999</v>
          </cell>
          <cell r="T420">
            <v>0</v>
          </cell>
          <cell r="U420">
            <v>18.061707526812299</v>
          </cell>
          <cell r="V420">
            <v>103.90401858</v>
          </cell>
          <cell r="W420">
            <v>15.000276359999999</v>
          </cell>
          <cell r="X420">
            <v>6.1431166812262003E-2</v>
          </cell>
          <cell r="Y420">
            <v>4.0160945999999997</v>
          </cell>
          <cell r="Z420">
            <v>3</v>
          </cell>
          <cell r="AA420">
            <v>0</v>
          </cell>
          <cell r="AB420">
            <v>0</v>
          </cell>
          <cell r="AC420">
            <v>1.28295925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B421" t="str">
            <v>34020Allcustom2Allcustom3USD Total</v>
          </cell>
          <cell r="H421">
            <v>812.57830050958898</v>
          </cell>
          <cell r="I421">
            <v>0</v>
          </cell>
          <cell r="J421">
            <v>812.57830050958898</v>
          </cell>
          <cell r="K421">
            <v>0</v>
          </cell>
          <cell r="L421">
            <v>812.57830050958898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812.57830050958898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</row>
        <row r="422">
          <cell r="B422" t="str">
            <v>34200TAllcustom2Allcustom3USD Total</v>
          </cell>
          <cell r="H422">
            <v>4901.2357627277297</v>
          </cell>
          <cell r="I422">
            <v>830.30585161294789</v>
          </cell>
          <cell r="J422">
            <v>4070.9299111147898</v>
          </cell>
          <cell r="K422">
            <v>-40.055644211211195</v>
          </cell>
          <cell r="L422">
            <v>3900.5548851441104</v>
          </cell>
          <cell r="M422">
            <v>3188.3114436301298</v>
          </cell>
          <cell r="N422">
            <v>484.34519262266099</v>
          </cell>
          <cell r="O422">
            <v>333.64172583659899</v>
          </cell>
          <cell r="P422">
            <v>92.77554765434509</v>
          </cell>
          <cell r="Q422">
            <v>189.04774342563002</v>
          </cell>
          <cell r="R422">
            <v>21.815902034757102</v>
          </cell>
          <cell r="S422">
            <v>312.52008155242504</v>
          </cell>
          <cell r="T422">
            <v>-721.90275161243801</v>
          </cell>
          <cell r="U422">
            <v>210.43067018188802</v>
          </cell>
          <cell r="V422">
            <v>645.27555640684204</v>
          </cell>
          <cell r="W422">
            <v>160.55925291403099</v>
          </cell>
          <cell r="X422">
            <v>43.046161550477997</v>
          </cell>
          <cell r="Y422">
            <v>99.03003685984001</v>
          </cell>
          <cell r="Z422">
            <v>10.243987443085301</v>
          </cell>
          <cell r="AA422">
            <v>0</v>
          </cell>
          <cell r="AB422">
            <v>-3.41873172570596</v>
          </cell>
          <cell r="AC422">
            <v>6.4609322019999995</v>
          </cell>
          <cell r="AD422">
            <v>11.892319337</v>
          </cell>
          <cell r="AE422">
            <v>0</v>
          </cell>
          <cell r="AF422">
            <v>3.4626504957570603</v>
          </cell>
          <cell r="AG422">
            <v>7.2111580716581001</v>
          </cell>
          <cell r="AH422">
            <v>145.59469820832899</v>
          </cell>
          <cell r="AI422">
            <v>139.76404390841699</v>
          </cell>
        </row>
        <row r="423">
          <cell r="B423" t="str">
            <v>34300TAllcustom2Allcustom3USD Total</v>
          </cell>
          <cell r="H423">
            <v>211.50446762776699</v>
          </cell>
          <cell r="I423">
            <v>50.831380001520003</v>
          </cell>
          <cell r="J423">
            <v>160.673087626247</v>
          </cell>
          <cell r="K423">
            <v>-66.794106962559397</v>
          </cell>
          <cell r="L423">
            <v>166.92013016380102</v>
          </cell>
          <cell r="M423">
            <v>63.610541937734403</v>
          </cell>
          <cell r="N423">
            <v>46.449161174722796</v>
          </cell>
          <cell r="O423">
            <v>16.6097586942366</v>
          </cell>
          <cell r="P423">
            <v>1.23416391038683</v>
          </cell>
          <cell r="Q423">
            <v>1.5343362358238899</v>
          </cell>
          <cell r="R423">
            <v>7.97772727279321</v>
          </cell>
          <cell r="S423">
            <v>124.33554992244001</v>
          </cell>
          <cell r="T423">
            <v>-94.83110898433641</v>
          </cell>
          <cell r="U423">
            <v>60.547064425004997</v>
          </cell>
          <cell r="V423">
            <v>79.011021790000001</v>
          </cell>
          <cell r="W423">
            <v>58.676335358633196</v>
          </cell>
          <cell r="X423">
            <v>0.73331932098312103</v>
          </cell>
          <cell r="Y423">
            <v>8.8155320000000092E-2</v>
          </cell>
          <cell r="Z423">
            <v>1.5231471893688999</v>
          </cell>
          <cell r="AA423">
            <v>0</v>
          </cell>
          <cell r="AB423">
            <v>-0.38573744398021903</v>
          </cell>
          <cell r="AC423">
            <v>5.0281640000000002E-2</v>
          </cell>
          <cell r="AD423">
            <v>-6.2632080000000007E-2</v>
          </cell>
          <cell r="AE423">
            <v>0</v>
          </cell>
          <cell r="AF423">
            <v>7.9900777127932097</v>
          </cell>
          <cell r="AG423">
            <v>0.93511202464905607</v>
          </cell>
          <cell r="AH423">
            <v>0.79345564349410103</v>
          </cell>
          <cell r="AI423">
            <v>124.00500724894499</v>
          </cell>
        </row>
        <row r="424">
          <cell r="B424" t="str">
            <v>34319Allcustom2Allcustom3USD Total</v>
          </cell>
          <cell r="H424">
            <v>3.8475263863802002E-14</v>
          </cell>
          <cell r="I424">
            <v>-8.0231037000000001</v>
          </cell>
          <cell r="J424">
            <v>8.0231037000000498</v>
          </cell>
          <cell r="K424">
            <v>-96.845384989999999</v>
          </cell>
          <cell r="L424">
            <v>13.178422449999999</v>
          </cell>
          <cell r="M424">
            <v>58.597281668000001</v>
          </cell>
          <cell r="N424">
            <v>0.96805300000000005</v>
          </cell>
          <cell r="O424">
            <v>0</v>
          </cell>
          <cell r="P424">
            <v>1.7578024245677</v>
          </cell>
          <cell r="Q424">
            <v>0</v>
          </cell>
          <cell r="R424">
            <v>0</v>
          </cell>
          <cell r="S424">
            <v>34.44203263</v>
          </cell>
          <cell r="T424">
            <v>-82.586747272567706</v>
          </cell>
          <cell r="U424">
            <v>91.690066239999993</v>
          </cell>
          <cell r="V424">
            <v>33.630248229999999</v>
          </cell>
          <cell r="W424">
            <v>2.4217129599999998</v>
          </cell>
          <cell r="X424">
            <v>89.268353279999999</v>
          </cell>
          <cell r="Y424">
            <v>1.99060937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0.13267499999999999</v>
          </cell>
          <cell r="AI424">
            <v>0</v>
          </cell>
        </row>
        <row r="425">
          <cell r="B425" t="str">
            <v>34329PAllcustom2Allcustom3USD Total</v>
          </cell>
          <cell r="H425">
            <v>-4.7546237588553399E-2</v>
          </cell>
          <cell r="I425">
            <v>-2.07553300000001E-2</v>
          </cell>
          <cell r="J425">
            <v>-2.6790907588553299E-2</v>
          </cell>
          <cell r="K425">
            <v>-1.9499999999534301E-6</v>
          </cell>
          <cell r="L425">
            <v>-2.6788957588553302E-2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-9.3132257461547907E-15</v>
          </cell>
          <cell r="T425">
            <v>-2.6788957588544E-2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</row>
        <row r="426">
          <cell r="B426" t="str">
            <v>34400TAllcustom2Allcustom3USD Total</v>
          </cell>
          <cell r="H426">
            <v>535.56595395865293</v>
          </cell>
          <cell r="I426">
            <v>10.611841220000001</v>
          </cell>
          <cell r="J426">
            <v>524.95411273865295</v>
          </cell>
          <cell r="K426">
            <v>-96.845386939999997</v>
          </cell>
          <cell r="L426">
            <v>530.10943343865301</v>
          </cell>
          <cell r="M426">
            <v>106.22138422800001</v>
          </cell>
          <cell r="N426">
            <v>0.96805300000000005</v>
          </cell>
          <cell r="O426">
            <v>0</v>
          </cell>
          <cell r="P426">
            <v>1.7578025663111401</v>
          </cell>
          <cell r="Q426">
            <v>6.7409546244977498</v>
          </cell>
          <cell r="R426">
            <v>0</v>
          </cell>
          <cell r="S426">
            <v>497.03477525</v>
          </cell>
          <cell r="T426">
            <v>-82.6135362301562</v>
          </cell>
          <cell r="U426">
            <v>91.690066239999993</v>
          </cell>
          <cell r="V426">
            <v>51.842198229999994</v>
          </cell>
          <cell r="W426">
            <v>2.4217129599999998</v>
          </cell>
          <cell r="X426">
            <v>89.268353279999999</v>
          </cell>
          <cell r="Y426">
            <v>2.4343596199999999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67.099403069999994</v>
          </cell>
          <cell r="AI426">
            <v>0</v>
          </cell>
        </row>
        <row r="427">
          <cell r="B427" t="str">
            <v>34440Allcustom2M210CUSD Total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B428" t="str">
            <v>34450Allcustom2M100CUSD Total</v>
          </cell>
          <cell r="H428">
            <v>11.6420280343378</v>
          </cell>
          <cell r="I428">
            <v>0</v>
          </cell>
          <cell r="J428">
            <v>11.6420280343378</v>
          </cell>
          <cell r="K428">
            <v>0</v>
          </cell>
          <cell r="L428">
            <v>11.6420280343378</v>
          </cell>
          <cell r="M428">
            <v>3.7030286621129199E-2</v>
          </cell>
          <cell r="N428">
            <v>5.4186798397627897E-2</v>
          </cell>
          <cell r="O428">
            <v>6.0421597728896597</v>
          </cell>
          <cell r="P428">
            <v>0.35535005642941903</v>
          </cell>
          <cell r="Q428">
            <v>0</v>
          </cell>
          <cell r="R428">
            <v>0</v>
          </cell>
          <cell r="S428">
            <v>5.1533011200000001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  <row r="429">
          <cell r="B429" t="str">
            <v>34450Allcustom2M990USD Total</v>
          </cell>
          <cell r="H429">
            <v>47.272026445858394</v>
          </cell>
          <cell r="I429">
            <v>0</v>
          </cell>
          <cell r="J429">
            <v>47.272026445858394</v>
          </cell>
          <cell r="K429">
            <v>0</v>
          </cell>
          <cell r="L429">
            <v>47.272026445858394</v>
          </cell>
          <cell r="M429">
            <v>0.11214457453615599</v>
          </cell>
          <cell r="N429">
            <v>1.5364859452925201</v>
          </cell>
          <cell r="O429">
            <v>4.1709683112342102</v>
          </cell>
          <cell r="P429">
            <v>0.127319996156395</v>
          </cell>
          <cell r="Q429">
            <v>0</v>
          </cell>
          <cell r="R429">
            <v>0</v>
          </cell>
          <cell r="S429">
            <v>41.325107618639095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</row>
        <row r="430">
          <cell r="B430" t="str">
            <v>34450Allcustom2M990TUSD Total</v>
          </cell>
          <cell r="H430">
            <v>47.272026445858394</v>
          </cell>
          <cell r="I430">
            <v>0</v>
          </cell>
          <cell r="J430">
            <v>47.272026445858394</v>
          </cell>
          <cell r="K430">
            <v>0</v>
          </cell>
          <cell r="L430">
            <v>47.272026445858394</v>
          </cell>
          <cell r="M430">
            <v>0.11214457453615599</v>
          </cell>
          <cell r="N430">
            <v>1.5364859452925201</v>
          </cell>
          <cell r="O430">
            <v>4.1709683112342102</v>
          </cell>
          <cell r="P430">
            <v>0.127319996156395</v>
          </cell>
          <cell r="Q430">
            <v>0</v>
          </cell>
          <cell r="R430">
            <v>0</v>
          </cell>
          <cell r="S430">
            <v>41.325107618639095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</row>
        <row r="431">
          <cell r="B431" t="str">
            <v>34700TAllcustom2Allcustom3USD Total</v>
          </cell>
          <cell r="H431">
            <v>2014.8091933898102</v>
          </cell>
          <cell r="I431">
            <v>-5628.78778661056</v>
          </cell>
          <cell r="J431">
            <v>7643.5969800003704</v>
          </cell>
          <cell r="K431">
            <v>-7060.8527381659405</v>
          </cell>
          <cell r="L431">
            <v>12052.788115743</v>
          </cell>
          <cell r="M431">
            <v>2459.44629583902</v>
          </cell>
          <cell r="N431">
            <v>1627.74294412683</v>
          </cell>
          <cell r="O431">
            <v>381.23867810547802</v>
          </cell>
          <cell r="P431">
            <v>53.442305239006195</v>
          </cell>
          <cell r="Q431">
            <v>302.72696871365702</v>
          </cell>
          <cell r="R431">
            <v>0</v>
          </cell>
          <cell r="S431">
            <v>14155.718260044599</v>
          </cell>
          <cell r="T431">
            <v>-6927.5273363256802</v>
          </cell>
          <cell r="U431">
            <v>2651.6616024233599</v>
          </cell>
          <cell r="V431">
            <v>457.29071636000003</v>
          </cell>
          <cell r="W431">
            <v>2449.8666621693901</v>
          </cell>
          <cell r="X431">
            <v>201.29955476763999</v>
          </cell>
          <cell r="Y431">
            <v>146.39941683000001</v>
          </cell>
          <cell r="Z431">
            <v>0.49538548632534696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0.49480817963958701</v>
          </cell>
          <cell r="AH431">
            <v>516.28763518999995</v>
          </cell>
          <cell r="AI431">
            <v>38.718159912237894</v>
          </cell>
        </row>
        <row r="432">
          <cell r="B432" t="str">
            <v>34800TAllcustom2Allcustom3USD Total</v>
          </cell>
          <cell r="H432">
            <v>12.299406080295601</v>
          </cell>
          <cell r="I432">
            <v>0.25084805999999998</v>
          </cell>
          <cell r="J432">
            <v>12.0485580202956</v>
          </cell>
          <cell r="K432">
            <v>-4.6590441799961493</v>
          </cell>
          <cell r="L432">
            <v>16.440397190291801</v>
          </cell>
          <cell r="M432">
            <v>100.289265709443</v>
          </cell>
          <cell r="N432">
            <v>13.864300700471601</v>
          </cell>
          <cell r="O432">
            <v>0.66766034495034998</v>
          </cell>
          <cell r="P432">
            <v>-0.31293349457308001</v>
          </cell>
          <cell r="Q432">
            <v>0</v>
          </cell>
          <cell r="R432">
            <v>0</v>
          </cell>
          <cell r="S432">
            <v>4.5707900800000001</v>
          </cell>
          <cell r="T432">
            <v>-102.63868615000001</v>
          </cell>
          <cell r="U432">
            <v>0.26720501000000002</v>
          </cell>
          <cell r="V432">
            <v>0.25084805999999998</v>
          </cell>
          <cell r="W432">
            <v>0.26720501000000002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4.6417900799999998</v>
          </cell>
        </row>
        <row r="433">
          <cell r="B433" t="str">
            <v>35100TAllcustom2Allcustom3USD Total</v>
          </cell>
          <cell r="H433">
            <v>128.842797519708</v>
          </cell>
          <cell r="I433">
            <v>3.0277938999999998</v>
          </cell>
          <cell r="J433">
            <v>125.81500361970801</v>
          </cell>
          <cell r="K433">
            <v>-32.367498394516701</v>
          </cell>
          <cell r="L433">
            <v>124.06659465908601</v>
          </cell>
          <cell r="M433">
            <v>28.801568590544498</v>
          </cell>
          <cell r="N433">
            <v>72.293198376185003</v>
          </cell>
          <cell r="O433">
            <v>0.56791996640512798</v>
          </cell>
          <cell r="P433">
            <v>6.6448057449903599</v>
          </cell>
          <cell r="Q433">
            <v>1.02752163131579</v>
          </cell>
          <cell r="R433">
            <v>8.9999999999999999E-8</v>
          </cell>
          <cell r="S433">
            <v>107.09477381999999</v>
          </cell>
          <cell r="T433">
            <v>-92.363193560354688</v>
          </cell>
          <cell r="U433">
            <v>34.115907355138198</v>
          </cell>
          <cell r="V433">
            <v>44.78368545</v>
          </cell>
          <cell r="W433">
            <v>30.422272</v>
          </cell>
          <cell r="X433">
            <v>3.24656378647457</v>
          </cell>
          <cell r="Y433">
            <v>2.93440061</v>
          </cell>
          <cell r="Z433">
            <v>0.44707156866367398</v>
          </cell>
          <cell r="AA433">
            <v>0</v>
          </cell>
          <cell r="AB433">
            <v>0</v>
          </cell>
          <cell r="AC433">
            <v>0</v>
          </cell>
          <cell r="AD433">
            <v>8.9999999999999999E-8</v>
          </cell>
          <cell r="AE433">
            <v>0</v>
          </cell>
          <cell r="AF433">
            <v>0</v>
          </cell>
          <cell r="AG433">
            <v>0.70907156866367405</v>
          </cell>
          <cell r="AH433">
            <v>0</v>
          </cell>
          <cell r="AI433">
            <v>11.646000000000001</v>
          </cell>
        </row>
        <row r="434">
          <cell r="B434" t="str">
            <v>35110Allcustom2Allcustom3USD Total</v>
          </cell>
          <cell r="H434">
            <v>402.33490900547901</v>
          </cell>
          <cell r="I434">
            <v>37.555063679999996</v>
          </cell>
          <cell r="J434">
            <v>364.77984532547896</v>
          </cell>
          <cell r="K434">
            <v>0</v>
          </cell>
          <cell r="L434">
            <v>345.760846064335</v>
          </cell>
          <cell r="M434">
            <v>240.65011307294199</v>
          </cell>
          <cell r="N434">
            <v>77.396096311644499</v>
          </cell>
          <cell r="O434">
            <v>9.7803227764089584</v>
          </cell>
          <cell r="P434">
            <v>6.1989037165674397</v>
          </cell>
          <cell r="Q434">
            <v>-8.1395036472410892E-2</v>
          </cell>
          <cell r="R434">
            <v>1.06793474927996</v>
          </cell>
          <cell r="S434">
            <v>268.14524035396499</v>
          </cell>
          <cell r="T434">
            <v>-257.39636988000001</v>
          </cell>
          <cell r="U434">
            <v>19.018999261144199</v>
          </cell>
          <cell r="V434">
            <v>37.375681479999997</v>
          </cell>
          <cell r="W434">
            <v>13.20722243</v>
          </cell>
          <cell r="X434">
            <v>4.1235303430062302</v>
          </cell>
          <cell r="Y434">
            <v>0.17938220000000002</v>
          </cell>
          <cell r="Z434">
            <v>1.6882464881380099</v>
          </cell>
          <cell r="AA434">
            <v>0</v>
          </cell>
          <cell r="AB434">
            <v>0</v>
          </cell>
          <cell r="AC434">
            <v>0.32381659000000002</v>
          </cell>
          <cell r="AD434">
            <v>0.69635062000000003</v>
          </cell>
          <cell r="AE434">
            <v>0</v>
          </cell>
          <cell r="AF434">
            <v>4.7767539279959498E-2</v>
          </cell>
          <cell r="AG434">
            <v>1.51271289602287</v>
          </cell>
          <cell r="AH434">
            <v>0</v>
          </cell>
          <cell r="AI434">
            <v>268.14120335396501</v>
          </cell>
        </row>
        <row r="435">
          <cell r="B435" t="str">
            <v>35120Allcustom2Allcustom3USD Total</v>
          </cell>
          <cell r="H435">
            <v>406.06262486039799</v>
          </cell>
          <cell r="I435">
            <v>37.740598439999999</v>
          </cell>
          <cell r="J435">
            <v>368.322026420398</v>
          </cell>
          <cell r="K435">
            <v>0</v>
          </cell>
          <cell r="L435">
            <v>343.147045455051</v>
          </cell>
          <cell r="M435">
            <v>80.443443268060506</v>
          </cell>
          <cell r="N435">
            <v>49.528208844518197</v>
          </cell>
          <cell r="O435">
            <v>33.065245225229098</v>
          </cell>
          <cell r="P435">
            <v>8.9670674188581891</v>
          </cell>
          <cell r="Q435">
            <v>11.9245455592479</v>
          </cell>
          <cell r="R435">
            <v>10.045091020555001</v>
          </cell>
          <cell r="S435">
            <v>149.17344411858201</v>
          </cell>
          <cell r="T435">
            <v>0</v>
          </cell>
          <cell r="U435">
            <v>25.174980965346197</v>
          </cell>
          <cell r="V435">
            <v>36.998900310000003</v>
          </cell>
          <cell r="W435">
            <v>18.4344933899994</v>
          </cell>
          <cell r="X435">
            <v>3.9337755617753203</v>
          </cell>
          <cell r="Y435">
            <v>0.74169812999999996</v>
          </cell>
          <cell r="Z435">
            <v>2.8067120135714902</v>
          </cell>
          <cell r="AA435">
            <v>0</v>
          </cell>
          <cell r="AB435">
            <v>0</v>
          </cell>
          <cell r="AC435">
            <v>1.2032674800000001</v>
          </cell>
          <cell r="AD435">
            <v>2.9808740400000002</v>
          </cell>
          <cell r="AE435">
            <v>0</v>
          </cell>
          <cell r="AF435">
            <v>5.8609495005550194</v>
          </cell>
          <cell r="AG435">
            <v>1.50988855962031</v>
          </cell>
          <cell r="AH435">
            <v>0</v>
          </cell>
          <cell r="AI435">
            <v>149.12231723818201</v>
          </cell>
        </row>
        <row r="436">
          <cell r="B436" t="str">
            <v>35140Allcustom2Allcustom3USD Total</v>
          </cell>
          <cell r="H436">
            <v>3.5504217633517197</v>
          </cell>
          <cell r="I436">
            <v>0</v>
          </cell>
          <cell r="J436">
            <v>3.5504217633517197</v>
          </cell>
          <cell r="K436">
            <v>0</v>
          </cell>
          <cell r="L436">
            <v>3.5504217633517197</v>
          </cell>
          <cell r="M436">
            <v>0</v>
          </cell>
          <cell r="N436">
            <v>3.5363615300948803</v>
          </cell>
          <cell r="O436">
            <v>0</v>
          </cell>
          <cell r="P436">
            <v>1.40602332568322E-2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</row>
        <row r="437">
          <cell r="B437" t="str">
            <v>35150Allcustom2Allcustom3USD Total</v>
          </cell>
          <cell r="H437">
            <v>123.382016091464</v>
          </cell>
          <cell r="I437">
            <v>0</v>
          </cell>
          <cell r="J437">
            <v>123.382016091464</v>
          </cell>
          <cell r="K437">
            <v>0</v>
          </cell>
          <cell r="L437">
            <v>123.01085609146399</v>
          </cell>
          <cell r="M437">
            <v>106.43587012884299</v>
          </cell>
          <cell r="N437">
            <v>6.67285521477885</v>
          </cell>
          <cell r="O437">
            <v>8.8824601547306603</v>
          </cell>
          <cell r="P437">
            <v>0</v>
          </cell>
          <cell r="Q437">
            <v>1.01452951311091</v>
          </cell>
          <cell r="R437">
            <v>0</v>
          </cell>
          <cell r="S437">
            <v>5.1410800000000001E-3</v>
          </cell>
          <cell r="T437">
            <v>0</v>
          </cell>
          <cell r="U437">
            <v>0.37115999999999999</v>
          </cell>
          <cell r="V437">
            <v>0</v>
          </cell>
          <cell r="W437">
            <v>0.37115999999999999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</row>
        <row r="438">
          <cell r="B438" t="str">
            <v>35160Allcustom2Allcustom3USD Total</v>
          </cell>
          <cell r="H438">
            <v>278.99888802254202</v>
          </cell>
          <cell r="I438">
            <v>126.95474703000001</v>
          </cell>
          <cell r="J438">
            <v>152.044140992542</v>
          </cell>
          <cell r="K438">
            <v>0</v>
          </cell>
          <cell r="L438">
            <v>139.256758059421</v>
          </cell>
          <cell r="M438">
            <v>13.356448821775601</v>
          </cell>
          <cell r="N438">
            <v>52.650778533927699</v>
          </cell>
          <cell r="O438">
            <v>7.7100698650988706</v>
          </cell>
          <cell r="P438">
            <v>0.29402670800344799</v>
          </cell>
          <cell r="Q438">
            <v>2.6325634933803701</v>
          </cell>
          <cell r="R438">
            <v>1.8938712473583799</v>
          </cell>
          <cell r="S438">
            <v>60.718999389876899</v>
          </cell>
          <cell r="T438">
            <v>0</v>
          </cell>
          <cell r="U438">
            <v>12.7873829331206</v>
          </cell>
          <cell r="V438">
            <v>99.455483489999992</v>
          </cell>
          <cell r="W438">
            <v>12.134157126955699</v>
          </cell>
          <cell r="X438">
            <v>0.37346908000000001</v>
          </cell>
          <cell r="Y438">
            <v>27.499263539999998</v>
          </cell>
          <cell r="Z438">
            <v>0.27975672616498998</v>
          </cell>
          <cell r="AA438">
            <v>0</v>
          </cell>
          <cell r="AB438">
            <v>0</v>
          </cell>
          <cell r="AC438">
            <v>-1.172756E-2</v>
          </cell>
          <cell r="AD438">
            <v>0</v>
          </cell>
          <cell r="AE438">
            <v>0</v>
          </cell>
          <cell r="AF438">
            <v>1.89567676655839</v>
          </cell>
          <cell r="AG438">
            <v>0.16068150717013802</v>
          </cell>
          <cell r="AH438">
            <v>40.249979369999998</v>
          </cell>
          <cell r="AI438">
            <v>0.89494390987688999</v>
          </cell>
        </row>
        <row r="439">
          <cell r="B439" t="str">
            <v>35169Allcustom2Allcustom3USD Total</v>
          </cell>
          <cell r="H439">
            <v>0.25576433943669902</v>
          </cell>
          <cell r="I439">
            <v>-3.7252902984619099E-15</v>
          </cell>
          <cell r="J439">
            <v>0.25576433943669902</v>
          </cell>
          <cell r="K439">
            <v>-44.473196975973501</v>
          </cell>
          <cell r="L439">
            <v>6.9585737554101899</v>
          </cell>
          <cell r="M439">
            <v>306.73849021719599</v>
          </cell>
          <cell r="N439">
            <v>3.4387572654549299</v>
          </cell>
          <cell r="O439">
            <v>1.5681712381811401</v>
          </cell>
          <cell r="P439">
            <v>0</v>
          </cell>
          <cell r="Q439">
            <v>0</v>
          </cell>
          <cell r="R439">
            <v>0</v>
          </cell>
          <cell r="S439">
            <v>45.600125382973502</v>
          </cell>
          <cell r="T439">
            <v>-350.38697034839498</v>
          </cell>
          <cell r="U439">
            <v>37.770387560000003</v>
          </cell>
          <cell r="V439">
            <v>54.462971283158105</v>
          </cell>
          <cell r="W439">
            <v>18.291815</v>
          </cell>
          <cell r="X439">
            <v>19.42725956</v>
          </cell>
          <cell r="Y439">
            <v>11.466257219200001</v>
          </cell>
          <cell r="Z439">
            <v>1.0442866690057599</v>
          </cell>
          <cell r="AA439">
            <v>0</v>
          </cell>
          <cell r="AB439">
            <v>-0.99297366900575801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0.99297366900575801</v>
          </cell>
          <cell r="AH439">
            <v>0</v>
          </cell>
          <cell r="AI439">
            <v>46.600125382973502</v>
          </cell>
        </row>
        <row r="440">
          <cell r="B440" t="str">
            <v>35170TAllcustom2Allcustom3USD Total</v>
          </cell>
          <cell r="H440">
            <v>0.242959474796686</v>
          </cell>
          <cell r="I440">
            <v>0</v>
          </cell>
          <cell r="J440">
            <v>0.242959474796686</v>
          </cell>
          <cell r="K440">
            <v>0</v>
          </cell>
          <cell r="L440">
            <v>0.242959474796686</v>
          </cell>
          <cell r="M440">
            <v>0</v>
          </cell>
          <cell r="N440">
            <v>5.5000000000000002E-5</v>
          </cell>
          <cell r="O440">
            <v>0</v>
          </cell>
          <cell r="P440">
            <v>0.242904474796688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</row>
        <row r="441">
          <cell r="B441" t="str">
            <v>35179PAllcustom2Allcustom3USD Total</v>
          </cell>
          <cell r="H441">
            <v>-7.9075953891761097</v>
          </cell>
          <cell r="I441">
            <v>-13.073725645415001</v>
          </cell>
          <cell r="J441">
            <v>5.1661302562388896</v>
          </cell>
          <cell r="K441">
            <v>1.3041542229871801</v>
          </cell>
          <cell r="L441">
            <v>4.01336859424595</v>
          </cell>
          <cell r="M441">
            <v>1.32622931844843</v>
          </cell>
          <cell r="N441">
            <v>1.09369581375456</v>
          </cell>
          <cell r="O441">
            <v>-0.452390850271919</v>
          </cell>
          <cell r="P441">
            <v>9.5285539999999998E-4</v>
          </cell>
          <cell r="Q441">
            <v>0</v>
          </cell>
          <cell r="R441">
            <v>0</v>
          </cell>
          <cell r="S441">
            <v>-1.24941445044115</v>
          </cell>
          <cell r="T441">
            <v>3.2942959073560298</v>
          </cell>
          <cell r="U441">
            <v>-0.151392560994242</v>
          </cell>
          <cell r="V441">
            <v>0</v>
          </cell>
          <cell r="W441">
            <v>-5.5278730000000005E-2</v>
          </cell>
          <cell r="X441">
            <v>0</v>
          </cell>
          <cell r="Y441">
            <v>-1.9124559999998698E-2</v>
          </cell>
          <cell r="Z441">
            <v>0</v>
          </cell>
          <cell r="AA441">
            <v>0</v>
          </cell>
          <cell r="AB441">
            <v>-9.6113830994242005E-2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-1</v>
          </cell>
          <cell r="AI441">
            <v>0.21048343142430198</v>
          </cell>
        </row>
        <row r="442">
          <cell r="B442" t="str">
            <v>35200TAllcustom2Allcustom3USD Total</v>
          </cell>
          <cell r="H442">
            <v>1348.0621917683</v>
          </cell>
          <cell r="I442">
            <v>192.455325464585</v>
          </cell>
          <cell r="J442">
            <v>1155.6068663037099</v>
          </cell>
          <cell r="K442">
            <v>-80.195585327499202</v>
          </cell>
          <cell r="L442">
            <v>1106.44782110745</v>
          </cell>
          <cell r="M442">
            <v>878.04142912725194</v>
          </cell>
          <cell r="N442">
            <v>280.47430759083005</v>
          </cell>
          <cell r="O442">
            <v>61.789458720732299</v>
          </cell>
          <cell r="P442">
            <v>22.049787657299898</v>
          </cell>
          <cell r="Q442">
            <v>16.517765160582599</v>
          </cell>
          <cell r="R442">
            <v>13.006897107193399</v>
          </cell>
          <cell r="S442">
            <v>634.05909977495696</v>
          </cell>
          <cell r="T442">
            <v>-799.490924031394</v>
          </cell>
          <cell r="U442">
            <v>129.35463052375499</v>
          </cell>
          <cell r="V442">
            <v>273.32757007315803</v>
          </cell>
          <cell r="W442">
            <v>93.073046226955</v>
          </cell>
          <cell r="X442">
            <v>31.104598331256099</v>
          </cell>
          <cell r="Y442">
            <v>42.801877139200002</v>
          </cell>
          <cell r="Z442">
            <v>6.2660734655439203</v>
          </cell>
          <cell r="AA442">
            <v>0</v>
          </cell>
          <cell r="AB442">
            <v>-1.0890875</v>
          </cell>
          <cell r="AC442">
            <v>1.5153565099999999</v>
          </cell>
          <cell r="AD442">
            <v>3.6772247500000002</v>
          </cell>
          <cell r="AE442">
            <v>0</v>
          </cell>
          <cell r="AF442">
            <v>7.80439380639337</v>
          </cell>
          <cell r="AG442">
            <v>4.8853282004827507</v>
          </cell>
          <cell r="AH442">
            <v>39.249979369999998</v>
          </cell>
          <cell r="AI442">
            <v>481.25686339642203</v>
          </cell>
        </row>
        <row r="443">
          <cell r="B443" t="str">
            <v>35300TAllcustom2Allcustom3USD Total</v>
          </cell>
          <cell r="H443">
            <v>450.17485285424101</v>
          </cell>
          <cell r="I443">
            <v>187.16530633000002</v>
          </cell>
          <cell r="J443">
            <v>263.00954652424201</v>
          </cell>
          <cell r="K443">
            <v>-2.6389999999999999E-3</v>
          </cell>
          <cell r="L443">
            <v>205.982702373362</v>
          </cell>
          <cell r="M443">
            <v>65.009310259987004</v>
          </cell>
          <cell r="N443">
            <v>4.8234576397444995</v>
          </cell>
          <cell r="O443">
            <v>-1.3654012334640699</v>
          </cell>
          <cell r="P443">
            <v>2.8035407808692101</v>
          </cell>
          <cell r="Q443">
            <v>0</v>
          </cell>
          <cell r="R443">
            <v>73.686827371995307</v>
          </cell>
          <cell r="S443">
            <v>61.180815837816496</v>
          </cell>
          <cell r="T443">
            <v>-0.15584828358667099</v>
          </cell>
          <cell r="U443">
            <v>57.029483150879798</v>
          </cell>
          <cell r="V443">
            <v>173.24772335</v>
          </cell>
          <cell r="W443">
            <v>56.749643570000003</v>
          </cell>
          <cell r="X443">
            <v>-3.8719999999999998E-4</v>
          </cell>
          <cell r="Y443">
            <v>13.91758284</v>
          </cell>
          <cell r="Z443">
            <v>0.28022678087976205</v>
          </cell>
          <cell r="AA443">
            <v>0</v>
          </cell>
          <cell r="AB443">
            <v>0</v>
          </cell>
          <cell r="AC443">
            <v>0</v>
          </cell>
          <cell r="AD443">
            <v>68.151746040000006</v>
          </cell>
          <cell r="AE443">
            <v>0</v>
          </cell>
          <cell r="AF443">
            <v>5.5350813319952996</v>
          </cell>
          <cell r="AG443">
            <v>0.28022678087976205</v>
          </cell>
          <cell r="AH443">
            <v>0.169985825039983</v>
          </cell>
          <cell r="AI443">
            <v>37.893569012776503</v>
          </cell>
        </row>
        <row r="444">
          <cell r="B444" t="str">
            <v>35310Allcustom2Allcustom3USD Total</v>
          </cell>
          <cell r="H444">
            <v>1.16395719160775</v>
          </cell>
          <cell r="I444">
            <v>0</v>
          </cell>
          <cell r="J444">
            <v>1.16395719160775</v>
          </cell>
          <cell r="K444">
            <v>0</v>
          </cell>
          <cell r="L444">
            <v>1.16395719160775</v>
          </cell>
          <cell r="M444">
            <v>0</v>
          </cell>
          <cell r="N444">
            <v>1.16395719160775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</row>
        <row r="445">
          <cell r="B445" t="str">
            <v>35310Allcustom2M420USD Total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</row>
        <row r="446">
          <cell r="B446" t="str">
            <v>35315Allcustom2Allcustom3USD Total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</row>
        <row r="447">
          <cell r="B447" t="str">
            <v>35318Allcustom2Allcustom3USD Total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</row>
        <row r="448">
          <cell r="B448" t="str">
            <v>35320Allcustom2Allcustom3USD Total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</row>
        <row r="449">
          <cell r="B449" t="str">
            <v>35335Allcustom2Allcustom3USD Total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</row>
        <row r="450">
          <cell r="B450" t="str">
            <v>35350TAllcustom2Allcustom3USD Total</v>
          </cell>
          <cell r="H450">
            <v>8701.7928752240005</v>
          </cell>
          <cell r="I450">
            <v>1699.97002683805</v>
          </cell>
          <cell r="J450">
            <v>7001.8228483859502</v>
          </cell>
          <cell r="K450">
            <v>-283.89336244126997</v>
          </cell>
          <cell r="L450">
            <v>6387.4304820175803</v>
          </cell>
          <cell r="M450">
            <v>4578.8742832098906</v>
          </cell>
          <cell r="N450">
            <v>922.76909411430097</v>
          </cell>
          <cell r="O450">
            <v>426.09324955415497</v>
          </cell>
          <cell r="P450">
            <v>127.831883873211</v>
          </cell>
          <cell r="Q450">
            <v>218.44058728692201</v>
          </cell>
          <cell r="R450">
            <v>132.131723103371</v>
          </cell>
          <cell r="S450">
            <v>1682.6640490176401</v>
          </cell>
          <cell r="T450">
            <v>-1701.37438814191</v>
          </cell>
          <cell r="U450">
            <v>898.28572880964009</v>
          </cell>
          <cell r="V450">
            <v>1638.8637366389999</v>
          </cell>
          <cell r="W450">
            <v>398.02376034961895</v>
          </cell>
          <cell r="X450">
            <v>483.80752416952998</v>
          </cell>
          <cell r="Y450">
            <v>170.71266719904</v>
          </cell>
          <cell r="Z450">
            <v>21.348000960177803</v>
          </cell>
          <cell r="AA450">
            <v>0</v>
          </cell>
          <cell r="AB450">
            <v>-4.8935566696861796</v>
          </cell>
          <cell r="AC450">
            <v>9.3095296019999996</v>
          </cell>
          <cell r="AD450">
            <v>88.908658047000003</v>
          </cell>
          <cell r="AE450">
            <v>0</v>
          </cell>
          <cell r="AF450">
            <v>33.9036134135712</v>
          </cell>
          <cell r="AG450">
            <v>13.346391158969599</v>
          </cell>
          <cell r="AH450">
            <v>252.90752211686302</v>
          </cell>
          <cell r="AI450">
            <v>783.55898524656106</v>
          </cell>
        </row>
        <row r="451">
          <cell r="B451" t="str">
            <v>35400TAllcustom2Allcustom3USD Total</v>
          </cell>
          <cell r="H451">
            <v>16.030454565217099</v>
          </cell>
          <cell r="I451">
            <v>0</v>
          </cell>
          <cell r="J451">
            <v>16.030454565217099</v>
          </cell>
          <cell r="K451">
            <v>0</v>
          </cell>
          <cell r="L451">
            <v>16.030454565217099</v>
          </cell>
          <cell r="M451">
            <v>0</v>
          </cell>
          <cell r="N451">
            <v>16.030454565217099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</row>
        <row r="452">
          <cell r="B452" t="str">
            <v>37900TAllcustom2Allcustom3USD Total</v>
          </cell>
          <cell r="H452">
            <v>10732.6325231791</v>
          </cell>
          <cell r="I452">
            <v>-3928.8177597725103</v>
          </cell>
          <cell r="J452">
            <v>14661.450282951599</v>
          </cell>
          <cell r="K452">
            <v>-7344.7461006071999</v>
          </cell>
          <cell r="L452">
            <v>18456.2490523257</v>
          </cell>
          <cell r="M452">
            <v>7038.3205790489101</v>
          </cell>
          <cell r="N452">
            <v>2566.5424928063403</v>
          </cell>
          <cell r="O452">
            <v>807.33192765963304</v>
          </cell>
          <cell r="P452">
            <v>181.27418911221702</v>
          </cell>
          <cell r="Q452">
            <v>521.167556000579</v>
          </cell>
          <cell r="R452">
            <v>132.131723103371</v>
          </cell>
          <cell r="S452">
            <v>15838.382309062299</v>
          </cell>
          <cell r="T452">
            <v>-8628.9017244675815</v>
          </cell>
          <cell r="U452">
            <v>3549.9473312329997</v>
          </cell>
          <cell r="V452">
            <v>2096.1544529990001</v>
          </cell>
          <cell r="W452">
            <v>2847.8904225190099</v>
          </cell>
          <cell r="X452">
            <v>685.10707893717006</v>
          </cell>
          <cell r="Y452">
            <v>317.11208402903998</v>
          </cell>
          <cell r="Z452">
            <v>21.843386446503199</v>
          </cell>
          <cell r="AA452">
            <v>0</v>
          </cell>
          <cell r="AB452">
            <v>-4.8935566696861796</v>
          </cell>
          <cell r="AC452">
            <v>9.3095296019999996</v>
          </cell>
          <cell r="AD452">
            <v>88.908658047000003</v>
          </cell>
          <cell r="AE452">
            <v>0</v>
          </cell>
          <cell r="AF452">
            <v>33.9036134135712</v>
          </cell>
          <cell r="AG452">
            <v>13.841199338609201</v>
          </cell>
          <cell r="AH452">
            <v>769.19515730686294</v>
          </cell>
          <cell r="AI452">
            <v>822.27714515879904</v>
          </cell>
        </row>
        <row r="453">
          <cell r="B453" t="str">
            <v>38900TAllcustom2Allcustom3USD Total</v>
          </cell>
          <cell r="H453">
            <v>29027.549204022998</v>
          </cell>
          <cell r="I453">
            <v>-934.38485208250802</v>
          </cell>
          <cell r="J453">
            <v>29961.9340561055</v>
          </cell>
          <cell r="K453">
            <v>-7712.3680540106598</v>
          </cell>
          <cell r="L453">
            <v>33455.064355160597</v>
          </cell>
          <cell r="M453">
            <v>17724.067185407701</v>
          </cell>
          <cell r="N453">
            <v>5534.6510640910192</v>
          </cell>
          <cell r="O453">
            <v>888.07551315881801</v>
          </cell>
          <cell r="P453">
            <v>1194.7937739761201</v>
          </cell>
          <cell r="Q453">
            <v>538.07288753869204</v>
          </cell>
          <cell r="R453">
            <v>178.518572904824</v>
          </cell>
          <cell r="S453">
            <v>26257.784264702303</v>
          </cell>
          <cell r="T453">
            <v>-18860.898906618899</v>
          </cell>
          <cell r="U453">
            <v>4219.2377549555404</v>
          </cell>
          <cell r="V453">
            <v>7259.8431751790004</v>
          </cell>
          <cell r="W453">
            <v>3204.2574061625701</v>
          </cell>
          <cell r="X453">
            <v>941.29156548518893</v>
          </cell>
          <cell r="Y453">
            <v>926.38242565904</v>
          </cell>
          <cell r="Z453">
            <v>79.677870110808598</v>
          </cell>
          <cell r="AA453">
            <v>0</v>
          </cell>
          <cell r="AB453">
            <v>-5.9890868030236302</v>
          </cell>
          <cell r="AC453">
            <v>9.3095296019999996</v>
          </cell>
          <cell r="AD453">
            <v>103.315778146</v>
          </cell>
          <cell r="AE453">
            <v>0</v>
          </cell>
          <cell r="AF453">
            <v>64.949962563624794</v>
          </cell>
          <cell r="AG453">
            <v>72.406689091360604</v>
          </cell>
          <cell r="AH453">
            <v>777.19515730686294</v>
          </cell>
          <cell r="AI453">
            <v>947.91987375879899</v>
          </cell>
        </row>
        <row r="454">
          <cell r="B454" t="str">
            <v>39900TAllcustom2Allcustom3USD Total</v>
          </cell>
          <cell r="H454">
            <v>61117.833407461505</v>
          </cell>
          <cell r="I454">
            <v>5155.9384335508603</v>
          </cell>
          <cell r="J454">
            <v>55961.894973910203</v>
          </cell>
          <cell r="K454">
            <v>-7715.9311266152999</v>
          </cell>
          <cell r="L454">
            <v>50886.155959472395</v>
          </cell>
          <cell r="M454">
            <v>27389.1084354624</v>
          </cell>
          <cell r="N454">
            <v>11681.5283797337</v>
          </cell>
          <cell r="O454">
            <v>1216.2436829355499</v>
          </cell>
          <cell r="P454">
            <v>1662.3451058098599</v>
          </cell>
          <cell r="Q454">
            <v>696.68235011464503</v>
          </cell>
          <cell r="R454">
            <v>638.70320724110491</v>
          </cell>
          <cell r="S454">
            <v>26470.905243117697</v>
          </cell>
          <cell r="T454">
            <v>-18869.360444942402</v>
          </cell>
          <cell r="U454">
            <v>12791.6701410531</v>
          </cell>
          <cell r="V454">
            <v>12202.128118049</v>
          </cell>
          <cell r="W454">
            <v>11364.2554914091</v>
          </cell>
          <cell r="X454">
            <v>1093.51761126681</v>
          </cell>
          <cell r="Y454">
            <v>2074.4207684223697</v>
          </cell>
          <cell r="Z454">
            <v>343.06225892365802</v>
          </cell>
          <cell r="AA454">
            <v>0</v>
          </cell>
          <cell r="AB454">
            <v>-9.1652205465162311</v>
          </cell>
          <cell r="AC454">
            <v>212.48473015321201</v>
          </cell>
          <cell r="AD454">
            <v>158.98276597099999</v>
          </cell>
          <cell r="AE454">
            <v>0</v>
          </cell>
          <cell r="AF454">
            <v>264.759169733215</v>
          </cell>
          <cell r="AG454">
            <v>80.5740438914886</v>
          </cell>
          <cell r="AH454">
            <v>430.36558829579502</v>
          </cell>
          <cell r="AI454">
            <v>12598.1687502431</v>
          </cell>
        </row>
        <row r="455">
          <cell r="B455" t="str">
            <v>40020Allcustom2Allcustom3USD Total</v>
          </cell>
          <cell r="H455">
            <v>-90.104343582422501</v>
          </cell>
          <cell r="I455">
            <v>9.9733242499999992</v>
          </cell>
          <cell r="J455">
            <v>-100.077667832423</v>
          </cell>
          <cell r="K455">
            <v>0</v>
          </cell>
          <cell r="L455">
            <v>-100.99260161797299</v>
          </cell>
          <cell r="M455">
            <v>-24.6339463107442</v>
          </cell>
          <cell r="N455">
            <v>-17.798017431852699</v>
          </cell>
          <cell r="O455">
            <v>-0.21361321306943098</v>
          </cell>
          <cell r="P455">
            <v>-4.0986990808637795</v>
          </cell>
          <cell r="Q455">
            <v>1.6960809173902001</v>
          </cell>
          <cell r="R455">
            <v>-1.11162259273924</v>
          </cell>
          <cell r="S455">
            <v>-54.4935317053083</v>
          </cell>
          <cell r="T455">
            <v>-0.33925220078584201</v>
          </cell>
          <cell r="U455">
            <v>0.91493378555083205</v>
          </cell>
          <cell r="V455">
            <v>14.062601539999999</v>
          </cell>
          <cell r="W455">
            <v>1.0990698799999998</v>
          </cell>
          <cell r="X455">
            <v>0.82098509888687199</v>
          </cell>
          <cell r="Y455">
            <v>-4.0892772900000001</v>
          </cell>
          <cell r="Z455">
            <v>-1.00512119333604</v>
          </cell>
          <cell r="AA455">
            <v>0</v>
          </cell>
          <cell r="AB455">
            <v>0</v>
          </cell>
          <cell r="AC455">
            <v>0</v>
          </cell>
          <cell r="AD455">
            <v>-1.24706703</v>
          </cell>
          <cell r="AE455">
            <v>0</v>
          </cell>
          <cell r="AF455">
            <v>0.13544443726076499</v>
          </cell>
          <cell r="AG455">
            <v>-1.0032311733360399</v>
          </cell>
          <cell r="AH455">
            <v>0</v>
          </cell>
          <cell r="AI455">
            <v>-0.96335962622551397</v>
          </cell>
        </row>
        <row r="456">
          <cell r="B456" t="str">
            <v>40200TAllcustom2Allcustom3USD Total</v>
          </cell>
          <cell r="H456">
            <v>130.63700809129799</v>
          </cell>
          <cell r="I456">
            <v>10.51607454</v>
          </cell>
          <cell r="J456">
            <v>120.12093355129801</v>
          </cell>
          <cell r="K456">
            <v>0</v>
          </cell>
          <cell r="L456">
            <v>113.82014522698</v>
          </cell>
          <cell r="M456">
            <v>105.361482635603</v>
          </cell>
          <cell r="N456">
            <v>-0.29789281880061297</v>
          </cell>
          <cell r="O456">
            <v>-4.9826312682725495</v>
          </cell>
          <cell r="P456">
            <v>3.2903168732907302</v>
          </cell>
          <cell r="Q456">
            <v>0.22556794410012601</v>
          </cell>
          <cell r="R456">
            <v>-0.36727107000000003</v>
          </cell>
          <cell r="S456">
            <v>10.5905729310597</v>
          </cell>
          <cell r="T456">
            <v>0</v>
          </cell>
          <cell r="U456">
            <v>6.3007883243178204</v>
          </cell>
          <cell r="V456">
            <v>11.875844000000001</v>
          </cell>
          <cell r="W456">
            <v>-1.1480332200000001</v>
          </cell>
          <cell r="X456">
            <v>8.05794428392133</v>
          </cell>
          <cell r="Y456">
            <v>-1.3597694599999999</v>
          </cell>
          <cell r="Z456">
            <v>-0.60912273960350893</v>
          </cell>
          <cell r="AA456">
            <v>0</v>
          </cell>
          <cell r="AB456">
            <v>0</v>
          </cell>
          <cell r="AC456">
            <v>-0.46795354</v>
          </cell>
          <cell r="AD456">
            <v>0.10068247</v>
          </cell>
          <cell r="AE456">
            <v>0</v>
          </cell>
          <cell r="AF456">
            <v>0</v>
          </cell>
          <cell r="AG456">
            <v>-0.45725157084345602</v>
          </cell>
          <cell r="AH456">
            <v>17.437513931059698</v>
          </cell>
          <cell r="AI456">
            <v>-6.8469410000000002</v>
          </cell>
        </row>
        <row r="457">
          <cell r="B457" t="str">
            <v>40300TAllcustom2Allcustom3USD Total</v>
          </cell>
          <cell r="H457">
            <v>-94.657201600825999</v>
          </cell>
          <cell r="I457">
            <v>58.020036020000006</v>
          </cell>
          <cell r="J457">
            <v>-152.67723762082602</v>
          </cell>
          <cell r="K457">
            <v>0</v>
          </cell>
          <cell r="L457">
            <v>-140.491902920716</v>
          </cell>
          <cell r="M457">
            <v>-131.15934242192802</v>
          </cell>
          <cell r="N457">
            <v>-2.0165731209638702</v>
          </cell>
          <cell r="O457">
            <v>7.6156942468698807E-2</v>
          </cell>
          <cell r="P457">
            <v>-1.2760461276855202</v>
          </cell>
          <cell r="Q457">
            <v>25.310618815257797</v>
          </cell>
          <cell r="R457">
            <v>2.6665348106538</v>
          </cell>
          <cell r="S457">
            <v>-34.093251818518802</v>
          </cell>
          <cell r="T457">
            <v>0</v>
          </cell>
          <cell r="U457">
            <v>-12.1853347001098</v>
          </cell>
          <cell r="V457">
            <v>62.199329749999997</v>
          </cell>
          <cell r="W457">
            <v>-13.095422749999999</v>
          </cell>
          <cell r="X457">
            <v>0.95750333008931099</v>
          </cell>
          <cell r="Y457">
            <v>-4.1792937300000004</v>
          </cell>
          <cell r="Z457">
            <v>-4.7415280199134199E-2</v>
          </cell>
          <cell r="AA457">
            <v>0</v>
          </cell>
          <cell r="AB457">
            <v>0</v>
          </cell>
          <cell r="AC457">
            <v>0</v>
          </cell>
          <cell r="AD457">
            <v>0.22764287999999999</v>
          </cell>
          <cell r="AE457">
            <v>0</v>
          </cell>
          <cell r="AF457">
            <v>2.4388919306537997</v>
          </cell>
          <cell r="AG457">
            <v>2.7512214728631098E-17</v>
          </cell>
          <cell r="AH457">
            <v>-34.093251818518802</v>
          </cell>
          <cell r="AI457">
            <v>0</v>
          </cell>
        </row>
        <row r="458">
          <cell r="B458" t="str">
            <v>40350TAllcustom2Allcustom3USD Total</v>
          </cell>
          <cell r="H458">
            <v>-373.94907563386101</v>
          </cell>
          <cell r="I458">
            <v>162.28441241324401</v>
          </cell>
          <cell r="J458">
            <v>-536.23348804710599</v>
          </cell>
          <cell r="K458">
            <v>-16.9090299195176</v>
          </cell>
          <cell r="L458">
            <v>-677.86693561572895</v>
          </cell>
          <cell r="M458">
            <v>-303.12539102010101</v>
          </cell>
          <cell r="N458">
            <v>-96.31910324749451</v>
          </cell>
          <cell r="O458">
            <v>80.585990485984695</v>
          </cell>
          <cell r="P458">
            <v>2.6224198922914002</v>
          </cell>
          <cell r="Q458">
            <v>-64.481018682896305</v>
          </cell>
          <cell r="R458">
            <v>4.6786607611021997</v>
          </cell>
          <cell r="S458">
            <v>-522.04383363822694</v>
          </cell>
          <cell r="T458">
            <v>220.21533983361201</v>
          </cell>
          <cell r="U458">
            <v>158.54247748813998</v>
          </cell>
          <cell r="V458">
            <v>-188.86172893</v>
          </cell>
          <cell r="W458">
            <v>146.86629382681099</v>
          </cell>
          <cell r="X458">
            <v>15.947016736196499</v>
          </cell>
          <cell r="Y458">
            <v>3.3730986825000002</v>
          </cell>
          <cell r="Z458">
            <v>-2.9158262847232503</v>
          </cell>
          <cell r="AA458">
            <v>0</v>
          </cell>
          <cell r="AB458">
            <v>-1.35500679014369</v>
          </cell>
          <cell r="AC458">
            <v>2.0428027900000001</v>
          </cell>
          <cell r="AD458">
            <v>1.5545998247663799</v>
          </cell>
          <cell r="AE458">
            <v>0</v>
          </cell>
          <cell r="AF458">
            <v>1.08125814633582</v>
          </cell>
          <cell r="AG458">
            <v>-4.2704338138841402</v>
          </cell>
          <cell r="AH458">
            <v>-560.91593540986094</v>
          </cell>
          <cell r="AI458">
            <v>52.718777887697399</v>
          </cell>
        </row>
        <row r="459">
          <cell r="B459" t="str">
            <v>40400TAllcustom2Allcustom3USD Total</v>
          </cell>
          <cell r="H459">
            <v>-62.424948861780003</v>
          </cell>
          <cell r="I459">
            <v>209.47104242856602</v>
          </cell>
          <cell r="J459">
            <v>-271.89599129034605</v>
          </cell>
          <cell r="K459">
            <v>8.2443905172703502</v>
          </cell>
          <cell r="L459">
            <v>-295.98976220821902</v>
          </cell>
          <cell r="M459">
            <v>-190.493944512572</v>
          </cell>
          <cell r="N459">
            <v>-57.930816073118699</v>
          </cell>
          <cell r="O459">
            <v>1.02074598161417</v>
          </cell>
          <cell r="P459">
            <v>-3.22553592657396</v>
          </cell>
          <cell r="Q459">
            <v>24.570903841851301</v>
          </cell>
          <cell r="R459">
            <v>-14.0243461690802</v>
          </cell>
          <cell r="S459">
            <v>-99.115528190244191</v>
          </cell>
          <cell r="T459">
            <v>43.208758839904398</v>
          </cell>
          <cell r="U459">
            <v>15.8493804006026</v>
          </cell>
          <cell r="V459">
            <v>197.39037330000002</v>
          </cell>
          <cell r="W459">
            <v>15.473395625484999</v>
          </cell>
          <cell r="X459">
            <v>-1.9535670229198399</v>
          </cell>
          <cell r="Y459">
            <v>6.4639388499999999</v>
          </cell>
          <cell r="Z459">
            <v>2.26050553135159</v>
          </cell>
          <cell r="AA459">
            <v>0</v>
          </cell>
          <cell r="AB459">
            <v>6.9046266685940008E-2</v>
          </cell>
          <cell r="AC459">
            <v>2.30923E-2</v>
          </cell>
          <cell r="AD459">
            <v>0.17348406</v>
          </cell>
          <cell r="AE459">
            <v>0</v>
          </cell>
          <cell r="AF459">
            <v>-14.2209225290802</v>
          </cell>
          <cell r="AG459">
            <v>1.4356928063132399</v>
          </cell>
          <cell r="AH459">
            <v>-88.559762454920602</v>
          </cell>
          <cell r="AI459">
            <v>6.8229429022747601</v>
          </cell>
        </row>
        <row r="460">
          <cell r="B460" t="str">
            <v>40450TAllcustom2Allcustom3USD Total</v>
          </cell>
          <cell r="H460">
            <v>2.3473154922875903</v>
          </cell>
          <cell r="I460">
            <v>-448.14281452275702</v>
          </cell>
          <cell r="J460">
            <v>450.49013001504397</v>
          </cell>
          <cell r="K460">
            <v>16.909029919517902</v>
          </cell>
          <cell r="L460">
            <v>511.48100957040202</v>
          </cell>
          <cell r="M460">
            <v>275.74532814037599</v>
          </cell>
          <cell r="N460">
            <v>47.931457016889496</v>
          </cell>
          <cell r="O460">
            <v>-102.295342947433</v>
          </cell>
          <cell r="P460">
            <v>0.22648251908101999</v>
          </cell>
          <cell r="Q460">
            <v>42.640020206207097</v>
          </cell>
          <cell r="R460">
            <v>-20.720379740426903</v>
          </cell>
          <cell r="S460">
            <v>474.51838336932599</v>
          </cell>
          <cell r="T460">
            <v>-206.56493899361701</v>
          </cell>
          <cell r="U460">
            <v>-77.899909474875997</v>
          </cell>
          <cell r="V460">
            <v>-89.920896359413106</v>
          </cell>
          <cell r="W460">
            <v>-27.775011606522199</v>
          </cell>
          <cell r="X460">
            <v>-43.756586388759203</v>
          </cell>
          <cell r="Y460">
            <v>-10.4488755026</v>
          </cell>
          <cell r="Z460">
            <v>-7.7233182697382903</v>
          </cell>
          <cell r="AA460">
            <v>0</v>
          </cell>
          <cell r="AB460">
            <v>1.3550067901437202</v>
          </cell>
          <cell r="AC460">
            <v>-4.9542262599999995</v>
          </cell>
          <cell r="AD460">
            <v>-13.980249440496801</v>
          </cell>
          <cell r="AE460">
            <v>0</v>
          </cell>
          <cell r="AF460">
            <v>-1.7859040399301001</v>
          </cell>
          <cell r="AG460">
            <v>-7.5984914088005997</v>
          </cell>
          <cell r="AH460">
            <v>484.86790020411701</v>
          </cell>
          <cell r="AI460">
            <v>-11.2134347187621</v>
          </cell>
        </row>
        <row r="461">
          <cell r="B461" t="str">
            <v>40550TAllcustom2Allcustom3USD Total</v>
          </cell>
          <cell r="H461">
            <v>280.08606780773403</v>
          </cell>
          <cell r="I461">
            <v>114.580459004592</v>
          </cell>
          <cell r="J461">
            <v>165.50560880314202</v>
          </cell>
          <cell r="K461">
            <v>-8.4482784905987192</v>
          </cell>
          <cell r="L461">
            <v>237.92207189312199</v>
          </cell>
          <cell r="M461">
            <v>27.917679403856603</v>
          </cell>
          <cell r="N461">
            <v>63.672026974652702</v>
          </cell>
          <cell r="O461">
            <v>-1.4846131234875999</v>
          </cell>
          <cell r="P461">
            <v>0.39509078020287003</v>
          </cell>
          <cell r="Q461">
            <v>-3.4182946593338297</v>
          </cell>
          <cell r="R461">
            <v>70.999909877522398</v>
          </cell>
          <cell r="S461">
            <v>118.497684465657</v>
          </cell>
          <cell r="T461">
            <v>-38.657411825948301</v>
          </cell>
          <cell r="U461">
            <v>-63.968184599381402</v>
          </cell>
          <cell r="V461">
            <v>124.65998040315799</v>
          </cell>
          <cell r="W461">
            <v>-69.390047060278107</v>
          </cell>
          <cell r="X461">
            <v>3.2164975925878903</v>
          </cell>
          <cell r="Y461">
            <v>-4.5333722199999995</v>
          </cell>
          <cell r="Z461">
            <v>2.2744111349948599</v>
          </cell>
          <cell r="AA461">
            <v>0</v>
          </cell>
          <cell r="AB461">
            <v>-6.9046266685940008E-2</v>
          </cell>
          <cell r="AC461">
            <v>-0.13157973000000001</v>
          </cell>
          <cell r="AD461">
            <v>70.704490239999998</v>
          </cell>
          <cell r="AE461">
            <v>0</v>
          </cell>
          <cell r="AF461">
            <v>0.42699936752236201</v>
          </cell>
          <cell r="AG461">
            <v>2.1649279508591701</v>
          </cell>
          <cell r="AH461">
            <v>44.765506059060094</v>
          </cell>
          <cell r="AI461">
            <v>78.724772575726007</v>
          </cell>
        </row>
        <row r="462">
          <cell r="B462" t="str">
            <v>40560Allcustom2Allcustom3USD Total</v>
          </cell>
          <cell r="H462">
            <v>-16.750003859148201</v>
          </cell>
          <cell r="I462">
            <v>10.043837380000001</v>
          </cell>
          <cell r="J462">
            <v>-26.7938412391482</v>
          </cell>
          <cell r="K462">
            <v>0</v>
          </cell>
          <cell r="L462">
            <v>-27.338931236822699</v>
          </cell>
          <cell r="M462">
            <v>-30.000587910952401</v>
          </cell>
          <cell r="N462">
            <v>0.67729870087819899</v>
          </cell>
          <cell r="O462">
            <v>-7.7369521477781094</v>
          </cell>
          <cell r="P462">
            <v>-2.1950753073370399</v>
          </cell>
          <cell r="Q462">
            <v>1.9175942536953499</v>
          </cell>
          <cell r="R462">
            <v>0.47152864894265201</v>
          </cell>
          <cell r="S462">
            <v>9.5272625257286503</v>
          </cell>
          <cell r="T462">
            <v>0</v>
          </cell>
          <cell r="U462">
            <v>0.54508999767445798</v>
          </cell>
          <cell r="V462">
            <v>4.9176293899999797</v>
          </cell>
          <cell r="W462">
            <v>1.51334750428278</v>
          </cell>
          <cell r="X462">
            <v>-0.451216083568101</v>
          </cell>
          <cell r="Y462">
            <v>5.1262079899999904</v>
          </cell>
          <cell r="Z462">
            <v>-0.51704142304022094</v>
          </cell>
          <cell r="AA462">
            <v>0</v>
          </cell>
          <cell r="AB462">
            <v>0</v>
          </cell>
          <cell r="AC462">
            <v>1.8590799999999999E-3</v>
          </cell>
          <cell r="AD462">
            <v>0</v>
          </cell>
          <cell r="AE462">
            <v>0</v>
          </cell>
          <cell r="AF462">
            <v>0.46966956894265205</v>
          </cell>
          <cell r="AG462">
            <v>-9.1314127720470803E-2</v>
          </cell>
          <cell r="AH462">
            <v>0.317143395717426</v>
          </cell>
          <cell r="AI462">
            <v>-4.7611858051721692</v>
          </cell>
        </row>
        <row r="463">
          <cell r="B463" t="str">
            <v>40600TAllcustom2Allcustom3USD Total</v>
          </cell>
          <cell r="H463">
            <v>-265.34784665559397</v>
          </cell>
          <cell r="I463">
            <v>106.256972723646</v>
          </cell>
          <cell r="J463">
            <v>-371.60481937923902</v>
          </cell>
          <cell r="K463">
            <v>-0.20388797332803399</v>
          </cell>
          <cell r="L463">
            <v>-392.28445051796297</v>
          </cell>
          <cell r="M463">
            <v>-351.11625832132103</v>
          </cell>
          <cell r="N463">
            <v>-43.985709749156804</v>
          </cell>
          <cell r="O463">
            <v>-29.834014808630897</v>
          </cell>
          <cell r="P463">
            <v>-3.4526641700212299</v>
          </cell>
          <cell r="Q463">
            <v>26.5398237747814</v>
          </cell>
          <cell r="R463">
            <v>44.071908188713898</v>
          </cell>
          <cell r="S463">
            <v>-52.709283286278399</v>
          </cell>
          <cell r="T463">
            <v>18.2017478539513</v>
          </cell>
          <cell r="U463">
            <v>20.883519112050401</v>
          </cell>
          <cell r="V463">
            <v>110.384687553745</v>
          </cell>
          <cell r="W463">
            <v>53.592555539778203</v>
          </cell>
          <cell r="X463">
            <v>-26.0403518363734</v>
          </cell>
          <cell r="Y463">
            <v>-4.1982959301000093</v>
          </cell>
          <cell r="Z463">
            <v>-6.6686845913544506</v>
          </cell>
          <cell r="AA463">
            <v>0</v>
          </cell>
          <cell r="AB463">
            <v>2.5931512936949701E-14</v>
          </cell>
          <cell r="AC463">
            <v>-3.0180518199999997</v>
          </cell>
          <cell r="AD463">
            <v>58.679967564269603</v>
          </cell>
          <cell r="AE463">
            <v>0</v>
          </cell>
          <cell r="AF463">
            <v>-11.590007555555699</v>
          </cell>
          <cell r="AG463">
            <v>-8.3596185932328009</v>
          </cell>
          <cell r="AH463">
            <v>-153.61840002440599</v>
          </cell>
          <cell r="AI463">
            <v>122.291872841764</v>
          </cell>
        </row>
        <row r="464">
          <cell r="B464" t="str">
            <v>40800TAllcustom2Allcustom3USD Total</v>
          </cell>
          <cell r="H464">
            <v>-854.58211241899801</v>
          </cell>
          <cell r="I464">
            <v>-624.57792996000001</v>
          </cell>
          <cell r="J464">
            <v>-230.004182458998</v>
          </cell>
          <cell r="K464">
            <v>0</v>
          </cell>
          <cell r="L464">
            <v>-223.41091866743801</v>
          </cell>
          <cell r="M464">
            <v>-122.668312484642</v>
          </cell>
          <cell r="N464">
            <v>20.069830647971997</v>
          </cell>
          <cell r="O464">
            <v>-12.0322462485309</v>
          </cell>
          <cell r="P464">
            <v>-18.8429775229895</v>
          </cell>
          <cell r="Q464">
            <v>-8.7251281749342109</v>
          </cell>
          <cell r="R464">
            <v>-57.450197884312999</v>
          </cell>
          <cell r="S464">
            <v>-16.323799999999999</v>
          </cell>
          <cell r="T464">
            <v>-7.4380870000000003</v>
          </cell>
          <cell r="U464">
            <v>-6.5932637915597994</v>
          </cell>
          <cell r="V464">
            <v>-614.22573427999998</v>
          </cell>
          <cell r="W464">
            <v>0.990888930000001</v>
          </cell>
          <cell r="X464">
            <v>-5.5288087428197699</v>
          </cell>
          <cell r="Y464">
            <v>-10.352195679999999</v>
          </cell>
          <cell r="Z464">
            <v>-2.0553439787400598</v>
          </cell>
          <cell r="AA464">
            <v>0</v>
          </cell>
          <cell r="AB464">
            <v>0</v>
          </cell>
          <cell r="AC464">
            <v>-2.0715842200000001</v>
          </cell>
          <cell r="AD464">
            <v>-0.78305734540461902</v>
          </cell>
          <cell r="AE464">
            <v>0</v>
          </cell>
          <cell r="AF464">
            <v>-54.497281046647799</v>
          </cell>
          <cell r="AG464">
            <v>-5.3439787400571502E-3</v>
          </cell>
          <cell r="AH464">
            <v>0</v>
          </cell>
          <cell r="AI464">
            <v>0.61719999999999997</v>
          </cell>
        </row>
        <row r="465">
          <cell r="B465" t="str">
            <v>40850TAllcustom2Allcustom3USD Total</v>
          </cell>
          <cell r="H465">
            <v>5865.84003660697</v>
          </cell>
          <cell r="I465">
            <v>2291.1614472884003</v>
          </cell>
          <cell r="J465">
            <v>3574.6785893185802</v>
          </cell>
          <cell r="K465">
            <v>-0.20388797332830899</v>
          </cell>
          <cell r="L465">
            <v>2055.1316918172301</v>
          </cell>
          <cell r="M465">
            <v>1157.22058226835</v>
          </cell>
          <cell r="N465">
            <v>739.71860912622799</v>
          </cell>
          <cell r="O465">
            <v>22.736706647632403</v>
          </cell>
          <cell r="P465">
            <v>147.579610231506</v>
          </cell>
          <cell r="Q465">
            <v>-13.4502994850468</v>
          </cell>
          <cell r="R465">
            <v>101.349515512265</v>
          </cell>
          <cell r="S465">
            <v>-130.265560933177</v>
          </cell>
          <cell r="T465">
            <v>30.2425284494667</v>
          </cell>
          <cell r="U465">
            <v>1519.75078547468</v>
          </cell>
          <cell r="V465">
            <v>2108.3811787684999</v>
          </cell>
          <cell r="W465">
            <v>1442.9474776858799</v>
          </cell>
          <cell r="X465">
            <v>80.409339841585094</v>
          </cell>
          <cell r="Y465">
            <v>182.70968741990001</v>
          </cell>
          <cell r="Z465">
            <v>-3.6060320527869902</v>
          </cell>
          <cell r="AA465">
            <v>0</v>
          </cell>
          <cell r="AB465">
            <v>5.9924786910414698E-14</v>
          </cell>
          <cell r="AC465">
            <v>0.25133565000002001</v>
          </cell>
          <cell r="AD465">
            <v>81.438880988865009</v>
          </cell>
          <cell r="AE465">
            <v>0</v>
          </cell>
          <cell r="AF465">
            <v>19.756087379061</v>
          </cell>
          <cell r="AG465">
            <v>-7.7503660731782995</v>
          </cell>
          <cell r="AH465">
            <v>-140.690178502962</v>
          </cell>
          <cell r="AI465">
            <v>-58.754636265215396</v>
          </cell>
        </row>
        <row r="466">
          <cell r="B466" t="str">
            <v>40900TAllcustom2Allcustom3USD Total</v>
          </cell>
          <cell r="H466">
            <v>76.847915689471392</v>
          </cell>
          <cell r="I466">
            <v>-170.14569596999999</v>
          </cell>
          <cell r="J466">
            <v>246.99361165947198</v>
          </cell>
          <cell r="K466">
            <v>-106.19090698032599</v>
          </cell>
          <cell r="L466">
            <v>332.98309187058197</v>
          </cell>
          <cell r="M466">
            <v>23.619440297240903</v>
          </cell>
          <cell r="N466">
            <v>30.721009725220799</v>
          </cell>
          <cell r="O466">
            <v>6.0319659517256197</v>
          </cell>
          <cell r="P466">
            <v>2.6561557480224502</v>
          </cell>
          <cell r="Q466">
            <v>0.63489585367846502</v>
          </cell>
          <cell r="R466">
            <v>0.75515689086241</v>
          </cell>
          <cell r="S466">
            <v>836.88343441685799</v>
          </cell>
          <cell r="T466">
            <v>-568.31896701302696</v>
          </cell>
          <cell r="U466">
            <v>20.2014267692159</v>
          </cell>
          <cell r="V466">
            <v>42.985253329999999</v>
          </cell>
          <cell r="W466">
            <v>16.959286794182599</v>
          </cell>
          <cell r="X466">
            <v>1.0800004516958002</v>
          </cell>
          <cell r="Y466">
            <v>0.38650509000000005</v>
          </cell>
          <cell r="Z466">
            <v>2.1621395233374603</v>
          </cell>
          <cell r="AA466">
            <v>0</v>
          </cell>
          <cell r="AB466">
            <v>0</v>
          </cell>
          <cell r="AC466">
            <v>1.17428E-3</v>
          </cell>
          <cell r="AD466">
            <v>0.32713191999999996</v>
          </cell>
          <cell r="AE466">
            <v>0</v>
          </cell>
          <cell r="AF466">
            <v>0.42625598422240701</v>
          </cell>
          <cell r="AG466">
            <v>0.20792146047806001</v>
          </cell>
          <cell r="AH466">
            <v>0.15424045</v>
          </cell>
          <cell r="AI466">
            <v>380.604193602252</v>
          </cell>
        </row>
        <row r="467">
          <cell r="B467" t="str">
            <v>40940TAllcustom2Allcustom3USD Total</v>
          </cell>
          <cell r="H467">
            <v>232.4359394201</v>
          </cell>
          <cell r="I467">
            <v>0</v>
          </cell>
          <cell r="J467">
            <v>232.4359394201</v>
          </cell>
          <cell r="K467">
            <v>0</v>
          </cell>
          <cell r="L467">
            <v>227.75015853009998</v>
          </cell>
          <cell r="M467">
            <v>0.65</v>
          </cell>
          <cell r="N467">
            <v>188.94081450275701</v>
          </cell>
          <cell r="O467">
            <v>8.5192388721200007</v>
          </cell>
          <cell r="P467">
            <v>10.2106232352233</v>
          </cell>
          <cell r="Q467">
            <v>0</v>
          </cell>
          <cell r="R467">
            <v>0</v>
          </cell>
          <cell r="S467">
            <v>19.429481920000001</v>
          </cell>
          <cell r="T467">
            <v>0</v>
          </cell>
          <cell r="U467">
            <v>4.6857808899999993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4.6857808899999993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</row>
        <row r="468">
          <cell r="B468" t="str">
            <v>40950TAllcustom2Allcustom3USD Total</v>
          </cell>
          <cell r="H468">
            <v>309.28385510957202</v>
          </cell>
          <cell r="I468">
            <v>-170.14569596999999</v>
          </cell>
          <cell r="J468">
            <v>479.42955107957204</v>
          </cell>
          <cell r="K468">
            <v>-106.19090698032599</v>
          </cell>
          <cell r="L468">
            <v>560.73325040068198</v>
          </cell>
          <cell r="M468">
            <v>24.269440297240902</v>
          </cell>
          <cell r="N468">
            <v>219.661824227978</v>
          </cell>
          <cell r="O468">
            <v>14.5512048238456</v>
          </cell>
          <cell r="P468">
            <v>12.866778983245799</v>
          </cell>
          <cell r="Q468">
            <v>0.63489585367846502</v>
          </cell>
          <cell r="R468">
            <v>0.75515689086241</v>
          </cell>
          <cell r="S468">
            <v>856.31291633685805</v>
          </cell>
          <cell r="T468">
            <v>-568.31896701302696</v>
          </cell>
          <cell r="U468">
            <v>24.8872076592159</v>
          </cell>
          <cell r="V468">
            <v>42.985253329999999</v>
          </cell>
          <cell r="W468">
            <v>16.959286794182599</v>
          </cell>
          <cell r="X468">
            <v>1.0800004516958002</v>
          </cell>
          <cell r="Y468">
            <v>0.38650509000000005</v>
          </cell>
          <cell r="Z468">
            <v>6.8479204133374596</v>
          </cell>
          <cell r="AA468">
            <v>0</v>
          </cell>
          <cell r="AB468">
            <v>0</v>
          </cell>
          <cell r="AC468">
            <v>1.17428E-3</v>
          </cell>
          <cell r="AD468">
            <v>0.32713191999999996</v>
          </cell>
          <cell r="AE468">
            <v>0</v>
          </cell>
          <cell r="AF468">
            <v>0.42625598422240701</v>
          </cell>
          <cell r="AG468">
            <v>0.20792146047806001</v>
          </cell>
          <cell r="AH468">
            <v>0.15424045</v>
          </cell>
          <cell r="AI468">
            <v>380.604193602252</v>
          </cell>
        </row>
        <row r="469">
          <cell r="B469" t="str">
            <v>41300TAllcustom2Allcustom3USD Total</v>
          </cell>
          <cell r="H469">
            <v>-693.52505250766797</v>
          </cell>
          <cell r="I469">
            <v>95.768965640000005</v>
          </cell>
          <cell r="J469">
            <v>-789.294018147668</v>
          </cell>
          <cell r="K469">
            <v>106.553343908139</v>
          </cell>
          <cell r="L469">
            <v>-845.36408958888308</v>
          </cell>
          <cell r="M469">
            <v>-484.52383461561499</v>
          </cell>
          <cell r="N469">
            <v>-154.88102041291901</v>
          </cell>
          <cell r="O469">
            <v>-22.180048740645599</v>
          </cell>
          <cell r="P469">
            <v>-41.655507074430901</v>
          </cell>
          <cell r="Q469">
            <v>-12.7307142699543</v>
          </cell>
          <cell r="R469">
            <v>-7.0724125598253793E-2</v>
          </cell>
          <cell r="S469">
            <v>-698.16977683979906</v>
          </cell>
          <cell r="T469">
            <v>568.84753649007905</v>
          </cell>
          <cell r="U469">
            <v>-50.483272466923701</v>
          </cell>
          <cell r="V469">
            <v>-85.295717490000001</v>
          </cell>
          <cell r="W469">
            <v>-78.530732596805791</v>
          </cell>
          <cell r="X469">
            <v>30.809778367963197</v>
          </cell>
          <cell r="Y469">
            <v>-32.364229039999998</v>
          </cell>
          <cell r="Z469">
            <v>-2.7623182380810198</v>
          </cell>
          <cell r="AA469">
            <v>0</v>
          </cell>
          <cell r="AB469">
            <v>0</v>
          </cell>
          <cell r="AC469">
            <v>0</v>
          </cell>
          <cell r="AD469">
            <v>-6.1060142698199198E-2</v>
          </cell>
          <cell r="AE469">
            <v>0</v>
          </cell>
          <cell r="AF469">
            <v>-9.6639829000545793E-3</v>
          </cell>
          <cell r="AG469">
            <v>-2.77545013866431</v>
          </cell>
          <cell r="AH469">
            <v>-0.45144343520019597</v>
          </cell>
          <cell r="AI469">
            <v>-12.4990086806178</v>
          </cell>
        </row>
        <row r="470">
          <cell r="B470" t="str">
            <v>41400TAllcustom2Allcustom3USD Total</v>
          </cell>
          <cell r="H470">
            <v>-1155.44171160267</v>
          </cell>
          <cell r="I470">
            <v>-605.76042439999992</v>
          </cell>
          <cell r="J470">
            <v>-549.681287202666</v>
          </cell>
          <cell r="K470">
            <v>-1.0430812835693401E-13</v>
          </cell>
          <cell r="L470">
            <v>-455.50801985728901</v>
          </cell>
          <cell r="M470">
            <v>-58.682498588267997</v>
          </cell>
          <cell r="N470">
            <v>-83.175130792467499</v>
          </cell>
          <cell r="O470">
            <v>-25.243281617039798</v>
          </cell>
          <cell r="P470">
            <v>-3.4519145685350701</v>
          </cell>
          <cell r="Q470">
            <v>17.101130437001299</v>
          </cell>
          <cell r="R470">
            <v>-7.0811538746858496</v>
          </cell>
          <cell r="S470">
            <v>-294.97517085329201</v>
          </cell>
          <cell r="T470">
            <v>-1.5501864254474599E-12</v>
          </cell>
          <cell r="U470">
            <v>-94.173267345377511</v>
          </cell>
          <cell r="V470">
            <v>-605.1499100499999</v>
          </cell>
          <cell r="W470">
            <v>-92.44294695671789</v>
          </cell>
          <cell r="X470">
            <v>0.97071691663359805</v>
          </cell>
          <cell r="Y470">
            <v>-0.61051434999999998</v>
          </cell>
          <cell r="Z470">
            <v>-2.70103730529316</v>
          </cell>
          <cell r="AA470">
            <v>0</v>
          </cell>
          <cell r="AB470">
            <v>1.0186340659856801E-15</v>
          </cell>
          <cell r="AC470">
            <v>-2.2877439999999999E-2</v>
          </cell>
          <cell r="AD470">
            <v>-0.33229301290784002</v>
          </cell>
          <cell r="AE470">
            <v>0</v>
          </cell>
          <cell r="AF470">
            <v>-6.7469468308381302</v>
          </cell>
          <cell r="AG470">
            <v>-0.54691786897516803</v>
          </cell>
          <cell r="AH470">
            <v>-2.3990457981245603</v>
          </cell>
          <cell r="AI470">
            <v>-291.86526279516801</v>
          </cell>
        </row>
        <row r="471">
          <cell r="B471" t="str">
            <v>41490TAllcustom2Allcustom3USD Total</v>
          </cell>
          <cell r="H471">
            <v>-1.49011611938477E-13</v>
          </cell>
          <cell r="I471">
            <v>-118.75953818000001</v>
          </cell>
          <cell r="J471">
            <v>118.75953818000001</v>
          </cell>
          <cell r="K471">
            <v>-0.15854895448414999</v>
          </cell>
          <cell r="L471">
            <v>170.80067018</v>
          </cell>
          <cell r="M471">
            <v>-43.387521960000001</v>
          </cell>
          <cell r="N471">
            <v>-25.855509631631502</v>
          </cell>
          <cell r="O471">
            <v>4.4572399999999995E-3</v>
          </cell>
          <cell r="P471">
            <v>34.311243620236702</v>
          </cell>
          <cell r="Q471">
            <v>-5.4793147600049399E-2</v>
          </cell>
          <cell r="R471">
            <v>0</v>
          </cell>
          <cell r="S471">
            <v>207.07571055000003</v>
          </cell>
          <cell r="T471">
            <v>-1.2929164910051598</v>
          </cell>
          <cell r="U471">
            <v>-51.882583045515801</v>
          </cell>
          <cell r="V471">
            <v>-119.12947565</v>
          </cell>
          <cell r="W471">
            <v>4.3473875494279302</v>
          </cell>
          <cell r="X471">
            <v>-56.192889594943701</v>
          </cell>
          <cell r="Y471">
            <v>0.35197634999999999</v>
          </cell>
          <cell r="Z471">
            <v>-3.7081000000000003E-2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1.53795814</v>
          </cell>
          <cell r="AI471">
            <v>0</v>
          </cell>
        </row>
        <row r="472">
          <cell r="B472" t="str">
            <v>41500TAllcustom2Allcustom3USD Total</v>
          </cell>
          <cell r="H472">
            <v>4326.1571276062205</v>
          </cell>
          <cell r="I472">
            <v>1492.2647543784001</v>
          </cell>
          <cell r="J472">
            <v>2833.8923732278099</v>
          </cell>
          <cell r="K472">
            <v>-1.1577503755688699E-13</v>
          </cell>
          <cell r="L472">
            <v>1485.79350295173</v>
          </cell>
          <cell r="M472">
            <v>594.89616740171095</v>
          </cell>
          <cell r="N472">
            <v>695.46877251718695</v>
          </cell>
          <cell r="O472">
            <v>-10.1309616462074</v>
          </cell>
          <cell r="P472">
            <v>149.650211192022</v>
          </cell>
          <cell r="Q472">
            <v>-8.4997806119214498</v>
          </cell>
          <cell r="R472">
            <v>94.952794402843807</v>
          </cell>
          <cell r="S472">
            <v>-60.021881739409999</v>
          </cell>
          <cell r="T472">
            <v>29.478181435512301</v>
          </cell>
          <cell r="U472">
            <v>1348.0988702760701</v>
          </cell>
          <cell r="V472">
            <v>1341.7913289085</v>
          </cell>
          <cell r="W472">
            <v>1293.2804724759601</v>
          </cell>
          <cell r="X472">
            <v>57.0769459829338</v>
          </cell>
          <cell r="Y472">
            <v>150.47342546990001</v>
          </cell>
          <cell r="Z472">
            <v>-2.2585481828237199</v>
          </cell>
          <cell r="AA472">
            <v>0</v>
          </cell>
          <cell r="AB472">
            <v>6.1088940128683998E-14</v>
          </cell>
          <cell r="AC472">
            <v>0.229632490000025</v>
          </cell>
          <cell r="AD472">
            <v>81.372659753258901</v>
          </cell>
          <cell r="AE472">
            <v>0</v>
          </cell>
          <cell r="AF472">
            <v>13.4257325495452</v>
          </cell>
          <cell r="AG472">
            <v>-10.864812620339698</v>
          </cell>
          <cell r="AH472">
            <v>-141.84846914628699</v>
          </cell>
          <cell r="AI472">
            <v>17.485285861251</v>
          </cell>
        </row>
        <row r="473">
          <cell r="B473" t="str">
            <v>41720Allcustom2Allcustom3USD Total</v>
          </cell>
          <cell r="H473">
            <v>947.24578117094802</v>
          </cell>
          <cell r="I473">
            <v>0</v>
          </cell>
          <cell r="J473">
            <v>947.24578117094802</v>
          </cell>
          <cell r="K473">
            <v>0</v>
          </cell>
          <cell r="L473">
            <v>947.24578117094802</v>
          </cell>
          <cell r="M473">
            <v>943.07739057100002</v>
          </cell>
          <cell r="N473">
            <v>4.1683905999478306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</row>
        <row r="474">
          <cell r="B474" t="str">
            <v>41750TAllcustom2Allcustom3USD Total</v>
          </cell>
          <cell r="H474">
            <v>0.77880537758114798</v>
          </cell>
          <cell r="I474">
            <v>0</v>
          </cell>
          <cell r="J474">
            <v>0.77880537758114798</v>
          </cell>
          <cell r="K474">
            <v>0</v>
          </cell>
          <cell r="L474">
            <v>0.77880537758114798</v>
          </cell>
          <cell r="M474">
            <v>-8.9998999924864603E-5</v>
          </cell>
          <cell r="N474">
            <v>0.778895376581065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</row>
        <row r="475">
          <cell r="B475" t="str">
            <v>41755TAllcustom2Allcustom3USD Total</v>
          </cell>
          <cell r="H475">
            <v>-133.57948100964001</v>
          </cell>
          <cell r="I475">
            <v>-140.14973556999999</v>
          </cell>
          <cell r="J475">
            <v>6.5702545603600102</v>
          </cell>
          <cell r="K475">
            <v>-0.23050107002687001</v>
          </cell>
          <cell r="L475">
            <v>33.382756001305495</v>
          </cell>
          <cell r="M475">
            <v>1.5988109198695601</v>
          </cell>
          <cell r="N475">
            <v>23.125617316019401</v>
          </cell>
          <cell r="O475">
            <v>-0.67887928133650499</v>
          </cell>
          <cell r="P475">
            <v>8.7177238944589401</v>
          </cell>
          <cell r="Q475">
            <v>0.21498087101406999</v>
          </cell>
          <cell r="R475">
            <v>0</v>
          </cell>
          <cell r="S475">
            <v>-7.0999999999999994E-2</v>
          </cell>
          <cell r="T475">
            <v>0.47550228128009903</v>
          </cell>
          <cell r="U475">
            <v>-26.582000370918603</v>
          </cell>
          <cell r="V475">
            <v>-139.11942858</v>
          </cell>
          <cell r="W475">
            <v>-35.678799513333296</v>
          </cell>
          <cell r="X475">
            <v>9.0967991424146994</v>
          </cell>
          <cell r="Y475">
            <v>-1.0303069899999999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</row>
        <row r="476">
          <cell r="B476" t="str">
            <v>41760Allcustom2Allcustom3USD Total</v>
          </cell>
          <cell r="H476">
            <v>-132.12590261</v>
          </cell>
          <cell r="I476">
            <v>-132.12590261</v>
          </cell>
          <cell r="J476">
            <v>-1.2005330063402602E-16</v>
          </cell>
          <cell r="K476">
            <v>0</v>
          </cell>
          <cell r="L476">
            <v>-1.2005330063402602E-16</v>
          </cell>
          <cell r="M476">
            <v>0</v>
          </cell>
          <cell r="N476">
            <v>-1.2005330063402602E-16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-132.12590261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</row>
        <row r="477">
          <cell r="B477" t="str">
            <v>41810Allcustom2Allcustom3USD Total</v>
          </cell>
          <cell r="H477">
            <v>-125.092064201581</v>
          </cell>
          <cell r="I477">
            <v>-132.37885267999999</v>
          </cell>
          <cell r="J477">
            <v>7.2867884784188499</v>
          </cell>
          <cell r="K477">
            <v>0</v>
          </cell>
          <cell r="L477">
            <v>34.170017369337501</v>
          </cell>
          <cell r="M477">
            <v>1.3785059198695599</v>
          </cell>
          <cell r="N477">
            <v>22.775608599998499</v>
          </cell>
          <cell r="O477">
            <v>0</v>
          </cell>
          <cell r="P477">
            <v>9.8009219784553192</v>
          </cell>
          <cell r="Q477">
            <v>0.21498087101406999</v>
          </cell>
          <cell r="R477">
            <v>0</v>
          </cell>
          <cell r="S477">
            <v>0</v>
          </cell>
          <cell r="T477">
            <v>0</v>
          </cell>
          <cell r="U477">
            <v>-26.883228890918602</v>
          </cell>
          <cell r="V477">
            <v>-131.34854569000001</v>
          </cell>
          <cell r="W477">
            <v>-35.980028033333305</v>
          </cell>
          <cell r="X477">
            <v>9.0967991424146994</v>
          </cell>
          <cell r="Y477">
            <v>-1.0303069899999999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</row>
        <row r="478">
          <cell r="B478" t="str">
            <v>41820Allcustom2Allcustom3USD Total</v>
          </cell>
          <cell r="H478">
            <v>-0.46567880805883499</v>
          </cell>
          <cell r="I478">
            <v>0.25085510999999999</v>
          </cell>
          <cell r="J478">
            <v>-0.71653391805883493</v>
          </cell>
          <cell r="K478">
            <v>-0.23050107002687001</v>
          </cell>
          <cell r="L478">
            <v>-0.787261368031963</v>
          </cell>
          <cell r="M478">
            <v>0.220305</v>
          </cell>
          <cell r="N478">
            <v>0.35000871602082301</v>
          </cell>
          <cell r="O478">
            <v>-0.67887928133650499</v>
          </cell>
          <cell r="P478">
            <v>-1.08319808399638</v>
          </cell>
          <cell r="Q478">
            <v>0</v>
          </cell>
          <cell r="R478">
            <v>0</v>
          </cell>
          <cell r="S478">
            <v>-7.0999999999999994E-2</v>
          </cell>
          <cell r="T478">
            <v>0.47550228128009903</v>
          </cell>
          <cell r="U478">
            <v>0.30122851999999906</v>
          </cell>
          <cell r="V478">
            <v>0.25085510999999999</v>
          </cell>
          <cell r="W478">
            <v>0.30122851999999906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</row>
        <row r="479">
          <cell r="B479" t="str">
            <v>41830Allcustom2Allcustom3USD Total</v>
          </cell>
          <cell r="H479">
            <v>-8.0217379999999991</v>
          </cell>
          <cell r="I479">
            <v>-8.0217379999999991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-8.0217379999999991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</row>
        <row r="480">
          <cell r="B480" t="str">
            <v>41840Allcustom2Allcustom3USD Total</v>
          </cell>
          <cell r="H480">
            <v>136.62082698919002</v>
          </cell>
          <cell r="I480">
            <v>72.822630279999998</v>
          </cell>
          <cell r="J480">
            <v>63.798196709190101</v>
          </cell>
          <cell r="K480">
            <v>0</v>
          </cell>
          <cell r="L480">
            <v>48.926648039190098</v>
          </cell>
          <cell r="M480">
            <v>26.053410410000001</v>
          </cell>
          <cell r="N480">
            <v>22.873237629190097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14.871548669999999</v>
          </cell>
          <cell r="V480">
            <v>69.553518480000008</v>
          </cell>
          <cell r="W480">
            <v>5.8425676700000002</v>
          </cell>
          <cell r="X480">
            <v>9.0289809999999999</v>
          </cell>
          <cell r="Y480">
            <v>3.2691117999999997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</row>
        <row r="481">
          <cell r="B481" t="str">
            <v>41850TAllcustom2Allcustom3USD Total</v>
          </cell>
          <cell r="H481">
            <v>-4372.84314680839</v>
          </cell>
          <cell r="I481">
            <v>-1942.2078455999999</v>
          </cell>
          <cell r="J481">
            <v>-2430.63530120839</v>
          </cell>
          <cell r="K481">
            <v>-0.23050107002687001</v>
          </cell>
          <cell r="L481">
            <v>-1993.5618418097899</v>
          </cell>
          <cell r="M481">
            <v>-920.940312572631</v>
          </cell>
          <cell r="N481">
            <v>-795.00831141427193</v>
          </cell>
          <cell r="O481">
            <v>-9.5286353557049406</v>
          </cell>
          <cell r="P481">
            <v>-206.70019734399398</v>
          </cell>
          <cell r="Q481">
            <v>-24.419422014832602</v>
          </cell>
          <cell r="R481">
            <v>-10.117129203402898</v>
          </cell>
          <cell r="S481">
            <v>-8.385775389801049</v>
          </cell>
          <cell r="T481">
            <v>-18.462058515153402</v>
          </cell>
          <cell r="U481">
            <v>-436.84295832856702</v>
          </cell>
          <cell r="V481">
            <v>-1712.5643460199999</v>
          </cell>
          <cell r="W481">
            <v>-325.59280689333303</v>
          </cell>
          <cell r="X481">
            <v>-106.82145328793899</v>
          </cell>
          <cell r="Y481">
            <v>-229.64349958000003</v>
          </cell>
          <cell r="Z481">
            <v>-4.4286981472950702</v>
          </cell>
          <cell r="AA481">
            <v>0</v>
          </cell>
          <cell r="AB481">
            <v>0</v>
          </cell>
          <cell r="AC481">
            <v>0</v>
          </cell>
          <cell r="AD481">
            <v>-9.5982476600000002</v>
          </cell>
          <cell r="AE481">
            <v>0</v>
          </cell>
          <cell r="AF481">
            <v>-0.51888154340293002</v>
          </cell>
          <cell r="AG481">
            <v>-3.1796655266280101</v>
          </cell>
          <cell r="AH481">
            <v>-0.21299999999999999</v>
          </cell>
          <cell r="AI481">
            <v>-8.1017753898010501</v>
          </cell>
        </row>
        <row r="482">
          <cell r="B482" t="str">
            <v>42300TAllcustom2Allcustom3USD Total</v>
          </cell>
          <cell r="H482">
            <v>485.94979044634596</v>
          </cell>
          <cell r="I482">
            <v>80.951342389999994</v>
          </cell>
          <cell r="J482">
            <v>404.99844805634598</v>
          </cell>
          <cell r="K482">
            <v>0</v>
          </cell>
          <cell r="L482">
            <v>390.645735319626</v>
          </cell>
          <cell r="M482">
            <v>323.48673326189902</v>
          </cell>
          <cell r="N482">
            <v>11.1394863840168</v>
          </cell>
          <cell r="O482">
            <v>0.66512488847222706</v>
          </cell>
          <cell r="P482">
            <v>8.2050801984645698</v>
          </cell>
          <cell r="Q482">
            <v>-1.17962284207961</v>
          </cell>
          <cell r="R482">
            <v>2.5356495970616297</v>
          </cell>
          <cell r="S482">
            <v>32.839254631005502</v>
          </cell>
          <cell r="T482">
            <v>12.954029200785801</v>
          </cell>
          <cell r="U482">
            <v>14.3527127367201</v>
          </cell>
          <cell r="V482">
            <v>37.577762130000004</v>
          </cell>
          <cell r="W482">
            <v>0.51813905666667004</v>
          </cell>
          <cell r="X482">
            <v>12.050927472497699</v>
          </cell>
          <cell r="Y482">
            <v>43.373580259999997</v>
          </cell>
          <cell r="Z482">
            <v>1.78364620755571</v>
          </cell>
          <cell r="AA482">
            <v>0</v>
          </cell>
          <cell r="AB482">
            <v>0</v>
          </cell>
          <cell r="AC482">
            <v>0</v>
          </cell>
          <cell r="AD482">
            <v>2.2470682000000002</v>
          </cell>
          <cell r="AE482">
            <v>0</v>
          </cell>
          <cell r="AF482">
            <v>0.288581397061629</v>
          </cell>
          <cell r="AG482">
            <v>1.7817561875557102</v>
          </cell>
          <cell r="AH482">
            <v>0</v>
          </cell>
          <cell r="AI482">
            <v>32.839254631005502</v>
          </cell>
        </row>
        <row r="483">
          <cell r="B483" t="str">
            <v>42320Allcustom2Allcustom3USD Total</v>
          </cell>
          <cell r="H483">
            <v>-880.79456061999997</v>
          </cell>
          <cell r="I483">
            <v>0</v>
          </cell>
          <cell r="J483">
            <v>-880.79456061999997</v>
          </cell>
          <cell r="K483">
            <v>0</v>
          </cell>
          <cell r="L483">
            <v>-880.79456061999997</v>
          </cell>
          <cell r="M483">
            <v>0</v>
          </cell>
          <cell r="N483">
            <v>-880.79456061999997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</row>
        <row r="484">
          <cell r="B484" t="str">
            <v>42330Allcustom2Allcustom3USD Total</v>
          </cell>
          <cell r="H484">
            <v>-428.43696743206198</v>
          </cell>
          <cell r="I484">
            <v>0</v>
          </cell>
          <cell r="J484">
            <v>-428.43696743206198</v>
          </cell>
          <cell r="K484">
            <v>0</v>
          </cell>
          <cell r="L484">
            <v>-428.43696743206198</v>
          </cell>
          <cell r="M484">
            <v>0</v>
          </cell>
          <cell r="N484">
            <v>-428.43696743206198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</row>
        <row r="485">
          <cell r="B485" t="str">
            <v>42340Allcustom2Allcustom3USD Total</v>
          </cell>
          <cell r="H485">
            <v>-60.163026365254204</v>
          </cell>
          <cell r="I485">
            <v>0</v>
          </cell>
          <cell r="J485">
            <v>-60.163026365254204</v>
          </cell>
          <cell r="K485">
            <v>0</v>
          </cell>
          <cell r="L485">
            <v>-60.163026365254204</v>
          </cell>
          <cell r="M485">
            <v>0</v>
          </cell>
          <cell r="N485">
            <v>-60.163026365254204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</row>
        <row r="486">
          <cell r="B486" t="str">
            <v>42350Allcustom2Allcustom3USD Total</v>
          </cell>
          <cell r="H486">
            <v>-5.7019198132159108</v>
          </cell>
          <cell r="I486">
            <v>0</v>
          </cell>
          <cell r="J486">
            <v>-5.7019198132159108</v>
          </cell>
          <cell r="K486">
            <v>0</v>
          </cell>
          <cell r="L486">
            <v>-5.7019198132159108</v>
          </cell>
          <cell r="M486">
            <v>0</v>
          </cell>
          <cell r="N486">
            <v>-5.7019198132159108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</row>
        <row r="487">
          <cell r="B487" t="str">
            <v>42360Allcustom2Allcustom3USD Total</v>
          </cell>
          <cell r="H487">
            <v>-261.64194891387899</v>
          </cell>
          <cell r="I487">
            <v>0</v>
          </cell>
          <cell r="J487">
            <v>-261.64194891387899</v>
          </cell>
          <cell r="K487">
            <v>0</v>
          </cell>
          <cell r="L487">
            <v>-261.64194891387899</v>
          </cell>
          <cell r="M487">
            <v>0</v>
          </cell>
          <cell r="N487">
            <v>-261.61344759387902</v>
          </cell>
          <cell r="O487">
            <v>0</v>
          </cell>
          <cell r="P487">
            <v>-2.850132E-2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</row>
        <row r="488">
          <cell r="B488" t="str">
            <v>42370Allcustom2Allcustom3USD Total</v>
          </cell>
          <cell r="H488">
            <v>4.7918967372610197</v>
          </cell>
          <cell r="I488">
            <v>0</v>
          </cell>
          <cell r="J488">
            <v>4.7918967372610197</v>
          </cell>
          <cell r="K488">
            <v>0</v>
          </cell>
          <cell r="L488">
            <v>4.7918967372610197</v>
          </cell>
          <cell r="M488">
            <v>0</v>
          </cell>
          <cell r="N488">
            <v>4.7918967372610197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</row>
        <row r="489">
          <cell r="B489" t="str">
            <v>42380Allcustom2Allcustom3USD Total</v>
          </cell>
          <cell r="H489">
            <v>832.91964371773304</v>
          </cell>
          <cell r="I489">
            <v>0</v>
          </cell>
          <cell r="J489">
            <v>832.91964371773304</v>
          </cell>
          <cell r="K489">
            <v>0</v>
          </cell>
          <cell r="L489">
            <v>832.91964371773304</v>
          </cell>
          <cell r="M489">
            <v>0</v>
          </cell>
          <cell r="N489">
            <v>832.897616067733</v>
          </cell>
          <cell r="O489">
            <v>0</v>
          </cell>
          <cell r="P489">
            <v>2.2027650000000003E-2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</row>
        <row r="490">
          <cell r="B490" t="str">
            <v>42400TAllcustom2Allcustom3USD Total</v>
          </cell>
          <cell r="H490">
            <v>-799.02688268941699</v>
          </cell>
          <cell r="I490">
            <v>0</v>
          </cell>
          <cell r="J490">
            <v>-799.02688268941699</v>
          </cell>
          <cell r="K490">
            <v>0</v>
          </cell>
          <cell r="L490">
            <v>-799.02688268941699</v>
          </cell>
          <cell r="M490">
            <v>0</v>
          </cell>
          <cell r="N490">
            <v>-799.020409019417</v>
          </cell>
          <cell r="O490">
            <v>0</v>
          </cell>
          <cell r="P490">
            <v>-6.4736699999999999E-3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</row>
        <row r="491">
          <cell r="B491" t="str">
            <v>42410Allcustom2Allcustom3USD Total</v>
          </cell>
          <cell r="H491">
            <v>178.60250493169801</v>
          </cell>
          <cell r="I491">
            <v>0</v>
          </cell>
          <cell r="J491">
            <v>178.60250493169801</v>
          </cell>
          <cell r="K491">
            <v>0</v>
          </cell>
          <cell r="L491">
            <v>178.60250493169801</v>
          </cell>
          <cell r="M491">
            <v>0</v>
          </cell>
          <cell r="N491">
            <v>178.60120622969799</v>
          </cell>
          <cell r="O491">
            <v>0</v>
          </cell>
          <cell r="P491">
            <v>1.2987020000000001E-3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</row>
        <row r="492">
          <cell r="B492" t="str">
            <v>42450TAllcustom2Allcustom3USD Total</v>
          </cell>
          <cell r="H492">
            <v>-620.42437775771907</v>
          </cell>
          <cell r="I492">
            <v>0</v>
          </cell>
          <cell r="J492">
            <v>-620.42437775771907</v>
          </cell>
          <cell r="K492">
            <v>0</v>
          </cell>
          <cell r="L492">
            <v>-620.42437775771907</v>
          </cell>
          <cell r="M492">
            <v>0</v>
          </cell>
          <cell r="N492">
            <v>-620.41920278971895</v>
          </cell>
          <cell r="O492">
            <v>0</v>
          </cell>
          <cell r="P492">
            <v>-5.1749680000000003E-3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</row>
        <row r="493">
          <cell r="B493" t="str">
            <v>42460Allcustom2Allcustom3USD Total</v>
          </cell>
          <cell r="H493">
            <v>-247.72717822999999</v>
          </cell>
          <cell r="I493">
            <v>0</v>
          </cell>
          <cell r="J493">
            <v>-247.72717822999999</v>
          </cell>
          <cell r="K493">
            <v>0</v>
          </cell>
          <cell r="L493">
            <v>-247.72717822999999</v>
          </cell>
          <cell r="M493">
            <v>0</v>
          </cell>
          <cell r="N493">
            <v>-247.72717822999999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</row>
        <row r="494">
          <cell r="B494" t="str">
            <v>42470Allcustom2Allcustom3USD Total</v>
          </cell>
          <cell r="H494">
            <v>5.3901105891495599E-3</v>
          </cell>
          <cell r="I494">
            <v>0</v>
          </cell>
          <cell r="J494">
            <v>5.3901105891495599E-3</v>
          </cell>
          <cell r="K494">
            <v>0</v>
          </cell>
          <cell r="L494">
            <v>5.3901105891495599E-3</v>
          </cell>
          <cell r="M494">
            <v>5.3901105891495599E-3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</row>
        <row r="495">
          <cell r="B495" t="str">
            <v>42500TAllcustom2Allcustom3USD Total</v>
          </cell>
          <cell r="H495">
            <v>-868.14616587712999</v>
          </cell>
          <cell r="I495">
            <v>0</v>
          </cell>
          <cell r="J495">
            <v>-868.14616587712999</v>
          </cell>
          <cell r="K495">
            <v>0</v>
          </cell>
          <cell r="L495">
            <v>-868.14616587712999</v>
          </cell>
          <cell r="M495">
            <v>5.3901105891495599E-3</v>
          </cell>
          <cell r="N495">
            <v>-868.146381019719</v>
          </cell>
          <cell r="O495">
            <v>0</v>
          </cell>
          <cell r="P495">
            <v>-5.1749680000000003E-3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</row>
        <row r="496">
          <cell r="B496" t="str">
            <v>42510Allcustom2Allcustom3USD Total</v>
          </cell>
          <cell r="H496">
            <v>-3.13167723271996E-4</v>
          </cell>
          <cell r="I496">
            <v>0</v>
          </cell>
          <cell r="J496">
            <v>-3.13167723271996E-4</v>
          </cell>
          <cell r="K496">
            <v>0</v>
          </cell>
          <cell r="L496">
            <v>-3.13167723271996E-4</v>
          </cell>
          <cell r="M496">
            <v>0</v>
          </cell>
          <cell r="N496">
            <v>-3.13167723271996E-4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</row>
        <row r="497">
          <cell r="B497" t="str">
            <v>42520Allcustom2Allcustom3USD Total</v>
          </cell>
          <cell r="H497">
            <v>158.72569047627499</v>
          </cell>
          <cell r="I497">
            <v>0</v>
          </cell>
          <cell r="J497">
            <v>158.72569047627499</v>
          </cell>
          <cell r="K497">
            <v>0</v>
          </cell>
          <cell r="L497">
            <v>158.72569047627499</v>
          </cell>
          <cell r="M497">
            <v>0</v>
          </cell>
          <cell r="N497">
            <v>158.723490036275</v>
          </cell>
          <cell r="O497">
            <v>0</v>
          </cell>
          <cell r="P497">
            <v>2.2004400000000001E-3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</row>
        <row r="498">
          <cell r="B498" t="str">
            <v>42530Allcustom2Allcustom3USD Total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</row>
        <row r="499">
          <cell r="B499" t="str">
            <v>42540Allcustom2Allcustom3USD Total</v>
          </cell>
          <cell r="H499">
            <v>1.3877787807E-22</v>
          </cell>
          <cell r="I499">
            <v>0</v>
          </cell>
          <cell r="J499">
            <v>1.3877787807E-22</v>
          </cell>
          <cell r="K499">
            <v>0</v>
          </cell>
          <cell r="L499">
            <v>1.3877787807E-22</v>
          </cell>
          <cell r="M499">
            <v>0</v>
          </cell>
          <cell r="N499">
            <v>1.3877787807E-22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</row>
        <row r="500">
          <cell r="B500" t="str">
            <v>42551Allcustom2Allcustom3USD Total</v>
          </cell>
          <cell r="H500">
            <v>1.5333990625615901</v>
          </cell>
          <cell r="I500">
            <v>0</v>
          </cell>
          <cell r="J500">
            <v>1.5333990625615901</v>
          </cell>
          <cell r="K500">
            <v>0</v>
          </cell>
          <cell r="L500">
            <v>1.5333990625615901</v>
          </cell>
          <cell r="M500">
            <v>0</v>
          </cell>
          <cell r="N500">
            <v>0</v>
          </cell>
          <cell r="O500">
            <v>0</v>
          </cell>
          <cell r="P500">
            <v>1.5333990625615901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</row>
        <row r="501">
          <cell r="B501" t="str">
            <v>42552Allcustom2Allcustom3USD Total</v>
          </cell>
          <cell r="H501">
            <v>-0.54600000000000004</v>
          </cell>
          <cell r="I501">
            <v>0</v>
          </cell>
          <cell r="J501">
            <v>-0.54600000000000004</v>
          </cell>
          <cell r="K501">
            <v>0</v>
          </cell>
          <cell r="L501">
            <v>-0.54600000000000004</v>
          </cell>
          <cell r="M501">
            <v>0</v>
          </cell>
          <cell r="N501">
            <v>-0.54600000000000004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</row>
        <row r="502">
          <cell r="B502" t="str">
            <v>42600TAllcustom2Allcustom3USD Total</v>
          </cell>
          <cell r="H502">
            <v>-708.43338950601606</v>
          </cell>
          <cell r="I502">
            <v>0</v>
          </cell>
          <cell r="J502">
            <v>-708.43338950601606</v>
          </cell>
          <cell r="K502">
            <v>0</v>
          </cell>
          <cell r="L502">
            <v>-708.43338950601606</v>
          </cell>
          <cell r="M502">
            <v>5.3901105891495599E-3</v>
          </cell>
          <cell r="N502">
            <v>-709.96920415116699</v>
          </cell>
          <cell r="O502">
            <v>0</v>
          </cell>
          <cell r="P502">
            <v>1.5304245345615901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</row>
        <row r="503">
          <cell r="B503" t="str">
            <v>42610Allcustom2Allcustom3USD Total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</row>
        <row r="504">
          <cell r="B504" t="str">
            <v>42620Allcustom2Allcustom3USD Total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</row>
        <row r="505">
          <cell r="B505" t="str">
            <v>42630Allcustom2Allcustom3USD Total</v>
          </cell>
          <cell r="H505">
            <v>1.08713675384576E-3</v>
          </cell>
          <cell r="I505">
            <v>0</v>
          </cell>
          <cell r="J505">
            <v>1.08713675384576E-3</v>
          </cell>
          <cell r="K505">
            <v>0</v>
          </cell>
          <cell r="L505">
            <v>1.08713675384576E-3</v>
          </cell>
          <cell r="M505">
            <v>0</v>
          </cell>
          <cell r="N505">
            <v>1.08713675384576E-3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</row>
        <row r="506">
          <cell r="B506" t="str">
            <v>42640Allcustom2Allcustom3USD Total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</row>
        <row r="507">
          <cell r="B507" t="str">
            <v>42650Allcustom2Allcustom3USD Total</v>
          </cell>
          <cell r="H507">
            <v>-0.141019680278029</v>
          </cell>
          <cell r="I507">
            <v>0</v>
          </cell>
          <cell r="J507">
            <v>-0.141019680278029</v>
          </cell>
          <cell r="K507">
            <v>0</v>
          </cell>
          <cell r="L507">
            <v>-0.141019680278029</v>
          </cell>
          <cell r="M507">
            <v>0</v>
          </cell>
          <cell r="N507">
            <v>-0.141019680278029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</row>
        <row r="508">
          <cell r="B508" t="str">
            <v>42660Allcustom2Allcustom3USD Total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</row>
        <row r="509">
          <cell r="B509" t="str">
            <v>42670Allcustom2Allcustom3USD Total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</row>
        <row r="510">
          <cell r="B510" t="str">
            <v>42700TAllcustom2Allcustom3USD Total</v>
          </cell>
          <cell r="H510">
            <v>-0.13993254352418302</v>
          </cell>
          <cell r="I510">
            <v>0</v>
          </cell>
          <cell r="J510">
            <v>-0.13993254352418302</v>
          </cell>
          <cell r="K510">
            <v>0</v>
          </cell>
          <cell r="L510">
            <v>-0.13993254352418302</v>
          </cell>
          <cell r="M510">
            <v>0</v>
          </cell>
          <cell r="N510">
            <v>-0.13993254352418302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</row>
        <row r="511">
          <cell r="B511" t="str">
            <v>42710Allcustom2Allcustom3USD Total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</row>
        <row r="512">
          <cell r="B512" t="str">
            <v>42750TAllcustom2Allcustom3USD Total</v>
          </cell>
          <cell r="H512">
            <v>-0.13993254352418302</v>
          </cell>
          <cell r="I512">
            <v>0</v>
          </cell>
          <cell r="J512">
            <v>-0.13993254352418302</v>
          </cell>
          <cell r="K512">
            <v>0</v>
          </cell>
          <cell r="L512">
            <v>-0.13993254352418302</v>
          </cell>
          <cell r="M512">
            <v>0</v>
          </cell>
          <cell r="N512">
            <v>-0.13993254352418302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</row>
        <row r="513">
          <cell r="B513" t="str">
            <v>42760Allcustom2Allcustom3USD Total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</row>
        <row r="514">
          <cell r="B514" t="str">
            <v>42770Allcustom2Allcustom3USD Total</v>
          </cell>
          <cell r="H514">
            <v>14.4292363986157</v>
          </cell>
          <cell r="I514">
            <v>0</v>
          </cell>
          <cell r="J514">
            <v>14.4292363986157</v>
          </cell>
          <cell r="K514">
            <v>0</v>
          </cell>
          <cell r="L514">
            <v>14.4292363986157</v>
          </cell>
          <cell r="M514">
            <v>0</v>
          </cell>
          <cell r="N514">
            <v>14.5283377086157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-9.9101309999999998E-2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</row>
        <row r="515">
          <cell r="B515" t="str">
            <v>42800TAllcustom2Allcustom3USD Total</v>
          </cell>
          <cell r="H515">
            <v>14.289303855091498</v>
          </cell>
          <cell r="I515">
            <v>0</v>
          </cell>
          <cell r="J515">
            <v>14.289303855091498</v>
          </cell>
          <cell r="K515">
            <v>0</v>
          </cell>
          <cell r="L515">
            <v>14.289303855091498</v>
          </cell>
          <cell r="M515">
            <v>0</v>
          </cell>
          <cell r="N515">
            <v>14.3884051650915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-9.9101309999999998E-2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</row>
        <row r="516">
          <cell r="B516" t="str">
            <v>42810Allcustom2Allcustom3USD Total</v>
          </cell>
          <cell r="H516">
            <v>-3.8000000000521101E-7</v>
          </cell>
          <cell r="I516">
            <v>0</v>
          </cell>
          <cell r="J516">
            <v>-3.8000000000521101E-7</v>
          </cell>
          <cell r="K516">
            <v>0</v>
          </cell>
          <cell r="L516">
            <v>-3.8000000000521101E-7</v>
          </cell>
          <cell r="M516">
            <v>0</v>
          </cell>
          <cell r="N516">
            <v>-3.8000000000521101E-7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</row>
        <row r="517">
          <cell r="B517" t="str">
            <v>42820Allcustom2Allcustom3USD Total</v>
          </cell>
          <cell r="H517">
            <v>0.141019680278029</v>
          </cell>
          <cell r="I517">
            <v>0</v>
          </cell>
          <cell r="J517">
            <v>0.141019680278029</v>
          </cell>
          <cell r="K517">
            <v>0</v>
          </cell>
          <cell r="L517">
            <v>0.141019680278029</v>
          </cell>
          <cell r="M517">
            <v>0</v>
          </cell>
          <cell r="N517">
            <v>0.141019680278029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</row>
        <row r="518">
          <cell r="B518" t="str">
            <v>42830Allcustom2Allcustom3USD Total</v>
          </cell>
          <cell r="H518">
            <v>2.7099999999999997E-4</v>
          </cell>
          <cell r="I518">
            <v>0</v>
          </cell>
          <cell r="J518">
            <v>2.7099999999999997E-4</v>
          </cell>
          <cell r="K518">
            <v>0</v>
          </cell>
          <cell r="L518">
            <v>2.7099999999999997E-4</v>
          </cell>
          <cell r="M518">
            <v>0</v>
          </cell>
          <cell r="N518">
            <v>2.7099999999999997E-4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</row>
        <row r="519">
          <cell r="B519" t="str">
            <v>42850TAllcustom2Allcustom3USD Total</v>
          </cell>
          <cell r="H519">
            <v>14.4305941553695</v>
          </cell>
          <cell r="I519">
            <v>0</v>
          </cell>
          <cell r="J519">
            <v>14.4305941553695</v>
          </cell>
          <cell r="K519">
            <v>0</v>
          </cell>
          <cell r="L519">
            <v>14.4305941553695</v>
          </cell>
          <cell r="M519">
            <v>0</v>
          </cell>
          <cell r="N519">
            <v>14.5296954653695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-9.9101309999999998E-2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</row>
        <row r="520">
          <cell r="B520" t="str">
            <v>43050TAllcustom2Allcustom3USD Total</v>
          </cell>
          <cell r="H520">
            <v>-74.569298812728604</v>
          </cell>
          <cell r="I520">
            <v>0</v>
          </cell>
          <cell r="J520">
            <v>-74.569298812728604</v>
          </cell>
          <cell r="K520">
            <v>0</v>
          </cell>
          <cell r="L520">
            <v>-74.569298812728604</v>
          </cell>
          <cell r="M520">
            <v>0</v>
          </cell>
          <cell r="N520">
            <v>-60.3371770126044</v>
          </cell>
          <cell r="O520">
            <v>0</v>
          </cell>
          <cell r="P520">
            <v>-14.232121800124201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</row>
        <row r="521">
          <cell r="B521" t="str">
            <v>43100TAllcustom2Allcustom3USD Total</v>
          </cell>
          <cell r="H521">
            <v>-1.68677000000025E-6</v>
          </cell>
          <cell r="I521">
            <v>0</v>
          </cell>
          <cell r="J521">
            <v>-1.68677000000025E-6</v>
          </cell>
          <cell r="K521">
            <v>0</v>
          </cell>
          <cell r="L521">
            <v>-1.68677000000025E-6</v>
          </cell>
          <cell r="M521">
            <v>0</v>
          </cell>
          <cell r="N521">
            <v>-1.68677000000025E-6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</row>
        <row r="522">
          <cell r="B522" t="str">
            <v>43125TAllcustom2Allcustom3USD Total</v>
          </cell>
          <cell r="H522">
            <v>-27.267181989072597</v>
          </cell>
          <cell r="I522">
            <v>0</v>
          </cell>
          <cell r="J522">
            <v>-27.267181989072597</v>
          </cell>
          <cell r="K522">
            <v>0</v>
          </cell>
          <cell r="L522">
            <v>-27.267181989072597</v>
          </cell>
          <cell r="M522">
            <v>0</v>
          </cell>
          <cell r="N522">
            <v>-28.237426125712801</v>
          </cell>
          <cell r="O522">
            <v>0</v>
          </cell>
          <cell r="P522">
            <v>0.97024413664019504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</row>
        <row r="523">
          <cell r="B523" t="str">
            <v>43175TAllcustom2Allcustom3USD Total</v>
          </cell>
          <cell r="H523">
            <v>-1.2999999999999999E-2</v>
          </cell>
          <cell r="I523">
            <v>0</v>
          </cell>
          <cell r="J523">
            <v>-1.2999999999999999E-2</v>
          </cell>
          <cell r="K523">
            <v>0</v>
          </cell>
          <cell r="L523">
            <v>-1.2999999999999999E-2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-1.2999999999999999E-2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-1.2999999999999999E-2</v>
          </cell>
        </row>
        <row r="524">
          <cell r="B524" t="str">
            <v>43200TAllcustom2Allcustom3USD Total</v>
          </cell>
          <cell r="H524">
            <v>-0.49840937803615698</v>
          </cell>
          <cell r="I524">
            <v>0</v>
          </cell>
          <cell r="J524">
            <v>-0.49840937803615698</v>
          </cell>
          <cell r="K524">
            <v>0</v>
          </cell>
          <cell r="L524">
            <v>-0.49840937803615698</v>
          </cell>
          <cell r="M524">
            <v>-0.28191537500000097</v>
          </cell>
          <cell r="N524">
            <v>-0.123406946845036</v>
          </cell>
          <cell r="O524">
            <v>-9.0168490849042396E-2</v>
          </cell>
          <cell r="P524">
            <v>-2.9185653420778497E-3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</row>
        <row r="525">
          <cell r="B525" t="str">
            <v>43300TAllcustom2Allcustom3USD Total</v>
          </cell>
          <cell r="H525">
            <v>106.045437146791</v>
          </cell>
          <cell r="I525">
            <v>0</v>
          </cell>
          <cell r="J525">
            <v>106.045437146791</v>
          </cell>
          <cell r="K525">
            <v>0</v>
          </cell>
          <cell r="L525">
            <v>106.045437146791</v>
          </cell>
          <cell r="M525">
            <v>-1.95840751889713E-2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106.06502122198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</row>
        <row r="526">
          <cell r="B526" t="str">
            <v>43400TAllcustom2Allcustom3USD Total</v>
          </cell>
          <cell r="H526">
            <v>-151.60544691936201</v>
          </cell>
          <cell r="I526">
            <v>0</v>
          </cell>
          <cell r="J526">
            <v>-151.60544691936201</v>
          </cell>
          <cell r="K526">
            <v>0</v>
          </cell>
          <cell r="L526">
            <v>-150.68333007936201</v>
          </cell>
          <cell r="M526">
            <v>-8.3383450302038398</v>
          </cell>
          <cell r="N526">
            <v>-120.012379607962</v>
          </cell>
          <cell r="O526">
            <v>-0.19462719188612801</v>
          </cell>
          <cell r="P526">
            <v>-22.137978249310098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-0.92211683999999994</v>
          </cell>
          <cell r="V526">
            <v>0</v>
          </cell>
          <cell r="W526">
            <v>-0.92211683999999994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</row>
        <row r="527">
          <cell r="B527" t="str">
            <v>43500TAllcustom2Allcustom3USD Total</v>
          </cell>
          <cell r="H527">
            <v>366.28926710693997</v>
          </cell>
          <cell r="I527">
            <v>-1.5998090300000001</v>
          </cell>
          <cell r="J527">
            <v>367.88907613693999</v>
          </cell>
          <cell r="K527">
            <v>0</v>
          </cell>
          <cell r="L527">
            <v>366.19568769895602</v>
          </cell>
          <cell r="M527">
            <v>-7.81693288465652</v>
          </cell>
          <cell r="N527">
            <v>10.967003291570601</v>
          </cell>
          <cell r="O527">
            <v>4.59869379293609</v>
          </cell>
          <cell r="P527">
            <v>31.076115247321901</v>
          </cell>
          <cell r="Q527">
            <v>0</v>
          </cell>
          <cell r="R527">
            <v>-0.58786751364330003</v>
          </cell>
          <cell r="S527">
            <v>327.95867576542702</v>
          </cell>
          <cell r="T527">
            <v>0</v>
          </cell>
          <cell r="U527">
            <v>1.6933884379834601</v>
          </cell>
          <cell r="V527">
            <v>0.43214347000000103</v>
          </cell>
          <cell r="W527">
            <v>1.24512658</v>
          </cell>
          <cell r="X527">
            <v>0.46182473878303504</v>
          </cell>
          <cell r="Y527">
            <v>-2.0319525000000001</v>
          </cell>
          <cell r="Z527">
            <v>-1.35628807995706E-2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-0.58786751364330003</v>
          </cell>
          <cell r="AG527">
            <v>-1.35628807995706E-2</v>
          </cell>
          <cell r="AH527">
            <v>0</v>
          </cell>
          <cell r="AI527">
            <v>-1.4890922845729999</v>
          </cell>
        </row>
        <row r="528">
          <cell r="B528" t="str">
            <v>43600TAllcustom2Allcustom3USD Total</v>
          </cell>
          <cell r="H528">
            <v>218.38136546776101</v>
          </cell>
          <cell r="I528">
            <v>-1.5998090300000001</v>
          </cell>
          <cell r="J528">
            <v>219.981174497761</v>
          </cell>
          <cell r="K528">
            <v>0</v>
          </cell>
          <cell r="L528">
            <v>219.209902899778</v>
          </cell>
          <cell r="M528">
            <v>-16.456777365049302</v>
          </cell>
          <cell r="N528">
            <v>-197.743388088324</v>
          </cell>
          <cell r="O528">
            <v>4.3138981102009204</v>
          </cell>
          <cell r="P528">
            <v>-4.3266592308142604</v>
          </cell>
          <cell r="Q528">
            <v>0</v>
          </cell>
          <cell r="R528">
            <v>-0.58786751364330003</v>
          </cell>
          <cell r="S528">
            <v>434.01069698740702</v>
          </cell>
          <cell r="T528">
            <v>0</v>
          </cell>
          <cell r="U528">
            <v>0.77127159798346401</v>
          </cell>
          <cell r="V528">
            <v>0.43214347000000103</v>
          </cell>
          <cell r="W528">
            <v>0.32300973999999999</v>
          </cell>
          <cell r="X528">
            <v>0.46182473878303504</v>
          </cell>
          <cell r="Y528">
            <v>-2.0319525000000001</v>
          </cell>
          <cell r="Z528">
            <v>-1.35628807995706E-2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-0.58786751364330003</v>
          </cell>
          <cell r="AG528">
            <v>-1.35628807995706E-2</v>
          </cell>
          <cell r="AH528">
            <v>0</v>
          </cell>
          <cell r="AI528">
            <v>-1.5020922845729998</v>
          </cell>
        </row>
        <row r="529">
          <cell r="B529" t="str">
            <v>44250TAllcustom2Allcustom3USD Total</v>
          </cell>
          <cell r="H529">
            <v>7.5632373098361105</v>
          </cell>
          <cell r="I529">
            <v>1.5551999999926899E-3</v>
          </cell>
          <cell r="J529">
            <v>7.56168210983612</v>
          </cell>
          <cell r="K529">
            <v>0.23050107002685999</v>
          </cell>
          <cell r="L529">
            <v>6.8788723126165001</v>
          </cell>
          <cell r="M529">
            <v>10.313412603216401</v>
          </cell>
          <cell r="N529">
            <v>7.1890768913674101</v>
          </cell>
          <cell r="O529">
            <v>0.18233486459571802</v>
          </cell>
          <cell r="P529">
            <v>13.574530734716999</v>
          </cell>
          <cell r="Q529">
            <v>0</v>
          </cell>
          <cell r="R529">
            <v>0</v>
          </cell>
          <cell r="S529">
            <v>-0.49258465999999995</v>
          </cell>
          <cell r="T529">
            <v>-23.887898121280099</v>
          </cell>
          <cell r="U529">
            <v>0.45230872719278797</v>
          </cell>
          <cell r="V529">
            <v>0</v>
          </cell>
          <cell r="W529">
            <v>8.65647554295305</v>
          </cell>
          <cell r="X529">
            <v>-8.2082356800001399</v>
          </cell>
          <cell r="Y529">
            <v>1.5551999999926899E-3</v>
          </cell>
          <cell r="Z529">
            <v>4.0688642398789502E-3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4.0688642398789502E-3</v>
          </cell>
          <cell r="AH529">
            <v>0</v>
          </cell>
          <cell r="AI529">
            <v>-0.56358466000000007</v>
          </cell>
        </row>
        <row r="530">
          <cell r="B530" t="str">
            <v>44300TAllcustom2Allcustom3USD Total</v>
          </cell>
          <cell r="H530">
            <v>-4354.9515489350897</v>
          </cell>
          <cell r="I530">
            <v>-1862.8547570399999</v>
          </cell>
          <cell r="J530">
            <v>-2492.0967918950901</v>
          </cell>
          <cell r="K530">
            <v>-1.02445483207703E-14</v>
          </cell>
          <cell r="L530">
            <v>-2070.8301266284202</v>
          </cell>
          <cell r="M530">
            <v>-603.59155396197605</v>
          </cell>
          <cell r="N530">
            <v>-1669.8626449130099</v>
          </cell>
          <cell r="O530">
            <v>-4.3672774924360702</v>
          </cell>
          <cell r="P530">
            <v>-187.71682110706499</v>
          </cell>
          <cell r="Q530">
            <v>-25.599044856912201</v>
          </cell>
          <cell r="R530">
            <v>-8.1693471199846002</v>
          </cell>
          <cell r="S530">
            <v>457.872490258612</v>
          </cell>
          <cell r="T530">
            <v>-29.3959274356476</v>
          </cell>
          <cell r="U530">
            <v>-421.266665266671</v>
          </cell>
          <cell r="V530">
            <v>-1674.55444042</v>
          </cell>
          <cell r="W530">
            <v>-316.09518255371398</v>
          </cell>
          <cell r="X530">
            <v>-102.516936756658</v>
          </cell>
          <cell r="Y530">
            <v>-188.30031662000002</v>
          </cell>
          <cell r="Z530">
            <v>-2.6545459562990401</v>
          </cell>
          <cell r="AA530">
            <v>0</v>
          </cell>
          <cell r="AB530">
            <v>0</v>
          </cell>
          <cell r="AC530">
            <v>0</v>
          </cell>
          <cell r="AD530">
            <v>-7.35117946</v>
          </cell>
          <cell r="AE530">
            <v>0</v>
          </cell>
          <cell r="AF530">
            <v>-0.81816765998460095</v>
          </cell>
          <cell r="AG530">
            <v>-1.4074033556319898</v>
          </cell>
          <cell r="AH530">
            <v>-0.21299999999999999</v>
          </cell>
          <cell r="AI530">
            <v>22.671802296631501</v>
          </cell>
        </row>
        <row r="531">
          <cell r="B531" t="str">
            <v>44500TAllcustom2Allcustom3USD Total</v>
          </cell>
          <cell r="H531">
            <v>753.81762562658889</v>
          </cell>
          <cell r="I531">
            <v>0</v>
          </cell>
          <cell r="J531">
            <v>753.81762562658889</v>
          </cell>
          <cell r="K531">
            <v>0</v>
          </cell>
          <cell r="L531">
            <v>753.81762562658889</v>
          </cell>
          <cell r="M531">
            <v>1.8035520999988102E-2</v>
          </cell>
          <cell r="N531">
            <v>0</v>
          </cell>
          <cell r="O531">
            <v>8.0858355891882203E-3</v>
          </cell>
          <cell r="P531">
            <v>0</v>
          </cell>
          <cell r="Q531">
            <v>0</v>
          </cell>
          <cell r="R531">
            <v>0</v>
          </cell>
          <cell r="S531">
            <v>753.79150427000002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</row>
        <row r="532">
          <cell r="B532" t="str">
            <v>44900TAllcustom2Allcustom3USD Total</v>
          </cell>
          <cell r="H532">
            <v>-3601.1339233085</v>
          </cell>
          <cell r="I532">
            <v>-1862.8547570399999</v>
          </cell>
          <cell r="J532">
            <v>-1738.2791662685001</v>
          </cell>
          <cell r="K532">
            <v>-1.02445483207703E-14</v>
          </cell>
          <cell r="L532">
            <v>-1317.0125010018301</v>
          </cell>
          <cell r="M532">
            <v>-603.57351844097604</v>
          </cell>
          <cell r="N532">
            <v>-1669.8626449130099</v>
          </cell>
          <cell r="O532">
            <v>-4.35919165684688</v>
          </cell>
          <cell r="P532">
            <v>-187.71682110706499</v>
          </cell>
          <cell r="Q532">
            <v>-25.599044856912201</v>
          </cell>
          <cell r="R532">
            <v>-8.1693471199846002</v>
          </cell>
          <cell r="S532">
            <v>1211.6639945286099</v>
          </cell>
          <cell r="T532">
            <v>-29.3959274356476</v>
          </cell>
          <cell r="U532">
            <v>-421.266665266671</v>
          </cell>
          <cell r="V532">
            <v>-1674.55444042</v>
          </cell>
          <cell r="W532">
            <v>-316.09518255371398</v>
          </cell>
          <cell r="X532">
            <v>-102.516936756658</v>
          </cell>
          <cell r="Y532">
            <v>-188.30031662000002</v>
          </cell>
          <cell r="Z532">
            <v>-2.6545459562990401</v>
          </cell>
          <cell r="AA532">
            <v>0</v>
          </cell>
          <cell r="AB532">
            <v>0</v>
          </cell>
          <cell r="AC532">
            <v>0</v>
          </cell>
          <cell r="AD532">
            <v>-7.35117946</v>
          </cell>
          <cell r="AE532">
            <v>0</v>
          </cell>
          <cell r="AF532">
            <v>-0.81816765998460095</v>
          </cell>
          <cell r="AG532">
            <v>-1.4074033556319898</v>
          </cell>
          <cell r="AH532">
            <v>-0.21299999999999999</v>
          </cell>
          <cell r="AI532">
            <v>22.671802296631501</v>
          </cell>
        </row>
        <row r="533">
          <cell r="B533" t="str">
            <v>45100TAllcustom2Allcustom3USD Total</v>
          </cell>
          <cell r="H533">
            <v>2977.4499149391399</v>
          </cell>
          <cell r="I533">
            <v>0</v>
          </cell>
          <cell r="J533">
            <v>2977.4499149391399</v>
          </cell>
          <cell r="K533">
            <v>0</v>
          </cell>
          <cell r="L533">
            <v>2977.0005949391398</v>
          </cell>
          <cell r="M533">
            <v>22.139686170007298</v>
          </cell>
          <cell r="N533">
            <v>206.03979102933499</v>
          </cell>
          <cell r="O533">
            <v>0.19130998910654498</v>
          </cell>
          <cell r="P533">
            <v>7.1051939616061697</v>
          </cell>
          <cell r="Q533">
            <v>51.356541408916897</v>
          </cell>
          <cell r="R533">
            <v>0</v>
          </cell>
          <cell r="S533">
            <v>2689.4590723801698</v>
          </cell>
          <cell r="T533">
            <v>0.70899999999999996</v>
          </cell>
          <cell r="U533">
            <v>0.44932</v>
          </cell>
          <cell r="V533">
            <v>0</v>
          </cell>
          <cell r="W533">
            <v>0.44932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</row>
        <row r="534">
          <cell r="B534" t="str">
            <v>45600TAllcustom2Allcustom3USD Total</v>
          </cell>
          <cell r="H534">
            <v>-1607.92996873479</v>
          </cell>
          <cell r="I534">
            <v>292.80818973999999</v>
          </cell>
          <cell r="J534">
            <v>-1900.73815847479</v>
          </cell>
          <cell r="K534">
            <v>7.9399906098842606E-12</v>
          </cell>
          <cell r="L534">
            <v>-289.33376770590104</v>
          </cell>
          <cell r="M534">
            <v>136.98390725440899</v>
          </cell>
          <cell r="N534">
            <v>1276.35314695085</v>
          </cell>
          <cell r="O534">
            <v>75.690223090461799</v>
          </cell>
          <cell r="P534">
            <v>45.123522452835097</v>
          </cell>
          <cell r="Q534">
            <v>-83.813699125817593</v>
          </cell>
          <cell r="R534">
            <v>-4.7628657716324705</v>
          </cell>
          <cell r="S534">
            <v>-1722.3010025569999</v>
          </cell>
          <cell r="T534">
            <v>-12.606999999995301</v>
          </cell>
          <cell r="U534">
            <v>-1611.4043907688999</v>
          </cell>
          <cell r="V534">
            <v>248.54790451</v>
          </cell>
          <cell r="W534">
            <v>-1772.35734988166</v>
          </cell>
          <cell r="X534">
            <v>44.3347853432603</v>
          </cell>
          <cell r="Y534">
            <v>44.260285230000299</v>
          </cell>
          <cell r="Z534">
            <v>116.618173769504</v>
          </cell>
          <cell r="AA534">
            <v>0</v>
          </cell>
          <cell r="AB534">
            <v>0</v>
          </cell>
          <cell r="AC534">
            <v>-1.9640791899999999</v>
          </cell>
          <cell r="AD534">
            <v>-8.5744287926853211</v>
          </cell>
          <cell r="AE534">
            <v>0</v>
          </cell>
          <cell r="AF534">
            <v>5.2302962221697502</v>
          </cell>
          <cell r="AG534">
            <v>12.2002762526821</v>
          </cell>
          <cell r="AH534">
            <v>139.18488369409002</v>
          </cell>
          <cell r="AI534">
            <v>-452.09347598944697</v>
          </cell>
        </row>
        <row r="535">
          <cell r="B535" t="str">
            <v>45602Allcustom2Allcustom3USD Total</v>
          </cell>
          <cell r="H535">
            <v>-952.93710199999998</v>
          </cell>
          <cell r="I535">
            <v>0</v>
          </cell>
          <cell r="J535">
            <v>-952.93710199999998</v>
          </cell>
          <cell r="K535">
            <v>0</v>
          </cell>
          <cell r="L535">
            <v>-952.93710199999998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-952.93710199999998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</row>
        <row r="536">
          <cell r="B536" t="str">
            <v>45604Allcustom2Allcustom3USD Total</v>
          </cell>
          <cell r="H536">
            <v>-53.366999999999997</v>
          </cell>
          <cell r="I536">
            <v>0</v>
          </cell>
          <cell r="J536">
            <v>-53.366999999999997</v>
          </cell>
          <cell r="K536">
            <v>0</v>
          </cell>
          <cell r="L536">
            <v>-53.366999999999997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-53.366999999999997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</row>
        <row r="537">
          <cell r="B537" t="str">
            <v>45655TAllcustom2Allcustom3USD Total</v>
          </cell>
          <cell r="H537">
            <v>-45.483841588348497</v>
          </cell>
          <cell r="I537">
            <v>0</v>
          </cell>
          <cell r="J537">
            <v>-45.483841588348497</v>
          </cell>
          <cell r="K537">
            <v>0</v>
          </cell>
          <cell r="L537">
            <v>-45.483841588348497</v>
          </cell>
          <cell r="M537">
            <v>-0.57719049271646894</v>
          </cell>
          <cell r="N537">
            <v>-51.345651095632</v>
          </cell>
          <cell r="O537">
            <v>5.0022208597511098E-18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6.4390000000000001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</row>
        <row r="538">
          <cell r="B538" t="str">
            <v>45700TAllcustom2Allcustom3USD Total</v>
          </cell>
          <cell r="H538">
            <v>-506.770816279896</v>
          </cell>
          <cell r="I538">
            <v>35.251355380999996</v>
          </cell>
          <cell r="J538">
            <v>-542.02217166089702</v>
          </cell>
          <cell r="K538">
            <v>0</v>
          </cell>
          <cell r="L538">
            <v>-1664.2332164291302</v>
          </cell>
          <cell r="M538">
            <v>36.871144959942995</v>
          </cell>
          <cell r="N538">
            <v>-347.63438616177302</v>
          </cell>
          <cell r="O538">
            <v>1.8827837126933</v>
          </cell>
          <cell r="P538">
            <v>-0.499650307679608</v>
          </cell>
          <cell r="Q538">
            <v>73.473477869194895</v>
          </cell>
          <cell r="R538">
            <v>-81.560451460100793</v>
          </cell>
          <cell r="S538">
            <v>-2364.8302370414099</v>
          </cell>
          <cell r="T538">
            <v>1018.064102</v>
          </cell>
          <cell r="U538">
            <v>1122.2110447682301</v>
          </cell>
          <cell r="V538">
            <v>50.796917119999996</v>
          </cell>
          <cell r="W538">
            <v>1230.7646581445401</v>
          </cell>
          <cell r="X538">
            <v>4.4291996097081308</v>
          </cell>
          <cell r="Y538">
            <v>-15.545561739</v>
          </cell>
          <cell r="Z538">
            <v>-112.982812986022</v>
          </cell>
          <cell r="AA538">
            <v>0</v>
          </cell>
          <cell r="AB538">
            <v>0</v>
          </cell>
          <cell r="AC538">
            <v>1.7542855849999799</v>
          </cell>
          <cell r="AD538">
            <v>-65.473537844999996</v>
          </cell>
          <cell r="AE538">
            <v>0</v>
          </cell>
          <cell r="AF538">
            <v>-17.8411992001008</v>
          </cell>
          <cell r="AG538">
            <v>-1.01378034738745</v>
          </cell>
          <cell r="AH538">
            <v>2.875</v>
          </cell>
          <cell r="AI538">
            <v>411.88787038443598</v>
          </cell>
        </row>
        <row r="539">
          <cell r="B539" t="str">
            <v>45800TAllcustom2Allcustom3USD Total</v>
          </cell>
          <cell r="H539">
            <v>-143.55497207554799</v>
          </cell>
          <cell r="I539">
            <v>328.05954512099999</v>
          </cell>
          <cell r="J539">
            <v>-471.61451719654201</v>
          </cell>
          <cell r="K539">
            <v>7.9399906098842606E-12</v>
          </cell>
          <cell r="L539">
            <v>17.129508804110301</v>
          </cell>
          <cell r="M539">
            <v>195.99473838435998</v>
          </cell>
          <cell r="N539">
            <v>1134.7585518184098</v>
          </cell>
          <cell r="O539">
            <v>77.76431679226171</v>
          </cell>
          <cell r="P539">
            <v>51.7290661067616</v>
          </cell>
          <cell r="Q539">
            <v>41.016320152294206</v>
          </cell>
          <cell r="R539">
            <v>-86.323317231733313</v>
          </cell>
          <cell r="S539">
            <v>-1397.67216721824</v>
          </cell>
          <cell r="T539">
            <v>-0.13799999999523202</v>
          </cell>
          <cell r="U539">
            <v>-488.74402600066799</v>
          </cell>
          <cell r="V539">
            <v>299.34482163000001</v>
          </cell>
          <cell r="W539">
            <v>-541.14337173711806</v>
          </cell>
          <cell r="X539">
            <v>48.763984952968407</v>
          </cell>
          <cell r="Y539">
            <v>28.714723491000299</v>
          </cell>
          <cell r="Z539">
            <v>3.6353607834817598</v>
          </cell>
          <cell r="AA539">
            <v>0</v>
          </cell>
          <cell r="AB539">
            <v>0</v>
          </cell>
          <cell r="AC539">
            <v>-0.20979360500002001</v>
          </cell>
          <cell r="AD539">
            <v>-74.047966637685292</v>
          </cell>
          <cell r="AE539">
            <v>0</v>
          </cell>
          <cell r="AF539">
            <v>-12.610902977931</v>
          </cell>
          <cell r="AG539">
            <v>11.1864959052947</v>
          </cell>
          <cell r="AH539">
            <v>142.05988369409002</v>
          </cell>
          <cell r="AI539">
            <v>-40.205605605010803</v>
          </cell>
        </row>
        <row r="540">
          <cell r="B540" t="str">
            <v>45900TAllcustom2Allcustom3USD Total</v>
          </cell>
          <cell r="H540">
            <v>581.46823222216301</v>
          </cell>
          <cell r="I540">
            <v>-42.530457540597901</v>
          </cell>
          <cell r="J540">
            <v>623.99868976274797</v>
          </cell>
          <cell r="K540">
            <v>7.7958102338015998E-12</v>
          </cell>
          <cell r="L540">
            <v>185.91051075401398</v>
          </cell>
          <cell r="M540">
            <v>187.31738734509099</v>
          </cell>
          <cell r="N540">
            <v>160.36467942258599</v>
          </cell>
          <cell r="O540">
            <v>63.274163489207297</v>
          </cell>
          <cell r="P540">
            <v>13.6624561917187</v>
          </cell>
          <cell r="Q540">
            <v>6.9174946834605997</v>
          </cell>
          <cell r="R540">
            <v>0.46013005112586297</v>
          </cell>
          <cell r="S540">
            <v>-246.03005442904001</v>
          </cell>
          <cell r="T540">
            <v>-5.57460001305458E-2</v>
          </cell>
          <cell r="U540">
            <v>438.088179008738</v>
          </cell>
          <cell r="V540">
            <v>-33.418289881500101</v>
          </cell>
          <cell r="W540">
            <v>436.04191818513397</v>
          </cell>
          <cell r="X540">
            <v>3.3239941792438801</v>
          </cell>
          <cell r="Y540">
            <v>-9.1121676590998106</v>
          </cell>
          <cell r="Z540">
            <v>-1.277733355641</v>
          </cell>
          <cell r="AA540">
            <v>0</v>
          </cell>
          <cell r="AB540">
            <v>5.9604644775390597E-14</v>
          </cell>
          <cell r="AC540">
            <v>1.98388850000067E-2</v>
          </cell>
          <cell r="AD540">
            <v>-2.64863444263898E-2</v>
          </cell>
          <cell r="AE540">
            <v>0</v>
          </cell>
          <cell r="AF540">
            <v>-3.3380883704279499E-3</v>
          </cell>
          <cell r="AG540">
            <v>-1.08572007067701</v>
          </cell>
          <cell r="AH540">
            <v>-1.5854521977018401E-3</v>
          </cell>
          <cell r="AI540">
            <v>-4.8517447128225998E-2</v>
          </cell>
        </row>
        <row r="541">
          <cell r="B541" t="str">
            <v>46100Allcustom2Allcustom3USD Total</v>
          </cell>
          <cell r="H541">
            <v>-250.86484907509501</v>
          </cell>
          <cell r="I541">
            <v>2.32459075</v>
          </cell>
          <cell r="J541">
            <v>-253.18943982509501</v>
          </cell>
          <cell r="K541">
            <v>0</v>
          </cell>
          <cell r="L541">
            <v>-232.87124610753301</v>
          </cell>
          <cell r="M541">
            <v>-63.805944254518096</v>
          </cell>
          <cell r="N541">
            <v>-48.595226355983101</v>
          </cell>
          <cell r="O541">
            <v>3.9854615075405397</v>
          </cell>
          <cell r="P541">
            <v>-0.55103248355923495</v>
          </cell>
          <cell r="Q541">
            <v>1.3146455281684302</v>
          </cell>
          <cell r="R541">
            <v>0</v>
          </cell>
          <cell r="S541">
            <v>-125.21915004918199</v>
          </cell>
          <cell r="T541">
            <v>0</v>
          </cell>
          <cell r="U541">
            <v>-20.318193717562298</v>
          </cell>
          <cell r="V541">
            <v>2.3224313700000003</v>
          </cell>
          <cell r="W541">
            <v>-20.831405471125802</v>
          </cell>
          <cell r="X541">
            <v>0.16220386304361301</v>
          </cell>
          <cell r="Y541">
            <v>2.1593800000000002E-3</v>
          </cell>
          <cell r="Z541">
            <v>0.35100789051989201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-6.2946089480107895E-2</v>
          </cell>
          <cell r="AH541">
            <v>0</v>
          </cell>
          <cell r="AI541">
            <v>-1.1468609181672E-2</v>
          </cell>
        </row>
        <row r="542">
          <cell r="B542" t="str">
            <v>46900TAllcustom2Allcustom3USD Total</v>
          </cell>
          <cell r="H542">
            <v>4076.6687294437097</v>
          </cell>
          <cell r="I542">
            <v>71.91295483190251</v>
          </cell>
          <cell r="J542">
            <v>4004.75577461179</v>
          </cell>
          <cell r="K542">
            <v>7.7958102338015998E-12</v>
          </cell>
          <cell r="L542">
            <v>3535.9610248457798</v>
          </cell>
          <cell r="M542">
            <v>677.946951266734</v>
          </cell>
          <cell r="N542">
            <v>528.81864500096901</v>
          </cell>
          <cell r="O542">
            <v>187.68589031288701</v>
          </cell>
          <cell r="P542">
            <v>51.8366900747328</v>
          </cell>
          <cell r="Q542">
            <v>24.0417415063643</v>
          </cell>
          <cell r="R542">
            <v>1.62024531002284</v>
          </cell>
          <cell r="S542">
            <v>2064.06660737421</v>
          </cell>
          <cell r="T542">
            <v>-5.57460001305458E-2</v>
          </cell>
          <cell r="U542">
            <v>468.79474976602205</v>
          </cell>
          <cell r="V542">
            <v>32.629863861000196</v>
          </cell>
          <cell r="W542">
            <v>459.634489424008</v>
          </cell>
          <cell r="X542">
            <v>6.4477761163406502</v>
          </cell>
          <cell r="Y542">
            <v>39.283090970900105</v>
          </cell>
          <cell r="Z542">
            <v>2.71248422567185</v>
          </cell>
          <cell r="AA542">
            <v>0</v>
          </cell>
          <cell r="AB542">
            <v>5.9604644775390597E-14</v>
          </cell>
          <cell r="AC542">
            <v>1.9919695000006302E-2</v>
          </cell>
          <cell r="AD542">
            <v>1.13543966757361</v>
          </cell>
          <cell r="AE542">
            <v>0</v>
          </cell>
          <cell r="AF542">
            <v>1.6658524069576498E-2</v>
          </cell>
          <cell r="AG542">
            <v>1.8988937652925799</v>
          </cell>
          <cell r="AH542">
            <v>-1.5854521977018401E-3</v>
          </cell>
          <cell r="AI542">
            <v>1.22378549619896</v>
          </cell>
        </row>
        <row r="543">
          <cell r="B543" t="str">
            <v>45610Allcustom2Allcustom3USD Total</v>
          </cell>
          <cell r="H543">
            <v>-6558.4267536399702</v>
          </cell>
          <cell r="I543">
            <v>-235.05614741999997</v>
          </cell>
          <cell r="J543">
            <v>-6323.3706062199699</v>
          </cell>
          <cell r="K543">
            <v>0</v>
          </cell>
          <cell r="L543">
            <v>-5480.8909522252306</v>
          </cell>
          <cell r="M543">
            <v>-3323.6958356415098</v>
          </cell>
          <cell r="N543">
            <v>-942.13254182063497</v>
          </cell>
          <cell r="O543">
            <v>-46.497324084228204</v>
          </cell>
          <cell r="P543">
            <v>-48.725536905120002</v>
          </cell>
          <cell r="Q543">
            <v>0</v>
          </cell>
          <cell r="R543">
            <v>-103.341199200101</v>
          </cell>
          <cell r="S543">
            <v>-1016.49851457363</v>
          </cell>
          <cell r="T543">
            <v>0</v>
          </cell>
          <cell r="U543">
            <v>-842.47965399474299</v>
          </cell>
          <cell r="V543">
            <v>-231.35514741999998</v>
          </cell>
          <cell r="W543">
            <v>-627.79387310474306</v>
          </cell>
          <cell r="X543">
            <v>0</v>
          </cell>
          <cell r="Y543">
            <v>-3.7010000000000001</v>
          </cell>
          <cell r="Z543">
            <v>-214.68578088999999</v>
          </cell>
          <cell r="AA543">
            <v>0</v>
          </cell>
          <cell r="AB543">
            <v>0</v>
          </cell>
          <cell r="AC543">
            <v>0</v>
          </cell>
          <cell r="AD543">
            <v>-85.5</v>
          </cell>
          <cell r="AE543">
            <v>0</v>
          </cell>
          <cell r="AF543">
            <v>-17.8411992001008</v>
          </cell>
          <cell r="AG543">
            <v>0</v>
          </cell>
          <cell r="AH543">
            <v>0</v>
          </cell>
          <cell r="AI543">
            <v>-26.907204573631997</v>
          </cell>
        </row>
        <row r="544">
          <cell r="B544" t="str">
            <v>45615Allcustom2Allcustom3USD Total</v>
          </cell>
          <cell r="H544">
            <v>-53.366518360148604</v>
          </cell>
          <cell r="I544">
            <v>0</v>
          </cell>
          <cell r="J544">
            <v>-53.366518360148604</v>
          </cell>
          <cell r="K544">
            <v>0</v>
          </cell>
          <cell r="L544">
            <v>-53.364753735216297</v>
          </cell>
          <cell r="M544">
            <v>-3.9505983672643201</v>
          </cell>
          <cell r="N544">
            <v>-47.937471547625101</v>
          </cell>
          <cell r="O544">
            <v>0</v>
          </cell>
          <cell r="P544">
            <v>-1.4766838203268902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-1.7646249322988202E-3</v>
          </cell>
          <cell r="V544">
            <v>0</v>
          </cell>
          <cell r="W544">
            <v>-1.7646249322988202E-3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</row>
        <row r="545">
          <cell r="B545" t="str">
            <v>45618Allcustom2Allcustom3USD Total</v>
          </cell>
          <cell r="H545">
            <v>5605.4901888226805</v>
          </cell>
          <cell r="I545">
            <v>285.85223966000001</v>
          </cell>
          <cell r="J545">
            <v>5319.6379491626794</v>
          </cell>
          <cell r="K545">
            <v>0</v>
          </cell>
          <cell r="L545">
            <v>4589.37936979599</v>
          </cell>
          <cell r="M545">
            <v>3394.5715760410999</v>
          </cell>
          <cell r="N545">
            <v>701.06301742816402</v>
          </cell>
          <cell r="O545">
            <v>48.832580672852004</v>
          </cell>
          <cell r="P545">
            <v>47.813347148256305</v>
          </cell>
          <cell r="Q545">
            <v>0</v>
          </cell>
          <cell r="R545">
            <v>5.5</v>
          </cell>
          <cell r="S545">
            <v>388.34584850561396</v>
          </cell>
          <cell r="T545">
            <v>3.2530000000000001</v>
          </cell>
          <cell r="U545">
            <v>730.25857936668604</v>
          </cell>
          <cell r="V545">
            <v>282.15223966000002</v>
          </cell>
          <cell r="W545">
            <v>628.56182863999993</v>
          </cell>
          <cell r="X545">
            <v>0</v>
          </cell>
          <cell r="Y545">
            <v>3.7</v>
          </cell>
          <cell r="Z545">
            <v>101.69675072668601</v>
          </cell>
          <cell r="AA545">
            <v>0</v>
          </cell>
          <cell r="AB545">
            <v>0</v>
          </cell>
          <cell r="AC545">
            <v>0</v>
          </cell>
          <cell r="AD545">
            <v>5.5</v>
          </cell>
          <cell r="AE545">
            <v>0</v>
          </cell>
          <cell r="AF545">
            <v>0</v>
          </cell>
          <cell r="AG545">
            <v>-1.02004123331406</v>
          </cell>
          <cell r="AH545">
            <v>0</v>
          </cell>
          <cell r="AI545">
            <v>43.853204573631999</v>
          </cell>
        </row>
        <row r="546">
          <cell r="B546" t="str">
            <v>50001CAllcustom2ROICUSD Total</v>
          </cell>
          <cell r="H546">
            <v>-2.8780358288279202E-6</v>
          </cell>
          <cell r="I546">
            <v>1.00228954644322E-5</v>
          </cell>
          <cell r="J546">
            <v>-4.7160667230469503E-6</v>
          </cell>
          <cell r="K546">
            <v>-2.1566959612853498E-6</v>
          </cell>
          <cell r="L546">
            <v>4.3527214967061803E-7</v>
          </cell>
          <cell r="M546">
            <v>-1.88409591650578E-6</v>
          </cell>
          <cell r="N546">
            <v>6.2299694305300698E-6</v>
          </cell>
          <cell r="O546">
            <v>1.4497404383805399E-5</v>
          </cell>
          <cell r="P546">
            <v>7.751002154618561E-6</v>
          </cell>
          <cell r="Q546">
            <v>-1.507796588937E-5</v>
          </cell>
          <cell r="R546">
            <v>-2.0438628760765499E-5</v>
          </cell>
          <cell r="S546">
            <v>7.9520678820585704E-6</v>
          </cell>
          <cell r="T546">
            <v>-1.4186763065313399E-4</v>
          </cell>
          <cell r="U546">
            <v>-2.3420155744361702E-5</v>
          </cell>
          <cell r="V546">
            <v>1.2876078263072801E-5</v>
          </cell>
          <cell r="W546">
            <v>-9.7863959933222302E-6</v>
          </cell>
          <cell r="X546">
            <v>-1.21326798587731E-4</v>
          </cell>
          <cell r="Y546">
            <v>3.7165623815491098E-6</v>
          </cell>
          <cell r="Z546">
            <v>1.4852414618759701E-5</v>
          </cell>
          <cell r="AA546">
            <v>0</v>
          </cell>
          <cell r="AB546">
            <v>-5.6069043417705203E-5</v>
          </cell>
          <cell r="AC546">
            <v>-5.2312916213619699E-5</v>
          </cell>
          <cell r="AD546">
            <v>8.5700376934505194E-6</v>
          </cell>
          <cell r="AE546">
            <v>0</v>
          </cell>
          <cell r="AF546">
            <v>-7.9175373278444101E-3</v>
          </cell>
          <cell r="AG546">
            <v>-6.0930145848228005E-6</v>
          </cell>
          <cell r="AH546">
            <v>-2.3994140654450603E-6</v>
          </cell>
          <cell r="AI546">
            <v>2.4645563439866898E-4</v>
          </cell>
        </row>
        <row r="547">
          <cell r="B547" t="str">
            <v>50002CAllcustom2ROICUSD Total</v>
          </cell>
          <cell r="H547">
            <v>-2.83254489490577E-6</v>
          </cell>
          <cell r="I547">
            <v>9.8938216588142312E-6</v>
          </cell>
          <cell r="J547">
            <v>-4.6395625034401501E-6</v>
          </cell>
          <cell r="K547">
            <v>-2.1566959612852901E-6</v>
          </cell>
          <cell r="L547">
            <v>4.2904193262699804E-7</v>
          </cell>
          <cell r="M547">
            <v>-1.8744929794536499E-6</v>
          </cell>
          <cell r="N547">
            <v>6.1878141236035406E-6</v>
          </cell>
          <cell r="O547">
            <v>1.44307420229882E-5</v>
          </cell>
          <cell r="P547">
            <v>7.7920850512626509E-6</v>
          </cell>
          <cell r="Q547">
            <v>-1.48032205604655E-5</v>
          </cell>
          <cell r="R547">
            <v>-2.0445549035714501E-5</v>
          </cell>
          <cell r="S547">
            <v>5.2803903540771205E-6</v>
          </cell>
          <cell r="T547">
            <v>-1.4186763065313399E-4</v>
          </cell>
          <cell r="U547">
            <v>-2.2879507936119901E-5</v>
          </cell>
          <cell r="V547">
            <v>1.26574407355539E-5</v>
          </cell>
          <cell r="W547">
            <v>-9.7459462423689506E-6</v>
          </cell>
          <cell r="X547">
            <v>-1.04469459239972E-4</v>
          </cell>
          <cell r="Y547">
            <v>3.7028549511476098E-6</v>
          </cell>
          <cell r="Z547">
            <v>1.4841814410654599E-5</v>
          </cell>
          <cell r="AA547">
            <v>0</v>
          </cell>
          <cell r="AB547">
            <v>-5.6069043417705203E-5</v>
          </cell>
          <cell r="AC547">
            <v>-5.2312916213619699E-5</v>
          </cell>
          <cell r="AD547">
            <v>8.5700391832569801E-6</v>
          </cell>
          <cell r="AE547">
            <v>0</v>
          </cell>
          <cell r="AF547">
            <v>-6.9354912870869499E-3</v>
          </cell>
          <cell r="AG547">
            <v>-6.0388751577896197E-6</v>
          </cell>
          <cell r="AH547">
            <v>-2.4169931024354102E-6</v>
          </cell>
          <cell r="AI547">
            <v>2.4622762964029499E-4</v>
          </cell>
        </row>
        <row r="548">
          <cell r="B548" t="str">
            <v>50005CAllcustom2ROICUSD Total</v>
          </cell>
          <cell r="H548">
            <v>-2.1158747868400498E-5</v>
          </cell>
          <cell r="I548">
            <v>1.49748443596055E-5</v>
          </cell>
          <cell r="J548">
            <v>-2.6545282438375799E-5</v>
          </cell>
          <cell r="K548">
            <v>-2.0997316626399002E-6</v>
          </cell>
          <cell r="L548">
            <v>-7.4017854370999499E-7</v>
          </cell>
          <cell r="M548">
            <v>-2.93969132605832E-6</v>
          </cell>
          <cell r="N548">
            <v>4.3858637629613606E-6</v>
          </cell>
          <cell r="O548">
            <v>7.3634365229777198E-6</v>
          </cell>
          <cell r="P548">
            <v>5.9909689314114699E-6</v>
          </cell>
          <cell r="Q548">
            <v>-1.15229829254291E-5</v>
          </cell>
          <cell r="R548">
            <v>-1.4762193405394298E-4</v>
          </cell>
          <cell r="S548">
            <v>5.26464657590518E-5</v>
          </cell>
          <cell r="T548">
            <v>-1.7686691885446601E-4</v>
          </cell>
          <cell r="U548">
            <v>-1.2524948194805099E-4</v>
          </cell>
          <cell r="V548">
            <v>2.2354389091483099E-5</v>
          </cell>
          <cell r="W548">
            <v>-8.10397929827775E-5</v>
          </cell>
          <cell r="X548">
            <v>-4.4547719620686098E-4</v>
          </cell>
          <cell r="Y548">
            <v>-2.96817049284186E-6</v>
          </cell>
          <cell r="Z548">
            <v>2.0639820042279101E-5</v>
          </cell>
          <cell r="AA548">
            <v>0</v>
          </cell>
          <cell r="AB548">
            <v>-7.2601137727193208E-5</v>
          </cell>
          <cell r="AC548">
            <v>-2.0157540334373602E-4</v>
          </cell>
          <cell r="AD548">
            <v>7.07161865732978E-6</v>
          </cell>
          <cell r="AE548">
            <v>0</v>
          </cell>
          <cell r="AF548">
            <v>2.5189328095279401E-4</v>
          </cell>
          <cell r="AG548">
            <v>3.3275238734701401E-6</v>
          </cell>
          <cell r="AH548">
            <v>-3.17392243665179E-5</v>
          </cell>
          <cell r="AI548">
            <v>-7.4642324882918292E-4</v>
          </cell>
        </row>
        <row r="549">
          <cell r="B549" t="str">
            <v>50006CAllcustom2ROICUSD Total</v>
          </cell>
          <cell r="H549">
            <v>-2.0924625660637202E-5</v>
          </cell>
          <cell r="I549">
            <v>1.47653212075451E-5</v>
          </cell>
          <cell r="J549">
            <v>-2.6263178825110799E-5</v>
          </cell>
          <cell r="K549">
            <v>-2.0997316626399201E-6</v>
          </cell>
          <cell r="L549">
            <v>-7.3403894197332894E-7</v>
          </cell>
          <cell r="M549">
            <v>-2.9259744021475397E-6</v>
          </cell>
          <cell r="N549">
            <v>4.3540366318798002E-6</v>
          </cell>
          <cell r="O549">
            <v>7.3043031219652604E-6</v>
          </cell>
          <cell r="P549">
            <v>6.0255214056597207E-6</v>
          </cell>
          <cell r="Q549">
            <v>-1.1350205215009099E-5</v>
          </cell>
          <cell r="R549">
            <v>-1.4766366438454101E-4</v>
          </cell>
          <cell r="S549">
            <v>4.6583062865521495E-5</v>
          </cell>
          <cell r="T549">
            <v>-1.7686691885447102E-4</v>
          </cell>
          <cell r="U549">
            <v>-1.2281394633559899E-4</v>
          </cell>
          <cell r="V549">
            <v>2.19282897749409E-5</v>
          </cell>
          <cell r="W549">
            <v>-8.0756676848243994E-5</v>
          </cell>
          <cell r="X549">
            <v>-3.9234352289755996E-4</v>
          </cell>
          <cell r="Y549">
            <v>-2.9638837646945497E-6</v>
          </cell>
          <cell r="Z549">
            <v>2.0482931751780502E-5</v>
          </cell>
          <cell r="AA549">
            <v>0</v>
          </cell>
          <cell r="AB549">
            <v>-7.2601137727193208E-5</v>
          </cell>
          <cell r="AC549">
            <v>-2.0157540334373602E-4</v>
          </cell>
          <cell r="AD549">
            <v>7.0716186432005403E-6</v>
          </cell>
          <cell r="AE549">
            <v>0</v>
          </cell>
          <cell r="AF549">
            <v>2.5311263841089701E-4</v>
          </cell>
          <cell r="AG549">
            <v>3.2734306570305199E-6</v>
          </cell>
          <cell r="AH549">
            <v>-3.18605118235226E-5</v>
          </cell>
          <cell r="AI549">
            <v>-6.44360287679857E-4</v>
          </cell>
        </row>
        <row r="550">
          <cell r="B550" t="str">
            <v>50007CAllcustom2ROICUSD Total</v>
          </cell>
          <cell r="H550">
            <v>-2.72040557924292E-6</v>
          </cell>
          <cell r="I550">
            <v>9.3629151341425995E-6</v>
          </cell>
          <cell r="J550">
            <v>-4.4653112662357202E-6</v>
          </cell>
          <cell r="K550">
            <v>-2.33965949014298E-6</v>
          </cell>
          <cell r="L550">
            <v>4.1953050286402699E-7</v>
          </cell>
          <cell r="M550">
            <v>-1.8829853192088E-6</v>
          </cell>
          <cell r="N550">
            <v>5.7516670728595897E-6</v>
          </cell>
          <cell r="O550">
            <v>1.4662522903926699E-5</v>
          </cell>
          <cell r="P550">
            <v>7.3725210891485703E-6</v>
          </cell>
          <cell r="Q550">
            <v>-1.3456072380850599E-5</v>
          </cell>
          <cell r="R550">
            <v>-1.85522439733949E-5</v>
          </cell>
          <cell r="S550">
            <v>4.7083787089318599E-6</v>
          </cell>
          <cell r="T550">
            <v>-1.37583297142287E-4</v>
          </cell>
          <cell r="U550">
            <v>-2.0840758222994899E-5</v>
          </cell>
          <cell r="V550">
            <v>1.16367622437155E-5</v>
          </cell>
          <cell r="W550">
            <v>-9.05215277378466E-6</v>
          </cell>
          <cell r="X550">
            <v>-8.4897491304183206E-5</v>
          </cell>
          <cell r="Y550">
            <v>3.7507175701431498E-6</v>
          </cell>
          <cell r="Z550">
            <v>1.4788725588786001E-5</v>
          </cell>
          <cell r="AA550">
            <v>0</v>
          </cell>
          <cell r="AB550">
            <v>-5.5777431346562701E-5</v>
          </cell>
          <cell r="AC550">
            <v>-4.4033329089016099E-5</v>
          </cell>
          <cell r="AD550">
            <v>9.2801518498228E-6</v>
          </cell>
          <cell r="AE550">
            <v>0</v>
          </cell>
          <cell r="AF550">
            <v>-6.1059821476976096E-4</v>
          </cell>
          <cell r="AG550">
            <v>-6.1407726353617293E-6</v>
          </cell>
          <cell r="AH550">
            <v>-3.2907503011660802E-6</v>
          </cell>
          <cell r="AI550">
            <v>2.4068747899827202E-4</v>
          </cell>
        </row>
        <row r="551">
          <cell r="B551" t="str">
            <v>50008CAllcustom2ROICUSD Total</v>
          </cell>
          <cell r="H551">
            <v>-2.7015582956113102E-6</v>
          </cell>
          <cell r="I551">
            <v>9.2404670156825698E-6</v>
          </cell>
          <cell r="J551">
            <v>-4.4383689320575899E-6</v>
          </cell>
          <cell r="K551">
            <v>-2.33965949014295E-6</v>
          </cell>
          <cell r="L551">
            <v>4.1864280703866601E-7</v>
          </cell>
          <cell r="M551">
            <v>-1.8758742569625499E-6</v>
          </cell>
          <cell r="N551">
            <v>5.7107890751898903E-6</v>
          </cell>
          <cell r="O551">
            <v>1.4557929698440499E-5</v>
          </cell>
          <cell r="P551">
            <v>7.5074171736119701E-6</v>
          </cell>
          <cell r="Q551">
            <v>-1.3309199001085901E-5</v>
          </cell>
          <cell r="R551">
            <v>-1.8558318099568002E-5</v>
          </cell>
          <cell r="S551">
            <v>4.9687920067002301E-6</v>
          </cell>
          <cell r="T551">
            <v>-1.37583297142287E-4</v>
          </cell>
          <cell r="U551">
            <v>-2.0445942858188298E-5</v>
          </cell>
          <cell r="V551">
            <v>1.14321777611514E-5</v>
          </cell>
          <cell r="W551">
            <v>-9.0254294412262802E-6</v>
          </cell>
          <cell r="X551">
            <v>-7.6724132983542709E-5</v>
          </cell>
          <cell r="Y551">
            <v>3.7440206590530299E-6</v>
          </cell>
          <cell r="Z551">
            <v>1.47241739274319E-5</v>
          </cell>
          <cell r="AA551">
            <v>0</v>
          </cell>
          <cell r="AB551">
            <v>-5.5777431346562701E-5</v>
          </cell>
          <cell r="AC551">
            <v>-4.4033329089016099E-5</v>
          </cell>
          <cell r="AD551">
            <v>9.2801522778203405E-6</v>
          </cell>
          <cell r="AE551">
            <v>0</v>
          </cell>
          <cell r="AF551">
            <v>-6.0357177566905396E-4</v>
          </cell>
          <cell r="AG551">
            <v>-6.0602745721358098E-6</v>
          </cell>
          <cell r="AH551">
            <v>-3.3442681494664004E-6</v>
          </cell>
          <cell r="AI551">
            <v>2.1554762782265998E-4</v>
          </cell>
        </row>
        <row r="552">
          <cell r="B552" t="str">
            <v>50100TAllcustom2Allcustom3USD Total</v>
          </cell>
          <cell r="H552">
            <v>-1242.1296469439799</v>
          </cell>
          <cell r="I552">
            <v>539.44830694655707</v>
          </cell>
          <cell r="J552">
            <v>-1781.5779538905301</v>
          </cell>
          <cell r="K552">
            <v>6.869456398655191E-2</v>
          </cell>
          <cell r="L552">
            <v>128.93675788472402</v>
          </cell>
          <cell r="M552">
            <v>-376.17421932949799</v>
          </cell>
          <cell r="N552">
            <v>437.62026345792799</v>
          </cell>
          <cell r="O552">
            <v>31.4075840837688</v>
          </cell>
          <cell r="P552">
            <v>90.989260417496908</v>
          </cell>
          <cell r="Q552">
            <v>-54.5841040867898</v>
          </cell>
          <cell r="R552">
            <v>-71.067314391746805</v>
          </cell>
          <cell r="S552">
            <v>43.786499473047705</v>
          </cell>
          <cell r="T552">
            <v>26.958788260545703</v>
          </cell>
          <cell r="U552">
            <v>-1910.5834063392401</v>
          </cell>
          <cell r="V552">
            <v>477.13868197155603</v>
          </cell>
          <cell r="W552">
            <v>-693.98518006704001</v>
          </cell>
          <cell r="X552">
            <v>-1227.8287238758801</v>
          </cell>
          <cell r="Y552">
            <v>62.309624974999998</v>
          </cell>
          <cell r="Z552">
            <v>8.7551601036818614</v>
          </cell>
          <cell r="AA552">
            <v>0</v>
          </cell>
          <cell r="AB552">
            <v>2.4753375000000202</v>
          </cell>
          <cell r="AC552">
            <v>-142.15634814958997</v>
          </cell>
          <cell r="AD552">
            <v>6.6558401999999903</v>
          </cell>
          <cell r="AE552">
            <v>0</v>
          </cell>
          <cell r="AF552">
            <v>64.430814731283604</v>
          </cell>
          <cell r="AG552">
            <v>-3.3964354308328697</v>
          </cell>
          <cell r="AH552">
            <v>-2.0178895294978498</v>
          </cell>
          <cell r="AI552">
            <v>-112.21633870517499</v>
          </cell>
        </row>
        <row r="553">
          <cell r="B553" t="str">
            <v>50200TAllcustom2Allcustom3USD Total</v>
          </cell>
          <cell r="H553">
            <v>56325.523495762201</v>
          </cell>
          <cell r="I553">
            <v>10509.8020183518</v>
          </cell>
          <cell r="J553">
            <v>45815.721477410596</v>
          </cell>
          <cell r="K553">
            <v>-158.24354971139402</v>
          </cell>
          <cell r="L553">
            <v>38148.676755574801</v>
          </cell>
          <cell r="M553">
            <v>25034.247806821702</v>
          </cell>
          <cell r="N553">
            <v>9357.0850875049182</v>
          </cell>
          <cell r="O553">
            <v>716.955052095773</v>
          </cell>
          <cell r="P553">
            <v>1393.10579644739</v>
          </cell>
          <cell r="Q553">
            <v>584.36921914657103</v>
          </cell>
          <cell r="R553">
            <v>446.31508880949599</v>
          </cell>
          <cell r="S553">
            <v>2208.6447754238602</v>
          </cell>
          <cell r="T553">
            <v>-1592.0460706749302</v>
          </cell>
          <cell r="U553">
            <v>7825.2882715471897</v>
          </cell>
          <cell r="V553">
            <v>8634.7846493899997</v>
          </cell>
          <cell r="W553">
            <v>6740.2187261000299</v>
          </cell>
          <cell r="X553">
            <v>1005.93486936775</v>
          </cell>
          <cell r="Y553">
            <v>1896.26873717181</v>
          </cell>
          <cell r="Z553">
            <v>88.300896625925901</v>
          </cell>
          <cell r="AA553">
            <v>0</v>
          </cell>
          <cell r="AB553">
            <v>-9.1662205465162803</v>
          </cell>
          <cell r="AC553">
            <v>209.86034214321199</v>
          </cell>
          <cell r="AD553">
            <v>147.43008604899998</v>
          </cell>
          <cell r="AE553">
            <v>0</v>
          </cell>
          <cell r="AF553">
            <v>88.913108530004507</v>
          </cell>
          <cell r="AG553">
            <v>69.252303711800607</v>
          </cell>
          <cell r="AH553">
            <v>415.05794200467597</v>
          </cell>
          <cell r="AI553">
            <v>894.21318987231007</v>
          </cell>
        </row>
        <row r="554">
          <cell r="B554" t="str">
            <v>50210TAllcustom2Allcustom3USD Total</v>
          </cell>
          <cell r="H554">
            <v>6610.8170977180498</v>
          </cell>
          <cell r="I554">
            <v>1055.7858731884901</v>
          </cell>
          <cell r="J554">
            <v>5555.0312245295599</v>
          </cell>
          <cell r="K554">
            <v>-154.68047710675299</v>
          </cell>
          <cell r="L554">
            <v>5042.4074292284895</v>
          </cell>
          <cell r="M554">
            <v>3248.3560770145996</v>
          </cell>
          <cell r="N554">
            <v>942.39170971653994</v>
          </cell>
          <cell r="O554">
            <v>500.343274064512</v>
          </cell>
          <cell r="P554">
            <v>129.07355616357901</v>
          </cell>
          <cell r="Q554">
            <v>308.627909998478</v>
          </cell>
          <cell r="R554">
            <v>88.171498915036395</v>
          </cell>
          <cell r="S554">
            <v>1350.1708427071501</v>
          </cell>
          <cell r="T554">
            <v>-1524.7274393513999</v>
          </cell>
          <cell r="U554">
            <v>667.30427240782797</v>
          </cell>
          <cell r="V554">
            <v>911.45915820000005</v>
          </cell>
          <cell r="W554">
            <v>534.03409645373802</v>
          </cell>
          <cell r="X554">
            <v>109.61119337295901</v>
          </cell>
          <cell r="Y554">
            <v>165.57808319848002</v>
          </cell>
          <cell r="Z554">
            <v>28.5525392508174</v>
          </cell>
          <cell r="AA554">
            <v>0</v>
          </cell>
          <cell r="AB554">
            <v>-4.8935566696861796</v>
          </cell>
          <cell r="AC554">
            <v>10.710080099999999</v>
          </cell>
          <cell r="AD554">
            <v>26.071342438999999</v>
          </cell>
          <cell r="AE554">
            <v>0</v>
          </cell>
          <cell r="AF554">
            <v>51.369948807556398</v>
          </cell>
          <cell r="AG554">
            <v>19.3902897781396</v>
          </cell>
          <cell r="AH554">
            <v>412.26056394467702</v>
          </cell>
          <cell r="AI554">
            <v>797.50010745509803</v>
          </cell>
        </row>
        <row r="555">
          <cell r="B555" t="str">
            <v>50211TAllcustom2Allcustom3USD Total</v>
          </cell>
          <cell r="H555">
            <v>6526.7474325120093</v>
          </cell>
          <cell r="I555">
            <v>1046.2459087484899</v>
          </cell>
          <cell r="J555">
            <v>5480.5015237635198</v>
          </cell>
          <cell r="K555">
            <v>-154.68047710675299</v>
          </cell>
          <cell r="L555">
            <v>4967.8777284624502</v>
          </cell>
          <cell r="M555">
            <v>3246.4714240146</v>
          </cell>
          <cell r="N555">
            <v>871.99756003863592</v>
          </cell>
          <cell r="O555">
            <v>500.343274064512</v>
          </cell>
          <cell r="P555">
            <v>126.22350144551399</v>
          </cell>
          <cell r="Q555">
            <v>308.627909998478</v>
          </cell>
          <cell r="R555">
            <v>88.060655544956504</v>
          </cell>
          <cell r="S555">
            <v>1350.1708427071501</v>
          </cell>
          <cell r="T555">
            <v>-1524.0174393513998</v>
          </cell>
          <cell r="U555">
            <v>667.30427240782797</v>
          </cell>
          <cell r="V555">
            <v>911.45915820000005</v>
          </cell>
          <cell r="W555">
            <v>534.03409645373802</v>
          </cell>
          <cell r="X555">
            <v>109.61119337295901</v>
          </cell>
          <cell r="Y555">
            <v>156.03811875848001</v>
          </cell>
          <cell r="Z555">
            <v>28.5525392508174</v>
          </cell>
          <cell r="AA555">
            <v>0</v>
          </cell>
          <cell r="AB555">
            <v>-4.8935566696861796</v>
          </cell>
          <cell r="AC555">
            <v>10.710080099999999</v>
          </cell>
          <cell r="AD555">
            <v>26.071342438999999</v>
          </cell>
          <cell r="AE555">
            <v>0</v>
          </cell>
          <cell r="AF555">
            <v>51.259105437476499</v>
          </cell>
          <cell r="AG555">
            <v>19.3902897781396</v>
          </cell>
          <cell r="AH555">
            <v>412.26056394467702</v>
          </cell>
          <cell r="AI555">
            <v>797.50010745509803</v>
          </cell>
        </row>
        <row r="556">
          <cell r="B556" t="str">
            <v>50300TAllcustom2Allcustom3USD Total</v>
          </cell>
          <cell r="H556">
            <v>12580.992393631799</v>
          </cell>
          <cell r="I556">
            <v>4699.4189996580499</v>
          </cell>
          <cell r="J556">
            <v>7881.5733939737502</v>
          </cell>
          <cell r="K556">
            <v>-154.68047710675299</v>
          </cell>
          <cell r="L556">
            <v>7118.50571321187</v>
          </cell>
          <cell r="M556">
            <v>4951.7592006759796</v>
          </cell>
          <cell r="N556">
            <v>1389.9686986377999</v>
          </cell>
          <cell r="O556">
            <v>485.12904158355406</v>
          </cell>
          <cell r="P556">
            <v>189.993332664245</v>
          </cell>
          <cell r="Q556">
            <v>227.577442569222</v>
          </cell>
          <cell r="R556">
            <v>178.51857281482398</v>
          </cell>
          <cell r="S556">
            <v>1279.14395661764</v>
          </cell>
          <cell r="T556">
            <v>-1583.5845323514</v>
          </cell>
          <cell r="U556">
            <v>917.74815786863701</v>
          </cell>
          <cell r="V556">
            <v>4545.6123690189997</v>
          </cell>
          <cell r="W556">
            <v>476.54675902317399</v>
          </cell>
          <cell r="X556">
            <v>423.88887659123202</v>
          </cell>
          <cell r="Y556">
            <v>175.05799884903999</v>
          </cell>
          <cell r="Z556">
            <v>23.3016090572537</v>
          </cell>
          <cell r="AA556">
            <v>0</v>
          </cell>
          <cell r="AB556">
            <v>-5.9890868030236302</v>
          </cell>
          <cell r="AC556">
            <v>9.3095296019999996</v>
          </cell>
          <cell r="AD556">
            <v>103.315778056</v>
          </cell>
          <cell r="AE556">
            <v>0</v>
          </cell>
          <cell r="AF556">
            <v>64.949962563624794</v>
          </cell>
          <cell r="AG556">
            <v>12.683428037805799</v>
          </cell>
          <cell r="AH556">
            <v>260.77484711686299</v>
          </cell>
          <cell r="AI556">
            <v>897.55571384656093</v>
          </cell>
        </row>
        <row r="557">
          <cell r="B557" t="str">
            <v>50400TAllcustom2Allcustom3USD Total</v>
          </cell>
          <cell r="H557">
            <v>43744.531102130502</v>
          </cell>
          <cell r="I557">
            <v>5810.3830186937603</v>
          </cell>
          <cell r="J557">
            <v>37934.148083436798</v>
          </cell>
          <cell r="K557">
            <v>-3.5630726046413796</v>
          </cell>
          <cell r="L557">
            <v>31030.171042362999</v>
          </cell>
          <cell r="M557">
            <v>20082.488606145802</v>
          </cell>
          <cell r="N557">
            <v>7967.1163888671199</v>
          </cell>
          <cell r="O557">
            <v>231.826010512219</v>
          </cell>
          <cell r="P557">
            <v>1203.1124637831499</v>
          </cell>
          <cell r="Q557">
            <v>356.79177657734903</v>
          </cell>
          <cell r="R557">
            <v>267.79651599467201</v>
          </cell>
          <cell r="S557">
            <v>929.50081880622201</v>
          </cell>
          <cell r="T557">
            <v>-8.4615383235305988</v>
          </cell>
          <cell r="U557">
            <v>6907.5401136785604</v>
          </cell>
          <cell r="V557">
            <v>4089.1722803709999</v>
          </cell>
          <cell r="W557">
            <v>6263.6719670768498</v>
          </cell>
          <cell r="X557">
            <v>582.04599277652005</v>
          </cell>
          <cell r="Y557">
            <v>1721.2107383227701</v>
          </cell>
          <cell r="Z557">
            <v>64.999287568672202</v>
          </cell>
          <cell r="AA557">
            <v>0</v>
          </cell>
          <cell r="AB557">
            <v>-3.1771337434926497</v>
          </cell>
          <cell r="AC557">
            <v>200.550812541212</v>
          </cell>
          <cell r="AD557">
            <v>44.114307993000004</v>
          </cell>
          <cell r="AE557">
            <v>0</v>
          </cell>
          <cell r="AF557">
            <v>23.963145966379699</v>
          </cell>
          <cell r="AG557">
            <v>56.568875673994803</v>
          </cell>
          <cell r="AH557">
            <v>154.28309488781301</v>
          </cell>
          <cell r="AI557">
            <v>-3.3425239742509403</v>
          </cell>
        </row>
        <row r="558">
          <cell r="B558" t="str">
            <v>50420TAllcustom2Allcustom3USD Total</v>
          </cell>
          <cell r="H558">
            <v>1111.78795837349</v>
          </cell>
          <cell r="I558">
            <v>-5.0160651300000101</v>
          </cell>
          <cell r="J558">
            <v>1116.80402350349</v>
          </cell>
          <cell r="K558">
            <v>-173.67468683451699</v>
          </cell>
          <cell r="L558">
            <v>1120.2109352428602</v>
          </cell>
          <cell r="M558">
            <v>135.02295274854498</v>
          </cell>
          <cell r="N558">
            <v>88.834628647670101</v>
          </cell>
          <cell r="O558">
            <v>0.56791996640512798</v>
          </cell>
          <cell r="P558">
            <v>13.8415009849417</v>
          </cell>
          <cell r="Q558">
            <v>7.7684762558135398</v>
          </cell>
          <cell r="R558">
            <v>8.9999999999999999E-8</v>
          </cell>
          <cell r="S558">
            <v>1050.5638870499999</v>
          </cell>
          <cell r="T558">
            <v>-176.38843050051099</v>
          </cell>
          <cell r="U558">
            <v>170.26777509513801</v>
          </cell>
          <cell r="V558">
            <v>78.413933680000014</v>
          </cell>
          <cell r="W558">
            <v>32.84398496</v>
          </cell>
          <cell r="X558">
            <v>136.976718566475</v>
          </cell>
          <cell r="Y558">
            <v>4.9250099800000005</v>
          </cell>
          <cell r="Z558">
            <v>0.44707156866367398</v>
          </cell>
          <cell r="AA558">
            <v>0</v>
          </cell>
          <cell r="AB558">
            <v>0</v>
          </cell>
          <cell r="AC558">
            <v>0</v>
          </cell>
          <cell r="AD558">
            <v>8.9999999999999999E-8</v>
          </cell>
          <cell r="AE558">
            <v>0</v>
          </cell>
          <cell r="AF558">
            <v>0</v>
          </cell>
          <cell r="AG558">
            <v>0.70907156866367405</v>
          </cell>
          <cell r="AH558">
            <v>0.13267499999999999</v>
          </cell>
          <cell r="AI558">
            <v>11.646000000000001</v>
          </cell>
        </row>
        <row r="559">
          <cell r="B559" t="str">
            <v>50430TAllcustom2Allcustom3USD Total</v>
          </cell>
          <cell r="H559">
            <v>162.00499686955601</v>
          </cell>
          <cell r="I559">
            <v>-80.46374582</v>
          </cell>
          <cell r="J559">
            <v>242.46874268955699</v>
          </cell>
          <cell r="K559">
            <v>-129.21288386451701</v>
          </cell>
          <cell r="L559">
            <v>366.07088408359601</v>
          </cell>
          <cell r="M559">
            <v>26.513937729724301</v>
          </cell>
          <cell r="N559">
            <v>34.404354868211499</v>
          </cell>
          <cell r="O559">
            <v>3.92280621388712E-2</v>
          </cell>
          <cell r="P559">
            <v>8.9815709661589499E-2</v>
          </cell>
          <cell r="Q559">
            <v>9.3810779202268702E-3</v>
          </cell>
          <cell r="R559">
            <v>9.5676821999918699E-2</v>
          </cell>
          <cell r="S559">
            <v>480.55857388445003</v>
          </cell>
          <cell r="T559">
            <v>-175.64008407051102</v>
          </cell>
          <cell r="U559">
            <v>5.6107424704777094</v>
          </cell>
          <cell r="V559">
            <v>6.2495920800000002</v>
          </cell>
          <cell r="W559">
            <v>1.6035515404777101</v>
          </cell>
          <cell r="X559">
            <v>3.7444299300000004</v>
          </cell>
          <cell r="Y559">
            <v>1.6416708899999999</v>
          </cell>
          <cell r="Z559">
            <v>0.26276100000000002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9.3267183519920693E-2</v>
          </cell>
          <cell r="AG559">
            <v>0</v>
          </cell>
          <cell r="AH559">
            <v>0</v>
          </cell>
          <cell r="AI559">
            <v>14.97625984445</v>
          </cell>
        </row>
        <row r="560">
          <cell r="B560" t="str">
            <v>50440TAllcustom2Allcustom3USD Total</v>
          </cell>
          <cell r="H560">
            <v>13.5322864</v>
          </cell>
          <cell r="I560">
            <v>0</v>
          </cell>
          <cell r="J560">
            <v>13.5322864</v>
          </cell>
          <cell r="K560">
            <v>-44.461802970000001</v>
          </cell>
          <cell r="L560">
            <v>57.994089369999998</v>
          </cell>
          <cell r="M560">
            <v>0</v>
          </cell>
          <cell r="N560">
            <v>0.22128200000000001</v>
          </cell>
          <cell r="O560">
            <v>0</v>
          </cell>
          <cell r="P560">
            <v>1.0000000000000001E-7</v>
          </cell>
          <cell r="Q560">
            <v>0</v>
          </cell>
          <cell r="R560">
            <v>0</v>
          </cell>
          <cell r="S560">
            <v>58.521153700000006</v>
          </cell>
          <cell r="T560">
            <v>-0.74834643000000001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</row>
        <row r="561">
          <cell r="B561" t="str">
            <v>50450TAllcustom2Allcustom3USD Total</v>
          </cell>
          <cell r="H561">
            <v>-936.25067510393001</v>
          </cell>
          <cell r="I561">
            <v>-75.447680689999999</v>
          </cell>
          <cell r="J561">
            <v>-860.80299441393004</v>
          </cell>
          <cell r="K561">
            <v>-8.52815029706022E-14</v>
          </cell>
          <cell r="L561">
            <v>-696.14596178926899</v>
          </cell>
          <cell r="M561">
            <v>-108.50901501882001</v>
          </cell>
          <cell r="N561">
            <v>-54.2089917794586</v>
          </cell>
          <cell r="O561">
            <v>-0.52869190426625601</v>
          </cell>
          <cell r="P561">
            <v>-13.7516851752801</v>
          </cell>
          <cell r="Q561">
            <v>-7.7590951778933102</v>
          </cell>
          <cell r="R561">
            <v>9.5676731999918704E-2</v>
          </cell>
          <cell r="S561">
            <v>-511.48415946555002</v>
          </cell>
          <cell r="T561">
            <v>-6.4348569139838202E-14</v>
          </cell>
          <cell r="U561">
            <v>-164.65703262466099</v>
          </cell>
          <cell r="V561">
            <v>-72.1643416</v>
          </cell>
          <cell r="W561">
            <v>-31.240433419522301</v>
          </cell>
          <cell r="X561">
            <v>-133.232288636475</v>
          </cell>
          <cell r="Y561">
            <v>-3.2833390899999997</v>
          </cell>
          <cell r="Z561">
            <v>-0.18431056866367401</v>
          </cell>
          <cell r="AA561">
            <v>0</v>
          </cell>
          <cell r="AB561">
            <v>0</v>
          </cell>
          <cell r="AC561">
            <v>0</v>
          </cell>
          <cell r="AD561">
            <v>-8.9999999999999999E-8</v>
          </cell>
          <cell r="AE561">
            <v>0</v>
          </cell>
          <cell r="AF561">
            <v>9.3267183519920693E-2</v>
          </cell>
          <cell r="AG561">
            <v>-0.70907156866367405</v>
          </cell>
          <cell r="AH561">
            <v>-0.13267499999999999</v>
          </cell>
          <cell r="AI561">
            <v>3.3302598444499898</v>
          </cell>
        </row>
        <row r="562">
          <cell r="B562" t="str">
            <v>50511TAllcustom2Allcustom3USD Total</v>
          </cell>
          <cell r="H562">
            <v>49714.706398044298</v>
          </cell>
          <cell r="I562">
            <v>9454.0161451633303</v>
          </cell>
          <cell r="J562">
            <v>40260.690252880995</v>
          </cell>
          <cell r="K562">
            <v>-3.5630726046413002</v>
          </cell>
          <cell r="L562">
            <v>33106.269326346301</v>
          </cell>
          <cell r="M562">
            <v>21785.891729807099</v>
          </cell>
          <cell r="N562">
            <v>8414.6933777883805</v>
          </cell>
          <cell r="O562">
            <v>216.61177803126</v>
          </cell>
          <cell r="P562">
            <v>1264.0322402838099</v>
          </cell>
          <cell r="Q562">
            <v>275.741309148092</v>
          </cell>
          <cell r="R562">
            <v>358.14358989446004</v>
          </cell>
          <cell r="S562">
            <v>858.47393271670899</v>
          </cell>
          <cell r="T562">
            <v>-67.3186313235325</v>
          </cell>
          <cell r="U562">
            <v>7157.9839991393701</v>
          </cell>
          <cell r="V562">
            <v>7723.3254911899994</v>
          </cell>
          <cell r="W562">
            <v>6206.18462964629</v>
          </cell>
          <cell r="X562">
            <v>896.32367599479301</v>
          </cell>
          <cell r="Y562">
            <v>1730.69065397333</v>
          </cell>
          <cell r="Z562">
            <v>59.748357375108505</v>
          </cell>
          <cell r="AA562">
            <v>0</v>
          </cell>
          <cell r="AB562">
            <v>-4.2726638768300997</v>
          </cell>
          <cell r="AC562">
            <v>199.150262043212</v>
          </cell>
          <cell r="AD562">
            <v>121.35874361</v>
          </cell>
          <cell r="AE562">
            <v>0</v>
          </cell>
          <cell r="AF562">
            <v>37.543159722448102</v>
          </cell>
          <cell r="AG562">
            <v>49.862013933660997</v>
          </cell>
          <cell r="AH562">
            <v>2.7973780600000002</v>
          </cell>
          <cell r="AI562">
            <v>96.713082417211609</v>
          </cell>
        </row>
        <row r="563">
          <cell r="B563" t="str">
            <v>50516TAllcustom2Allcustom3USD Total</v>
          </cell>
          <cell r="H563">
            <v>-69.2825133791941</v>
          </cell>
          <cell r="I563">
            <v>-31.6924546190399</v>
          </cell>
          <cell r="J563">
            <v>-37.590058760150704</v>
          </cell>
          <cell r="K563">
            <v>2.2817403078079201E-14</v>
          </cell>
          <cell r="L563">
            <v>-320.19747186521801</v>
          </cell>
          <cell r="M563">
            <v>-891.79204527321303</v>
          </cell>
          <cell r="N563">
            <v>248.64053031499901</v>
          </cell>
          <cell r="O563">
            <v>83.654490701638593</v>
          </cell>
          <cell r="P563">
            <v>34.143604298376594</v>
          </cell>
          <cell r="Q563">
            <v>89.500831186892199</v>
          </cell>
          <cell r="R563">
            <v>-21.513931671869198</v>
          </cell>
          <cell r="S563">
            <v>175.72074643795298</v>
          </cell>
          <cell r="T563">
            <v>-38.551697859998505</v>
          </cell>
          <cell r="U563">
            <v>282.60741310506802</v>
          </cell>
          <cell r="V563">
            <v>-33.690417930000002</v>
          </cell>
          <cell r="W563">
            <v>237.841778972752</v>
          </cell>
          <cell r="X563">
            <v>38.432125198473599</v>
          </cell>
          <cell r="Y563">
            <v>1.9979633109599999</v>
          </cell>
          <cell r="Z563">
            <v>6.3335089338424995</v>
          </cell>
          <cell r="AA563">
            <v>0</v>
          </cell>
          <cell r="AB563">
            <v>-3.2450770959258099E-15</v>
          </cell>
          <cell r="AC563">
            <v>2.7245431179999997</v>
          </cell>
          <cell r="AD563">
            <v>-58.648679258000001</v>
          </cell>
          <cell r="AE563">
            <v>0</v>
          </cell>
          <cell r="AF563">
            <v>34.4201265089308</v>
          </cell>
          <cell r="AG563">
            <v>1.83977015189839</v>
          </cell>
          <cell r="AH563">
            <v>159.866957637307</v>
          </cell>
          <cell r="AI563">
            <v>-60.697310882517002</v>
          </cell>
        </row>
        <row r="564">
          <cell r="B564" t="str">
            <v>50517TAllcustom2Allcustom3USD Total</v>
          </cell>
          <cell r="H564">
            <v>6224.1528847485706</v>
          </cell>
          <cell r="I564">
            <v>989.60617847849301</v>
          </cell>
          <cell r="J564">
            <v>5234.54670627008</v>
          </cell>
          <cell r="K564">
            <v>-83.227325964197505</v>
          </cell>
          <cell r="L564">
            <v>4702.6820234143497</v>
          </cell>
          <cell r="M564">
            <v>3110.4793030241799</v>
          </cell>
          <cell r="N564">
            <v>844.382348782946</v>
          </cell>
          <cell r="O564">
            <v>476.48469371415001</v>
          </cell>
          <cell r="P564">
            <v>116.82397899642899</v>
          </cell>
          <cell r="Q564">
            <v>293.83343844849099</v>
          </cell>
          <cell r="R564">
            <v>86.995694752076503</v>
          </cell>
          <cell r="S564">
            <v>1138.7819077731499</v>
          </cell>
          <cell r="T564">
            <v>-1365.0993420770599</v>
          </cell>
          <cell r="U564">
            <v>615.09200881992604</v>
          </cell>
          <cell r="V564">
            <v>828.5090737999999</v>
          </cell>
          <cell r="W564">
            <v>498.89116728373801</v>
          </cell>
          <cell r="X564">
            <v>98.031935707206799</v>
          </cell>
          <cell r="Y564">
            <v>154.08067578000001</v>
          </cell>
          <cell r="Z564">
            <v>22.6767250546878</v>
          </cell>
          <cell r="AA564">
            <v>0</v>
          </cell>
          <cell r="AB564">
            <v>-4.5078192257059699</v>
          </cell>
          <cell r="AC564">
            <v>10.70083183</v>
          </cell>
          <cell r="AD564">
            <v>25.072610778999998</v>
          </cell>
          <cell r="AE564">
            <v>0</v>
          </cell>
          <cell r="AF564">
            <v>51.222252143076503</v>
          </cell>
          <cell r="AG564">
            <v>13.5074116362553</v>
          </cell>
          <cell r="AH564">
            <v>411.848349110676</v>
          </cell>
          <cell r="AI564">
            <v>581.92937535509805</v>
          </cell>
        </row>
        <row r="565">
          <cell r="B565" t="str">
            <v>50523TAllcustom2Allcustom3USD Total</v>
          </cell>
          <cell r="H565">
            <v>6293.43539812776</v>
          </cell>
          <cell r="I565">
            <v>1021.29863309753</v>
          </cell>
          <cell r="J565">
            <v>5272.13676503024</v>
          </cell>
          <cell r="K565">
            <v>-83.227325964197604</v>
          </cell>
          <cell r="L565">
            <v>5022.8794952795697</v>
          </cell>
          <cell r="M565">
            <v>4002.27134829738</v>
          </cell>
          <cell r="N565">
            <v>595.74181846794602</v>
          </cell>
          <cell r="O565">
            <v>392.83020301251202</v>
          </cell>
          <cell r="P565">
            <v>82.680374698052304</v>
          </cell>
          <cell r="Q565">
            <v>204.33260726159901</v>
          </cell>
          <cell r="R565">
            <v>108.50962642394599</v>
          </cell>
          <cell r="S565">
            <v>963.06116133519799</v>
          </cell>
          <cell r="T565">
            <v>-1326.54764421706</v>
          </cell>
          <cell r="U565">
            <v>332.48459571485802</v>
          </cell>
          <cell r="V565">
            <v>862.19949172999998</v>
          </cell>
          <cell r="W565">
            <v>261.04938831098599</v>
          </cell>
          <cell r="X565">
            <v>59.5998105087331</v>
          </cell>
          <cell r="Y565">
            <v>152.08271246904002</v>
          </cell>
          <cell r="Z565">
            <v>16.343216120845298</v>
          </cell>
          <cell r="AA565">
            <v>0</v>
          </cell>
          <cell r="AB565">
            <v>-4.5078192257059602</v>
          </cell>
          <cell r="AC565">
            <v>7.9762887120000006</v>
          </cell>
          <cell r="AD565">
            <v>83.721290037000003</v>
          </cell>
          <cell r="AE565">
            <v>0</v>
          </cell>
          <cell r="AF565">
            <v>16.8021256341457</v>
          </cell>
          <cell r="AG565">
            <v>11.667641484356901</v>
          </cell>
          <cell r="AH565">
            <v>251.981391473369</v>
          </cell>
          <cell r="AI565">
            <v>642.62668623761499</v>
          </cell>
        </row>
        <row r="566">
          <cell r="B566" t="str">
            <v>50530TAllcustom2Allcustom3USD Total</v>
          </cell>
          <cell r="H566">
            <v>84.069665206048597</v>
          </cell>
          <cell r="I566">
            <v>9.5399644400000003</v>
          </cell>
          <cell r="J566">
            <v>74.529700766048592</v>
          </cell>
          <cell r="K566">
            <v>0</v>
          </cell>
          <cell r="L566">
            <v>74.529700766048592</v>
          </cell>
          <cell r="M566">
            <v>1.8846529999999999</v>
          </cell>
          <cell r="N566">
            <v>70.394149677904096</v>
          </cell>
          <cell r="O566">
            <v>0</v>
          </cell>
          <cell r="P566">
            <v>2.8500547180646101</v>
          </cell>
          <cell r="Q566">
            <v>0</v>
          </cell>
          <cell r="R566">
            <v>0.11084337007990601</v>
          </cell>
          <cell r="S566">
            <v>0</v>
          </cell>
          <cell r="T566">
            <v>-0.71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9.5399644400000003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0.11084337007990601</v>
          </cell>
          <cell r="AG566">
            <v>0</v>
          </cell>
          <cell r="AH566">
            <v>0</v>
          </cell>
          <cell r="AI566">
            <v>0</v>
          </cell>
        </row>
        <row r="567">
          <cell r="B567" t="str">
            <v>50535TAllcustom2Allcustom3USD Total</v>
          </cell>
          <cell r="H567">
            <v>4827.6502817605397</v>
          </cell>
          <cell r="I567">
            <v>3345.6793718889999</v>
          </cell>
          <cell r="J567">
            <v>1481.97090987154</v>
          </cell>
          <cell r="K567">
            <v>0</v>
          </cell>
          <cell r="L567">
            <v>1102.39110943692</v>
          </cell>
          <cell r="M567">
            <v>570.76600593035198</v>
          </cell>
          <cell r="N567">
            <v>252.16424803604298</v>
          </cell>
          <cell r="O567">
            <v>65.393119950991192</v>
          </cell>
          <cell r="P567">
            <v>10.7817702549104</v>
          </cell>
          <cell r="Q567">
            <v>20.574479154141798</v>
          </cell>
          <cell r="R567">
            <v>59.360205830485498</v>
          </cell>
          <cell r="S567">
            <v>135.25237328</v>
          </cell>
          <cell r="T567">
            <v>-11.901092999999999</v>
          </cell>
          <cell r="U567">
            <v>379.57980043461197</v>
          </cell>
          <cell r="V567">
            <v>3332.725383129</v>
          </cell>
          <cell r="W567">
            <v>30.892042199999999</v>
          </cell>
          <cell r="X567">
            <v>343.55319215331201</v>
          </cell>
          <cell r="Y567">
            <v>12.95398876</v>
          </cell>
          <cell r="Z567">
            <v>5.1345660812999805</v>
          </cell>
          <cell r="AA567">
            <v>0</v>
          </cell>
          <cell r="AB567">
            <v>0</v>
          </cell>
          <cell r="AC567">
            <v>1.28295925</v>
          </cell>
          <cell r="AD567">
            <v>17.452442728999998</v>
          </cell>
          <cell r="AE567">
            <v>0</v>
          </cell>
          <cell r="AF567">
            <v>39.691423299086303</v>
          </cell>
          <cell r="AG567">
            <v>3.4566081299977097E-2</v>
          </cell>
          <cell r="AH567">
            <v>8</v>
          </cell>
          <cell r="AI567">
            <v>74.358148279999995</v>
          </cell>
        </row>
        <row r="568">
          <cell r="B568" t="str">
            <v>50535TAllcustom2M160USD Total</v>
          </cell>
          <cell r="H568">
            <v>1039.4523858145101</v>
          </cell>
          <cell r="I568">
            <v>215.92555383999999</v>
          </cell>
          <cell r="J568">
            <v>823.52683197450494</v>
          </cell>
          <cell r="K568">
            <v>0</v>
          </cell>
          <cell r="L568">
            <v>473.88766525399603</v>
          </cell>
          <cell r="M568">
            <v>236.872827144897</v>
          </cell>
          <cell r="N568">
            <v>69.447725542769703</v>
          </cell>
          <cell r="O568">
            <v>23.9333936368878</v>
          </cell>
          <cell r="P568">
            <v>4.2591665735974704</v>
          </cell>
          <cell r="Q568">
            <v>10.373115515552099</v>
          </cell>
          <cell r="R568">
            <v>73.418161840292299</v>
          </cell>
          <cell r="S568">
            <v>59.576999999999998</v>
          </cell>
          <cell r="T568">
            <v>-3.993725</v>
          </cell>
          <cell r="U568">
            <v>349.63916672050897</v>
          </cell>
          <cell r="V568">
            <v>210.93387552999999</v>
          </cell>
          <cell r="W568">
            <v>26.17436837</v>
          </cell>
          <cell r="X568">
            <v>323.46170165482903</v>
          </cell>
          <cell r="Y568">
            <v>4.9916783099999993</v>
          </cell>
          <cell r="Z568">
            <v>3.0966956800014202E-3</v>
          </cell>
          <cell r="AA568">
            <v>0</v>
          </cell>
          <cell r="AB568">
            <v>0</v>
          </cell>
          <cell r="AC568">
            <v>1.7533706299999998</v>
          </cell>
          <cell r="AD568">
            <v>9.2935942499999999</v>
          </cell>
          <cell r="AE568">
            <v>0</v>
          </cell>
          <cell r="AF568">
            <v>62.371196960292302</v>
          </cell>
          <cell r="AG568">
            <v>3.0966956800014202E-3</v>
          </cell>
          <cell r="AH568">
            <v>0</v>
          </cell>
          <cell r="AI568">
            <v>34.616999999999997</v>
          </cell>
        </row>
        <row r="569">
          <cell r="B569" t="str">
            <v>50535TAllcustom2M170USD Total</v>
          </cell>
          <cell r="H569">
            <v>-832.59824080252599</v>
          </cell>
          <cell r="I569">
            <v>-340.15273947000003</v>
          </cell>
          <cell r="J569">
            <v>-492.445501332525</v>
          </cell>
          <cell r="K569">
            <v>0</v>
          </cell>
          <cell r="L569">
            <v>-459.45850503979699</v>
          </cell>
          <cell r="M569">
            <v>-291.56479868225301</v>
          </cell>
          <cell r="N569">
            <v>-20.253628420555202</v>
          </cell>
          <cell r="O569">
            <v>-29.407539845777102</v>
          </cell>
          <cell r="P569">
            <v>-2.33575315793325</v>
          </cell>
          <cell r="Q569">
            <v>-6.8543563534434107</v>
          </cell>
          <cell r="R569">
            <v>-95.377428579834998</v>
          </cell>
          <cell r="S569">
            <v>-13.664999999999999</v>
          </cell>
          <cell r="T569">
            <v>0</v>
          </cell>
          <cell r="U569">
            <v>-32.986996292728399</v>
          </cell>
          <cell r="V569">
            <v>-330.19926500999998</v>
          </cell>
          <cell r="W569">
            <v>-21.80370744</v>
          </cell>
          <cell r="X569">
            <v>-8.1332888527284197</v>
          </cell>
          <cell r="Y569">
            <v>-9.9534744600000007</v>
          </cell>
          <cell r="Z569">
            <v>-3.05</v>
          </cell>
          <cell r="AA569">
            <v>0</v>
          </cell>
          <cell r="AB569">
            <v>0</v>
          </cell>
          <cell r="AC569">
            <v>-0.12184117</v>
          </cell>
          <cell r="AD569">
            <v>-0.53294393999999989</v>
          </cell>
          <cell r="AE569">
            <v>0</v>
          </cell>
          <cell r="AF569">
            <v>-94.722643469834992</v>
          </cell>
          <cell r="AG569">
            <v>0</v>
          </cell>
          <cell r="AH569">
            <v>-2</v>
          </cell>
          <cell r="AI569">
            <v>0</v>
          </cell>
        </row>
        <row r="570">
          <cell r="B570" t="str">
            <v>50535TAllcustom2M198USD Total</v>
          </cell>
          <cell r="H570">
            <v>93.86696153388921</v>
          </cell>
          <cell r="I570">
            <v>103.09788879000001</v>
          </cell>
          <cell r="J570">
            <v>-9.2309272561108102</v>
          </cell>
          <cell r="K570">
            <v>0</v>
          </cell>
          <cell r="L570">
            <v>-9.2309272561108102</v>
          </cell>
          <cell r="M570">
            <v>-9.818695256110809</v>
          </cell>
          <cell r="N570">
            <v>0.58776799999999996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103.09788879000001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</row>
        <row r="571">
          <cell r="B571" t="str">
            <v>50535TAllcustom2M290USD Total</v>
          </cell>
          <cell r="H571">
            <v>-1177.0582105052599</v>
          </cell>
          <cell r="I571">
            <v>-650.41572882000003</v>
          </cell>
          <cell r="J571">
            <v>-526.64248168525603</v>
          </cell>
          <cell r="K571">
            <v>0</v>
          </cell>
          <cell r="L571">
            <v>-464.37880880525603</v>
          </cell>
          <cell r="M571">
            <v>-122.22337493513901</v>
          </cell>
          <cell r="N571">
            <v>-27.635687259891199</v>
          </cell>
          <cell r="O571">
            <v>-10.3691004275422</v>
          </cell>
          <cell r="P571">
            <v>-2.6239889678553703</v>
          </cell>
          <cell r="Q571">
            <v>-12.243887337042899</v>
          </cell>
          <cell r="R571">
            <v>-35.4518578777854</v>
          </cell>
          <cell r="S571">
            <v>-256.23579999999998</v>
          </cell>
          <cell r="T571">
            <v>2.4048880000000001</v>
          </cell>
          <cell r="U571">
            <v>-62.263672880000001</v>
          </cell>
          <cell r="V571">
            <v>-645.43642369000008</v>
          </cell>
          <cell r="W571">
            <v>-54.238793000000001</v>
          </cell>
          <cell r="X571">
            <v>-8.0248798800000003</v>
          </cell>
          <cell r="Y571">
            <v>-4.9793051300000002</v>
          </cell>
          <cell r="Z571">
            <v>0</v>
          </cell>
          <cell r="AA571">
            <v>0</v>
          </cell>
          <cell r="AB571">
            <v>0</v>
          </cell>
          <cell r="AC571">
            <v>-3.70311368</v>
          </cell>
          <cell r="AD571">
            <v>-9.5437363499999996</v>
          </cell>
          <cell r="AE571">
            <v>0</v>
          </cell>
          <cell r="AF571">
            <v>-22.106732575524902</v>
          </cell>
          <cell r="AG571">
            <v>0</v>
          </cell>
          <cell r="AH571">
            <v>0</v>
          </cell>
          <cell r="AI571">
            <v>-225.99979999999999</v>
          </cell>
        </row>
        <row r="572">
          <cell r="B572" t="str">
            <v>50535TAllcustom2M410USD Total</v>
          </cell>
          <cell r="H572">
            <v>4.7918967372610197</v>
          </cell>
          <cell r="I572">
            <v>0</v>
          </cell>
          <cell r="J572">
            <v>4.7918967372610197</v>
          </cell>
          <cell r="K572">
            <v>0</v>
          </cell>
          <cell r="L572">
            <v>4.7918967372610197</v>
          </cell>
          <cell r="M572">
            <v>0</v>
          </cell>
          <cell r="N572">
            <v>4.7918967372610197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</row>
        <row r="573">
          <cell r="B573" t="str">
            <v>50535TAllcustom2M420USD Total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</row>
        <row r="574">
          <cell r="B574" t="str">
            <v>50535TAllcustom2M510USD Total</v>
          </cell>
          <cell r="H574">
            <v>-1.16395719160775</v>
          </cell>
          <cell r="I574">
            <v>0</v>
          </cell>
          <cell r="J574">
            <v>-1.16395719160775</v>
          </cell>
          <cell r="K574">
            <v>0</v>
          </cell>
          <cell r="L574">
            <v>-1.16395719160775</v>
          </cell>
          <cell r="M574">
            <v>0</v>
          </cell>
          <cell r="N574">
            <v>-1.16395719160775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</row>
        <row r="575">
          <cell r="B575" t="str">
            <v>50535TAllcustom2M600TUSD Total</v>
          </cell>
          <cell r="H575">
            <v>-1.1639571916078302</v>
          </cell>
          <cell r="I575">
            <v>0</v>
          </cell>
          <cell r="J575">
            <v>-1.16395719160776</v>
          </cell>
          <cell r="K575">
            <v>0</v>
          </cell>
          <cell r="L575">
            <v>-1.16395719160776</v>
          </cell>
          <cell r="M575">
            <v>1.6298145055770901E-15</v>
          </cell>
          <cell r="N575">
            <v>-1.16395719160775</v>
          </cell>
          <cell r="O575">
            <v>-3.0722731025889499E-15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</row>
        <row r="576">
          <cell r="B576" t="str">
            <v>50535TPRO110Allcustom3USD Total</v>
          </cell>
          <cell r="H576">
            <v>2987.9351630599999</v>
          </cell>
          <cell r="I576">
            <v>2987.9351630599999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2987.9351630599999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</row>
        <row r="577">
          <cell r="B577" t="str">
            <v>50535TPRO110M160USD Total</v>
          </cell>
          <cell r="H577">
            <v>58.58113084</v>
          </cell>
          <cell r="I577">
            <v>58.58113084</v>
          </cell>
          <cell r="J577">
            <v>-1.2005330063402602E-16</v>
          </cell>
          <cell r="K577">
            <v>0</v>
          </cell>
          <cell r="L577">
            <v>-1.2005330063402602E-16</v>
          </cell>
          <cell r="M577">
            <v>0</v>
          </cell>
          <cell r="N577">
            <v>-1.2005330063402602E-16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58.58113084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</row>
        <row r="578">
          <cell r="B578" t="str">
            <v>50535TPRO110M170USD Total</v>
          </cell>
          <cell r="H578">
            <v>-190.70703344999998</v>
          </cell>
          <cell r="I578">
            <v>-190.70703344999998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-190.70703344999998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</row>
        <row r="579">
          <cell r="B579" t="str">
            <v>50535TPRO110M198USD Total</v>
          </cell>
          <cell r="H579">
            <v>103.09788879000001</v>
          </cell>
          <cell r="I579">
            <v>103.09788879000001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103.09788879000001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</row>
        <row r="580">
          <cell r="B580" t="str">
            <v>50535TPRO110M290USD Total</v>
          </cell>
          <cell r="H580">
            <v>-149.43508623</v>
          </cell>
          <cell r="I580">
            <v>-149.43508623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-149.43508623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</row>
        <row r="581">
          <cell r="B581" t="str">
            <v>50535TPRO110M410USD Total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</row>
        <row r="582">
          <cell r="B582" t="str">
            <v>50535TPRO110M420USD Total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</row>
        <row r="583">
          <cell r="B583" t="str">
            <v>50535TPRO110M510USD Total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</row>
        <row r="584">
          <cell r="B584" t="str">
            <v>50535TPRO110M600TUSD Total</v>
          </cell>
          <cell r="H584">
            <v>-2.9802322387695299E-14</v>
          </cell>
          <cell r="I584">
            <v>-2.9802322387695299E-14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-2.9802322387695299E-14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</row>
        <row r="585">
          <cell r="B585" t="str">
            <v>50535TPRO120Allcustom3USD Total</v>
          </cell>
          <cell r="H585">
            <v>122.465422462291</v>
          </cell>
          <cell r="I585">
            <v>37.089064450000002</v>
          </cell>
          <cell r="J585">
            <v>85.376358012290495</v>
          </cell>
          <cell r="K585">
            <v>0</v>
          </cell>
          <cell r="L585">
            <v>70.621568342290502</v>
          </cell>
          <cell r="M585">
            <v>45.701200777819501</v>
          </cell>
          <cell r="N585">
            <v>18.824747813541599</v>
          </cell>
          <cell r="O585">
            <v>3.29857736685338</v>
          </cell>
          <cell r="P585">
            <v>1.4488235040767199</v>
          </cell>
          <cell r="Q585">
            <v>0</v>
          </cell>
          <cell r="R585">
            <v>0.70871719999939797</v>
          </cell>
          <cell r="S585">
            <v>0.63950168000000007</v>
          </cell>
          <cell r="T585">
            <v>0</v>
          </cell>
          <cell r="U585">
            <v>14.754789669999999</v>
          </cell>
          <cell r="V585">
            <v>33.429925149999995</v>
          </cell>
          <cell r="W585">
            <v>5.2231290000000001</v>
          </cell>
          <cell r="X585">
            <v>9.5316606699999991</v>
          </cell>
          <cell r="Y585">
            <v>3.6591392999999997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0.70871719999939797</v>
          </cell>
          <cell r="AG585">
            <v>0</v>
          </cell>
          <cell r="AH585">
            <v>0</v>
          </cell>
          <cell r="AI585">
            <v>0.63950168000000007</v>
          </cell>
        </row>
        <row r="586">
          <cell r="B586" t="str">
            <v>50535TPRO120M160USD Total</v>
          </cell>
          <cell r="H586">
            <v>135.27799275522301</v>
          </cell>
          <cell r="I586">
            <v>40.878300329999995</v>
          </cell>
          <cell r="J586">
            <v>94.399692425222796</v>
          </cell>
          <cell r="K586">
            <v>0</v>
          </cell>
          <cell r="L586">
            <v>75.861103525222788</v>
          </cell>
          <cell r="M586">
            <v>39.804860220624299</v>
          </cell>
          <cell r="N586">
            <v>32.072295980865498</v>
          </cell>
          <cell r="O586">
            <v>1.4816206037780801</v>
          </cell>
          <cell r="P586">
            <v>1.9343267199548799</v>
          </cell>
          <cell r="Q586">
            <v>0</v>
          </cell>
          <cell r="R586">
            <v>0</v>
          </cell>
          <cell r="S586">
            <v>0.56799999999999995</v>
          </cell>
          <cell r="T586">
            <v>0</v>
          </cell>
          <cell r="U586">
            <v>18.538588899999997</v>
          </cell>
          <cell r="V586">
            <v>40.878300329999995</v>
          </cell>
          <cell r="W586">
            <v>7.1322710100000002</v>
          </cell>
          <cell r="X586">
            <v>11.40631789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0.56799999999999995</v>
          </cell>
        </row>
        <row r="587">
          <cell r="B587" t="str">
            <v>50535TPRO120M170USD Total</v>
          </cell>
          <cell r="H587">
            <v>-50.611766603952603</v>
          </cell>
          <cell r="I587">
            <v>-8.1904254200000004</v>
          </cell>
          <cell r="J587">
            <v>-42.421341183952599</v>
          </cell>
          <cell r="K587">
            <v>0</v>
          </cell>
          <cell r="L587">
            <v>-40.261238173952599</v>
          </cell>
          <cell r="M587">
            <v>-36.271366676910496</v>
          </cell>
          <cell r="N587">
            <v>-1.7946727986107598</v>
          </cell>
          <cell r="O587">
            <v>-1.87666160046589</v>
          </cell>
          <cell r="P587">
            <v>-0.31853709796545798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-2.1601030099999998</v>
          </cell>
          <cell r="V587">
            <v>-5.9273629900000007</v>
          </cell>
          <cell r="W587">
            <v>-2.1601030099999998</v>
          </cell>
          <cell r="X587">
            <v>0</v>
          </cell>
          <cell r="Y587">
            <v>-2.2630624300000002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</row>
        <row r="588">
          <cell r="B588" t="str">
            <v>50535TPRO120M198USD Total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</row>
        <row r="589">
          <cell r="B589" t="str">
            <v>50535TPRO120M290USD Total</v>
          </cell>
          <cell r="H589">
            <v>-117.389523935094</v>
          </cell>
          <cell r="I589">
            <v>-17.70717969</v>
          </cell>
          <cell r="J589">
            <v>-99.682344245093702</v>
          </cell>
          <cell r="K589">
            <v>0</v>
          </cell>
          <cell r="L589">
            <v>-88.908423365093697</v>
          </cell>
          <cell r="M589">
            <v>-65.516939906049004</v>
          </cell>
          <cell r="N589">
            <v>-20.581386419004499</v>
          </cell>
          <cell r="O589">
            <v>-1.01896895327851</v>
          </cell>
          <cell r="P589">
            <v>-1.7912280867617401</v>
          </cell>
          <cell r="Q589">
            <v>0</v>
          </cell>
          <cell r="R589">
            <v>0</v>
          </cell>
          <cell r="S589">
            <v>1E-4</v>
          </cell>
          <cell r="T589">
            <v>0</v>
          </cell>
          <cell r="U589">
            <v>-10.77392088</v>
          </cell>
          <cell r="V589">
            <v>-14.275696630000001</v>
          </cell>
          <cell r="W589">
            <v>-2.7490410000000001</v>
          </cell>
          <cell r="X589">
            <v>-8.0248798800000003</v>
          </cell>
          <cell r="Y589">
            <v>-3.4314830600000001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1E-4</v>
          </cell>
        </row>
        <row r="590">
          <cell r="B590" t="str">
            <v>50535TPRO120M410USD Total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</row>
        <row r="591">
          <cell r="B591" t="str">
            <v>50535TPRO120M420USD Total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</row>
        <row r="592">
          <cell r="B592" t="str">
            <v>50535TPRO120M510USD Total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</row>
        <row r="593">
          <cell r="B593" t="str">
            <v>50535TPRO120M600TUSD Total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</row>
        <row r="594">
          <cell r="B594" t="str">
            <v>50535TPRO200TAllcustom3USD Total</v>
          </cell>
          <cell r="H594">
            <v>654.93770164156695</v>
          </cell>
          <cell r="I594">
            <v>54.790814339000001</v>
          </cell>
          <cell r="J594">
            <v>600.14688730256705</v>
          </cell>
          <cell r="K594">
            <v>0</v>
          </cell>
          <cell r="L594">
            <v>280.49751973315699</v>
          </cell>
          <cell r="M594">
            <v>119.41168535817701</v>
          </cell>
          <cell r="N594">
            <v>74.674243370220609</v>
          </cell>
          <cell r="O594">
            <v>17.2305710702488</v>
          </cell>
          <cell r="P594">
            <v>2.8749177998830802</v>
          </cell>
          <cell r="Q594">
            <v>20.574479154141798</v>
          </cell>
          <cell r="R594">
            <v>56.914069380486104</v>
          </cell>
          <cell r="S594">
            <v>0.71864660000000002</v>
          </cell>
          <cell r="T594">
            <v>-11.901092999999999</v>
          </cell>
          <cell r="U594">
            <v>319.64936756941</v>
          </cell>
          <cell r="V594">
            <v>49.512059479000001</v>
          </cell>
          <cell r="W594">
            <v>6.6686368399999996</v>
          </cell>
          <cell r="X594">
            <v>310.84616464810995</v>
          </cell>
          <cell r="Y594">
            <v>5.2787548600000003</v>
          </cell>
          <cell r="Z594">
            <v>2.13456608129998</v>
          </cell>
          <cell r="AA594">
            <v>0</v>
          </cell>
          <cell r="AB594">
            <v>0</v>
          </cell>
          <cell r="AC594">
            <v>0</v>
          </cell>
          <cell r="AD594">
            <v>16.997982728999997</v>
          </cell>
          <cell r="AE594">
            <v>0</v>
          </cell>
          <cell r="AF594">
            <v>38.982706099086904</v>
          </cell>
          <cell r="AG594">
            <v>3.4566081299977097E-2</v>
          </cell>
          <cell r="AH594">
            <v>0</v>
          </cell>
          <cell r="AI594">
            <v>0.71864660000000002</v>
          </cell>
        </row>
        <row r="595">
          <cell r="B595" t="str">
            <v>50535TPRO200TM160USD Total</v>
          </cell>
          <cell r="H595">
            <v>519.04423661425506</v>
          </cell>
          <cell r="I595">
            <v>35.151452229999997</v>
          </cell>
          <cell r="J595">
            <v>483.89278438425498</v>
          </cell>
          <cell r="K595">
            <v>0</v>
          </cell>
          <cell r="L595">
            <v>172.18643936933199</v>
          </cell>
          <cell r="M595">
            <v>53.751315207010094</v>
          </cell>
          <cell r="N595">
            <v>24.187635053542497</v>
          </cell>
          <cell r="O595">
            <v>14.9354617369594</v>
          </cell>
          <cell r="P595">
            <v>1.2798656459753099</v>
          </cell>
          <cell r="Q595">
            <v>10.373115515552099</v>
          </cell>
          <cell r="R595">
            <v>71.603771210292294</v>
          </cell>
          <cell r="S595">
            <v>4.9000000000000002E-2</v>
          </cell>
          <cell r="T595">
            <v>-3.993725</v>
          </cell>
          <cell r="U595">
            <v>311.70634501492299</v>
          </cell>
          <cell r="V595">
            <v>30.530381940000002</v>
          </cell>
          <cell r="W595">
            <v>2.0418210000000001</v>
          </cell>
          <cell r="X595">
            <v>309.66142731924299</v>
          </cell>
          <cell r="Y595">
            <v>4.6210702900000005</v>
          </cell>
          <cell r="Z595">
            <v>3.0966956800014202E-3</v>
          </cell>
          <cell r="AA595">
            <v>0</v>
          </cell>
          <cell r="AB595">
            <v>0</v>
          </cell>
          <cell r="AC595">
            <v>0</v>
          </cell>
          <cell r="AD595">
            <v>9.2325742500000008</v>
          </cell>
          <cell r="AE595">
            <v>0</v>
          </cell>
          <cell r="AF595">
            <v>62.371196960292302</v>
          </cell>
          <cell r="AG595">
            <v>3.0966956800014202E-3</v>
          </cell>
          <cell r="AH595">
            <v>0</v>
          </cell>
          <cell r="AI595">
            <v>4.9000000000000002E-2</v>
          </cell>
        </row>
        <row r="596">
          <cell r="B596" t="str">
            <v>50535TPRO200TM170USD Total</v>
          </cell>
          <cell r="H596">
            <v>-264.51962373144698</v>
          </cell>
          <cell r="I596">
            <v>-86.445373069999988</v>
          </cell>
          <cell r="J596">
            <v>-178.074250661447</v>
          </cell>
          <cell r="K596">
            <v>0</v>
          </cell>
          <cell r="L596">
            <v>-168.380646231447</v>
          </cell>
          <cell r="M596">
            <v>-37.177845386844396</v>
          </cell>
          <cell r="N596">
            <v>-12.470953786175299</v>
          </cell>
          <cell r="O596">
            <v>-19.826955702545302</v>
          </cell>
          <cell r="P596">
            <v>-1.01721605996779</v>
          </cell>
          <cell r="Q596">
            <v>-2.63208788607957</v>
          </cell>
          <cell r="R596">
            <v>-95.255587409835002</v>
          </cell>
          <cell r="S596">
            <v>0</v>
          </cell>
          <cell r="T596">
            <v>0</v>
          </cell>
          <cell r="U596">
            <v>-9.6936044299999988</v>
          </cell>
          <cell r="V596">
            <v>-83.626833569999988</v>
          </cell>
          <cell r="W596">
            <v>-7.6436044299999999</v>
          </cell>
          <cell r="X596">
            <v>0</v>
          </cell>
          <cell r="Y596">
            <v>-2.8185395</v>
          </cell>
          <cell r="Z596">
            <v>-2.0499999999999998</v>
          </cell>
          <cell r="AA596">
            <v>0</v>
          </cell>
          <cell r="AB596">
            <v>0</v>
          </cell>
          <cell r="AC596">
            <v>0</v>
          </cell>
          <cell r="AD596">
            <v>-0.53294393999999989</v>
          </cell>
          <cell r="AE596">
            <v>0</v>
          </cell>
          <cell r="AF596">
            <v>-94.722643469834992</v>
          </cell>
          <cell r="AG596">
            <v>0</v>
          </cell>
          <cell r="AH596">
            <v>0</v>
          </cell>
          <cell r="AI596">
            <v>0</v>
          </cell>
        </row>
        <row r="597">
          <cell r="B597" t="str">
            <v>50535TPRO200TM198USD Total</v>
          </cell>
          <cell r="H597">
            <v>0.58776799999999996</v>
          </cell>
          <cell r="I597">
            <v>0</v>
          </cell>
          <cell r="J597">
            <v>0.58776799999999996</v>
          </cell>
          <cell r="K597">
            <v>0</v>
          </cell>
          <cell r="L597">
            <v>0.58776799999999996</v>
          </cell>
          <cell r="M597">
            <v>0</v>
          </cell>
          <cell r="N597">
            <v>0.58776799999999996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</row>
        <row r="598">
          <cell r="B598" t="str">
            <v>50535TPRO200TM290USD Total</v>
          </cell>
          <cell r="H598">
            <v>-95.153740204296497</v>
          </cell>
          <cell r="I598">
            <v>-27.26680906</v>
          </cell>
          <cell r="J598">
            <v>-67.886931144296497</v>
          </cell>
          <cell r="K598">
            <v>0</v>
          </cell>
          <cell r="L598">
            <v>-66.397179144296501</v>
          </cell>
          <cell r="M598">
            <v>-16.204626481407001</v>
          </cell>
          <cell r="N598">
            <v>-5.6548313706748896</v>
          </cell>
          <cell r="O598">
            <v>-7.4403873343027103</v>
          </cell>
          <cell r="P598">
            <v>-0.832760881093634</v>
          </cell>
          <cell r="Q598">
            <v>-6.9208168790328299</v>
          </cell>
          <cell r="R598">
            <v>-31.748744197785399</v>
          </cell>
          <cell r="S598">
            <v>1E-4</v>
          </cell>
          <cell r="T598">
            <v>2.4048880000000001</v>
          </cell>
          <cell r="U598">
            <v>-1.489752</v>
          </cell>
          <cell r="V598">
            <v>-26.61880906</v>
          </cell>
          <cell r="W598">
            <v>-1.489752</v>
          </cell>
          <cell r="X598">
            <v>0</v>
          </cell>
          <cell r="Y598">
            <v>-0.64800000000000002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-9.5437363499999996</v>
          </cell>
          <cell r="AE598">
            <v>0</v>
          </cell>
          <cell r="AF598">
            <v>-22.106732575524902</v>
          </cell>
          <cell r="AG598">
            <v>0</v>
          </cell>
          <cell r="AH598">
            <v>0</v>
          </cell>
          <cell r="AI598">
            <v>1E-4</v>
          </cell>
        </row>
        <row r="599">
          <cell r="B599" t="str">
            <v>50535TPRO200TM410USD Total</v>
          </cell>
          <cell r="H599">
            <v>4.2858511604744907</v>
          </cell>
          <cell r="I599">
            <v>0</v>
          </cell>
          <cell r="J599">
            <v>4.2858511604744907</v>
          </cell>
          <cell r="K599">
            <v>0</v>
          </cell>
          <cell r="L599">
            <v>4.2858511604744907</v>
          </cell>
          <cell r="M599">
            <v>0</v>
          </cell>
          <cell r="N599">
            <v>4.2858511604744907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</row>
        <row r="600">
          <cell r="B600" t="str">
            <v>50535TPRO200TM420USD Total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</row>
        <row r="601">
          <cell r="B601" t="str">
            <v>50535TPRO200TM510USD Total</v>
          </cell>
          <cell r="H601">
            <v>-1.16395719160775</v>
          </cell>
          <cell r="I601">
            <v>0</v>
          </cell>
          <cell r="J601">
            <v>-1.16395719160775</v>
          </cell>
          <cell r="K601">
            <v>0</v>
          </cell>
          <cell r="L601">
            <v>-1.16395719160775</v>
          </cell>
          <cell r="M601">
            <v>0</v>
          </cell>
          <cell r="N601">
            <v>-1.16395719160775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</row>
        <row r="602">
          <cell r="B602" t="str">
            <v>50535TPRO200TM600TUSD Total</v>
          </cell>
          <cell r="H602">
            <v>-1.16395719160775</v>
          </cell>
          <cell r="I602">
            <v>0</v>
          </cell>
          <cell r="J602">
            <v>-1.16395719160775</v>
          </cell>
          <cell r="K602">
            <v>0</v>
          </cell>
          <cell r="L602">
            <v>-1.16395719160775</v>
          </cell>
          <cell r="M602">
            <v>0</v>
          </cell>
          <cell r="N602">
            <v>-1.16395719160775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</row>
        <row r="603">
          <cell r="B603" t="str">
            <v>50535TPRO210TAllcustom3USD Total</v>
          </cell>
          <cell r="H603">
            <v>1062.3119945966801</v>
          </cell>
          <cell r="I603">
            <v>265.86433003999997</v>
          </cell>
          <cell r="J603">
            <v>796.44766455667809</v>
          </cell>
          <cell r="K603">
            <v>0</v>
          </cell>
          <cell r="L603">
            <v>751.27202136147594</v>
          </cell>
          <cell r="M603">
            <v>405.65311979435597</v>
          </cell>
          <cell r="N603">
            <v>158.665256852281</v>
          </cell>
          <cell r="O603">
            <v>44.863971513888998</v>
          </cell>
          <cell r="P603">
            <v>6.4580289509505704</v>
          </cell>
          <cell r="Q603">
            <v>0</v>
          </cell>
          <cell r="R603">
            <v>1.7374192500000001</v>
          </cell>
          <cell r="S603">
            <v>133.89422500000001</v>
          </cell>
          <cell r="T603">
            <v>0</v>
          </cell>
          <cell r="U603">
            <v>45.175643195202099</v>
          </cell>
          <cell r="V603">
            <v>261.84823544</v>
          </cell>
          <cell r="W603">
            <v>19.000276360000001</v>
          </cell>
          <cell r="X603">
            <v>23.175366835202102</v>
          </cell>
          <cell r="Y603">
            <v>4.0160945999999997</v>
          </cell>
          <cell r="Z603">
            <v>3</v>
          </cell>
          <cell r="AA603">
            <v>0</v>
          </cell>
          <cell r="AB603">
            <v>0</v>
          </cell>
          <cell r="AC603">
            <v>1.28295925</v>
          </cell>
          <cell r="AD603">
            <v>0.45445999999999998</v>
          </cell>
          <cell r="AE603">
            <v>0</v>
          </cell>
          <cell r="AF603">
            <v>0</v>
          </cell>
          <cell r="AG603">
            <v>0</v>
          </cell>
          <cell r="AH603">
            <v>8</v>
          </cell>
          <cell r="AI603">
            <v>73</v>
          </cell>
        </row>
        <row r="604">
          <cell r="B604" t="str">
            <v>50535TPRO210TM160USD Total</v>
          </cell>
          <cell r="H604">
            <v>326.54902560502796</v>
          </cell>
          <cell r="I604">
            <v>81.31467044</v>
          </cell>
          <cell r="J604">
            <v>245.23435516502801</v>
          </cell>
          <cell r="K604">
            <v>0</v>
          </cell>
          <cell r="L604">
            <v>225.84012235944101</v>
          </cell>
          <cell r="M604">
            <v>143.316651717262</v>
          </cell>
          <cell r="N604">
            <v>13.1877945083616</v>
          </cell>
          <cell r="O604">
            <v>7.51631129615037</v>
          </cell>
          <cell r="P604">
            <v>1.0449742076672799</v>
          </cell>
          <cell r="Q604">
            <v>0</v>
          </cell>
          <cell r="R604">
            <v>1.8143906299999999</v>
          </cell>
          <cell r="S604">
            <v>58.96</v>
          </cell>
          <cell r="T604">
            <v>0</v>
          </cell>
          <cell r="U604">
            <v>19.394232805586302</v>
          </cell>
          <cell r="V604">
            <v>80.944062420000009</v>
          </cell>
          <cell r="W604">
            <v>17.000276360000001</v>
          </cell>
          <cell r="X604">
            <v>2.39395644558632</v>
          </cell>
          <cell r="Y604">
            <v>0.37060802000000004</v>
          </cell>
          <cell r="Z604">
            <v>0</v>
          </cell>
          <cell r="AA604">
            <v>0</v>
          </cell>
          <cell r="AB604">
            <v>0</v>
          </cell>
          <cell r="AC604">
            <v>1.7533706299999998</v>
          </cell>
          <cell r="AD604">
            <v>6.1019999999999998E-2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34</v>
          </cell>
        </row>
        <row r="605">
          <cell r="B605" t="str">
            <v>50535TPRO210TM170USD Total</v>
          </cell>
          <cell r="H605">
            <v>-326.75981701712601</v>
          </cell>
          <cell r="I605">
            <v>-54.809907530000004</v>
          </cell>
          <cell r="J605">
            <v>-271.94990948712496</v>
          </cell>
          <cell r="K605">
            <v>0</v>
          </cell>
          <cell r="L605">
            <v>-250.816620634397</v>
          </cell>
          <cell r="M605">
            <v>-218.11558661849799</v>
          </cell>
          <cell r="N605">
            <v>-5.9880018357691798</v>
          </cell>
          <cell r="O605">
            <v>-7.7039225427658504</v>
          </cell>
          <cell r="P605">
            <v>-1</v>
          </cell>
          <cell r="Q605">
            <v>-4.2222684673638398</v>
          </cell>
          <cell r="R605">
            <v>-0.12184117</v>
          </cell>
          <cell r="S605">
            <v>-13.664999999999999</v>
          </cell>
          <cell r="T605">
            <v>0</v>
          </cell>
          <cell r="U605">
            <v>-21.133288852728402</v>
          </cell>
          <cell r="V605">
            <v>-49.938034999999999</v>
          </cell>
          <cell r="W605">
            <v>-12</v>
          </cell>
          <cell r="X605">
            <v>-8.1332888527284197</v>
          </cell>
          <cell r="Y605">
            <v>-4.8718725300000001</v>
          </cell>
          <cell r="Z605">
            <v>-1</v>
          </cell>
          <cell r="AA605">
            <v>0</v>
          </cell>
          <cell r="AB605">
            <v>0</v>
          </cell>
          <cell r="AC605">
            <v>-0.12184117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-2</v>
          </cell>
          <cell r="AI605">
            <v>0</v>
          </cell>
        </row>
        <row r="606">
          <cell r="B606" t="str">
            <v>50535TPRO210TM198USD Total</v>
          </cell>
          <cell r="H606">
            <v>-9.818695256110809</v>
          </cell>
          <cell r="I606">
            <v>0</v>
          </cell>
          <cell r="J606">
            <v>-9.818695256110809</v>
          </cell>
          <cell r="K606">
            <v>0</v>
          </cell>
          <cell r="L606">
            <v>-9.818695256110809</v>
          </cell>
          <cell r="M606">
            <v>-9.818695256110809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</row>
        <row r="607">
          <cell r="B607" t="str">
            <v>50535TPRO210TM290USD Total</v>
          </cell>
          <cell r="H607">
            <v>-815.07986013586606</v>
          </cell>
          <cell r="I607">
            <v>-456.00665383999996</v>
          </cell>
          <cell r="J607">
            <v>-359.07320629586599</v>
          </cell>
          <cell r="K607">
            <v>0</v>
          </cell>
          <cell r="L607">
            <v>-309.07320629586599</v>
          </cell>
          <cell r="M607">
            <v>-40.501808547683297</v>
          </cell>
          <cell r="N607">
            <v>-1.39946947021187</v>
          </cell>
          <cell r="O607">
            <v>-1.9097441399609401</v>
          </cell>
          <cell r="P607">
            <v>0</v>
          </cell>
          <cell r="Q607">
            <v>-5.3230704580100596</v>
          </cell>
          <cell r="R607">
            <v>-3.70311368</v>
          </cell>
          <cell r="S607">
            <v>-256.23599999999999</v>
          </cell>
          <cell r="T607">
            <v>0</v>
          </cell>
          <cell r="U607">
            <v>-50</v>
          </cell>
          <cell r="V607">
            <v>-455.10683176999999</v>
          </cell>
          <cell r="W607">
            <v>-50</v>
          </cell>
          <cell r="X607">
            <v>0</v>
          </cell>
          <cell r="Y607">
            <v>-0.89982206999999992</v>
          </cell>
          <cell r="Z607">
            <v>0</v>
          </cell>
          <cell r="AA607">
            <v>0</v>
          </cell>
          <cell r="AB607">
            <v>0</v>
          </cell>
          <cell r="AC607">
            <v>-3.70311368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-226</v>
          </cell>
        </row>
        <row r="608">
          <cell r="B608" t="str">
            <v>50535TPRO210TM410USD Total</v>
          </cell>
          <cell r="H608">
            <v>0.50604557678652606</v>
          </cell>
          <cell r="I608">
            <v>0</v>
          </cell>
          <cell r="J608">
            <v>0.50604557678652606</v>
          </cell>
          <cell r="K608">
            <v>0</v>
          </cell>
          <cell r="L608">
            <v>0.50604557678652606</v>
          </cell>
          <cell r="M608">
            <v>0</v>
          </cell>
          <cell r="N608">
            <v>0.50604557678652606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</row>
        <row r="609">
          <cell r="B609" t="str">
            <v>50535TPRO210TM420USD Total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</row>
        <row r="610">
          <cell r="B610" t="str">
            <v>50535TPRO210TM510USD Total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</row>
        <row r="611">
          <cell r="B611" t="str">
            <v>50535TPRO210TM600TUSD Total</v>
          </cell>
          <cell r="H611">
            <v>6.5901986090466394E-15</v>
          </cell>
          <cell r="I611">
            <v>0</v>
          </cell>
          <cell r="J611">
            <v>-8.8930391939356909E-15</v>
          </cell>
          <cell r="K611">
            <v>0</v>
          </cell>
          <cell r="L611">
            <v>-8.8930391939356909E-15</v>
          </cell>
          <cell r="M611">
            <v>-2.3283064365387001E-16</v>
          </cell>
          <cell r="N611">
            <v>0</v>
          </cell>
          <cell r="O611">
            <v>-3.1013769330456899E-15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</row>
        <row r="612">
          <cell r="B612" t="str">
            <v>50541CAllcustom2Allcustom3USD Total</v>
          </cell>
          <cell r="H612">
            <v>11.519930298202</v>
          </cell>
          <cell r="I612">
            <v>0</v>
          </cell>
          <cell r="J612">
            <v>11.519930298202</v>
          </cell>
          <cell r="K612">
            <v>0</v>
          </cell>
          <cell r="L612">
            <v>11.519930298202</v>
          </cell>
          <cell r="M612">
            <v>5.9379652902023003E-2</v>
          </cell>
          <cell r="N612">
            <v>10.818244439999999</v>
          </cell>
          <cell r="O612">
            <v>3.6119049998838896E-4</v>
          </cell>
          <cell r="P612">
            <v>0</v>
          </cell>
          <cell r="Q612">
            <v>0</v>
          </cell>
          <cell r="R612">
            <v>5.9532244799949403E-2</v>
          </cell>
          <cell r="S612">
            <v>0.58241277000001002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5.9532244799949403E-2</v>
          </cell>
          <cell r="AG612">
            <v>0</v>
          </cell>
          <cell r="AH612">
            <v>0</v>
          </cell>
          <cell r="AI612">
            <v>0</v>
          </cell>
        </row>
        <row r="613">
          <cell r="B613" t="str">
            <v>50545CAllcustom2Allcustom3USD Total</v>
          </cell>
          <cell r="H613">
            <v>13.5322864</v>
          </cell>
          <cell r="I613">
            <v>0</v>
          </cell>
          <cell r="J613">
            <v>13.5322864</v>
          </cell>
          <cell r="K613">
            <v>0</v>
          </cell>
          <cell r="L613">
            <v>13.5322864</v>
          </cell>
          <cell r="M613">
            <v>0</v>
          </cell>
          <cell r="N613">
            <v>0.22128200000000001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13.3110044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</row>
        <row r="614">
          <cell r="B614" t="str">
            <v>50546CAllcustom2Allcustom3USD Total</v>
          </cell>
          <cell r="H614">
            <v>91.429789013581399</v>
          </cell>
          <cell r="I614">
            <v>0</v>
          </cell>
          <cell r="J614">
            <v>91.429789013581399</v>
          </cell>
          <cell r="K614">
            <v>0</v>
          </cell>
          <cell r="L614">
            <v>91.429789013581399</v>
          </cell>
          <cell r="M614">
            <v>5.6437929900000006</v>
          </cell>
          <cell r="N614">
            <v>1.59268021358143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84.193315810000001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</row>
        <row r="615">
          <cell r="B615" t="str">
            <v>50547CAllcustom2Allcustom3USD Total</v>
          </cell>
          <cell r="H615">
            <v>526.44118954148496</v>
          </cell>
          <cell r="I615">
            <v>0</v>
          </cell>
          <cell r="J615">
            <v>526.44118954148496</v>
          </cell>
          <cell r="K615">
            <v>0</v>
          </cell>
          <cell r="L615">
            <v>526.44118954148496</v>
          </cell>
          <cell r="M615">
            <v>-7.0000000000000005E-8</v>
          </cell>
          <cell r="N615">
            <v>14.4518242714851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511.98936533999995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</row>
        <row r="616">
          <cell r="B616" t="str">
            <v>50840TAllcustom2Allcustom3USD Total</v>
          </cell>
          <cell r="H616">
            <v>-335.78902473138305</v>
          </cell>
          <cell r="I616">
            <v>631.55410554605805</v>
          </cell>
          <cell r="J616">
            <v>-967.34313027742701</v>
          </cell>
          <cell r="K616">
            <v>6.86945639865532E-2</v>
          </cell>
          <cell r="L616">
            <v>939.73412189892701</v>
          </cell>
          <cell r="M616">
            <v>194.93974119556498</v>
          </cell>
          <cell r="N616">
            <v>596.63680678969206</v>
          </cell>
          <cell r="O616">
            <v>56.775214450994405</v>
          </cell>
          <cell r="P616">
            <v>102.80632791051599</v>
          </cell>
          <cell r="Q616">
            <v>-54.584104034076198</v>
          </cell>
          <cell r="R616">
            <v>-34.713925901988098</v>
          </cell>
          <cell r="S616">
            <v>51.059129409120501</v>
          </cell>
          <cell r="T616">
            <v>26.814932079106597</v>
          </cell>
          <cell r="U616">
            <v>-1907.1459467403299</v>
          </cell>
          <cell r="V616">
            <v>536.78934684255603</v>
          </cell>
          <cell r="W616">
            <v>-690.62260003854101</v>
          </cell>
          <cell r="X616">
            <v>-1227.8196178672999</v>
          </cell>
          <cell r="Y616">
            <v>94.764758703500007</v>
          </cell>
          <cell r="Z616">
            <v>8.8209336655115393</v>
          </cell>
          <cell r="AA616">
            <v>0</v>
          </cell>
          <cell r="AB616">
            <v>2.4753375000000202</v>
          </cell>
          <cell r="AC616">
            <v>-134.20023425309</v>
          </cell>
          <cell r="AD616">
            <v>25.5275126945</v>
          </cell>
          <cell r="AE616">
            <v>0</v>
          </cell>
          <cell r="AF616">
            <v>73.9564168300424</v>
          </cell>
          <cell r="AG616">
            <v>-3.3964354308328697</v>
          </cell>
          <cell r="AH616">
            <v>3.2826077880022599</v>
          </cell>
          <cell r="AI616">
            <v>-110.325897636273</v>
          </cell>
        </row>
        <row r="617">
          <cell r="B617" t="str">
            <v>50870TAllcustom2Allcustom3USD Total</v>
          </cell>
          <cell r="H617">
            <v>56692.254276596097</v>
          </cell>
          <cell r="I617">
            <v>7126.1801415437603</v>
          </cell>
          <cell r="J617">
            <v>49566.074135052302</v>
          </cell>
          <cell r="K617">
            <v>-3.5630726046413699</v>
          </cell>
          <cell r="L617">
            <v>42612.990528279799</v>
          </cell>
          <cell r="M617">
            <v>28241.2594707895</v>
          </cell>
          <cell r="N617">
            <v>10238.7812936066</v>
          </cell>
          <cell r="O617">
            <v>594.22073004402</v>
          </cell>
          <cell r="P617">
            <v>1371.9277136834201</v>
          </cell>
          <cell r="Q617">
            <v>356.79177733039899</v>
          </cell>
          <cell r="R617">
            <v>787.13063727693998</v>
          </cell>
          <cell r="S617">
            <v>1033.39553217869</v>
          </cell>
          <cell r="T617">
            <v>-10.5166266297998</v>
          </cell>
          <cell r="U617">
            <v>6956.6466793772806</v>
          </cell>
          <cell r="V617">
            <v>4941.3246356709897</v>
          </cell>
          <cell r="W617">
            <v>6311.7088246268504</v>
          </cell>
          <cell r="X617">
            <v>582.17607861338502</v>
          </cell>
          <cell r="Y617">
            <v>2184.8555058727698</v>
          </cell>
          <cell r="Z617">
            <v>65.938909880524804</v>
          </cell>
          <cell r="AA617">
            <v>0</v>
          </cell>
          <cell r="AB617">
            <v>-3.1771337434926497</v>
          </cell>
          <cell r="AC617">
            <v>314.20958249121202</v>
          </cell>
          <cell r="AD617">
            <v>313.70962934300002</v>
          </cell>
          <cell r="AE617">
            <v>0</v>
          </cell>
          <cell r="AF617">
            <v>160.04317594864801</v>
          </cell>
          <cell r="AG617">
            <v>56.568875673994803</v>
          </cell>
          <cell r="AH617">
            <v>230.00448513781299</v>
          </cell>
          <cell r="AI617">
            <v>23.663777010057199</v>
          </cell>
        </row>
        <row r="618">
          <cell r="B618" t="str">
            <v>60100CAllcustom2Allcustom3USD Total</v>
          </cell>
          <cell r="H618">
            <v>1365.8068711127999</v>
          </cell>
          <cell r="I618">
            <v>554.69131219655594</v>
          </cell>
          <cell r="J618">
            <v>811.11555891624198</v>
          </cell>
          <cell r="K618">
            <v>6.8694563986718207E-2</v>
          </cell>
          <cell r="L618">
            <v>102.65470100032199</v>
          </cell>
          <cell r="M618">
            <v>-384.06387223922496</v>
          </cell>
          <cell r="N618">
            <v>432.23186194830799</v>
          </cell>
          <cell r="O618">
            <v>31.1706007619328</v>
          </cell>
          <cell r="P618">
            <v>88.857046244893397</v>
          </cell>
          <cell r="Q618">
            <v>-52.983653458740598</v>
          </cell>
          <cell r="R618">
            <v>58.8210630155139</v>
          </cell>
          <cell r="S618">
            <v>-97.997881332252703</v>
          </cell>
          <cell r="T618">
            <v>26.619536059891999</v>
          </cell>
          <cell r="U618">
            <v>708.39216335193203</v>
          </cell>
          <cell r="V618">
            <v>496.470964511555</v>
          </cell>
          <cell r="W618">
            <v>742.32038827295901</v>
          </cell>
          <cell r="X618">
            <v>-44.031937944222506</v>
          </cell>
          <cell r="Y618">
            <v>58.220347685000398</v>
          </cell>
          <cell r="Z618">
            <v>7.6283755231955501</v>
          </cell>
          <cell r="AA618">
            <v>0</v>
          </cell>
          <cell r="AB618">
            <v>2.4753375000000499</v>
          </cell>
          <cell r="AC618">
            <v>-11.1563481495904</v>
          </cell>
          <cell r="AD618">
            <v>5.4087731699999892</v>
          </cell>
          <cell r="AE618">
            <v>0</v>
          </cell>
          <cell r="AF618">
            <v>64.566259168544306</v>
          </cell>
          <cell r="AG618">
            <v>-4.5213299913191403</v>
          </cell>
          <cell r="AH618">
            <v>-2.0178895294913901</v>
          </cell>
          <cell r="AI618">
            <v>-113.179698331399</v>
          </cell>
        </row>
        <row r="619">
          <cell r="B619" t="str">
            <v>50548CAllcustom2Allcustom3USD Total</v>
          </cell>
          <cell r="H619">
            <v>449.99107187624105</v>
          </cell>
          <cell r="I619">
            <v>0</v>
          </cell>
          <cell r="J619">
            <v>449.99107187624105</v>
          </cell>
          <cell r="K619">
            <v>0</v>
          </cell>
          <cell r="L619">
            <v>449.99107187624105</v>
          </cell>
          <cell r="M619">
            <v>47.624102560000004</v>
          </cell>
          <cell r="N619">
            <v>0</v>
          </cell>
          <cell r="O619">
            <v>0</v>
          </cell>
          <cell r="P619">
            <v>1.4174343999988002E-7</v>
          </cell>
          <cell r="Q619">
            <v>6.7409546244977498</v>
          </cell>
          <cell r="R619">
            <v>0</v>
          </cell>
          <cell r="S619">
            <v>395.62601455000004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</row>
        <row r="620">
          <cell r="B620" t="str">
            <v>50560TAllcustom2Allcustom3USD Total</v>
          </cell>
          <cell r="H620">
            <v>-10718.032512829001</v>
          </cell>
          <cell r="I620">
            <v>355.38774480055798</v>
          </cell>
          <cell r="J620">
            <v>-11073.420257629601</v>
          </cell>
          <cell r="K620">
            <v>-3.5706907510757399E-12</v>
          </cell>
          <cell r="L620">
            <v>-12902.963396765899</v>
          </cell>
          <cell r="M620">
            <v>-10308.936618093099</v>
          </cell>
          <cell r="N620">
            <v>-1766.0492859318499</v>
          </cell>
          <cell r="O620">
            <v>96.8714515366146</v>
          </cell>
          <cell r="P620">
            <v>-721.8206097572679</v>
          </cell>
          <cell r="Q620">
            <v>-190.42308707408401</v>
          </cell>
          <cell r="R620">
            <v>192.291795669609</v>
          </cell>
          <cell r="S620">
            <v>-204.89704311609799</v>
          </cell>
          <cell r="T620">
            <v>3.1707285079357102E-10</v>
          </cell>
          <cell r="U620">
            <v>1829.54313913633</v>
          </cell>
          <cell r="V620">
            <v>925.27738135000004</v>
          </cell>
          <cell r="W620">
            <v>1927.5623359135102</v>
          </cell>
          <cell r="X620">
            <v>-296.58723385596596</v>
          </cell>
          <cell r="Y620">
            <v>-569.88963654944007</v>
          </cell>
          <cell r="Z620">
            <v>198.56803707879098</v>
          </cell>
          <cell r="AA620">
            <v>0</v>
          </cell>
          <cell r="AB620">
            <v>0</v>
          </cell>
          <cell r="AC620">
            <v>2.6222425299999998</v>
          </cell>
          <cell r="AD620">
            <v>11.554179461999999</v>
          </cell>
          <cell r="AE620">
            <v>0</v>
          </cell>
          <cell r="AF620">
            <v>175.75279401969098</v>
          </cell>
          <cell r="AG620">
            <v>-47.692464039252897</v>
          </cell>
          <cell r="AH620">
            <v>-500.98003488218404</v>
          </cell>
          <cell r="AI620">
            <v>11650.258917999501</v>
          </cell>
        </row>
        <row r="621">
          <cell r="B621" t="str">
            <v>50561TAllcustom2Allcustom3USD Total</v>
          </cell>
          <cell r="H621">
            <v>15334.7688520177</v>
          </cell>
          <cell r="I621">
            <v>-5628.78778661056</v>
          </cell>
          <cell r="J621">
            <v>20963.556638628299</v>
          </cell>
          <cell r="K621">
            <v>-7384.0128900693899</v>
          </cell>
          <cell r="L621">
            <v>25216.347706705899</v>
          </cell>
          <cell r="M621">
            <v>12637.2850319832</v>
          </cell>
          <cell r="N621">
            <v>4055.8477368055501</v>
          </cell>
          <cell r="O621">
            <v>402.378551608858</v>
          </cell>
          <cell r="P621">
            <v>990.95894032693002</v>
          </cell>
          <cell r="Q621">
            <v>302.72696871365702</v>
          </cell>
          <cell r="R621">
            <v>0</v>
          </cell>
          <cell r="S621">
            <v>23928.076421034599</v>
          </cell>
          <cell r="T621">
            <v>-17100.925943766899</v>
          </cell>
          <cell r="U621">
            <v>3131.22182199176</v>
          </cell>
          <cell r="V621">
            <v>2635.8168724799998</v>
          </cell>
          <cell r="W621">
            <v>2694.86666217939</v>
          </cell>
          <cell r="X621">
            <v>380.42597032748199</v>
          </cell>
          <cell r="Y621">
            <v>746.39941683000006</v>
          </cell>
          <cell r="Z621">
            <v>55.929189484891197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59.014189484891197</v>
          </cell>
          <cell r="AH621">
            <v>516.28763518999995</v>
          </cell>
          <cell r="AI621">
            <v>38.718159912237894</v>
          </cell>
        </row>
        <row r="622">
          <cell r="B622" t="str">
            <v>50562TAllcustom2Allcustom3USD Total</v>
          </cell>
          <cell r="H622">
            <v>8097.0167905095905</v>
          </cell>
          <cell r="I622">
            <v>0</v>
          </cell>
          <cell r="J622">
            <v>8097.0167905095905</v>
          </cell>
          <cell r="K622">
            <v>0</v>
          </cell>
          <cell r="L622">
            <v>8097.0167905095905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8097.0167905095905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</row>
        <row r="623">
          <cell r="B623" t="str">
            <v>50565TAllcustom2Allcustom3USD Total</v>
          </cell>
          <cell r="H623">
            <v>4597.5489239524004</v>
          </cell>
          <cell r="I623">
            <v>-5273.4000418100004</v>
          </cell>
          <cell r="J623">
            <v>9870.9489657623799</v>
          </cell>
          <cell r="K623">
            <v>-7384.0128900693899</v>
          </cell>
          <cell r="L623">
            <v>12294.196894703698</v>
          </cell>
          <cell r="M623">
            <v>2328.3484138900499</v>
          </cell>
          <cell r="N623">
            <v>2270.6110356374202</v>
          </cell>
          <cell r="O623">
            <v>499.25000314547299</v>
          </cell>
          <cell r="P623">
            <v>269.138330569662</v>
          </cell>
          <cell r="Q623">
            <v>112.303881639572</v>
          </cell>
          <cell r="R623">
            <v>192.291795669609</v>
          </cell>
          <cell r="S623">
            <v>23723.179377918499</v>
          </cell>
          <cell r="T623">
            <v>-17100.925943766601</v>
          </cell>
          <cell r="U623">
            <v>4960.7649611281004</v>
          </cell>
          <cell r="V623">
            <v>3561.0942538300001</v>
          </cell>
          <cell r="W623">
            <v>4622.4289980929007</v>
          </cell>
          <cell r="X623">
            <v>83.8387364715161</v>
          </cell>
          <cell r="Y623">
            <v>176.50978028055999</v>
          </cell>
          <cell r="Z623">
            <v>254.49722656368198</v>
          </cell>
          <cell r="AA623">
            <v>0</v>
          </cell>
          <cell r="AB623">
            <v>0</v>
          </cell>
          <cell r="AC623">
            <v>2.6222425299999998</v>
          </cell>
          <cell r="AD623">
            <v>11.554179461999999</v>
          </cell>
          <cell r="AE623">
            <v>0</v>
          </cell>
          <cell r="AF623">
            <v>175.75279401969098</v>
          </cell>
          <cell r="AG623">
            <v>11.3217254456383</v>
          </cell>
          <cell r="AH623">
            <v>15.3076003078162</v>
          </cell>
          <cell r="AI623">
            <v>11688.977077911801</v>
          </cell>
        </row>
        <row r="624">
          <cell r="B624" t="str">
            <v>50571TAllcustom2Allcustom3USD Total</v>
          </cell>
          <cell r="H624">
            <v>-10737.2199280653</v>
          </cell>
          <cell r="I624">
            <v>355.38774480055798</v>
          </cell>
          <cell r="J624">
            <v>-11092.607672865901</v>
          </cell>
          <cell r="K624">
            <v>-3.5706907510757399E-12</v>
          </cell>
          <cell r="L624">
            <v>-12922.150812002199</v>
          </cell>
          <cell r="M624">
            <v>-10308.936618093099</v>
          </cell>
          <cell r="N624">
            <v>-1785.2367011681299</v>
          </cell>
          <cell r="O624">
            <v>96.8714515366146</v>
          </cell>
          <cell r="P624">
            <v>-721.8206097572679</v>
          </cell>
          <cell r="Q624">
            <v>-190.42308707408401</v>
          </cell>
          <cell r="R624">
            <v>192.291795669609</v>
          </cell>
          <cell r="S624">
            <v>-204.89704311609799</v>
          </cell>
          <cell r="T624">
            <v>3.1707285079357102E-10</v>
          </cell>
          <cell r="U624">
            <v>1829.54313913633</v>
          </cell>
          <cell r="V624">
            <v>925.27738135000004</v>
          </cell>
          <cell r="W624">
            <v>1927.5623359135102</v>
          </cell>
          <cell r="X624">
            <v>-296.58723385596596</v>
          </cell>
          <cell r="Y624">
            <v>-569.88963654944007</v>
          </cell>
          <cell r="Z624">
            <v>198.56803707879098</v>
          </cell>
          <cell r="AA624">
            <v>0</v>
          </cell>
          <cell r="AB624">
            <v>0</v>
          </cell>
          <cell r="AC624">
            <v>2.6222425299999998</v>
          </cell>
          <cell r="AD624">
            <v>11.554179461999999</v>
          </cell>
          <cell r="AE624">
            <v>0</v>
          </cell>
          <cell r="AF624">
            <v>175.75279401969098</v>
          </cell>
          <cell r="AG624">
            <v>-47.692464039252897</v>
          </cell>
          <cell r="AH624">
            <v>-500.98003488218404</v>
          </cell>
          <cell r="AI624">
            <v>11650.258917999501</v>
          </cell>
        </row>
        <row r="625">
          <cell r="B625" t="str">
            <v>50572TAllcustom2Allcustom3USD Total</v>
          </cell>
          <cell r="H625">
            <v>19.187415236276298</v>
          </cell>
          <cell r="I625">
            <v>0</v>
          </cell>
          <cell r="J625">
            <v>19.187415236276298</v>
          </cell>
          <cell r="K625">
            <v>0</v>
          </cell>
          <cell r="L625">
            <v>19.187415236276298</v>
          </cell>
          <cell r="M625">
            <v>0</v>
          </cell>
          <cell r="N625">
            <v>19.187415236276298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</row>
        <row r="626">
          <cell r="B626" t="str">
            <v>50600TAllcustom2Allcustom3USD Total</v>
          </cell>
          <cell r="H626">
            <v>-4554.3031112777599</v>
          </cell>
          <cell r="I626">
            <v>-1864.6858660299999</v>
          </cell>
          <cell r="J626">
            <v>-2689.6172452477599</v>
          </cell>
          <cell r="K626">
            <v>-1.02445483207703E-14</v>
          </cell>
          <cell r="L626">
            <v>-2269.6907234618902</v>
          </cell>
          <cell r="M626">
            <v>-586.23711830711602</v>
          </cell>
          <cell r="N626">
            <v>-1549.16900596612</v>
          </cell>
          <cell r="O626">
            <v>-8.4110986662972103</v>
          </cell>
          <cell r="P626">
            <v>-191.75692455664</v>
          </cell>
          <cell r="Q626">
            <v>-25.599044856912201</v>
          </cell>
          <cell r="R626">
            <v>-7.5814796063412997</v>
          </cell>
          <cell r="S626">
            <v>128.459875933185</v>
          </cell>
          <cell r="T626">
            <v>-29.3959274356476</v>
          </cell>
          <cell r="U626">
            <v>-419.92652178587105</v>
          </cell>
          <cell r="V626">
            <v>-1674.55444072</v>
          </cell>
          <cell r="W626">
            <v>-314.76860195371302</v>
          </cell>
          <cell r="X626">
            <v>-102.516936756658</v>
          </cell>
          <cell r="Y626">
            <v>-190.13142531</v>
          </cell>
          <cell r="Z626">
            <v>-2.6409830754994701</v>
          </cell>
          <cell r="AA626">
            <v>0</v>
          </cell>
          <cell r="AB626">
            <v>0</v>
          </cell>
          <cell r="AC626">
            <v>0</v>
          </cell>
          <cell r="AD626">
            <v>-7.35117946</v>
          </cell>
          <cell r="AE626">
            <v>0</v>
          </cell>
          <cell r="AF626">
            <v>-0.230300146341301</v>
          </cell>
          <cell r="AG626">
            <v>-1.39384047483242</v>
          </cell>
          <cell r="AH626">
            <v>-0.21299999999999999</v>
          </cell>
          <cell r="AI626">
            <v>22.706956021204501</v>
          </cell>
        </row>
        <row r="627">
          <cell r="B627" t="str">
            <v>50630TAllcustom2Allcustom3USD Total</v>
          </cell>
          <cell r="H627">
            <v>4932.7753685446505</v>
          </cell>
          <cell r="I627">
            <v>1663.3983447602</v>
          </cell>
          <cell r="J627">
            <v>3269.3770237844601</v>
          </cell>
          <cell r="K627">
            <v>-0.203887973328408</v>
          </cell>
          <cell r="L627">
            <v>1846.2403192095201</v>
          </cell>
          <cell r="M627">
            <v>1059.97104992408</v>
          </cell>
          <cell r="N627">
            <v>819.56398155320096</v>
          </cell>
          <cell r="O627">
            <v>4.5590767998337904</v>
          </cell>
          <cell r="P627">
            <v>144.05000235992</v>
          </cell>
          <cell r="Q627">
            <v>3.6145300009696402</v>
          </cell>
          <cell r="R627">
            <v>95.054050732510404</v>
          </cell>
          <cell r="S627">
            <v>-310.81490061046901</v>
          </cell>
          <cell r="T627">
            <v>30.242528449465098</v>
          </cell>
          <cell r="U627">
            <v>1423.34059254827</v>
          </cell>
          <cell r="V627">
            <v>1483.2411097653001</v>
          </cell>
          <cell r="W627">
            <v>1344.7367207309201</v>
          </cell>
          <cell r="X627">
            <v>80.433057113448399</v>
          </cell>
          <cell r="Y627">
            <v>180.0866538949</v>
          </cell>
          <cell r="Z627">
            <v>-1.82918529610013</v>
          </cell>
          <cell r="AA627">
            <v>0</v>
          </cell>
          <cell r="AB627">
            <v>6.1088940128683998E-14</v>
          </cell>
          <cell r="AC627">
            <v>0.228458210000024</v>
          </cell>
          <cell r="AD627">
            <v>81.106520922783488</v>
          </cell>
          <cell r="AE627">
            <v>0</v>
          </cell>
          <cell r="AF627">
            <v>13.794896696327301</v>
          </cell>
          <cell r="AG627">
            <v>-8.8148191189734515</v>
          </cell>
          <cell r="AH627">
            <v>-143.089224301087</v>
          </cell>
          <cell r="AI627">
            <v>-236.67485257438298</v>
          </cell>
        </row>
        <row r="628">
          <cell r="B628" t="str">
            <v>50700TAllcustom2Allcustom3USD Total</v>
          </cell>
          <cell r="H628">
            <v>378.472257266903</v>
          </cell>
          <cell r="I628">
            <v>-201.28752126979899</v>
          </cell>
          <cell r="J628">
            <v>579.75977853670202</v>
          </cell>
          <cell r="K628">
            <v>-0.20388797332842401</v>
          </cell>
          <cell r="L628">
            <v>-423.45040425237102</v>
          </cell>
          <cell r="M628">
            <v>473.73393161696703</v>
          </cell>
          <cell r="N628">
            <v>-729.60502441291703</v>
          </cell>
          <cell r="O628">
            <v>-3.85202186646341</v>
          </cell>
          <cell r="P628">
            <v>-47.706922196719603</v>
          </cell>
          <cell r="Q628">
            <v>-21.9845148559425</v>
          </cell>
          <cell r="R628">
            <v>87.4725711261691</v>
          </cell>
          <cell r="S628">
            <v>-182.35502467728497</v>
          </cell>
          <cell r="T628">
            <v>0.84660101381753694</v>
          </cell>
          <cell r="U628">
            <v>1003.4140707624</v>
          </cell>
          <cell r="V628">
            <v>-191.31333095470001</v>
          </cell>
          <cell r="W628">
            <v>1029.9681187772101</v>
          </cell>
          <cell r="X628">
            <v>-22.083879643209901</v>
          </cell>
          <cell r="Y628">
            <v>-10.044771415100099</v>
          </cell>
          <cell r="Z628">
            <v>-4.4701683715996001</v>
          </cell>
          <cell r="AA628">
            <v>0</v>
          </cell>
          <cell r="AB628">
            <v>5.9604644775390597E-14</v>
          </cell>
          <cell r="AC628">
            <v>0.228458210000024</v>
          </cell>
          <cell r="AD628">
            <v>73.755341462783505</v>
          </cell>
          <cell r="AE628">
            <v>0</v>
          </cell>
          <cell r="AF628">
            <v>13.564596549986</v>
          </cell>
          <cell r="AG628">
            <v>-10.208659593805899</v>
          </cell>
          <cell r="AH628">
            <v>-143.30222430108699</v>
          </cell>
          <cell r="AI628">
            <v>-213.967896553179</v>
          </cell>
        </row>
        <row r="629">
          <cell r="B629" t="str">
            <v>50701CAllcustom2Allcustom3USD Total</v>
          </cell>
          <cell r="H629">
            <v>-5.9126102212643002E-6</v>
          </cell>
          <cell r="I629">
            <v>6.0670537501085998E-6</v>
          </cell>
          <cell r="J629">
            <v>-8.7187693024094313E-6</v>
          </cell>
          <cell r="K629">
            <v>-1.92795857981747E-6</v>
          </cell>
          <cell r="L629">
            <v>-1.4919186809424102E-6</v>
          </cell>
          <cell r="M629">
            <v>-9.3873497972926702E-6</v>
          </cell>
          <cell r="N629">
            <v>4.09748725411666E-6</v>
          </cell>
          <cell r="O629">
            <v>8.40178523449838E-6</v>
          </cell>
          <cell r="P629">
            <v>1.12480211839845E-5</v>
          </cell>
          <cell r="Q629">
            <v>-3.3254258396533104E-5</v>
          </cell>
          <cell r="R629">
            <v>-1.4760345937785998E-5</v>
          </cell>
          <cell r="S629">
            <v>1.9237183656672401E-4</v>
          </cell>
          <cell r="T629">
            <v>-3.0595205352372605E-4</v>
          </cell>
          <cell r="U629">
            <v>-2.3410946897892403E-5</v>
          </cell>
          <cell r="V629">
            <v>6.6993303096053898E-6</v>
          </cell>
          <cell r="W629">
            <v>-9.5266247203615385E-6</v>
          </cell>
          <cell r="X629">
            <v>-8.1449651150323403E-4</v>
          </cell>
          <cell r="Y629">
            <v>3.3451142439688101E-6</v>
          </cell>
          <cell r="Z629">
            <v>2.9938357505848397E-6</v>
          </cell>
          <cell r="AA629">
            <v>0</v>
          </cell>
          <cell r="AB629">
            <v>-7.7935556242604703E-5</v>
          </cell>
          <cell r="AC629">
            <v>-6.9965878908415108E-5</v>
          </cell>
          <cell r="AD629">
            <v>1.24345727880238E-5</v>
          </cell>
          <cell r="AE629">
            <v>0</v>
          </cell>
          <cell r="AF629">
            <v>3.3683905816559898E-5</v>
          </cell>
          <cell r="AG629">
            <v>-7.3817579854843206E-5</v>
          </cell>
          <cell r="AH629">
            <v>5.0440983275126304E-7</v>
          </cell>
          <cell r="AI629">
            <v>8.0335829326242798E-7</v>
          </cell>
        </row>
        <row r="630">
          <cell r="B630" t="str">
            <v>50702CAllcustom2Allcustom3USD Total</v>
          </cell>
          <cell r="H630">
            <v>5.2505629647230005E-5</v>
          </cell>
          <cell r="I630">
            <v>1.1812250289082201E-4</v>
          </cell>
          <cell r="J630">
            <v>4.64601452394086E-5</v>
          </cell>
          <cell r="K630">
            <v>4.6178128681719796E-8</v>
          </cell>
          <cell r="L630">
            <v>3.42550965482482E-5</v>
          </cell>
          <cell r="M630">
            <v>3.5287897978955798E-5</v>
          </cell>
          <cell r="N630">
            <v>5.2620575162222206E-5</v>
          </cell>
          <cell r="O630">
            <v>2.6982093505542702E-5</v>
          </cell>
          <cell r="P630">
            <v>2.8126197738505598E-5</v>
          </cell>
          <cell r="Q630">
            <v>2.27663916783974E-5</v>
          </cell>
          <cell r="R630">
            <v>7.2049912152980197E-5</v>
          </cell>
          <cell r="S630">
            <v>8.05114095741279E-7</v>
          </cell>
          <cell r="T630">
            <v>4.4842740421555496E-8</v>
          </cell>
          <cell r="U630">
            <v>6.7015772168138493E-5</v>
          </cell>
          <cell r="V630">
            <v>4.0503465807409803E-5</v>
          </cell>
          <cell r="W630">
            <v>7.1804097667841702E-5</v>
          </cell>
          <cell r="X630">
            <v>1.39207622373175E-5</v>
          </cell>
          <cell r="Y630">
            <v>5.5342613286110894E-5</v>
          </cell>
          <cell r="Z630">
            <v>7.6774823639549298E-5</v>
          </cell>
          <cell r="AA630">
            <v>0</v>
          </cell>
          <cell r="AB630">
            <v>3.4650418101708503E-5</v>
          </cell>
          <cell r="AC630">
            <v>9.5619695545254104E-5</v>
          </cell>
          <cell r="AD630">
            <v>3.5014149133612496E-5</v>
          </cell>
          <cell r="AE630">
            <v>0</v>
          </cell>
          <cell r="AF630">
            <v>7.5468285903346899E-5</v>
          </cell>
          <cell r="AG630">
            <v>1.01364607002205E-5</v>
          </cell>
          <cell r="AH630">
            <v>-8.0589530274064497E-5</v>
          </cell>
          <cell r="AI630">
            <v>9.2475749157105991E-5</v>
          </cell>
        </row>
        <row r="631">
          <cell r="B631" t="str">
            <v>50703CAllcustom2Allcustom3USD Total</v>
          </cell>
          <cell r="H631">
            <v>-9.3328233143395904E-5</v>
          </cell>
          <cell r="I631">
            <v>1.7785472506602801E-5</v>
          </cell>
          <cell r="J631">
            <v>-1.1111370564999901E-4</v>
          </cell>
          <cell r="K631">
            <v>3.3065080928704403E-9</v>
          </cell>
          <cell r="L631">
            <v>-1.4535516907693698E-5</v>
          </cell>
          <cell r="M631">
            <v>-4.3917523659788702E-5</v>
          </cell>
          <cell r="N631">
            <v>1.03363032324453E-5</v>
          </cell>
          <cell r="O631">
            <v>1.31892881924689E-6</v>
          </cell>
          <cell r="P631">
            <v>2.5555183152400902E-6</v>
          </cell>
          <cell r="Q631">
            <v>-2.5393666071049303E-6</v>
          </cell>
          <cell r="R631">
            <v>-3.2694587940537197E-6</v>
          </cell>
          <cell r="S631">
            <v>1.9733990334110198E-5</v>
          </cell>
          <cell r="T631">
            <v>1.24609145221177E-6</v>
          </cell>
          <cell r="U631">
            <v>-9.6581495250395194E-5</v>
          </cell>
          <cell r="V631">
            <v>1.59369933138644E-5</v>
          </cell>
          <cell r="W631">
            <v>-3.7417850335874906E-5</v>
          </cell>
          <cell r="X631">
            <v>-5.9662338209977303E-5</v>
          </cell>
          <cell r="Y631">
            <v>1.8484791927383E-6</v>
          </cell>
          <cell r="Z631">
            <v>3.7954669925806799E-7</v>
          </cell>
          <cell r="AA631">
            <v>0</v>
          </cell>
          <cell r="AB631">
            <v>1.1914659619889601E-7</v>
          </cell>
          <cell r="AC631">
            <v>-6.8423330538036395E-6</v>
          </cell>
          <cell r="AD631">
            <v>3.3317761079033498E-7</v>
          </cell>
          <cell r="AE631">
            <v>0</v>
          </cell>
          <cell r="AF631">
            <v>3.2395535224730099E-6</v>
          </cell>
          <cell r="AG631">
            <v>-2.9019400981264401E-7</v>
          </cell>
          <cell r="AH631">
            <v>-8.4206744753757102E-8</v>
          </cell>
          <cell r="AI631">
            <v>4.5049679233492807E-6</v>
          </cell>
        </row>
        <row r="632">
          <cell r="B632" t="str">
            <v>50704CAllcustom2Allcustom3USD Total</v>
          </cell>
          <cell r="H632">
            <v>-9.3323866917417898E-5</v>
          </cell>
          <cell r="I632">
            <v>1.7784640439076403E-5</v>
          </cell>
          <cell r="J632">
            <v>-1.11108507356495E-4</v>
          </cell>
          <cell r="K632">
            <v>3.30635340268672E-9</v>
          </cell>
          <cell r="L632">
            <v>-1.4534836884624698E-5</v>
          </cell>
          <cell r="M632">
            <v>-4.3915469042164099E-5</v>
          </cell>
          <cell r="N632">
            <v>1.0335819663495399E-5</v>
          </cell>
          <cell r="O632">
            <v>1.3188671150757201E-6</v>
          </cell>
          <cell r="P632">
            <v>2.5553987590235102E-6</v>
          </cell>
          <cell r="Q632">
            <v>-2.5392478065225699E-6</v>
          </cell>
          <cell r="R632">
            <v>-3.26930583716768E-6</v>
          </cell>
          <cell r="S632">
            <v>1.9733067108004397E-5</v>
          </cell>
          <cell r="T632">
            <v>1.2460331556311299E-6</v>
          </cell>
          <cell r="U632">
            <v>-9.6576976825269603E-5</v>
          </cell>
          <cell r="V632">
            <v>1.59362477247552E-5</v>
          </cell>
          <cell r="W632">
            <v>-3.74160997960364E-5</v>
          </cell>
          <cell r="X632">
            <v>-5.9659546994048003E-5</v>
          </cell>
          <cell r="Y632">
            <v>1.8483927143212201E-6</v>
          </cell>
          <cell r="Z632">
            <v>3.7952894271642601E-7</v>
          </cell>
          <cell r="AA632">
            <v>0</v>
          </cell>
          <cell r="AB632">
            <v>1.19141022098262E-7</v>
          </cell>
          <cell r="AC632">
            <v>-6.8420129451792302E-6</v>
          </cell>
          <cell r="AD632">
            <v>3.3316202355921997E-7</v>
          </cell>
          <cell r="AE632">
            <v>0</v>
          </cell>
          <cell r="AF632">
            <v>3.2394019646617197E-6</v>
          </cell>
          <cell r="AG632">
            <v>-2.9018043350693599E-7</v>
          </cell>
          <cell r="AH632">
            <v>-8.4202805263379108E-8</v>
          </cell>
          <cell r="AI632">
            <v>4.5047571649612203E-6</v>
          </cell>
        </row>
        <row r="633">
          <cell r="B633" t="str">
            <v>50705CAllcustom2Allcustom3USD Total</v>
          </cell>
          <cell r="H633">
            <v>2.0823297686714098E-4</v>
          </cell>
          <cell r="I633">
            <v>0</v>
          </cell>
          <cell r="J633">
            <v>1.3640508830173702E-4</v>
          </cell>
          <cell r="K633">
            <v>0</v>
          </cell>
          <cell r="L633">
            <v>7.1516404745264496E-5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1.4188873154366799E-6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</row>
        <row r="634">
          <cell r="B634" t="str">
            <v>50880CAllcustom2ROICUSD Total</v>
          </cell>
          <cell r="H634">
            <v>-5.91179984865339E-7</v>
          </cell>
          <cell r="I634">
            <v>9.3312352072462808E-6</v>
          </cell>
          <cell r="J634">
            <v>-1.9334634115849603E-6</v>
          </cell>
          <cell r="K634">
            <v>-2.1566959612853498E-6</v>
          </cell>
          <cell r="L634">
            <v>2.2570734578007402E-6</v>
          </cell>
          <cell r="M634">
            <v>6.90618793811309E-7</v>
          </cell>
          <cell r="N634">
            <v>6.3852694665021403E-6</v>
          </cell>
          <cell r="O634">
            <v>9.7881836666901501E-6</v>
          </cell>
          <cell r="P634">
            <v>7.6920378239667592E-6</v>
          </cell>
          <cell r="Q634">
            <v>-1.48032205159373E-5</v>
          </cell>
          <cell r="R634">
            <v>-4.0042492263182804E-6</v>
          </cell>
          <cell r="S634">
            <v>5.4718531286485404E-6</v>
          </cell>
          <cell r="T634">
            <v>-1.2733927580520601E-4</v>
          </cell>
          <cell r="U634">
            <v>-2.27048262971545E-5</v>
          </cell>
          <cell r="V634">
            <v>1.161433634697E-5</v>
          </cell>
          <cell r="W634">
            <v>-9.6337345349729688E-6</v>
          </cell>
          <cell r="X634">
            <v>-1.0445712281275899E-4</v>
          </cell>
          <cell r="Y634">
            <v>4.4150758713307E-6</v>
          </cell>
          <cell r="Z634">
            <v>1.47188641029463E-5</v>
          </cell>
          <cell r="AA634">
            <v>0</v>
          </cell>
          <cell r="AB634">
            <v>-5.6069043417705203E-5</v>
          </cell>
          <cell r="AC634">
            <v>-3.4820924777283799E-5</v>
          </cell>
          <cell r="AD634">
            <v>7.3511369927339398E-6</v>
          </cell>
          <cell r="AE634">
            <v>0</v>
          </cell>
          <cell r="AF634">
            <v>5.4721312618978501E-5</v>
          </cell>
          <cell r="AG634">
            <v>-6.0388751577896197E-6</v>
          </cell>
          <cell r="AH634">
            <v>2.0618231333336999E-6</v>
          </cell>
          <cell r="AI634">
            <v>5.9417458868768307E-4</v>
          </cell>
        </row>
        <row r="635">
          <cell r="B635" t="str">
            <v>50881CAllcustom2ROICUSD Total</v>
          </cell>
          <cell r="H635">
            <v>-1.4912218685403599E-5</v>
          </cell>
          <cell r="I635">
            <v>1.32701623387775E-5</v>
          </cell>
          <cell r="J635">
            <v>-1.89143499133531E-5</v>
          </cell>
          <cell r="K635">
            <v>-2.0997316626401302E-6</v>
          </cell>
          <cell r="L635">
            <v>1.22176921342083E-6</v>
          </cell>
          <cell r="M635">
            <v>-2.7273633535968501E-7</v>
          </cell>
          <cell r="N635">
            <v>4.9928650487344101E-6</v>
          </cell>
          <cell r="O635">
            <v>6.9858429873864498E-6</v>
          </cell>
          <cell r="P635">
            <v>6.1860947450879803E-6</v>
          </cell>
          <cell r="Q635">
            <v>-1.1384781216045001E-5</v>
          </cell>
          <cell r="R635">
            <v>-5.3406124272745899E-5</v>
          </cell>
          <cell r="S635">
            <v>4.1278501011184403E-5</v>
          </cell>
          <cell r="T635">
            <v>-1.4401101567572899E-4</v>
          </cell>
          <cell r="U635">
            <v>-1.2215012454990201E-4</v>
          </cell>
          <cell r="V635">
            <v>1.9284767267050601E-5</v>
          </cell>
          <cell r="W635">
            <v>-8.0245677858615201E-5</v>
          </cell>
          <cell r="X635">
            <v>-3.9233570239357001E-4</v>
          </cell>
          <cell r="Y635">
            <v>-7.7426087057589397E-7</v>
          </cell>
          <cell r="Z635">
            <v>2.02632817845289E-5</v>
          </cell>
          <cell r="AA635">
            <v>0</v>
          </cell>
          <cell r="AB635">
            <v>-7.2601137727193303E-5</v>
          </cell>
          <cell r="AC635">
            <v>-1.3891108584511099E-4</v>
          </cell>
          <cell r="AD635">
            <v>7.01159613789442E-6</v>
          </cell>
          <cell r="AE635">
            <v>0</v>
          </cell>
          <cell r="AF635">
            <v>3.8031163839469202E-5</v>
          </cell>
          <cell r="AG635">
            <v>3.2734306570305199E-6</v>
          </cell>
          <cell r="AH635">
            <v>-1.35307391998803E-5</v>
          </cell>
          <cell r="AI635">
            <v>-7.3441562134665607E-4</v>
          </cell>
        </row>
        <row r="636">
          <cell r="B636" t="str">
            <v>50882CAllcustom2ROICUSD Total</v>
          </cell>
          <cell r="H636">
            <v>-5.6708558347593791E-7</v>
          </cell>
          <cell r="I636">
            <v>8.7557645096008098E-6</v>
          </cell>
          <cell r="J636">
            <v>-1.8602715560930101E-6</v>
          </cell>
          <cell r="K636">
            <v>-2.3396594901429898E-6</v>
          </cell>
          <cell r="L636">
            <v>2.20711336936625E-6</v>
          </cell>
          <cell r="M636">
            <v>6.8456947235381708E-7</v>
          </cell>
          <cell r="N636">
            <v>6.01879067691077E-6</v>
          </cell>
          <cell r="O636">
            <v>9.8106355546056113E-6</v>
          </cell>
          <cell r="P636">
            <v>7.4607852854028604E-6</v>
          </cell>
          <cell r="Q636">
            <v>-1.32726204893522E-5</v>
          </cell>
          <cell r="R636">
            <v>-4.2369294504441696E-6</v>
          </cell>
          <cell r="S636">
            <v>4.9933471102764801E-6</v>
          </cell>
          <cell r="T636">
            <v>-1.25200269621513E-4</v>
          </cell>
          <cell r="U636">
            <v>-2.0233853877403403E-5</v>
          </cell>
          <cell r="V636">
            <v>1.05537171439431E-5</v>
          </cell>
          <cell r="W636">
            <v>-8.8899675555742305E-6</v>
          </cell>
          <cell r="X636">
            <v>-7.6699574867240703E-5</v>
          </cell>
          <cell r="Y636">
            <v>4.4558471547679102E-6</v>
          </cell>
          <cell r="Z636">
            <v>1.46272979211916E-5</v>
          </cell>
          <cell r="AA636">
            <v>0</v>
          </cell>
          <cell r="AB636">
            <v>-5.9462682498856402E-5</v>
          </cell>
          <cell r="AC636">
            <v>-3.5328230809539698E-5</v>
          </cell>
          <cell r="AD636">
            <v>8.2921937458681203E-6</v>
          </cell>
          <cell r="AE636">
            <v>0</v>
          </cell>
          <cell r="AF636">
            <v>5.5797159812973396E-5</v>
          </cell>
          <cell r="AG636">
            <v>-6.0558598884401608E-6</v>
          </cell>
          <cell r="AH636">
            <v>2.16089293428483E-6</v>
          </cell>
          <cell r="AI636">
            <v>3.11282546933626E-3</v>
          </cell>
        </row>
        <row r="637">
          <cell r="B637" t="str">
            <v>60052TAllcustom2Allcustom3USD Total</v>
          </cell>
          <cell r="H637">
            <v>-2761.1853184957199</v>
          </cell>
          <cell r="I637">
            <v>-2.5336810000000001</v>
          </cell>
          <cell r="J637">
            <v>-2758.65163749572</v>
          </cell>
          <cell r="K637">
            <v>0</v>
          </cell>
          <cell r="L637">
            <v>-29.849159410938199</v>
          </cell>
          <cell r="M637">
            <v>-16.927073223917201</v>
          </cell>
          <cell r="N637">
            <v>-9.81727828</v>
          </cell>
          <cell r="O637">
            <v>0</v>
          </cell>
          <cell r="P637">
            <v>-3.1048079070210002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-2728.8024780847804</v>
          </cell>
          <cell r="V637">
            <v>-2.5336810000000001</v>
          </cell>
          <cell r="W637">
            <v>-1509.5</v>
          </cell>
          <cell r="X637">
            <v>-1219.30247808478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</row>
        <row r="638">
          <cell r="B638" t="str">
            <v>60061Allcustom2Allcustom3USD Total</v>
          </cell>
          <cell r="H638">
            <v>111.77913039739201</v>
          </cell>
          <cell r="I638">
            <v>0.96399999999999997</v>
          </cell>
          <cell r="J638">
            <v>110.81513039739201</v>
          </cell>
          <cell r="K638">
            <v>0</v>
          </cell>
          <cell r="L638">
            <v>1.05563513578248</v>
          </cell>
          <cell r="M638">
            <v>0</v>
          </cell>
          <cell r="N638">
            <v>0</v>
          </cell>
          <cell r="O638">
            <v>0</v>
          </cell>
          <cell r="P638">
            <v>1.05563513578248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109.75949526161</v>
          </cell>
          <cell r="V638">
            <v>0.96399999999999997</v>
          </cell>
          <cell r="W638">
            <v>73.414000000000001</v>
          </cell>
          <cell r="X638">
            <v>36.345495261610004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</row>
        <row r="639">
          <cell r="B639" t="str">
            <v>60070TAllcustom2Allcustom3USD Total</v>
          </cell>
          <cell r="H639">
            <v>-2649.4061880983199</v>
          </cell>
          <cell r="I639">
            <v>-1.5696810000000001</v>
          </cell>
          <cell r="J639">
            <v>-2647.83650709832</v>
          </cell>
          <cell r="K639">
            <v>0</v>
          </cell>
          <cell r="L639">
            <v>-28.793524275155701</v>
          </cell>
          <cell r="M639">
            <v>-16.927073223917201</v>
          </cell>
          <cell r="N639">
            <v>-9.81727828</v>
          </cell>
          <cell r="O639">
            <v>0</v>
          </cell>
          <cell r="P639">
            <v>-2.0491727712385202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-2619.0429828231704</v>
          </cell>
          <cell r="V639">
            <v>-1.5696810000000001</v>
          </cell>
          <cell r="W639">
            <v>-1436.086</v>
          </cell>
          <cell r="X639">
            <v>-1182.9569828231699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</row>
        <row r="640">
          <cell r="B640" t="str">
            <v>60071Allcustom2Allcustom3USD Total</v>
          </cell>
          <cell r="H640">
            <v>-10.8103382963237</v>
          </cell>
          <cell r="I640">
            <v>-3.7</v>
          </cell>
          <cell r="J640">
            <v>-7.1103382963237101</v>
          </cell>
          <cell r="K640">
            <v>0</v>
          </cell>
          <cell r="L640">
            <v>-8.0926852138635894</v>
          </cell>
          <cell r="M640">
            <v>-5.6194712771947E-2</v>
          </cell>
          <cell r="N640">
            <v>-7.6213376422289008</v>
          </cell>
          <cell r="O640">
            <v>2.3370108814165E-2</v>
          </cell>
          <cell r="P640">
            <v>-0.53415325701943406</v>
          </cell>
          <cell r="Q640">
            <v>9.5630289342529498E-2</v>
          </cell>
          <cell r="R640">
            <v>0</v>
          </cell>
          <cell r="S640">
            <v>0</v>
          </cell>
          <cell r="T640">
            <v>0</v>
          </cell>
          <cell r="U640">
            <v>0.98234691753988002</v>
          </cell>
          <cell r="V640">
            <v>-3.7</v>
          </cell>
          <cell r="W640">
            <v>0.87950154000000003</v>
          </cell>
          <cell r="X640">
            <v>-1.8818009610121898E-2</v>
          </cell>
          <cell r="Y640">
            <v>0</v>
          </cell>
          <cell r="Z640">
            <v>0.12166338715000201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0.12166338715000201</v>
          </cell>
          <cell r="AH640">
            <v>0</v>
          </cell>
          <cell r="AI640">
            <v>0</v>
          </cell>
        </row>
        <row r="641">
          <cell r="B641" t="str">
            <v>60020Allcustom2Allcustom3USD Total</v>
          </cell>
          <cell r="H641">
            <v>-125.983</v>
          </cell>
          <cell r="I641">
            <v>0</v>
          </cell>
          <cell r="J641">
            <v>-125.983</v>
          </cell>
          <cell r="K641">
            <v>0</v>
          </cell>
          <cell r="L641">
            <v>-125.983</v>
          </cell>
          <cell r="M641">
            <v>0</v>
          </cell>
          <cell r="N641">
            <v>5.0170000000000003</v>
          </cell>
          <cell r="O641">
            <v>0</v>
          </cell>
          <cell r="P641">
            <v>0</v>
          </cell>
          <cell r="Q641">
            <v>0</v>
          </cell>
          <cell r="R641">
            <v>-131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-131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</row>
        <row r="642">
          <cell r="B642" t="str">
            <v>60025Allcustom2Allcustom3USD Total</v>
          </cell>
          <cell r="H642">
            <v>1.2E-2</v>
          </cell>
          <cell r="I642">
            <v>0</v>
          </cell>
          <cell r="J642">
            <v>1.2E-2</v>
          </cell>
          <cell r="K642">
            <v>0</v>
          </cell>
          <cell r="L642">
            <v>1.2E-2</v>
          </cell>
          <cell r="M642">
            <v>0</v>
          </cell>
          <cell r="N642">
            <v>1.2E-2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</row>
        <row r="643">
          <cell r="B643" t="str">
            <v>60080TAllcustom2Allcustom3USD Total</v>
          </cell>
          <cell r="H643">
            <v>167.44067004179999</v>
          </cell>
          <cell r="I643">
            <v>-13.67332425</v>
          </cell>
          <cell r="J643">
            <v>181.1139942918</v>
          </cell>
          <cell r="K643">
            <v>0</v>
          </cell>
          <cell r="L643">
            <v>181.04658115981098</v>
          </cell>
          <cell r="M643">
            <v>24.816726133673601</v>
          </cell>
          <cell r="N643">
            <v>10.176679789623801</v>
          </cell>
          <cell r="O643">
            <v>0.23698332188359603</v>
          </cell>
          <cell r="P643">
            <v>4.1813869438443501</v>
          </cell>
          <cell r="Q643">
            <v>-1.60045062804767</v>
          </cell>
          <cell r="R643">
            <v>1.11162259273924</v>
          </cell>
          <cell r="S643">
            <v>141.78438080530802</v>
          </cell>
          <cell r="T643">
            <v>0.33925220078584201</v>
          </cell>
          <cell r="U643">
            <v>6.74131319890523E-2</v>
          </cell>
          <cell r="V643">
            <v>-17.762601539999999</v>
          </cell>
          <cell r="W643">
            <v>-0.21956834</v>
          </cell>
          <cell r="X643">
            <v>-0.83980310849699202</v>
          </cell>
          <cell r="Y643">
            <v>4.0892772900000001</v>
          </cell>
          <cell r="Z643">
            <v>1.1267845804860401</v>
          </cell>
          <cell r="AA643">
            <v>0</v>
          </cell>
          <cell r="AB643">
            <v>0</v>
          </cell>
          <cell r="AC643">
            <v>0</v>
          </cell>
          <cell r="AD643">
            <v>1.24706703</v>
          </cell>
          <cell r="AE643">
            <v>0</v>
          </cell>
          <cell r="AF643">
            <v>-0.13544443726076499</v>
          </cell>
          <cell r="AG643">
            <v>1.1248945604860401</v>
          </cell>
          <cell r="AH643">
            <v>0</v>
          </cell>
          <cell r="AI643">
            <v>0.96335962622551397</v>
          </cell>
        </row>
        <row r="644">
          <cell r="B644" t="str">
            <v>60090TAllcustom2Allcustom3USD Total</v>
          </cell>
          <cell r="H644">
            <v>-2607.9365180565201</v>
          </cell>
          <cell r="I644">
            <v>-15.24300525</v>
          </cell>
          <cell r="J644">
            <v>-2592.6935128065202</v>
          </cell>
          <cell r="K644">
            <v>0</v>
          </cell>
          <cell r="L644">
            <v>26.282056884655301</v>
          </cell>
          <cell r="M644">
            <v>7.8896529097563803</v>
          </cell>
          <cell r="N644">
            <v>5.3884015096237903</v>
          </cell>
          <cell r="O644">
            <v>0.23698332188359603</v>
          </cell>
          <cell r="P644">
            <v>2.1322141726058299</v>
          </cell>
          <cell r="Q644">
            <v>-1.60045062804767</v>
          </cell>
          <cell r="R644">
            <v>-129.888377407261</v>
          </cell>
          <cell r="S644">
            <v>141.78438080530802</v>
          </cell>
          <cell r="T644">
            <v>0.33925220078584201</v>
          </cell>
          <cell r="U644">
            <v>-2618.9755696911802</v>
          </cell>
          <cell r="V644">
            <v>-19.332282539999998</v>
          </cell>
          <cell r="W644">
            <v>-1436.3055683399998</v>
          </cell>
          <cell r="X644">
            <v>-1183.79678593166</v>
          </cell>
          <cell r="Y644">
            <v>4.0892772900000001</v>
          </cell>
          <cell r="Z644">
            <v>1.1267845804860401</v>
          </cell>
          <cell r="AA644">
            <v>0</v>
          </cell>
          <cell r="AB644">
            <v>0</v>
          </cell>
          <cell r="AC644">
            <v>-131</v>
          </cell>
          <cell r="AD644">
            <v>1.24706703</v>
          </cell>
          <cell r="AE644">
            <v>0</v>
          </cell>
          <cell r="AF644">
            <v>-0.13544443726076499</v>
          </cell>
          <cell r="AG644">
            <v>1.1248945604860401</v>
          </cell>
          <cell r="AH644">
            <v>0</v>
          </cell>
          <cell r="AI644">
            <v>0.96335962622551397</v>
          </cell>
        </row>
        <row r="645">
          <cell r="B645" t="str">
            <v>60301CAllcustom2Allcustom3USD Total</v>
          </cell>
          <cell r="H645">
            <v>47111.488060403295</v>
          </cell>
          <cell r="I645">
            <v>9453.5058388300004</v>
          </cell>
          <cell r="J645">
            <v>37657.9822215733</v>
          </cell>
          <cell r="K645">
            <v>-3.5630726046413002</v>
          </cell>
          <cell r="L645">
            <v>30663.5797899434</v>
          </cell>
          <cell r="M645">
            <v>21785.614317490999</v>
          </cell>
          <cell r="N645">
            <v>6294.5797665661694</v>
          </cell>
          <cell r="O645">
            <v>190.05991908576701</v>
          </cell>
          <cell r="P645">
            <v>1167.6904196261598</v>
          </cell>
          <cell r="Q645">
            <v>275.74130914809297</v>
          </cell>
          <cell r="R645">
            <v>158.99332785124798</v>
          </cell>
          <cell r="S645">
            <v>858.21936149846601</v>
          </cell>
          <cell r="T645">
            <v>-67.3186313235325</v>
          </cell>
          <cell r="U645">
            <v>6997.9655042345803</v>
          </cell>
          <cell r="V645">
            <v>7723.3254911899994</v>
          </cell>
          <cell r="W645">
            <v>6050.9055368254903</v>
          </cell>
          <cell r="X645">
            <v>896.32367599479403</v>
          </cell>
          <cell r="Y645">
            <v>1730.18034764</v>
          </cell>
          <cell r="Z645">
            <v>55.008955291129901</v>
          </cell>
          <cell r="AA645">
            <v>0</v>
          </cell>
          <cell r="AB645">
            <v>-4.2726638768300997</v>
          </cell>
          <cell r="AC645">
            <v>0</v>
          </cell>
          <cell r="AD645">
            <v>121.35874361</v>
          </cell>
          <cell r="AE645">
            <v>0</v>
          </cell>
          <cell r="AF645">
            <v>37.543159722448102</v>
          </cell>
          <cell r="AG645">
            <v>49.862013933660798</v>
          </cell>
          <cell r="AH645">
            <v>2.7973780600000002</v>
          </cell>
          <cell r="AI645">
            <v>96.45851119897219</v>
          </cell>
        </row>
        <row r="646">
          <cell r="B646" t="str">
            <v>60317CAllcustom2Allcustom3USD Total</v>
          </cell>
          <cell r="H646">
            <v>6747.5057082109406</v>
          </cell>
          <cell r="I646">
            <v>1742.29746828</v>
          </cell>
          <cell r="J646">
            <v>5005.2082399309302</v>
          </cell>
          <cell r="K646">
            <v>0</v>
          </cell>
          <cell r="L646">
            <v>4580.0757333032907</v>
          </cell>
          <cell r="M646">
            <v>1891.6699244735</v>
          </cell>
          <cell r="N646">
            <v>2402.1342632414899</v>
          </cell>
          <cell r="O646">
            <v>8.8497560743684609</v>
          </cell>
          <cell r="P646">
            <v>215.417921238449</v>
          </cell>
          <cell r="Q646">
            <v>24.634402885846701</v>
          </cell>
          <cell r="R646">
            <v>10.117129203402898</v>
          </cell>
          <cell r="S646">
            <v>8.3147753898010492</v>
          </cell>
          <cell r="T646">
            <v>18.937560796433502</v>
          </cell>
          <cell r="U646">
            <v>425.13250662764801</v>
          </cell>
          <cell r="V646">
            <v>1510.8605333099999</v>
          </cell>
          <cell r="W646">
            <v>295.75657505000004</v>
          </cell>
          <cell r="X646">
            <v>124.94723343035299</v>
          </cell>
          <cell r="Y646">
            <v>231.43693497000001</v>
          </cell>
          <cell r="Z646">
            <v>4.4286981472950595</v>
          </cell>
          <cell r="AA646">
            <v>0</v>
          </cell>
          <cell r="AB646">
            <v>0</v>
          </cell>
          <cell r="AC646">
            <v>0</v>
          </cell>
          <cell r="AD646">
            <v>9.5982476600000002</v>
          </cell>
          <cell r="AE646">
            <v>0</v>
          </cell>
          <cell r="AF646">
            <v>0.51888154340293002</v>
          </cell>
          <cell r="AG646">
            <v>3.1796655266280003</v>
          </cell>
          <cell r="AH646">
            <v>0.21299999999999999</v>
          </cell>
          <cell r="AI646">
            <v>8.1017753898010501</v>
          </cell>
        </row>
        <row r="647">
          <cell r="B647" t="str">
            <v>60321GEO132Allcustom3USD Total</v>
          </cell>
          <cell r="H647">
            <v>1413.5408686338401</v>
          </cell>
          <cell r="I647">
            <v>908.06179976877502</v>
          </cell>
          <cell r="J647">
            <v>505.47906886506303</v>
          </cell>
          <cell r="K647">
            <v>0</v>
          </cell>
          <cell r="L647">
            <v>297.27059184344205</v>
          </cell>
          <cell r="M647">
            <v>61.133415532393904</v>
          </cell>
          <cell r="N647">
            <v>37.414107909467198</v>
          </cell>
          <cell r="O647">
            <v>116.061141062762</v>
          </cell>
          <cell r="P647">
            <v>33.122186314987104</v>
          </cell>
          <cell r="Q647">
            <v>10.961555308001401</v>
          </cell>
          <cell r="R647">
            <v>2.2301499000125898E-2</v>
          </cell>
          <cell r="S647">
            <v>38.555884216830201</v>
          </cell>
          <cell r="T647">
            <v>0</v>
          </cell>
          <cell r="U647">
            <v>208.20847702162098</v>
          </cell>
          <cell r="V647">
            <v>872.31224613999996</v>
          </cell>
          <cell r="W647">
            <v>170.45378940000001</v>
          </cell>
          <cell r="X647">
            <v>2.3365024813166602</v>
          </cell>
          <cell r="Y647">
            <v>35.749553628774798</v>
          </cell>
          <cell r="Z647">
            <v>7.9186675883047197</v>
          </cell>
          <cell r="AA647">
            <v>0</v>
          </cell>
          <cell r="AB647">
            <v>27.499517552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7.5031163236023701</v>
          </cell>
          <cell r="AH647">
            <v>3.7069044970003802</v>
          </cell>
          <cell r="AI647">
            <v>8.1517437198298204</v>
          </cell>
        </row>
        <row r="648">
          <cell r="B648" t="str">
            <v>60321GEO155Allcustom3USD Total</v>
          </cell>
          <cell r="H648">
            <v>2442.0536433560301</v>
          </cell>
          <cell r="I648">
            <v>1219.0382103208799</v>
          </cell>
          <cell r="J648">
            <v>1223.01543303515</v>
          </cell>
          <cell r="K648">
            <v>0</v>
          </cell>
          <cell r="L648">
            <v>1172.9197698129301</v>
          </cell>
          <cell r="M648">
            <v>806.78007415373304</v>
          </cell>
          <cell r="N648">
            <v>111.83314034193999</v>
          </cell>
          <cell r="O648">
            <v>113.749565691545</v>
          </cell>
          <cell r="P648">
            <v>138.50949063797901</v>
          </cell>
          <cell r="Q648">
            <v>2.2066589877324598</v>
          </cell>
          <cell r="R648">
            <v>0</v>
          </cell>
          <cell r="S648">
            <v>0.27500000000000002</v>
          </cell>
          <cell r="T648">
            <v>-0.43415999999999999</v>
          </cell>
          <cell r="U648">
            <v>50.095663222223294</v>
          </cell>
          <cell r="V648">
            <v>1159.92333291</v>
          </cell>
          <cell r="W648">
            <v>2.4550699200000001</v>
          </cell>
          <cell r="X648">
            <v>40.265623207514501</v>
          </cell>
          <cell r="Y648">
            <v>59.114877410877696</v>
          </cell>
          <cell r="Z648">
            <v>7.3749700947087602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6.3699700947087603</v>
          </cell>
          <cell r="AH648">
            <v>0.30299999999999999</v>
          </cell>
          <cell r="AI648">
            <v>-2.8000000000000001E-2</v>
          </cell>
        </row>
        <row r="649">
          <cell r="B649" t="str">
            <v>60321GEO419Allcustom3USD Total</v>
          </cell>
          <cell r="H649">
            <v>1456.8913408431499</v>
          </cell>
          <cell r="I649">
            <v>28.313719188875702</v>
          </cell>
          <cell r="J649">
            <v>1428.5776216542699</v>
          </cell>
          <cell r="K649">
            <v>0</v>
          </cell>
          <cell r="L649">
            <v>1428.5776216542699</v>
          </cell>
          <cell r="M649">
            <v>935.76305128140996</v>
          </cell>
          <cell r="N649">
            <v>11.178988164460899</v>
          </cell>
          <cell r="O649">
            <v>481.60720203713902</v>
          </cell>
          <cell r="P649">
            <v>4.6042809999999997E-2</v>
          </cell>
          <cell r="Q649">
            <v>-0.137496026699859</v>
          </cell>
          <cell r="R649">
            <v>0</v>
          </cell>
          <cell r="S649">
            <v>0.11983338796067701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28.313719188875702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0.11983338796067701</v>
          </cell>
          <cell r="AI649">
            <v>0</v>
          </cell>
        </row>
        <row r="650">
          <cell r="B650" t="str">
            <v>60321GEO424Allcustom3USD Total</v>
          </cell>
          <cell r="H650">
            <v>143.50875915218401</v>
          </cell>
          <cell r="I650">
            <v>1.4558938498480298</v>
          </cell>
          <cell r="J650">
            <v>142.05286530233602</v>
          </cell>
          <cell r="K650">
            <v>0</v>
          </cell>
          <cell r="L650">
            <v>142.05286530233602</v>
          </cell>
          <cell r="M650">
            <v>93.687822630084611</v>
          </cell>
          <cell r="N650">
            <v>2.095788651781</v>
          </cell>
          <cell r="O650">
            <v>45.884330147728399</v>
          </cell>
          <cell r="P650">
            <v>0</v>
          </cell>
          <cell r="Q650">
            <v>0.38492387274217404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1.4558938498480298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</row>
        <row r="651">
          <cell r="B651" t="str">
            <v>60321GEO430Allcustom3USD Total</v>
          </cell>
          <cell r="H651">
            <v>189.388536869853</v>
          </cell>
          <cell r="I651">
            <v>30.059911329801601</v>
          </cell>
          <cell r="J651">
            <v>159.328625540052</v>
          </cell>
          <cell r="K651">
            <v>0</v>
          </cell>
          <cell r="L651">
            <v>155.730311709337</v>
          </cell>
          <cell r="M651">
            <v>112.42915566506299</v>
          </cell>
          <cell r="N651">
            <v>2.3472538315594003</v>
          </cell>
          <cell r="O651">
            <v>37.205599245183201</v>
          </cell>
          <cell r="P651">
            <v>0.45853699999999997</v>
          </cell>
          <cell r="Q651">
            <v>1.9137659675308101</v>
          </cell>
          <cell r="R651">
            <v>0</v>
          </cell>
          <cell r="S651">
            <v>1.3759999999999999</v>
          </cell>
          <cell r="T651">
            <v>0</v>
          </cell>
          <cell r="U651">
            <v>3.5983138307150098</v>
          </cell>
          <cell r="V651">
            <v>0</v>
          </cell>
          <cell r="W651">
            <v>0.91434145</v>
          </cell>
          <cell r="X651">
            <v>2.67817399097498</v>
          </cell>
          <cell r="Y651">
            <v>30.059911329801601</v>
          </cell>
          <cell r="Z651">
            <v>5.7983897400327496E-3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5.7983897400327496E-3</v>
          </cell>
          <cell r="AH651">
            <v>1.3759999999999999</v>
          </cell>
          <cell r="AI651">
            <v>0</v>
          </cell>
        </row>
        <row r="652">
          <cell r="B652" t="str">
            <v>60321GEO510Allcustom3USD Total</v>
          </cell>
          <cell r="H652">
            <v>2038.8695673265299</v>
          </cell>
          <cell r="I652">
            <v>1938.7494044477899</v>
          </cell>
          <cell r="J652">
            <v>100.12016287874</v>
          </cell>
          <cell r="K652">
            <v>0</v>
          </cell>
          <cell r="L652">
            <v>100.12016287874</v>
          </cell>
          <cell r="M652">
            <v>99.029991829981199</v>
          </cell>
          <cell r="N652">
            <v>0</v>
          </cell>
          <cell r="O652">
            <v>1.0901710487590099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1938.49</v>
          </cell>
          <cell r="W652">
            <v>0</v>
          </cell>
          <cell r="X652">
            <v>0</v>
          </cell>
          <cell r="Y652">
            <v>0.25940444778506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</row>
        <row r="653">
          <cell r="B653" t="str">
            <v>60321GEO701Allcustom3USD Total</v>
          </cell>
          <cell r="H653">
            <v>5874.8453448275604</v>
          </cell>
          <cell r="I653">
            <v>193.79843395810499</v>
          </cell>
          <cell r="J653">
            <v>5681.0469108694597</v>
          </cell>
          <cell r="K653">
            <v>0</v>
          </cell>
          <cell r="L653">
            <v>5054.8711907250408</v>
          </cell>
          <cell r="M653">
            <v>3397.8390814325699</v>
          </cell>
          <cell r="N653">
            <v>661.30257155850097</v>
          </cell>
          <cell r="O653">
            <v>514.255</v>
          </cell>
          <cell r="P653">
            <v>0</v>
          </cell>
          <cell r="Q653">
            <v>177.863226448944</v>
          </cell>
          <cell r="R653">
            <v>156.38421159999999</v>
          </cell>
          <cell r="S653">
            <v>147.22709968501999</v>
          </cell>
          <cell r="T653">
            <v>0</v>
          </cell>
          <cell r="U653">
            <v>626.17572014442305</v>
          </cell>
          <cell r="V653">
            <v>121.63284062000001</v>
          </cell>
          <cell r="W653">
            <v>618.37863300000004</v>
          </cell>
          <cell r="X653">
            <v>0</v>
          </cell>
          <cell r="Y653">
            <v>72.16559333810531</v>
          </cell>
          <cell r="Z653">
            <v>7.7970871444228402</v>
          </cell>
          <cell r="AA653">
            <v>0</v>
          </cell>
          <cell r="AB653">
            <v>0</v>
          </cell>
          <cell r="AC653">
            <v>75.73137659999999</v>
          </cell>
          <cell r="AD653">
            <v>80.652834999999996</v>
          </cell>
          <cell r="AE653">
            <v>0</v>
          </cell>
          <cell r="AF653">
            <v>0</v>
          </cell>
          <cell r="AG653">
            <v>7.7970871444228402</v>
          </cell>
          <cell r="AH653">
            <v>147.17472313501997</v>
          </cell>
          <cell r="AI653">
            <v>5.2376550000000001E-2</v>
          </cell>
        </row>
        <row r="654">
          <cell r="B654" t="str">
            <v>60321GEO724Allcustom3USD Total</v>
          </cell>
          <cell r="H654">
            <v>573.84482544654293</v>
          </cell>
          <cell r="I654">
            <v>19.555155836567398</v>
          </cell>
          <cell r="J654">
            <v>554.28966960997604</v>
          </cell>
          <cell r="K654">
            <v>0</v>
          </cell>
          <cell r="L654">
            <v>409.613123950241</v>
          </cell>
          <cell r="M654">
            <v>333.23253975047101</v>
          </cell>
          <cell r="N654">
            <v>57.0747414508701</v>
          </cell>
          <cell r="O654">
            <v>15.930710885156701</v>
          </cell>
          <cell r="P654">
            <v>2.7102498402199497</v>
          </cell>
          <cell r="Q654">
            <v>0.66488202352375503</v>
          </cell>
          <cell r="R654">
            <v>0</v>
          </cell>
          <cell r="S654">
            <v>0</v>
          </cell>
          <cell r="T654">
            <v>0</v>
          </cell>
          <cell r="U654">
            <v>144.67654565973498</v>
          </cell>
          <cell r="V654">
            <v>0</v>
          </cell>
          <cell r="W654">
            <v>0</v>
          </cell>
          <cell r="X654">
            <v>133.39746222992599</v>
          </cell>
          <cell r="Y654">
            <v>19.555155836567398</v>
          </cell>
          <cell r="Z654">
            <v>11.279083429808701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2.9868524183041498</v>
          </cell>
          <cell r="AH654">
            <v>0</v>
          </cell>
          <cell r="AI654">
            <v>0</v>
          </cell>
        </row>
        <row r="655">
          <cell r="B655" t="str">
            <v>60321GEO816Allcustom3USD Total</v>
          </cell>
          <cell r="H655">
            <v>747.94475437911501</v>
          </cell>
          <cell r="I655">
            <v>554.26059204490105</v>
          </cell>
          <cell r="J655">
            <v>193.68416233421399</v>
          </cell>
          <cell r="K655">
            <v>0</v>
          </cell>
          <cell r="L655">
            <v>193.68416233421399</v>
          </cell>
          <cell r="M655">
            <v>193.68416233421399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545.06399999999996</v>
          </cell>
          <cell r="W655">
            <v>0</v>
          </cell>
          <cell r="X655">
            <v>0</v>
          </cell>
          <cell r="Y655">
            <v>9.1965920449012994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</row>
        <row r="656">
          <cell r="B656" t="str">
            <v>60322CAllcustom2Allcustom3USD Total</v>
          </cell>
          <cell r="H656">
            <v>-222.70279637000002</v>
          </cell>
          <cell r="I656">
            <v>-222.70279637000002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-222.70279637000002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</row>
        <row r="657">
          <cell r="B657" t="str">
            <v>60323CAllcustom2Allcustom3USD Total</v>
          </cell>
          <cell r="H657">
            <v>-72.459863089999999</v>
          </cell>
          <cell r="I657">
            <v>-72.459863089999999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-72.459863089999999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</row>
        <row r="658">
          <cell r="B658" t="str">
            <v>60324CAllcustom2Allcustom3USD Total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</row>
        <row r="659">
          <cell r="B659" t="str">
            <v>60325GEO132Allcustom3USD Total</v>
          </cell>
          <cell r="H659">
            <v>17353.367691074502</v>
          </cell>
          <cell r="I659">
            <v>1652.3840561137099</v>
          </cell>
          <cell r="J659">
            <v>15700.983634960699</v>
          </cell>
          <cell r="K659">
            <v>-3.5630726046412899</v>
          </cell>
          <cell r="L659">
            <v>14381.285049346701</v>
          </cell>
          <cell r="M659">
            <v>14221.8440608697</v>
          </cell>
          <cell r="N659">
            <v>13.4125169666143</v>
          </cell>
          <cell r="O659">
            <v>4.5357900799961499E-3</v>
          </cell>
          <cell r="P659">
            <v>74.491882897844903</v>
          </cell>
          <cell r="Q659">
            <v>7.82579706583335</v>
          </cell>
          <cell r="R659">
            <v>24.397589609979303</v>
          </cell>
          <cell r="S659">
            <v>87.212789999999998</v>
          </cell>
          <cell r="T659">
            <v>-47.904123853283103</v>
          </cell>
          <cell r="U659">
            <v>1323.2616582186402</v>
          </cell>
          <cell r="V659">
            <v>1264.5854865399999</v>
          </cell>
          <cell r="W659">
            <v>667.51430135999999</v>
          </cell>
          <cell r="X659">
            <v>634.65580588</v>
          </cell>
          <cell r="Y659">
            <v>387.79856957371197</v>
          </cell>
          <cell r="Z659">
            <v>25.615165759578197</v>
          </cell>
          <cell r="AA659">
            <v>0</v>
          </cell>
          <cell r="AB659">
            <v>-4.5236147809400995</v>
          </cell>
          <cell r="AC659">
            <v>0</v>
          </cell>
          <cell r="AD659">
            <v>0</v>
          </cell>
          <cell r="AE659">
            <v>0</v>
          </cell>
          <cell r="AF659">
            <v>24.397589609979303</v>
          </cell>
          <cell r="AG659">
            <v>21.539900116141698</v>
          </cell>
          <cell r="AH659">
            <v>0.53400000000000003</v>
          </cell>
          <cell r="AI659">
            <v>86.678790000000006</v>
          </cell>
        </row>
        <row r="660">
          <cell r="B660" t="str">
            <v>60325GEO155Allcustom3USD Total</v>
          </cell>
          <cell r="H660">
            <v>3465.0399268524898</v>
          </cell>
          <cell r="I660">
            <v>2992.3291351999997</v>
          </cell>
          <cell r="J660">
            <v>472.71079165248602</v>
          </cell>
          <cell r="K660">
            <v>0</v>
          </cell>
          <cell r="L660">
            <v>182.567205140677</v>
          </cell>
          <cell r="M660">
            <v>55.213464357007098</v>
          </cell>
          <cell r="N660">
            <v>-4.0869161637965602E-7</v>
          </cell>
          <cell r="O660">
            <v>5.7306041997061199E-2</v>
          </cell>
          <cell r="P660">
            <v>123.616969342952</v>
          </cell>
          <cell r="Q660">
            <v>0</v>
          </cell>
          <cell r="R660">
            <v>0</v>
          </cell>
          <cell r="S660">
            <v>0.32600000000000001</v>
          </cell>
          <cell r="T660">
            <v>3.35346580741203</v>
          </cell>
          <cell r="U660">
            <v>290.14358651180999</v>
          </cell>
          <cell r="V660">
            <v>2984.8890000000001</v>
          </cell>
          <cell r="W660">
            <v>192.35163337999998</v>
          </cell>
          <cell r="X660">
            <v>94.083697639999997</v>
          </cell>
          <cell r="Y660">
            <v>7.4401352000000003</v>
          </cell>
          <cell r="Z660">
            <v>3.7082554918098301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3.7082554918098301</v>
          </cell>
          <cell r="AH660">
            <v>0</v>
          </cell>
          <cell r="AI660">
            <v>0.32600000000000001</v>
          </cell>
        </row>
        <row r="661">
          <cell r="B661" t="str">
            <v>60325GEO419Allcustom3USD Total</v>
          </cell>
          <cell r="H661">
            <v>164.47421534503499</v>
          </cell>
          <cell r="I661">
            <v>0</v>
          </cell>
          <cell r="J661">
            <v>164.47421534503499</v>
          </cell>
          <cell r="K661">
            <v>0</v>
          </cell>
          <cell r="L661">
            <v>164.47421534503499</v>
          </cell>
          <cell r="M661">
            <v>0.78172052240973799</v>
          </cell>
          <cell r="N661">
            <v>-1.60932564418459</v>
          </cell>
          <cell r="O661">
            <v>77.310045054468802</v>
          </cell>
          <cell r="P661">
            <v>0</v>
          </cell>
          <cell r="Q661">
            <v>87.979170004170598</v>
          </cell>
          <cell r="R661">
            <v>0</v>
          </cell>
          <cell r="S661">
            <v>1.2605408170773701E-2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1.2605408170773701E-2</v>
          </cell>
        </row>
        <row r="662">
          <cell r="B662" t="str">
            <v>60325GEO424Allcustom3USD Total</v>
          </cell>
          <cell r="H662">
            <v>3104.2805643060997</v>
          </cell>
          <cell r="I662">
            <v>0</v>
          </cell>
          <cell r="J662">
            <v>3104.2805643060997</v>
          </cell>
          <cell r="K662">
            <v>0</v>
          </cell>
          <cell r="L662">
            <v>3104.2805643060997</v>
          </cell>
          <cell r="M662">
            <v>3072.1899108651201</v>
          </cell>
          <cell r="N662">
            <v>4.0000000000000001E-3</v>
          </cell>
          <cell r="O662">
            <v>14.420575440981398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17.666077999999999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</row>
        <row r="663">
          <cell r="B663" t="str">
            <v>60325GEO430Allcustom3USD Total</v>
          </cell>
          <cell r="H663">
            <v>5133.0409201574093</v>
          </cell>
          <cell r="I663">
            <v>1288.8811536997</v>
          </cell>
          <cell r="J663">
            <v>3844.1597664577098</v>
          </cell>
          <cell r="K663">
            <v>0</v>
          </cell>
          <cell r="L663">
            <v>3274.8364620177103</v>
          </cell>
          <cell r="M663">
            <v>3219.6989428700499</v>
          </cell>
          <cell r="N663">
            <v>0</v>
          </cell>
          <cell r="O663">
            <v>1.0578147659923098E-2</v>
          </cell>
          <cell r="P663">
            <v>50.246834</v>
          </cell>
          <cell r="Q663">
            <v>0</v>
          </cell>
          <cell r="R663">
            <v>0</v>
          </cell>
          <cell r="S663">
            <v>0</v>
          </cell>
          <cell r="T663">
            <v>4.8801069999999998</v>
          </cell>
          <cell r="U663">
            <v>569.32330444000002</v>
          </cell>
          <cell r="V663">
            <v>0</v>
          </cell>
          <cell r="W663">
            <v>569.32330444000002</v>
          </cell>
          <cell r="X663">
            <v>0</v>
          </cell>
          <cell r="Y663">
            <v>1288.8811536997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</row>
        <row r="664">
          <cell r="B664" t="str">
            <v>60325GEO510Allcustom3USD Total</v>
          </cell>
          <cell r="H664">
            <v>225.530263621703</v>
          </cell>
          <cell r="I664">
            <v>225.22372973</v>
          </cell>
          <cell r="J664">
            <v>0.306533891702923</v>
          </cell>
          <cell r="K664">
            <v>0</v>
          </cell>
          <cell r="L664">
            <v>0.306533891702923</v>
          </cell>
          <cell r="M664">
            <v>7.4155451399767402E-3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0.299118346562946</v>
          </cell>
          <cell r="U664">
            <v>0</v>
          </cell>
          <cell r="V664">
            <v>225.22372973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</row>
        <row r="665">
          <cell r="B665" t="str">
            <v>60325GEO701Allcustom3USD Total</v>
          </cell>
          <cell r="H665">
            <v>3435.1136550698702</v>
          </cell>
          <cell r="I665">
            <v>1028.17569473</v>
          </cell>
          <cell r="J665">
            <v>2406.9379603398702</v>
          </cell>
          <cell r="K665">
            <v>0</v>
          </cell>
          <cell r="L665">
            <v>1215.6488733398701</v>
          </cell>
          <cell r="M665">
            <v>841.96305695986905</v>
          </cell>
          <cell r="N665">
            <v>208.00524165000002</v>
          </cell>
          <cell r="O665">
            <v>43.564</v>
          </cell>
          <cell r="P665">
            <v>0.223</v>
          </cell>
          <cell r="Q665">
            <v>0</v>
          </cell>
          <cell r="R665">
            <v>120.97662361</v>
          </cell>
          <cell r="S665">
            <v>0.91695112000000001</v>
          </cell>
          <cell r="T665">
            <v>0</v>
          </cell>
          <cell r="U665">
            <v>1191.2890870000001</v>
          </cell>
          <cell r="V665">
            <v>982.11599999999999</v>
          </cell>
          <cell r="W665">
            <v>1180.140087</v>
          </cell>
          <cell r="X665">
            <v>0</v>
          </cell>
          <cell r="Y665">
            <v>46.059694729999997</v>
          </cell>
          <cell r="Z665">
            <v>11.148999999999999</v>
          </cell>
          <cell r="AA665">
            <v>0</v>
          </cell>
          <cell r="AB665">
            <v>0</v>
          </cell>
          <cell r="AC665">
            <v>0</v>
          </cell>
          <cell r="AD665">
            <v>120.97662361</v>
          </cell>
          <cell r="AE665">
            <v>0</v>
          </cell>
          <cell r="AF665">
            <v>0</v>
          </cell>
          <cell r="AG665">
            <v>11.148999999999999</v>
          </cell>
          <cell r="AH665">
            <v>0</v>
          </cell>
          <cell r="AI665">
            <v>0.91695112000000001</v>
          </cell>
        </row>
        <row r="666">
          <cell r="B666" t="str">
            <v>60325GEO724Allcustom3USD Total</v>
          </cell>
          <cell r="H666">
            <v>328.15796652364804</v>
          </cell>
          <cell r="I666">
            <v>0.14599999999999999</v>
          </cell>
          <cell r="J666">
            <v>328.01196652364803</v>
          </cell>
          <cell r="K666">
            <v>0</v>
          </cell>
          <cell r="L666">
            <v>297.77356576133195</v>
          </cell>
          <cell r="M666">
            <v>118.80886618934201</v>
          </cell>
          <cell r="N666">
            <v>106.176475870639</v>
          </cell>
          <cell r="O666">
            <v>5.89691171150123E-2</v>
          </cell>
          <cell r="P666">
            <v>67.929116584236496</v>
          </cell>
          <cell r="Q666">
            <v>0</v>
          </cell>
          <cell r="R666">
            <v>0</v>
          </cell>
          <cell r="S666">
            <v>0</v>
          </cell>
          <cell r="T666">
            <v>4.8001379999999996</v>
          </cell>
          <cell r="U666">
            <v>30.238400762315599</v>
          </cell>
          <cell r="V666">
            <v>0.14599999999999999</v>
          </cell>
          <cell r="W666">
            <v>0</v>
          </cell>
          <cell r="X666">
            <v>25.2712914079885</v>
          </cell>
          <cell r="Y666">
            <v>0</v>
          </cell>
          <cell r="Z666">
            <v>4.9671093543270697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4.96680196467707</v>
          </cell>
          <cell r="AH666">
            <v>0</v>
          </cell>
          <cell r="AI666">
            <v>0</v>
          </cell>
        </row>
        <row r="667">
          <cell r="B667" t="str">
            <v>60325GEO816Allcustom3USD Total</v>
          </cell>
          <cell r="H667">
            <v>408.66433350040001</v>
          </cell>
          <cell r="I667">
            <v>408.54899999999998</v>
          </cell>
          <cell r="J667">
            <v>0.11533350040004399</v>
          </cell>
          <cell r="K667">
            <v>0</v>
          </cell>
          <cell r="L667">
            <v>0.11533350040004399</v>
          </cell>
          <cell r="M667">
            <v>0.11533350040004399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408.54899999999998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</row>
        <row r="668">
          <cell r="B668" t="str">
            <v>60327Allcustom2Allcustom3USD Total</v>
          </cell>
          <cell r="H668">
            <v>-1155.39781696931</v>
          </cell>
          <cell r="I668">
            <v>-605.76287635000006</v>
          </cell>
          <cell r="J668">
            <v>-549.63494061930794</v>
          </cell>
          <cell r="K668">
            <v>0</v>
          </cell>
          <cell r="L668">
            <v>-455.46198634835702</v>
          </cell>
          <cell r="M668">
            <v>-58.662384180989697</v>
          </cell>
          <cell r="N668">
            <v>-83.154134914679901</v>
          </cell>
          <cell r="O668">
            <v>-25.243816940638698</v>
          </cell>
          <cell r="P668">
            <v>-3.4474621412877502</v>
          </cell>
          <cell r="Q668">
            <v>17.1011060406938</v>
          </cell>
          <cell r="R668">
            <v>-7.0814300517779802</v>
          </cell>
          <cell r="S668">
            <v>-294.973864159676</v>
          </cell>
          <cell r="T668">
            <v>0</v>
          </cell>
          <cell r="U668">
            <v>-94.172954270950413</v>
          </cell>
          <cell r="V668">
            <v>-605.15795365999998</v>
          </cell>
          <cell r="W668">
            <v>-92.441294387985607</v>
          </cell>
          <cell r="X668">
            <v>0.97093869079834005</v>
          </cell>
          <cell r="Y668">
            <v>-0.60492268999999999</v>
          </cell>
          <cell r="Z668">
            <v>-2.7025985737631602</v>
          </cell>
          <cell r="AA668">
            <v>0</v>
          </cell>
          <cell r="AB668">
            <v>0</v>
          </cell>
          <cell r="AC668">
            <v>-2.2877450000000001E-2</v>
          </cell>
          <cell r="AD668">
            <v>-0.33256918000000002</v>
          </cell>
          <cell r="AE668">
            <v>0</v>
          </cell>
          <cell r="AF668">
            <v>-6.7469468308381</v>
          </cell>
          <cell r="AG668">
            <v>-0.54815614069517404</v>
          </cell>
          <cell r="AH668">
            <v>-2.3982704941028397</v>
          </cell>
          <cell r="AI668">
            <v>-291.864650405573</v>
          </cell>
        </row>
        <row r="669">
          <cell r="B669" t="str">
            <v>60327GEO132Allcustom3USD Total</v>
          </cell>
          <cell r="H669">
            <v>-191.04508670920802</v>
          </cell>
          <cell r="I669">
            <v>36.434897790000001</v>
          </cell>
          <cell r="J669">
            <v>-227.479984499208</v>
          </cell>
          <cell r="K669">
            <v>0</v>
          </cell>
          <cell r="L669">
            <v>-189.58455282484002</v>
          </cell>
          <cell r="M669">
            <v>89.102006425137404</v>
          </cell>
          <cell r="N669">
            <v>-2.3863647861678103</v>
          </cell>
          <cell r="O669">
            <v>0.95000320847304498</v>
          </cell>
          <cell r="P669">
            <v>4.05892097377588</v>
          </cell>
          <cell r="Q669">
            <v>18.454639099264202</v>
          </cell>
          <cell r="R669">
            <v>-6.7259834217779808</v>
          </cell>
          <cell r="S669">
            <v>-293.03777432354497</v>
          </cell>
          <cell r="T669">
            <v>0</v>
          </cell>
          <cell r="U669">
            <v>-37.895431674367998</v>
          </cell>
          <cell r="V669">
            <v>36.782760000000003</v>
          </cell>
          <cell r="W669">
            <v>-37.725955137212296</v>
          </cell>
          <cell r="X669">
            <v>2.9338203199999997</v>
          </cell>
          <cell r="Y669">
            <v>-0.34786221000000001</v>
          </cell>
          <cell r="Z669">
            <v>-3.1032968571557196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-6.7469468308381</v>
          </cell>
          <cell r="AG669">
            <v>-1.1045189071462398</v>
          </cell>
          <cell r="AH669">
            <v>-2.04027049410284</v>
          </cell>
          <cell r="AI669">
            <v>-290.45550382944202</v>
          </cell>
        </row>
        <row r="670">
          <cell r="B670" t="str">
            <v>60327GEO155Allcustom3USD Total</v>
          </cell>
          <cell r="H670">
            <v>35.058936923101001</v>
          </cell>
          <cell r="I670">
            <v>32.957178999999996</v>
          </cell>
          <cell r="J670">
            <v>2.1017579231009802</v>
          </cell>
          <cell r="K670">
            <v>0</v>
          </cell>
          <cell r="L670">
            <v>3.2927719599667</v>
          </cell>
          <cell r="M670">
            <v>6.6899640199999997</v>
          </cell>
          <cell r="N670">
            <v>-1.9124804193215501</v>
          </cell>
          <cell r="O670">
            <v>-5.3519127635105494E-3</v>
          </cell>
          <cell r="P670">
            <v>-1.4147617279482401</v>
          </cell>
          <cell r="Q670">
            <v>0</v>
          </cell>
          <cell r="R670">
            <v>0</v>
          </cell>
          <cell r="S670">
            <v>-6.4598000000000003E-2</v>
          </cell>
          <cell r="T670">
            <v>0</v>
          </cell>
          <cell r="U670">
            <v>-1.19101403686572</v>
          </cell>
          <cell r="V670">
            <v>32.963000000000001</v>
          </cell>
          <cell r="W670">
            <v>-0.93197734478791106</v>
          </cell>
          <cell r="X670">
            <v>-0.18986600000000001</v>
          </cell>
          <cell r="Y670">
            <v>-5.8209999999999998E-3</v>
          </cell>
          <cell r="Z670">
            <v>-6.917069207781E-2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-6.917069207781E-2</v>
          </cell>
          <cell r="AH670">
            <v>0</v>
          </cell>
          <cell r="AI670">
            <v>-6.4598000000000003E-2</v>
          </cell>
        </row>
        <row r="671">
          <cell r="B671" t="str">
            <v>60327GEO419Allcustom3USD Total</v>
          </cell>
          <cell r="H671">
            <v>-4.2251406440258501</v>
          </cell>
          <cell r="I671">
            <v>0</v>
          </cell>
          <cell r="J671">
            <v>-4.2251406440258501</v>
          </cell>
          <cell r="K671">
            <v>0</v>
          </cell>
          <cell r="L671">
            <v>-4.2251406440258501</v>
          </cell>
          <cell r="M671">
            <v>-1.87616053236821</v>
          </cell>
          <cell r="N671">
            <v>-2.58159268350254</v>
          </cell>
          <cell r="O671">
            <v>1.67607011182653</v>
          </cell>
          <cell r="P671">
            <v>-8.6134749999999996E-2</v>
          </cell>
          <cell r="Q671">
            <v>-1.3535330585704499</v>
          </cell>
          <cell r="R671">
            <v>0</v>
          </cell>
          <cell r="S671">
            <v>-3.7897314111795498E-3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-3.7897314111795498E-3</v>
          </cell>
        </row>
        <row r="672">
          <cell r="B672" t="str">
            <v>60327GEO424Allcustom3USD Total</v>
          </cell>
          <cell r="H672">
            <v>-1.9861962800048498</v>
          </cell>
          <cell r="I672">
            <v>0</v>
          </cell>
          <cell r="J672">
            <v>-1.9861962800048498</v>
          </cell>
          <cell r="K672">
            <v>0</v>
          </cell>
          <cell r="L672">
            <v>-1.9861962800048498</v>
          </cell>
          <cell r="M672">
            <v>-4.2889530000000002E-2</v>
          </cell>
          <cell r="N672">
            <v>-6.0000000000000001E-3</v>
          </cell>
          <cell r="O672">
            <v>-1.9373067500048502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</row>
        <row r="673">
          <cell r="B673" t="str">
            <v>60327GEO430Allcustom3USD Total</v>
          </cell>
          <cell r="H673">
            <v>-2.3571822040065298</v>
          </cell>
          <cell r="I673">
            <v>-7.2579999999999997E-3</v>
          </cell>
          <cell r="J673">
            <v>-2.34992420400653</v>
          </cell>
          <cell r="K673">
            <v>0</v>
          </cell>
          <cell r="L673">
            <v>-2.19923997400653</v>
          </cell>
          <cell r="M673">
            <v>-1.91895904431141</v>
          </cell>
          <cell r="N673">
            <v>-0.10033766969511899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-0.17994326000000002</v>
          </cell>
          <cell r="T673">
            <v>0</v>
          </cell>
          <cell r="U673">
            <v>-0.15068423</v>
          </cell>
          <cell r="V673">
            <v>0</v>
          </cell>
          <cell r="W673">
            <v>-0.15068423</v>
          </cell>
          <cell r="X673">
            <v>0</v>
          </cell>
          <cell r="Y673">
            <v>-7.2579999999999997E-3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-1.0999999999999999E-2</v>
          </cell>
          <cell r="AI673">
            <v>0</v>
          </cell>
        </row>
        <row r="674">
          <cell r="B674" t="str">
            <v>60327GEO510Allcustom3USD Total</v>
          </cell>
          <cell r="H674">
            <v>-445.39898377036099</v>
          </cell>
          <cell r="I674">
            <v>-445.14785999999998</v>
          </cell>
          <cell r="J674">
            <v>-0.25112377036084998</v>
          </cell>
          <cell r="K674">
            <v>0</v>
          </cell>
          <cell r="L674">
            <v>-0.25112377036084998</v>
          </cell>
          <cell r="M674">
            <v>-5.1237703608496303E-3</v>
          </cell>
          <cell r="N674">
            <v>0</v>
          </cell>
          <cell r="O674">
            <v>5.4569682106375703E-18</v>
          </cell>
          <cell r="P674">
            <v>-0.246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-445.14785999999998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</row>
        <row r="675">
          <cell r="B675" t="str">
            <v>60327GEO701Allcustom3USD Total</v>
          </cell>
          <cell r="H675">
            <v>-38.537057149999995</v>
          </cell>
          <cell r="I675">
            <v>-8.82989E-3</v>
          </cell>
          <cell r="J675">
            <v>-38.528227260000001</v>
          </cell>
          <cell r="K675">
            <v>0</v>
          </cell>
          <cell r="L675">
            <v>-34.890045659999998</v>
          </cell>
          <cell r="M675">
            <v>-3.8966311</v>
          </cell>
          <cell r="N675">
            <v>-24.68666593</v>
          </cell>
          <cell r="O675">
            <v>-4.3933499999999999</v>
          </cell>
          <cell r="P675">
            <v>-8.2822999999999994E-2</v>
          </cell>
          <cell r="Q675">
            <v>0</v>
          </cell>
          <cell r="R675">
            <v>-0.35544662999999999</v>
          </cell>
          <cell r="S675">
            <v>-1.4751289999999999</v>
          </cell>
          <cell r="T675">
            <v>0</v>
          </cell>
          <cell r="U675">
            <v>-3.6381816000000002</v>
          </cell>
          <cell r="V675">
            <v>0</v>
          </cell>
          <cell r="W675">
            <v>-3.5921816</v>
          </cell>
          <cell r="X675">
            <v>0</v>
          </cell>
          <cell r="Y675">
            <v>-8.82989E-3</v>
          </cell>
          <cell r="Z675">
            <v>-4.5999999999999999E-2</v>
          </cell>
          <cell r="AA675">
            <v>0</v>
          </cell>
          <cell r="AB675">
            <v>0</v>
          </cell>
          <cell r="AC675">
            <v>-2.2877450000000001E-2</v>
          </cell>
          <cell r="AD675">
            <v>-0.33256918000000002</v>
          </cell>
          <cell r="AE675">
            <v>0</v>
          </cell>
          <cell r="AF675">
            <v>0</v>
          </cell>
          <cell r="AG675">
            <v>-4.5999999999999999E-2</v>
          </cell>
          <cell r="AH675">
            <v>-0.34699999999999998</v>
          </cell>
          <cell r="AI675">
            <v>-1.1281289999999999</v>
          </cell>
        </row>
        <row r="676">
          <cell r="B676" t="str">
            <v>60327GEO724Allcustom3USD Total</v>
          </cell>
          <cell r="H676">
            <v>-5.7405472882480693</v>
          </cell>
          <cell r="I676">
            <v>9.0250999999999998E-2</v>
          </cell>
          <cell r="J676">
            <v>-5.8307982882480696</v>
          </cell>
          <cell r="K676">
            <v>0</v>
          </cell>
          <cell r="L676">
            <v>-6.6501789328590695</v>
          </cell>
          <cell r="M676">
            <v>-7.19915248236663</v>
          </cell>
          <cell r="N676">
            <v>0.86726958761232298</v>
          </cell>
          <cell r="O676">
            <v>6.0887612446976096E-2</v>
          </cell>
          <cell r="P676">
            <v>-0.37918365055172903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0.81938064461099203</v>
          </cell>
          <cell r="V676">
            <v>9.0250999999999998E-2</v>
          </cell>
          <cell r="W676">
            <v>0</v>
          </cell>
          <cell r="X676">
            <v>1.2202636293461799</v>
          </cell>
          <cell r="Y676">
            <v>0</v>
          </cell>
          <cell r="Z676">
            <v>-0.40088298473518802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-0.22742677607727002</v>
          </cell>
          <cell r="AH676">
            <v>0</v>
          </cell>
          <cell r="AI676">
            <v>0</v>
          </cell>
        </row>
        <row r="677">
          <cell r="B677" t="str">
            <v>60327GEO816Allcustom3USD Total</v>
          </cell>
          <cell r="H677">
            <v>-308.95530468179396</v>
          </cell>
          <cell r="I677">
            <v>-300.15100000000001</v>
          </cell>
          <cell r="J677">
            <v>-8.8043046817938109</v>
          </cell>
          <cell r="K677">
            <v>0</v>
          </cell>
          <cell r="L677">
            <v>-8.8043046817938109</v>
          </cell>
          <cell r="M677">
            <v>-8.8043029027090505</v>
          </cell>
          <cell r="N677">
            <v>0</v>
          </cell>
          <cell r="O677">
            <v>-1.77908476000022E-6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-300.15100000000001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</row>
        <row r="678">
          <cell r="B678" t="str">
            <v>68670TAllcustom2Allcustom3USD Total</v>
          </cell>
          <cell r="H678">
            <v>35464.0771666293</v>
          </cell>
          <cell r="I678">
            <v>5592.9842627098396</v>
          </cell>
          <cell r="J678">
            <v>29871.0929039195</v>
          </cell>
          <cell r="K678">
            <v>0</v>
          </cell>
          <cell r="L678">
            <v>27202.249476595298</v>
          </cell>
          <cell r="M678">
            <v>20416.509549047401</v>
          </cell>
          <cell r="N678">
            <v>2821.4439930969502</v>
          </cell>
          <cell r="O678">
            <v>2506.9432045122799</v>
          </cell>
          <cell r="P678">
            <v>611.06970767692098</v>
          </cell>
          <cell r="Q678">
            <v>252.85062732056201</v>
          </cell>
          <cell r="R678">
            <v>278.64682750843002</v>
          </cell>
          <cell r="S678">
            <v>316.12262022401899</v>
          </cell>
          <cell r="T678">
            <v>-1.3370527913324399</v>
          </cell>
          <cell r="U678">
            <v>2668.8434273241901</v>
          </cell>
          <cell r="V678">
            <v>4718.18359107984</v>
          </cell>
          <cell r="W678">
            <v>2221.9060671300003</v>
          </cell>
          <cell r="X678">
            <v>373.47718263956602</v>
          </cell>
          <cell r="Y678">
            <v>874.80067163000001</v>
          </cell>
          <cell r="Z678">
            <v>45.9606600026206</v>
          </cell>
          <cell r="AA678">
            <v>0</v>
          </cell>
          <cell r="AB678">
            <v>27.499517552</v>
          </cell>
          <cell r="AC678">
            <v>75.73137659999999</v>
          </cell>
          <cell r="AD678">
            <v>80.652834999999996</v>
          </cell>
          <cell r="AE678">
            <v>0</v>
          </cell>
          <cell r="AF678">
            <v>122.24031440943</v>
          </cell>
          <cell r="AG678">
            <v>30.126466584327499</v>
          </cell>
          <cell r="AH678">
            <v>280.47043066871998</v>
          </cell>
          <cell r="AI678">
            <v>8.9545212052982901</v>
          </cell>
        </row>
        <row r="679">
          <cell r="B679" t="str">
            <v>60336Allcustom2Allcustom3USD Total</v>
          </cell>
          <cell r="H679">
            <v>1.913</v>
          </cell>
          <cell r="I679">
            <v>1.913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1.913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</row>
        <row r="680">
          <cell r="B680" t="str">
            <v>60338TAllcustom2Allcustom3USD Total</v>
          </cell>
          <cell r="H680">
            <v>-280.56465945999997</v>
          </cell>
          <cell r="I680">
            <v>-280.56465945999997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-280.56465945999997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</row>
        <row r="681">
          <cell r="B681" t="str">
            <v>60339Allcustom2Allcustom3USD Total</v>
          </cell>
          <cell r="H681">
            <v>14.598000000000001</v>
          </cell>
          <cell r="I681">
            <v>14.598000000000001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14.598000000000001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</row>
        <row r="682">
          <cell r="B682" t="str">
            <v>60341Allcustom2Allcustom3USD Total</v>
          </cell>
          <cell r="H682">
            <v>411.65600000000001</v>
          </cell>
          <cell r="I682">
            <v>411.65600000000001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411.65600000000001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</row>
        <row r="683">
          <cell r="B683" t="str">
            <v>60341TAllcustom2Allcustom3USD Total</v>
          </cell>
          <cell r="H683">
            <v>-278.65165945999996</v>
          </cell>
          <cell r="I683">
            <v>-278.65165945999996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-278.65165945999996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</row>
        <row r="684">
          <cell r="B684" t="str">
            <v>60342Allcustom2Allcustom3USD Total</v>
          </cell>
          <cell r="H684">
            <v>71.664506959999997</v>
          </cell>
          <cell r="I684">
            <v>71.664506959999997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71.664506959999997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</row>
        <row r="685">
          <cell r="B685" t="str">
            <v>60350TAllcustom2Allcustom3USD Total</v>
          </cell>
          <cell r="H685">
            <v>483.32050695999999</v>
          </cell>
          <cell r="I685">
            <v>483.32050695999999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483.32050695999999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</row>
        <row r="686">
          <cell r="B686" t="str">
            <v>60360Allcustom2Allcustom3USD Total</v>
          </cell>
          <cell r="H686">
            <v>88.871478199999999</v>
          </cell>
          <cell r="I686">
            <v>88.871478199999999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88.871478199999999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</row>
        <row r="687">
          <cell r="B687" t="str">
            <v>60361Allcustom2Allcustom3USD Total</v>
          </cell>
          <cell r="H687">
            <v>-209.90070569</v>
          </cell>
          <cell r="I687">
            <v>-209.90070569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-209.90070569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</row>
        <row r="688">
          <cell r="B688" t="str">
            <v>60362Allcustom2Allcustom3USD Total</v>
          </cell>
          <cell r="H688">
            <v>-426.21800000000002</v>
          </cell>
          <cell r="I688">
            <v>-426.21800000000002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-426.21800000000002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</row>
        <row r="689">
          <cell r="B689" t="str">
            <v>60370TAllcustom2Allcustom3USD Total</v>
          </cell>
          <cell r="H689">
            <v>-636.11870569000007</v>
          </cell>
          <cell r="I689">
            <v>-636.11870569000007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-636.11870569000007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</row>
        <row r="690">
          <cell r="B690" t="str">
            <v>60405TAllcustom2Allcustom3USD Total</v>
          </cell>
          <cell r="H690">
            <v>-2589.54463489311</v>
          </cell>
          <cell r="I690">
            <v>-263.15942457</v>
          </cell>
          <cell r="J690">
            <v>-2326.3852103231102</v>
          </cell>
          <cell r="K690">
            <v>-1.5825207810849001E-16</v>
          </cell>
          <cell r="L690">
            <v>-2316.56389718337</v>
          </cell>
          <cell r="M690">
            <v>-1631.75417292875</v>
          </cell>
          <cell r="N690">
            <v>-454.33298094790104</v>
          </cell>
          <cell r="O690">
            <v>-72.478943906359305</v>
          </cell>
          <cell r="P690">
            <v>-33.763049980054603</v>
          </cell>
          <cell r="Q690">
            <v>-1.5061011000005E-7</v>
          </cell>
          <cell r="R690">
            <v>-103.86682425645401</v>
          </cell>
          <cell r="S690">
            <v>-20.778942674493699</v>
          </cell>
          <cell r="T690">
            <v>0.41101766125396</v>
          </cell>
          <cell r="U690">
            <v>-9.8213131397436211</v>
          </cell>
          <cell r="V690">
            <v>-170.43047106</v>
          </cell>
          <cell r="W690">
            <v>-9.6073715100000001</v>
          </cell>
          <cell r="X690">
            <v>-2.60171673730905E-2</v>
          </cell>
          <cell r="Y690">
            <v>-92.728953510000011</v>
          </cell>
          <cell r="Z690">
            <v>-0.18792446237053201</v>
          </cell>
          <cell r="AA690">
            <v>0</v>
          </cell>
          <cell r="AB690">
            <v>0</v>
          </cell>
          <cell r="AC690">
            <v>-22.731753989999998</v>
          </cell>
          <cell r="AD690">
            <v>-53.91906427</v>
          </cell>
          <cell r="AE690">
            <v>0</v>
          </cell>
          <cell r="AF690">
            <v>-27.216005996453699</v>
          </cell>
          <cell r="AG690">
            <v>0</v>
          </cell>
          <cell r="AH690">
            <v>-15.14427805</v>
          </cell>
          <cell r="AI690">
            <v>-5.4012601968615801</v>
          </cell>
        </row>
        <row r="691">
          <cell r="B691" t="str">
            <v>60420TAllcustom2Allcustom3USD Total</v>
          </cell>
          <cell r="H691">
            <v>-4620.8050166080202</v>
          </cell>
          <cell r="I691">
            <v>-656.30440377000002</v>
          </cell>
          <cell r="J691">
            <v>-3964.5006128380101</v>
          </cell>
          <cell r="K691">
            <v>-1.05239450931549E-13</v>
          </cell>
          <cell r="L691">
            <v>-3321.3934346152901</v>
          </cell>
          <cell r="M691">
            <v>-1191.0803567379401</v>
          </cell>
          <cell r="N691">
            <v>-1150.0012326577598</v>
          </cell>
          <cell r="O691">
            <v>-393.91861646252198</v>
          </cell>
          <cell r="P691">
            <v>-241.79241027539001</v>
          </cell>
          <cell r="Q691">
            <v>-75.893860456982409</v>
          </cell>
          <cell r="R691">
            <v>-86.752693046751688</v>
          </cell>
          <cell r="S691">
            <v>-181.95426497794602</v>
          </cell>
          <cell r="T691">
            <v>9.4668939709663395E-13</v>
          </cell>
          <cell r="U691">
            <v>-643.10717822272807</v>
          </cell>
          <cell r="V691">
            <v>-523.43322951000005</v>
          </cell>
          <cell r="W691">
            <v>-482.86982243979003</v>
          </cell>
          <cell r="X691">
            <v>-136.10558079163502</v>
          </cell>
          <cell r="Y691">
            <v>-132.87117426</v>
          </cell>
          <cell r="Z691">
            <v>-24.131774991302301</v>
          </cell>
          <cell r="AA691">
            <v>0</v>
          </cell>
          <cell r="AB691">
            <v>0</v>
          </cell>
          <cell r="AC691">
            <v>-15.117493919999999</v>
          </cell>
          <cell r="AD691">
            <v>-41.228889359999997</v>
          </cell>
          <cell r="AE691">
            <v>0</v>
          </cell>
          <cell r="AF691">
            <v>-30.406309766751701</v>
          </cell>
          <cell r="AG691">
            <v>-17.955681575743899</v>
          </cell>
          <cell r="AH691">
            <v>-10.947892185505999</v>
          </cell>
          <cell r="AI691">
            <v>-169.131834248084</v>
          </cell>
        </row>
        <row r="692">
          <cell r="B692" t="str">
            <v>60425TAllcustom2Allcustom3USD Total</v>
          </cell>
          <cell r="H692">
            <v>-126.981261578195</v>
          </cell>
          <cell r="I692">
            <v>-39.818794520000004</v>
          </cell>
          <cell r="J692">
            <v>-87.162467058194807</v>
          </cell>
          <cell r="K692">
            <v>0</v>
          </cell>
          <cell r="L692">
            <v>-77.756820358329207</v>
          </cell>
          <cell r="M692">
            <v>-20.378526312471699</v>
          </cell>
          <cell r="N692">
            <v>-33.371188546135699</v>
          </cell>
          <cell r="O692">
            <v>-2.9722417939202397</v>
          </cell>
          <cell r="P692">
            <v>-3.1049235873531602</v>
          </cell>
          <cell r="Q692">
            <v>0</v>
          </cell>
          <cell r="R692">
            <v>0</v>
          </cell>
          <cell r="S692">
            <v>-17.929940118448297</v>
          </cell>
          <cell r="T692">
            <v>0</v>
          </cell>
          <cell r="U692">
            <v>-9.4056466998655797</v>
          </cell>
          <cell r="V692">
            <v>-41.919161209999999</v>
          </cell>
          <cell r="W692">
            <v>-8.5225969900000003</v>
          </cell>
          <cell r="X692">
            <v>-0.88304970986558295</v>
          </cell>
          <cell r="Y692">
            <v>2.10036669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-17.875521660136499</v>
          </cell>
        </row>
        <row r="693">
          <cell r="B693" t="str">
            <v>60430TAllcustom2Allcustom3USD Total</v>
          </cell>
          <cell r="H693">
            <v>-333.58020195347001</v>
          </cell>
          <cell r="I693">
            <v>-36.288381940000001</v>
          </cell>
          <cell r="J693">
            <v>-297.29182001346999</v>
          </cell>
          <cell r="K693">
            <v>0</v>
          </cell>
          <cell r="L693">
            <v>-258.69671430599101</v>
          </cell>
          <cell r="M693">
            <v>-76.902316763567597</v>
          </cell>
          <cell r="N693">
            <v>-111.2150068669</v>
          </cell>
          <cell r="O693">
            <v>-17.631085378270399</v>
          </cell>
          <cell r="P693">
            <v>-19.448735250427102</v>
          </cell>
          <cell r="Q693">
            <v>-9.4403533252874006</v>
          </cell>
          <cell r="R693">
            <v>-9.4840300000000006</v>
          </cell>
          <cell r="S693">
            <v>-14.575186721538699</v>
          </cell>
          <cell r="T693">
            <v>0</v>
          </cell>
          <cell r="U693">
            <v>-38.595105707479298</v>
          </cell>
          <cell r="V693">
            <v>-32.855746809999999</v>
          </cell>
          <cell r="W693">
            <v>-30.859081045518099</v>
          </cell>
          <cell r="X693">
            <v>-4.8428079400554003</v>
          </cell>
          <cell r="Y693">
            <v>-3.43263513</v>
          </cell>
          <cell r="Z693">
            <v>-2.89321672190583</v>
          </cell>
          <cell r="AA693">
            <v>0</v>
          </cell>
          <cell r="AB693">
            <v>0</v>
          </cell>
          <cell r="AC693">
            <v>-2.4266700000000001</v>
          </cell>
          <cell r="AD693">
            <v>-7.0573600000000001</v>
          </cell>
          <cell r="AE693">
            <v>0</v>
          </cell>
          <cell r="AF693">
            <v>0</v>
          </cell>
          <cell r="AG693">
            <v>-2.00246211759741</v>
          </cell>
          <cell r="AH693">
            <v>0</v>
          </cell>
          <cell r="AI693">
            <v>-14.5293117115387</v>
          </cell>
        </row>
        <row r="694">
          <cell r="B694" t="str">
            <v>60435TAllcustom2Allcustom3USD Total</v>
          </cell>
          <cell r="H694">
            <v>-21.310103512923501</v>
          </cell>
          <cell r="I694">
            <v>-7.0486997000000002</v>
          </cell>
          <cell r="J694">
            <v>-14.261403812923501</v>
          </cell>
          <cell r="K694">
            <v>0</v>
          </cell>
          <cell r="L694">
            <v>-11.564618582542799</v>
          </cell>
          <cell r="M694">
            <v>-6.6609892662781105</v>
          </cell>
          <cell r="N694">
            <v>-0.805823402259636</v>
          </cell>
          <cell r="O694">
            <v>-1.09526426056446</v>
          </cell>
          <cell r="P694">
            <v>-5.0216136150208408</v>
          </cell>
          <cell r="Q694">
            <v>0</v>
          </cell>
          <cell r="R694">
            <v>-4.3178038419779199E-2</v>
          </cell>
          <cell r="S694">
            <v>0</v>
          </cell>
          <cell r="T694">
            <v>2.0622500000000001</v>
          </cell>
          <cell r="U694">
            <v>-2.6967852303807001</v>
          </cell>
          <cell r="V694">
            <v>-7.0486997000000002</v>
          </cell>
          <cell r="W694">
            <v>-1.77</v>
          </cell>
          <cell r="X694">
            <v>-0.92678523038069605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-8.2280000000000006E-2</v>
          </cell>
          <cell r="AE694">
            <v>0</v>
          </cell>
          <cell r="AF694">
            <v>3.91019615802208E-2</v>
          </cell>
          <cell r="AG694">
            <v>0</v>
          </cell>
          <cell r="AH694">
            <v>0</v>
          </cell>
          <cell r="AI694">
            <v>0</v>
          </cell>
        </row>
        <row r="695">
          <cell r="B695" t="str">
            <v>60440TAllcustom2Allcustom3USD Total</v>
          </cell>
          <cell r="H695">
            <v>-5439.5797799534994</v>
          </cell>
          <cell r="I695">
            <v>-764.47634788999994</v>
          </cell>
          <cell r="J695">
            <v>-4675.1034320635008</v>
          </cell>
          <cell r="K695">
            <v>-1.05239450931549E-13</v>
          </cell>
          <cell r="L695">
            <v>-3965.2164993982701</v>
          </cell>
          <cell r="M695">
            <v>-1385.7781109908099</v>
          </cell>
          <cell r="N695">
            <v>-1424.5159059643399</v>
          </cell>
          <cell r="O695">
            <v>-461.80650321961497</v>
          </cell>
          <cell r="P695">
            <v>-285.22637727995198</v>
          </cell>
          <cell r="Q695">
            <v>-87.797986975779992</v>
          </cell>
          <cell r="R695">
            <v>-102.342910084347</v>
          </cell>
          <cell r="S695">
            <v>-219.81095488343303</v>
          </cell>
          <cell r="T695">
            <v>2.06225000000095</v>
          </cell>
          <cell r="U695">
            <v>-709.88693266523399</v>
          </cell>
          <cell r="V695">
            <v>-629.00939514999993</v>
          </cell>
          <cell r="W695">
            <v>-534.00807265606204</v>
          </cell>
          <cell r="X695">
            <v>-147.20995405385801</v>
          </cell>
          <cell r="Y695">
            <v>-135.46695274000001</v>
          </cell>
          <cell r="Z695">
            <v>-28.6689059553138</v>
          </cell>
          <cell r="AA695">
            <v>0</v>
          </cell>
          <cell r="AB695">
            <v>0</v>
          </cell>
          <cell r="AC695">
            <v>-18.28657372</v>
          </cell>
          <cell r="AD695">
            <v>-50.994215420000003</v>
          </cell>
          <cell r="AE695">
            <v>0</v>
          </cell>
          <cell r="AF695">
            <v>-33.062120944346702</v>
          </cell>
          <cell r="AG695">
            <v>-21.5906098326268</v>
          </cell>
          <cell r="AH695">
            <v>-10.947892185505999</v>
          </cell>
          <cell r="AI695">
            <v>-206.872840273034</v>
          </cell>
        </row>
        <row r="696">
          <cell r="B696" t="str">
            <v>60441CAllcustom2Allcustom3USD Total</v>
          </cell>
          <cell r="H696">
            <v>93.881812642851102</v>
          </cell>
          <cell r="I696">
            <v>37.66271424</v>
          </cell>
          <cell r="J696">
            <v>56.219098402851095</v>
          </cell>
          <cell r="K696">
            <v>0</v>
          </cell>
          <cell r="L696">
            <v>56.109146519609695</v>
          </cell>
          <cell r="M696">
            <v>10.5465659635951</v>
          </cell>
          <cell r="N696">
            <v>30.135316794936198</v>
          </cell>
          <cell r="O696">
            <v>0.58126376107824895</v>
          </cell>
          <cell r="P696">
            <v>0</v>
          </cell>
          <cell r="Q696">
            <v>0</v>
          </cell>
          <cell r="R696">
            <v>0</v>
          </cell>
          <cell r="S696">
            <v>14.846</v>
          </cell>
          <cell r="T696">
            <v>0</v>
          </cell>
          <cell r="U696">
            <v>0.10995188324146099</v>
          </cell>
          <cell r="V696">
            <v>39.925776670000005</v>
          </cell>
          <cell r="W696">
            <v>0</v>
          </cell>
          <cell r="X696">
            <v>0.10995188324146099</v>
          </cell>
          <cell r="Y696">
            <v>-2.2630624300000002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14.846</v>
          </cell>
        </row>
        <row r="697">
          <cell r="B697" t="str">
            <v>60460TAUD110Allcustom3USD Total</v>
          </cell>
          <cell r="H697">
            <v>1.2688965431312098</v>
          </cell>
          <cell r="I697">
            <v>0.21458717000000002</v>
          </cell>
          <cell r="J697">
            <v>1.0543093731312101</v>
          </cell>
          <cell r="K697">
            <v>0</v>
          </cell>
          <cell r="L697">
            <v>1.0517818699111998</v>
          </cell>
          <cell r="M697">
            <v>0.12385501040390599</v>
          </cell>
          <cell r="N697">
            <v>0.65038289437841301</v>
          </cell>
          <cell r="O697">
            <v>0.27754396512888002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2.5275032200142702E-3</v>
          </cell>
          <cell r="V697">
            <v>0.21458717000000002</v>
          </cell>
          <cell r="W697">
            <v>0</v>
          </cell>
          <cell r="X697">
            <v>0</v>
          </cell>
          <cell r="Y697">
            <v>0</v>
          </cell>
          <cell r="Z697">
            <v>2.5275032200142702E-3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</row>
        <row r="698">
          <cell r="B698" t="str">
            <v>60460TAUD140Allcustom3USD Total</v>
          </cell>
          <cell r="H698">
            <v>10.9786363149557</v>
          </cell>
          <cell r="I698">
            <v>1.00076988</v>
          </cell>
          <cell r="J698">
            <v>9.9778664349557289</v>
          </cell>
          <cell r="K698">
            <v>0</v>
          </cell>
          <cell r="L698">
            <v>9.2446866958569611</v>
          </cell>
          <cell r="M698">
            <v>4.1493025098617897</v>
          </cell>
          <cell r="N698">
            <v>1.7039780977044201</v>
          </cell>
          <cell r="O698">
            <v>1.46767254469679</v>
          </cell>
          <cell r="P698">
            <v>0.86373007223354592</v>
          </cell>
          <cell r="Q698">
            <v>0.13737882576028199</v>
          </cell>
          <cell r="R698">
            <v>0</v>
          </cell>
          <cell r="S698">
            <v>0.92262464560013402</v>
          </cell>
          <cell r="T698">
            <v>0</v>
          </cell>
          <cell r="U698">
            <v>0.73317973909877798</v>
          </cell>
          <cell r="V698">
            <v>0.81142698999999996</v>
          </cell>
          <cell r="W698">
            <v>0.54109889787739196</v>
          </cell>
          <cell r="X698">
            <v>0.17141478548126998</v>
          </cell>
          <cell r="Y698">
            <v>0.18934289000000001</v>
          </cell>
          <cell r="Z698">
            <v>2.06660557401167E-2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6.2E-2</v>
          </cell>
          <cell r="AI698">
            <v>0.81178826560013406</v>
          </cell>
        </row>
        <row r="699">
          <cell r="B699" t="str">
            <v>60451AUD110Allcustom3USD Total</v>
          </cell>
          <cell r="H699">
            <v>1.2688965431312098</v>
          </cell>
          <cell r="I699">
            <v>0.21458717000000002</v>
          </cell>
          <cell r="J699">
            <v>1.0543093731312101</v>
          </cell>
          <cell r="K699">
            <v>0</v>
          </cell>
          <cell r="L699">
            <v>1.0517818699111998</v>
          </cell>
          <cell r="M699">
            <v>0.12385501040390599</v>
          </cell>
          <cell r="N699">
            <v>0.65038289437841301</v>
          </cell>
          <cell r="O699">
            <v>0.27754396512888002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2.5275032200142702E-3</v>
          </cell>
          <cell r="V699">
            <v>0.21458717000000002</v>
          </cell>
          <cell r="W699">
            <v>0</v>
          </cell>
          <cell r="X699">
            <v>0</v>
          </cell>
          <cell r="Y699">
            <v>0</v>
          </cell>
          <cell r="Z699">
            <v>2.5275032200142702E-3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</row>
        <row r="700">
          <cell r="B700" t="str">
            <v>60451AUD140Allcustom3USD Total</v>
          </cell>
          <cell r="H700">
            <v>10.9786363149557</v>
          </cell>
          <cell r="I700">
            <v>1.00076988</v>
          </cell>
          <cell r="J700">
            <v>9.9778664349557289</v>
          </cell>
          <cell r="K700">
            <v>0</v>
          </cell>
          <cell r="L700">
            <v>9.2446866958569611</v>
          </cell>
          <cell r="M700">
            <v>4.1493025098617897</v>
          </cell>
          <cell r="N700">
            <v>1.7039780977044201</v>
          </cell>
          <cell r="O700">
            <v>1.46767254469679</v>
          </cell>
          <cell r="P700">
            <v>0.86373007223354592</v>
          </cell>
          <cell r="Q700">
            <v>0.13737882576028199</v>
          </cell>
          <cell r="R700">
            <v>0</v>
          </cell>
          <cell r="S700">
            <v>0.92262464560013402</v>
          </cell>
          <cell r="T700">
            <v>0</v>
          </cell>
          <cell r="U700">
            <v>0.73317973909877798</v>
          </cell>
          <cell r="V700">
            <v>0.81142698999999996</v>
          </cell>
          <cell r="W700">
            <v>0.54109889787739196</v>
          </cell>
          <cell r="X700">
            <v>0.17141478548126998</v>
          </cell>
          <cell r="Y700">
            <v>0.18934289000000001</v>
          </cell>
          <cell r="Z700">
            <v>2.06660557401167E-2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6.2E-2</v>
          </cell>
          <cell r="AI700">
            <v>0.81178826560013406</v>
          </cell>
        </row>
        <row r="701">
          <cell r="B701" t="str">
            <v>60461AUD110Allcustom3USD Total</v>
          </cell>
          <cell r="H701">
            <v>0.12765664900915999</v>
          </cell>
          <cell r="I701">
            <v>5.2129370000000001E-2</v>
          </cell>
          <cell r="J701">
            <v>7.55272790091603E-2</v>
          </cell>
          <cell r="K701">
            <v>0</v>
          </cell>
          <cell r="L701">
            <v>7.55272790091603E-2</v>
          </cell>
          <cell r="M701">
            <v>0</v>
          </cell>
          <cell r="N701">
            <v>7.55272790091603E-2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5.2129370000000001E-2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</row>
        <row r="702">
          <cell r="B702" t="str">
            <v>60461AUD140Allcustom3USD Total</v>
          </cell>
          <cell r="H702">
            <v>0.44536066348085901</v>
          </cell>
          <cell r="I702">
            <v>0.10371253</v>
          </cell>
          <cell r="J702">
            <v>0.34164813348085998</v>
          </cell>
          <cell r="K702">
            <v>0</v>
          </cell>
          <cell r="L702">
            <v>0.251212272389435</v>
          </cell>
          <cell r="M702">
            <v>8.5299607909997605E-2</v>
          </cell>
          <cell r="N702">
            <v>8.2912664479437403E-2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8.3000000000000004E-2</v>
          </cell>
          <cell r="T702">
            <v>0</v>
          </cell>
          <cell r="U702">
            <v>9.0435861091424499E-2</v>
          </cell>
          <cell r="V702">
            <v>9.8712529999999993E-2</v>
          </cell>
          <cell r="W702">
            <v>5.5E-2</v>
          </cell>
          <cell r="X702">
            <v>3.5435861091424499E-2</v>
          </cell>
          <cell r="Y702">
            <v>5.0000000000000001E-3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3.6999999999999998E-2</v>
          </cell>
          <cell r="AI702">
            <v>4.5999999999999999E-2</v>
          </cell>
        </row>
        <row r="703">
          <cell r="B703" t="str">
            <v>60462AUD110Allcustom3USD Total</v>
          </cell>
          <cell r="H703">
            <v>0.13640431587100202</v>
          </cell>
          <cell r="I703">
            <v>0.102753</v>
          </cell>
          <cell r="J703">
            <v>3.3651315871002105E-2</v>
          </cell>
          <cell r="K703">
            <v>0</v>
          </cell>
          <cell r="L703">
            <v>3.3651315871002105E-2</v>
          </cell>
          <cell r="M703">
            <v>0</v>
          </cell>
          <cell r="N703">
            <v>3.3651315871002105E-2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0.102753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</row>
        <row r="704">
          <cell r="B704" t="str">
            <v>60462AUD140Allcustom3USD Total</v>
          </cell>
          <cell r="H704">
            <v>0.37922397333967001</v>
          </cell>
          <cell r="I704">
            <v>0.1007164</v>
          </cell>
          <cell r="J704">
            <v>0.27850757333967002</v>
          </cell>
          <cell r="K704">
            <v>0</v>
          </cell>
          <cell r="L704">
            <v>5.6284096259921002E-3</v>
          </cell>
          <cell r="M704">
            <v>0</v>
          </cell>
          <cell r="N704">
            <v>0</v>
          </cell>
          <cell r="O704">
            <v>5.6284096259921002E-3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0.27287916371367804</v>
          </cell>
          <cell r="V704">
            <v>0.1007164</v>
          </cell>
          <cell r="W704">
            <v>0.24199999999999999</v>
          </cell>
          <cell r="X704">
            <v>3.0879163713678201E-2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</row>
        <row r="705">
          <cell r="B705" t="str">
            <v>60463AUD110Allcustom3USD Total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</row>
        <row r="706">
          <cell r="B706" t="str">
            <v>60463AUD140Allcustom3USD Total</v>
          </cell>
          <cell r="H706">
            <v>-3.3E-4</v>
          </cell>
          <cell r="I706">
            <v>-3.3E-4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-3.3E-4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</row>
        <row r="707">
          <cell r="B707" t="str">
            <v>60464AUD110Allcustom3USD Total</v>
          </cell>
          <cell r="H707">
            <v>1.0123066510743901</v>
          </cell>
          <cell r="I707">
            <v>0.70259955000000007</v>
          </cell>
          <cell r="J707">
            <v>0.30970710107439503</v>
          </cell>
          <cell r="K707">
            <v>0</v>
          </cell>
          <cell r="L707">
            <v>0.14323253145434697</v>
          </cell>
          <cell r="M707">
            <v>6.8479999999999999E-3</v>
          </cell>
          <cell r="N707">
            <v>7.6606061925355198E-2</v>
          </cell>
          <cell r="O707">
            <v>2.5050359528991602E-2</v>
          </cell>
          <cell r="P707">
            <v>3.472811E-2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0.16647456962004797</v>
          </cell>
          <cell r="V707">
            <v>0.70259955000000007</v>
          </cell>
          <cell r="W707">
            <v>0.112</v>
          </cell>
          <cell r="X707">
            <v>4.5999999999999999E-2</v>
          </cell>
          <cell r="Y707">
            <v>0</v>
          </cell>
          <cell r="Z707">
            <v>8.4745696200478598E-3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</row>
        <row r="708">
          <cell r="B708" t="str">
            <v>60464AUD140Allcustom3USD Total</v>
          </cell>
          <cell r="H708">
            <v>2.7005114184382801</v>
          </cell>
          <cell r="I708">
            <v>1.25417074</v>
          </cell>
          <cell r="J708">
            <v>1.44634067843828</v>
          </cell>
          <cell r="K708">
            <v>0</v>
          </cell>
          <cell r="L708">
            <v>1.1755150789036899</v>
          </cell>
          <cell r="M708">
            <v>0.10035274974897899</v>
          </cell>
          <cell r="N708">
            <v>0.46</v>
          </cell>
          <cell r="O708">
            <v>0</v>
          </cell>
          <cell r="P708">
            <v>2.3162329154707898E-2</v>
          </cell>
          <cell r="Q708">
            <v>0</v>
          </cell>
          <cell r="R708">
            <v>0</v>
          </cell>
          <cell r="S708">
            <v>0.59199999999999997</v>
          </cell>
          <cell r="T708">
            <v>0</v>
          </cell>
          <cell r="U708">
            <v>0.27082559953459495</v>
          </cell>
          <cell r="V708">
            <v>1.2501707399999999</v>
          </cell>
          <cell r="W708">
            <v>0.26382785999999997</v>
          </cell>
          <cell r="X708">
            <v>2.8347930545712303E-3</v>
          </cell>
          <cell r="Y708">
            <v>4.0000000000000001E-3</v>
          </cell>
          <cell r="Z708">
            <v>4.1629464800235104E-3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0.59199999999999997</v>
          </cell>
        </row>
        <row r="709">
          <cell r="B709" t="str">
            <v>60465AUD110Allcustom3USD Total</v>
          </cell>
          <cell r="H709">
            <v>4.4296820512823097E-2</v>
          </cell>
          <cell r="I709">
            <v>0</v>
          </cell>
          <cell r="J709">
            <v>4.4296820512823097E-2</v>
          </cell>
          <cell r="K709">
            <v>0</v>
          </cell>
          <cell r="L709">
            <v>3.5496820512823102E-2</v>
          </cell>
          <cell r="M709">
            <v>1.8315922372288702E-2</v>
          </cell>
          <cell r="N709">
            <v>1.0630092767764899E-2</v>
          </cell>
          <cell r="O709">
            <v>6.5508053727695E-3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8.8000000000000005E-3</v>
          </cell>
          <cell r="V709">
            <v>0</v>
          </cell>
          <cell r="W709">
            <v>8.8000000000000005E-3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</row>
        <row r="710">
          <cell r="B710" t="str">
            <v>60465AUD140Allcustom3USD Total</v>
          </cell>
          <cell r="H710">
            <v>0.260455034859915</v>
          </cell>
          <cell r="I710">
            <v>2.1775800000000001E-3</v>
          </cell>
          <cell r="J710">
            <v>0.25827745485991499</v>
          </cell>
          <cell r="K710">
            <v>0</v>
          </cell>
          <cell r="L710">
            <v>0.13994325047390299</v>
          </cell>
          <cell r="M710">
            <v>0.10792963908504001</v>
          </cell>
          <cell r="N710">
            <v>2.7547223388860901E-2</v>
          </cell>
          <cell r="O710">
            <v>4.4663880000020495E-3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0.11833420438601301</v>
          </cell>
          <cell r="V710">
            <v>0</v>
          </cell>
          <cell r="W710">
            <v>0.1016</v>
          </cell>
          <cell r="X710">
            <v>1.1233167965981601E-2</v>
          </cell>
          <cell r="Y710">
            <v>2.1775800000000001E-3</v>
          </cell>
          <cell r="Z710">
            <v>5.5010364200310698E-3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</row>
        <row r="711">
          <cell r="B711" t="str">
            <v>60466AUD110Allcustom3USD Total</v>
          </cell>
          <cell r="H711">
            <v>0.32022191539622596</v>
          </cell>
          <cell r="I711">
            <v>9.7427780000000005E-2</v>
          </cell>
          <cell r="J711">
            <v>0.222794135396226</v>
          </cell>
          <cell r="K711">
            <v>0</v>
          </cell>
          <cell r="L711">
            <v>0.222794135396226</v>
          </cell>
          <cell r="M711">
            <v>1.71411173173848E-2</v>
          </cell>
          <cell r="N711">
            <v>9.0653018078840908E-2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0.115</v>
          </cell>
          <cell r="T711">
            <v>0</v>
          </cell>
          <cell r="U711">
            <v>0</v>
          </cell>
          <cell r="V711">
            <v>9.7427780000000005E-2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0.115</v>
          </cell>
        </row>
        <row r="712">
          <cell r="B712" t="str">
            <v>60466AUD140Allcustom3USD Total</v>
          </cell>
          <cell r="H712">
            <v>0.42378988072235102</v>
          </cell>
          <cell r="I712">
            <v>8.1886850000000011E-2</v>
          </cell>
          <cell r="J712">
            <v>0.34190303072235101</v>
          </cell>
          <cell r="K712">
            <v>0</v>
          </cell>
          <cell r="L712">
            <v>0.29060869051824301</v>
          </cell>
          <cell r="M712">
            <v>0.108439485980098</v>
          </cell>
          <cell r="N712">
            <v>7.4442861330986505E-5</v>
          </cell>
          <cell r="O712">
            <v>2.6511164059984101E-2</v>
          </cell>
          <cell r="P712">
            <v>5.1852411296786902E-2</v>
          </cell>
          <cell r="Q712">
            <v>7.7311863200436601E-3</v>
          </cell>
          <cell r="R712">
            <v>0</v>
          </cell>
          <cell r="S712">
            <v>9.6000000000000002E-2</v>
          </cell>
          <cell r="T712">
            <v>0</v>
          </cell>
          <cell r="U712">
            <v>5.1294340204107995E-2</v>
          </cell>
          <cell r="V712">
            <v>8.1886850000000011E-2</v>
          </cell>
          <cell r="W712">
            <v>8.1287299985799994E-3</v>
          </cell>
          <cell r="X712">
            <v>4.3165610205527997E-2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9.6000000000000002E-2</v>
          </cell>
        </row>
        <row r="713">
          <cell r="B713" t="str">
            <v>60469TAUD110Allcustom3USD Total</v>
          </cell>
          <cell r="H713">
            <v>0.58428288027638797</v>
          </cell>
          <cell r="I713">
            <v>0.25231015000000001</v>
          </cell>
          <cell r="J713">
            <v>0.33197273027638802</v>
          </cell>
          <cell r="K713">
            <v>0</v>
          </cell>
          <cell r="L713">
            <v>0.33197273027638802</v>
          </cell>
          <cell r="M713">
            <v>1.71411173173848E-2</v>
          </cell>
          <cell r="N713">
            <v>0.19983161295900298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0.115</v>
          </cell>
          <cell r="T713">
            <v>0</v>
          </cell>
          <cell r="U713">
            <v>0</v>
          </cell>
          <cell r="V713">
            <v>0.25231015000000001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0.115</v>
          </cell>
        </row>
        <row r="714">
          <cell r="B714" t="str">
            <v>60469TAUD140Allcustom3USD Total</v>
          </cell>
          <cell r="H714">
            <v>1.24804451754288</v>
          </cell>
          <cell r="I714">
            <v>0.28598578000000002</v>
          </cell>
          <cell r="J714">
            <v>0.96205873754288107</v>
          </cell>
          <cell r="K714">
            <v>0</v>
          </cell>
          <cell r="L714">
            <v>0.5474493725336701</v>
          </cell>
          <cell r="M714">
            <v>0.19373909389009503</v>
          </cell>
          <cell r="N714">
            <v>8.2987107340768404E-2</v>
          </cell>
          <cell r="O714">
            <v>3.2139573685976197E-2</v>
          </cell>
          <cell r="P714">
            <v>5.1852411296786902E-2</v>
          </cell>
          <cell r="Q714">
            <v>7.7311863200436601E-3</v>
          </cell>
          <cell r="R714">
            <v>0</v>
          </cell>
          <cell r="S714">
            <v>0.17899999999999999</v>
          </cell>
          <cell r="T714">
            <v>0</v>
          </cell>
          <cell r="U714">
            <v>0.41460936500921103</v>
          </cell>
          <cell r="V714">
            <v>0.28098578000000002</v>
          </cell>
          <cell r="W714">
            <v>0.30512872999857998</v>
          </cell>
          <cell r="X714">
            <v>0.109480635010631</v>
          </cell>
          <cell r="Y714">
            <v>5.0000000000000001E-3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3.6999999999999998E-2</v>
          </cell>
          <cell r="AI714">
            <v>0.14199999999999999</v>
          </cell>
        </row>
        <row r="715">
          <cell r="B715" t="str">
            <v>60470TAUD110Allcustom3USD Total</v>
          </cell>
          <cell r="H715">
            <v>1.6408863518636101</v>
          </cell>
          <cell r="I715">
            <v>0.95490969999999997</v>
          </cell>
          <cell r="J715">
            <v>0.6859766518636059</v>
          </cell>
          <cell r="K715">
            <v>0</v>
          </cell>
          <cell r="L715">
            <v>0.51070208224355806</v>
          </cell>
          <cell r="M715">
            <v>4.2305039689673495E-2</v>
          </cell>
          <cell r="N715">
            <v>0.287067767652123</v>
          </cell>
          <cell r="O715">
            <v>3.1601164901761104E-2</v>
          </cell>
          <cell r="P715">
            <v>3.472811E-2</v>
          </cell>
          <cell r="Q715">
            <v>0</v>
          </cell>
          <cell r="R715">
            <v>0</v>
          </cell>
          <cell r="S715">
            <v>0.115</v>
          </cell>
          <cell r="T715">
            <v>0</v>
          </cell>
          <cell r="U715">
            <v>0.17527456962004798</v>
          </cell>
          <cell r="V715">
            <v>0.95490969999999997</v>
          </cell>
          <cell r="W715">
            <v>0.1208</v>
          </cell>
          <cell r="X715">
            <v>4.5999999999999999E-2</v>
          </cell>
          <cell r="Y715">
            <v>0</v>
          </cell>
          <cell r="Z715">
            <v>8.4745696200478598E-3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0.115</v>
          </cell>
        </row>
        <row r="716">
          <cell r="B716" t="str">
            <v>60470TAUD140Allcustom3USD Total</v>
          </cell>
          <cell r="H716">
            <v>4.2090109708410797</v>
          </cell>
          <cell r="I716">
            <v>1.5423341000000002</v>
          </cell>
          <cell r="J716">
            <v>2.66667687084108</v>
          </cell>
          <cell r="K716">
            <v>0</v>
          </cell>
          <cell r="L716">
            <v>1.8629077019112599</v>
          </cell>
          <cell r="M716">
            <v>0.40202148272411398</v>
          </cell>
          <cell r="N716">
            <v>0.570534330729629</v>
          </cell>
          <cell r="O716">
            <v>3.6605961685978204E-2</v>
          </cell>
          <cell r="P716">
            <v>7.5014740451494796E-2</v>
          </cell>
          <cell r="Q716">
            <v>7.7311863200436601E-3</v>
          </cell>
          <cell r="R716">
            <v>0</v>
          </cell>
          <cell r="S716">
            <v>0.77100000000000002</v>
          </cell>
          <cell r="T716">
            <v>0</v>
          </cell>
          <cell r="U716">
            <v>0.80376916892981798</v>
          </cell>
          <cell r="V716">
            <v>1.5311565199999999</v>
          </cell>
          <cell r="W716">
            <v>0.67055658999858003</v>
          </cell>
          <cell r="X716">
            <v>0.123548596031184</v>
          </cell>
          <cell r="Y716">
            <v>1.1177579999999999E-2</v>
          </cell>
          <cell r="Z716">
            <v>9.6639829000545793E-3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3.6999999999999998E-2</v>
          </cell>
          <cell r="AI716">
            <v>0.73399999999999999</v>
          </cell>
        </row>
        <row r="717">
          <cell r="B717" t="str">
            <v>60480TAUD110Allcustom3USD Total</v>
          </cell>
          <cell r="H717">
            <v>2.9097828949948199</v>
          </cell>
          <cell r="I717">
            <v>1.1694968700000001</v>
          </cell>
          <cell r="J717">
            <v>1.74028602499482</v>
          </cell>
          <cell r="K717">
            <v>0</v>
          </cell>
          <cell r="L717">
            <v>1.56248395215476</v>
          </cell>
          <cell r="M717">
            <v>0.16616005009358001</v>
          </cell>
          <cell r="N717">
            <v>0.93745066203053595</v>
          </cell>
          <cell r="O717">
            <v>0.30914513003064198</v>
          </cell>
          <cell r="P717">
            <v>3.472811E-2</v>
          </cell>
          <cell r="Q717">
            <v>0</v>
          </cell>
          <cell r="R717">
            <v>0</v>
          </cell>
          <cell r="S717">
            <v>0.115</v>
          </cell>
          <cell r="T717">
            <v>0</v>
          </cell>
          <cell r="U717">
            <v>0.177802072840062</v>
          </cell>
          <cell r="V717">
            <v>1.1694968700000001</v>
          </cell>
          <cell r="W717">
            <v>0.1208</v>
          </cell>
          <cell r="X717">
            <v>4.5999999999999999E-2</v>
          </cell>
          <cell r="Y717">
            <v>0</v>
          </cell>
          <cell r="Z717">
            <v>1.10020728400621E-2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0.115</v>
          </cell>
        </row>
        <row r="718">
          <cell r="B718" t="str">
            <v>60480TAUD140Allcustom3USD Total</v>
          </cell>
          <cell r="H718">
            <v>15.187647285796801</v>
          </cell>
          <cell r="I718">
            <v>2.5431039800000002</v>
          </cell>
          <cell r="J718">
            <v>12.6445433057968</v>
          </cell>
          <cell r="K718">
            <v>0</v>
          </cell>
          <cell r="L718">
            <v>11.107594397768199</v>
          </cell>
          <cell r="M718">
            <v>4.5513239925859006</v>
          </cell>
          <cell r="N718">
            <v>2.2745124284340399</v>
          </cell>
          <cell r="O718">
            <v>1.5042785063827699</v>
          </cell>
          <cell r="P718">
            <v>0.93874481268504095</v>
          </cell>
          <cell r="Q718">
            <v>0.14511001208032601</v>
          </cell>
          <cell r="R718">
            <v>0</v>
          </cell>
          <cell r="S718">
            <v>1.69362464560013</v>
          </cell>
          <cell r="T718">
            <v>0</v>
          </cell>
          <cell r="U718">
            <v>1.5369489080286001</v>
          </cell>
          <cell r="V718">
            <v>2.3425835099999999</v>
          </cell>
          <cell r="W718">
            <v>1.21165548787597</v>
          </cell>
          <cell r="X718">
            <v>0.29496338151245399</v>
          </cell>
          <cell r="Y718">
            <v>0.20052047000000001</v>
          </cell>
          <cell r="Z718">
            <v>3.0330038640171302E-2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9.9000000000000005E-2</v>
          </cell>
          <cell r="AI718">
            <v>1.5457882656001301</v>
          </cell>
        </row>
        <row r="719">
          <cell r="B719" t="str">
            <v>60481AUD110Allcustom3USD Total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</row>
        <row r="720">
          <cell r="B720" t="str">
            <v>60481AUD140Allcustom3USD Total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</row>
        <row r="721">
          <cell r="B721" t="str">
            <v>60482AUD110Allcustom3USD Total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</row>
        <row r="722">
          <cell r="B722" t="str">
            <v>60482AUD140Allcustom3USD Total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</row>
        <row r="723">
          <cell r="B723" t="str">
            <v>60483AUD110Allcustom3USD Total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</row>
        <row r="724">
          <cell r="B724" t="str">
            <v>60483AUD140Allcustom3USD Total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</row>
        <row r="725">
          <cell r="B725" t="str">
            <v>60484AUD110Allcustom3USD Total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</row>
        <row r="726">
          <cell r="B726" t="str">
            <v>60484AUD140Allcustom3USD Total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</row>
        <row r="727">
          <cell r="B727" t="str">
            <v>60490TAUD110Allcustom3USD Total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</row>
        <row r="728">
          <cell r="B728" t="str">
            <v>60490TAUD140Allcustom3USD Total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</row>
        <row r="729">
          <cell r="B729" t="str">
            <v>60498TFTE200TAllcustom3USD Total</v>
          </cell>
          <cell r="H729">
            <v>8.773578606466749E-2</v>
          </cell>
          <cell r="I729">
            <v>6.4198545628499993E-3</v>
          </cell>
          <cell r="J729">
            <v>8.1315931501817498E-2</v>
          </cell>
          <cell r="K729">
            <v>0</v>
          </cell>
          <cell r="L729">
            <v>7.5886156610433506E-2</v>
          </cell>
          <cell r="M729">
            <v>3.1858496706000002E-2</v>
          </cell>
          <cell r="N729">
            <v>2.261537043576E-2</v>
          </cell>
          <cell r="O729">
            <v>1.1292055883333501E-2</v>
          </cell>
          <cell r="P729">
            <v>2.8700302520100001E-3</v>
          </cell>
          <cell r="Q729">
            <v>5.3810000000000004E-3</v>
          </cell>
          <cell r="R729">
            <v>5.31E-4</v>
          </cell>
          <cell r="S729">
            <v>1.3382033333300002E-3</v>
          </cell>
          <cell r="T729">
            <v>0</v>
          </cell>
          <cell r="U729">
            <v>5.4297748913838999E-3</v>
          </cell>
          <cell r="V729">
            <v>4.0049600000000001E-3</v>
          </cell>
          <cell r="W729">
            <v>3.3251601175499999E-3</v>
          </cell>
          <cell r="X729">
            <v>1.7256147738338901E-3</v>
          </cell>
          <cell r="Y729">
            <v>2.41489456285E-3</v>
          </cell>
          <cell r="Z729">
            <v>3.79E-4</v>
          </cell>
          <cell r="AA729">
            <v>0</v>
          </cell>
          <cell r="AB729">
            <v>0</v>
          </cell>
          <cell r="AC729">
            <v>6.0000000000000002E-5</v>
          </cell>
          <cell r="AD729">
            <v>2.6499999999999999E-4</v>
          </cell>
          <cell r="AE729">
            <v>0</v>
          </cell>
          <cell r="AF729">
            <v>2.0599999999999999E-4</v>
          </cell>
          <cell r="AG729">
            <v>2.5599999999999999E-4</v>
          </cell>
          <cell r="AH729">
            <v>7.2000000000000002E-5</v>
          </cell>
          <cell r="AI729">
            <v>1.23245333333E-3</v>
          </cell>
        </row>
        <row r="730">
          <cell r="B730" t="str">
            <v>60510TAllcustom2Allcustom3USD Total</v>
          </cell>
          <cell r="H730">
            <v>245.92889210949298</v>
          </cell>
          <cell r="I730">
            <v>10.935459199999999</v>
          </cell>
          <cell r="J730">
            <v>234.99343290949301</v>
          </cell>
          <cell r="K730">
            <v>0</v>
          </cell>
          <cell r="L730">
            <v>226.48893148228601</v>
          </cell>
          <cell r="M730">
            <v>58.532986434680602</v>
          </cell>
          <cell r="N730">
            <v>18.570009111357699</v>
          </cell>
          <cell r="O730">
            <v>0.33175579761217805</v>
          </cell>
          <cell r="P730">
            <v>6.6973047848808402</v>
          </cell>
          <cell r="Q730">
            <v>-1.3008812023398599</v>
          </cell>
          <cell r="R730">
            <v>1.42202224</v>
          </cell>
          <cell r="S730">
            <v>141.89648211530798</v>
          </cell>
          <cell r="T730">
            <v>0.33925220078584201</v>
          </cell>
          <cell r="U730">
            <v>8.5045014272072006</v>
          </cell>
          <cell r="V730">
            <v>6.8461819100000003</v>
          </cell>
          <cell r="W730">
            <v>8.5653630000000397E-2</v>
          </cell>
          <cell r="X730">
            <v>7.3425472311131301</v>
          </cell>
          <cell r="Y730">
            <v>4.0892772900000001</v>
          </cell>
          <cell r="Z730">
            <v>1.0763005660940699</v>
          </cell>
          <cell r="AA730">
            <v>0</v>
          </cell>
          <cell r="AB730">
            <v>0</v>
          </cell>
          <cell r="AC730">
            <v>0</v>
          </cell>
          <cell r="AD730">
            <v>1.42202224</v>
          </cell>
          <cell r="AE730">
            <v>0</v>
          </cell>
          <cell r="AF730">
            <v>0</v>
          </cell>
          <cell r="AG730">
            <v>1.0744105460940701</v>
          </cell>
          <cell r="AH730">
            <v>0</v>
          </cell>
          <cell r="AI730">
            <v>0.97635962622551398</v>
          </cell>
        </row>
        <row r="731">
          <cell r="B731" t="str">
            <v>60520TAllcustom2Allcustom3USD Total</v>
          </cell>
          <cell r="H731">
            <v>-67.677883771368997</v>
          </cell>
          <cell r="I731">
            <v>-20.908783449999998</v>
          </cell>
          <cell r="J731">
            <v>-46.769100321369002</v>
          </cell>
          <cell r="K731">
            <v>0</v>
          </cell>
          <cell r="L731">
            <v>-37.349665108610999</v>
          </cell>
          <cell r="M731">
            <v>-33.660065588235099</v>
          </cell>
          <cell r="N731">
            <v>-0.77199167950500802</v>
          </cell>
          <cell r="O731">
            <v>-0.11814258454274701</v>
          </cell>
          <cell r="P731">
            <v>-1.9817645840170599</v>
          </cell>
          <cell r="Q731">
            <v>-0.39519971505033802</v>
          </cell>
          <cell r="R731">
            <v>-0.31039964726076502</v>
          </cell>
          <cell r="S731">
            <v>-0.11210131</v>
          </cell>
          <cell r="T731">
            <v>0</v>
          </cell>
          <cell r="U731">
            <v>-9.4194352127580192</v>
          </cell>
          <cell r="V731">
            <v>-20.908783449999998</v>
          </cell>
          <cell r="W731">
            <v>-1.18472351</v>
          </cell>
          <cell r="X731">
            <v>-8.1635323300000007</v>
          </cell>
          <cell r="Y731">
            <v>0</v>
          </cell>
          <cell r="Z731">
            <v>-7.1179372758023607E-2</v>
          </cell>
          <cell r="AA731">
            <v>0</v>
          </cell>
          <cell r="AB731">
            <v>0</v>
          </cell>
          <cell r="AC731">
            <v>0</v>
          </cell>
          <cell r="AD731">
            <v>-0.17495521</v>
          </cell>
          <cell r="AE731">
            <v>0</v>
          </cell>
          <cell r="AF731">
            <v>-0.13544443726076499</v>
          </cell>
          <cell r="AG731">
            <v>-7.1179372758023607E-2</v>
          </cell>
          <cell r="AH731">
            <v>0</v>
          </cell>
          <cell r="AI731">
            <v>-1.2999999999999999E-2</v>
          </cell>
        </row>
        <row r="732">
          <cell r="B732" t="str">
            <v>60601CAllcustom2Allcustom3USD Total</v>
          </cell>
          <cell r="H732">
            <v>2.6116337500000002</v>
          </cell>
          <cell r="I732">
            <v>0</v>
          </cell>
          <cell r="J732">
            <v>2.6116337500000002</v>
          </cell>
          <cell r="K732">
            <v>0</v>
          </cell>
          <cell r="L732">
            <v>2.6116337500000002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2.6116337500000002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</row>
        <row r="733">
          <cell r="B733" t="str">
            <v>60606CAllcustom2Allcustom3USD Total</v>
          </cell>
          <cell r="H733">
            <v>21.404752298198598</v>
          </cell>
          <cell r="I733">
            <v>0</v>
          </cell>
          <cell r="J733">
            <v>21.404752298198598</v>
          </cell>
          <cell r="K733">
            <v>0</v>
          </cell>
          <cell r="L733">
            <v>21.3923937481986</v>
          </cell>
          <cell r="M733">
            <v>1.0645482365216798</v>
          </cell>
          <cell r="N733">
            <v>0.73018106999999999</v>
          </cell>
          <cell r="O733">
            <v>0.168182521676913</v>
          </cell>
          <cell r="P733">
            <v>0</v>
          </cell>
          <cell r="Q733">
            <v>0</v>
          </cell>
          <cell r="R733">
            <v>0</v>
          </cell>
          <cell r="S733">
            <v>19.429481920000001</v>
          </cell>
          <cell r="T733">
            <v>0</v>
          </cell>
          <cell r="U733">
            <v>1.2358549999999999E-2</v>
          </cell>
          <cell r="V733">
            <v>0</v>
          </cell>
          <cell r="W733">
            <v>1.2358549999999999E-2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</row>
        <row r="734">
          <cell r="B734" t="str">
            <v>60625TAllcustom2Allcustom3USD Total</v>
          </cell>
          <cell r="H734">
            <v>628.25142259026006</v>
          </cell>
          <cell r="I734">
            <v>80.00039645999999</v>
          </cell>
          <cell r="J734">
            <v>548.25102613026002</v>
          </cell>
          <cell r="K734">
            <v>0</v>
          </cell>
          <cell r="L734">
            <v>523.96085015271603</v>
          </cell>
          <cell r="M734">
            <v>77.46565036462431</v>
          </cell>
          <cell r="N734">
            <v>63.858545398264297</v>
          </cell>
          <cell r="O734">
            <v>38.415551307883597</v>
          </cell>
          <cell r="P734">
            <v>6.7940085291473</v>
          </cell>
          <cell r="Q734">
            <v>20.4932715143492</v>
          </cell>
          <cell r="R734">
            <v>3.2852344394585402</v>
          </cell>
          <cell r="S734">
            <v>313.648588598988</v>
          </cell>
          <cell r="T734">
            <v>0</v>
          </cell>
          <cell r="U734">
            <v>24.2901759775445</v>
          </cell>
          <cell r="V734">
            <v>72.14884404</v>
          </cell>
          <cell r="W734">
            <v>18.563385308869801</v>
          </cell>
          <cell r="X734">
            <v>4.3205959175134501</v>
          </cell>
          <cell r="Y734">
            <v>7.85155242</v>
          </cell>
          <cell r="Z734">
            <v>1.4061947511611799</v>
          </cell>
          <cell r="AA734">
            <v>0</v>
          </cell>
          <cell r="AB734">
            <v>0</v>
          </cell>
          <cell r="AC734">
            <v>1.8590799999999999E-3</v>
          </cell>
          <cell r="AD734">
            <v>0</v>
          </cell>
          <cell r="AE734">
            <v>0</v>
          </cell>
          <cell r="AF734">
            <v>3.2833753594585402</v>
          </cell>
          <cell r="AG734">
            <v>9.5013309259271594E-2</v>
          </cell>
          <cell r="AH734">
            <v>0.52334565571742597</v>
          </cell>
          <cell r="AI734">
            <v>2.6898333192293498</v>
          </cell>
        </row>
        <row r="735">
          <cell r="B735" t="str">
            <v>60626CAllcustom2Allcustom3USD Total</v>
          </cell>
          <cell r="H735">
            <v>202.936243297083</v>
          </cell>
          <cell r="I735">
            <v>136.96061888999998</v>
          </cell>
          <cell r="J735">
            <v>65.975624407082606</v>
          </cell>
          <cell r="K735">
            <v>-5.6486946699999701</v>
          </cell>
          <cell r="L735">
            <v>63.9087024070826</v>
          </cell>
          <cell r="M735">
            <v>13.90285851</v>
          </cell>
          <cell r="N735">
            <v>6.1746475478785099</v>
          </cell>
          <cell r="O735">
            <v>0</v>
          </cell>
          <cell r="P735">
            <v>1.11314097797289</v>
          </cell>
          <cell r="Q735">
            <v>0</v>
          </cell>
          <cell r="R735">
            <v>0</v>
          </cell>
          <cell r="S735">
            <v>3.217851</v>
          </cell>
          <cell r="T735">
            <v>39.500204371231199</v>
          </cell>
          <cell r="U735">
            <v>7.7156166700000002</v>
          </cell>
          <cell r="V735">
            <v>0.68119445000000001</v>
          </cell>
          <cell r="W735">
            <v>7.7156166700000002</v>
          </cell>
          <cell r="X735">
            <v>0</v>
          </cell>
          <cell r="Y735">
            <v>3.5471305099999997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5.8226279999999998E-2</v>
          </cell>
          <cell r="AI735">
            <v>0</v>
          </cell>
        </row>
        <row r="736">
          <cell r="B736" t="str">
            <v>60631CAllcustom2Allcustom3USD Total</v>
          </cell>
          <cell r="H736">
            <v>27.2525841831491</v>
          </cell>
          <cell r="I736">
            <v>0</v>
          </cell>
          <cell r="J736">
            <v>27.2525841831491</v>
          </cell>
          <cell r="K736">
            <v>0</v>
          </cell>
          <cell r="L736">
            <v>27.2525841831491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27.2525841831491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</row>
        <row r="737">
          <cell r="B737" t="str">
            <v>60632CAllcustom2Allcustom3USD Total</v>
          </cell>
          <cell r="H737">
            <v>1.02440471620316</v>
          </cell>
          <cell r="I737">
            <v>0</v>
          </cell>
          <cell r="J737">
            <v>1.02440471620316</v>
          </cell>
          <cell r="K737">
            <v>0.65829512620316399</v>
          </cell>
          <cell r="L737">
            <v>0.36610959000000004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0.36610959000000004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</row>
        <row r="738">
          <cell r="B738" t="str">
            <v>60633CAllcustom2Allcustom3USD Total</v>
          </cell>
          <cell r="H738">
            <v>45.910963989999999</v>
          </cell>
          <cell r="I738">
            <v>0</v>
          </cell>
          <cell r="J738">
            <v>45.910963989999999</v>
          </cell>
          <cell r="K738">
            <v>0</v>
          </cell>
          <cell r="L738">
            <v>45.910963989999999</v>
          </cell>
          <cell r="M738">
            <v>0</v>
          </cell>
          <cell r="N738">
            <v>1.61469361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44.296270380000003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</row>
        <row r="739">
          <cell r="B739" t="str">
            <v>60640TAllcustom2Allcustom3USD Total</v>
          </cell>
          <cell r="H739">
            <v>1015.6008647083</v>
          </cell>
          <cell r="I739">
            <v>73.488414500000005</v>
          </cell>
          <cell r="J739">
            <v>942.11245020829995</v>
          </cell>
          <cell r="K739">
            <v>-114.98502020358799</v>
          </cell>
          <cell r="L739">
            <v>1004.9661663678301</v>
          </cell>
          <cell r="M739">
            <v>117.94427372572599</v>
          </cell>
          <cell r="N739">
            <v>108.72413371373101</v>
          </cell>
          <cell r="O739">
            <v>44.447228266005702</v>
          </cell>
          <cell r="P739">
            <v>10.550337315737899</v>
          </cell>
          <cell r="Q739">
            <v>21.116594185955101</v>
          </cell>
          <cell r="R739">
            <v>3.9989105421807198</v>
          </cell>
          <cell r="S739">
            <v>1259.7845418526799</v>
          </cell>
          <cell r="T739">
            <v>-561.59985323418402</v>
          </cell>
          <cell r="U739">
            <v>52.131304044057302</v>
          </cell>
          <cell r="V739">
            <v>124.27832468000001</v>
          </cell>
          <cell r="W739">
            <v>43.335208856057399</v>
          </cell>
          <cell r="X739">
            <v>5.3555123092092503</v>
          </cell>
          <cell r="Y739">
            <v>12.77619902</v>
          </cell>
          <cell r="Z739">
            <v>3.4405828787906301</v>
          </cell>
          <cell r="AA739">
            <v>0</v>
          </cell>
          <cell r="AB739">
            <v>0</v>
          </cell>
          <cell r="AC739">
            <v>3.0333600000000001E-3</v>
          </cell>
          <cell r="AD739">
            <v>0.32713191999999996</v>
          </cell>
          <cell r="AE739">
            <v>0</v>
          </cell>
          <cell r="AF739">
            <v>3.6681505555407199</v>
          </cell>
          <cell r="AG739">
            <v>0.30293476973733102</v>
          </cell>
          <cell r="AH739">
            <v>0.73581238571742591</v>
          </cell>
          <cell r="AI739">
            <v>389.72824084672101</v>
          </cell>
        </row>
        <row r="740">
          <cell r="B740" t="str">
            <v>60655TAllcustom2Allcustom3USD Total</v>
          </cell>
          <cell r="H740">
            <v>-728.40228417456308</v>
          </cell>
          <cell r="I740">
            <v>-117.77802881999999</v>
          </cell>
          <cell r="J740">
            <v>-610.62425535456305</v>
          </cell>
          <cell r="K740">
            <v>0</v>
          </cell>
          <cell r="L740">
            <v>-549.65231085860296</v>
          </cell>
          <cell r="M740">
            <v>-171.115812496638</v>
          </cell>
          <cell r="N740">
            <v>-124.624824335944</v>
          </cell>
          <cell r="O740">
            <v>-26.280591718456598</v>
          </cell>
          <cell r="P740">
            <v>-10.420017321248901</v>
          </cell>
          <cell r="Q740">
            <v>-7.1191498041629506</v>
          </cell>
          <cell r="R740">
            <v>0</v>
          </cell>
          <cell r="S740">
            <v>-209.925377182152</v>
          </cell>
          <cell r="T740">
            <v>-0.16653799999999999</v>
          </cell>
          <cell r="U740">
            <v>-60.971944495959804</v>
          </cell>
          <cell r="V740">
            <v>-104.15798064000001</v>
          </cell>
          <cell r="W740">
            <v>-52.225860080005603</v>
          </cell>
          <cell r="X740">
            <v>-7.1833943394943702</v>
          </cell>
          <cell r="Y740">
            <v>-13.62004818</v>
          </cell>
          <cell r="Z740">
            <v>-1.5626900764598499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-0.25927352645984997</v>
          </cell>
          <cell r="AH740">
            <v>-6.9787299999999998E-3</v>
          </cell>
          <cell r="AI740">
            <v>-52.2902809907186</v>
          </cell>
        </row>
        <row r="741">
          <cell r="B741" t="str">
            <v>60656CAllcustom2Allcustom3USD Total</v>
          </cell>
          <cell r="H741">
            <v>-314.38782494215695</v>
          </cell>
          <cell r="I741">
            <v>-144.14066363000001</v>
          </cell>
          <cell r="J741">
            <v>-170.247161312157</v>
          </cell>
          <cell r="K741">
            <v>5.6486946699999701</v>
          </cell>
          <cell r="L741">
            <v>-173.59238268314601</v>
          </cell>
          <cell r="M741">
            <v>-26.170559649999998</v>
          </cell>
          <cell r="N741">
            <v>-2.4870372139247898</v>
          </cell>
          <cell r="O741">
            <v>0</v>
          </cell>
          <cell r="P741">
            <v>-6.3381893677505596</v>
          </cell>
          <cell r="Q741">
            <v>-5.8407790240050599E-2</v>
          </cell>
          <cell r="R741">
            <v>0</v>
          </cell>
          <cell r="S741">
            <v>-98.133984289999901</v>
          </cell>
          <cell r="T741">
            <v>-40.404204371230996</v>
          </cell>
          <cell r="U741">
            <v>-2.3034732990101903</v>
          </cell>
          <cell r="V741">
            <v>-11.4083697</v>
          </cell>
          <cell r="W741">
            <v>-1.26475894057208</v>
          </cell>
          <cell r="X741">
            <v>-0.790633358438108</v>
          </cell>
          <cell r="Y741">
            <v>0</v>
          </cell>
          <cell r="Z741">
            <v>-0.248081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-0.21099999999999999</v>
          </cell>
          <cell r="AH741">
            <v>-8.9431399999999987E-3</v>
          </cell>
          <cell r="AI741">
            <v>0</v>
          </cell>
        </row>
        <row r="742">
          <cell r="B742" t="str">
            <v>60661CAllcustom2Allcustom3USD Total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</row>
        <row r="743">
          <cell r="B743" t="str">
            <v>60662CAllcustom2Allcustom3USD Total</v>
          </cell>
          <cell r="H743">
            <v>-23.646679787646498</v>
          </cell>
          <cell r="I743">
            <v>0</v>
          </cell>
          <cell r="J743">
            <v>-23.646679787646498</v>
          </cell>
          <cell r="K743">
            <v>-0.65829512620316399</v>
          </cell>
          <cell r="L743">
            <v>-22.988384661443302</v>
          </cell>
          <cell r="M743">
            <v>-4.6935029999999996E-2</v>
          </cell>
          <cell r="N743">
            <v>-0.436999999999996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-22.1383400414433</v>
          </cell>
          <cell r="T743">
            <v>-0.36610959000000004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</row>
        <row r="744">
          <cell r="B744" t="str">
            <v>60663CAllcustom2Allcustom3USD Total</v>
          </cell>
          <cell r="H744">
            <v>-0.80356558099995401</v>
          </cell>
          <cell r="I744">
            <v>0</v>
          </cell>
          <cell r="J744">
            <v>-0.80356558099995401</v>
          </cell>
          <cell r="K744">
            <v>0</v>
          </cell>
          <cell r="L744">
            <v>-0.80356558099995401</v>
          </cell>
          <cell r="M744">
            <v>-6.9565580999954191E-2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-0.73399999999999999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</row>
        <row r="745">
          <cell r="B745" t="str">
            <v>60670TAllcustom2Allcustom3USD Total</v>
          </cell>
          <cell r="H745">
            <v>-1632.6970374173</v>
          </cell>
          <cell r="I745">
            <v>-265.43621228000001</v>
          </cell>
          <cell r="J745">
            <v>-1367.2608251373001</v>
          </cell>
          <cell r="K745">
            <v>114.985020203587</v>
          </cell>
          <cell r="L745">
            <v>-1326.9630178480102</v>
          </cell>
          <cell r="M745">
            <v>-677.79396414350799</v>
          </cell>
          <cell r="N745">
            <v>-309.558559067494</v>
          </cell>
          <cell r="O745">
            <v>-47.9537776441041</v>
          </cell>
          <cell r="P745">
            <v>-58.971876734759199</v>
          </cell>
          <cell r="Q745">
            <v>-19.313191576509901</v>
          </cell>
          <cell r="R745">
            <v>-7.0683982900053594E-2</v>
          </cell>
          <cell r="S745">
            <v>-773.83027993292205</v>
          </cell>
          <cell r="T745">
            <v>560.52931523418499</v>
          </cell>
          <cell r="U745">
            <v>-155.282827492877</v>
          </cell>
          <cell r="V745">
            <v>-290.30717243999999</v>
          </cell>
          <cell r="W745">
            <v>-132.41486310738298</v>
          </cell>
          <cell r="X745">
            <v>-18.349620568740001</v>
          </cell>
          <cell r="Y745">
            <v>-38.695149039999997</v>
          </cell>
          <cell r="Z745">
            <v>-4.51834381675401</v>
          </cell>
          <cell r="AA745">
            <v>0</v>
          </cell>
          <cell r="AB745">
            <v>0</v>
          </cell>
          <cell r="AC745">
            <v>0</v>
          </cell>
          <cell r="AD745">
            <v>-6.1019999999999006E-2</v>
          </cell>
          <cell r="AE745">
            <v>0</v>
          </cell>
          <cell r="AF745">
            <v>-9.6639829000545793E-3</v>
          </cell>
          <cell r="AG745">
            <v>-3.4529781673372999</v>
          </cell>
          <cell r="AH745">
            <v>-0.46736530520019598</v>
          </cell>
          <cell r="AI745">
            <v>-64.645116120595603</v>
          </cell>
        </row>
        <row r="746">
          <cell r="B746" t="str">
            <v>60683TAllcustom2Allcustom3USD Total</v>
          </cell>
          <cell r="H746">
            <v>-479.40720848237999</v>
          </cell>
          <cell r="I746">
            <v>-146.99012068000002</v>
          </cell>
          <cell r="J746">
            <v>-332.417087802379</v>
          </cell>
          <cell r="K746">
            <v>-4.0931627154350301E-13</v>
          </cell>
          <cell r="L746">
            <v>-260.52283095098397</v>
          </cell>
          <cell r="M746">
            <v>-450.654912762717</v>
          </cell>
          <cell r="N746">
            <v>-152.65961262245901</v>
          </cell>
          <cell r="O746">
            <v>-15.8096914892024</v>
          </cell>
          <cell r="P746">
            <v>-39.570482237141995</v>
          </cell>
          <cell r="Q746">
            <v>-11.512311310501</v>
          </cell>
          <cell r="R746">
            <v>0.64299211982212201</v>
          </cell>
          <cell r="S746">
            <v>409.04118735121398</v>
          </cell>
          <cell r="T746">
            <v>3.3644028007984199E-13</v>
          </cell>
          <cell r="U746">
            <v>-71.894256851394701</v>
          </cell>
          <cell r="V746">
            <v>-123.29253591</v>
          </cell>
          <cell r="W746">
            <v>-61.880395759618295</v>
          </cell>
          <cell r="X746">
            <v>-9.3406764791117105</v>
          </cell>
          <cell r="Y746">
            <v>-23.697584769999999</v>
          </cell>
          <cell r="Z746">
            <v>-0.67318461266470397</v>
          </cell>
          <cell r="AA746">
            <v>0</v>
          </cell>
          <cell r="AB746">
            <v>0</v>
          </cell>
          <cell r="AC746">
            <v>1.17428E-3</v>
          </cell>
          <cell r="AD746">
            <v>0.26611192000000095</v>
          </cell>
          <cell r="AE746">
            <v>0</v>
          </cell>
          <cell r="AF746">
            <v>0.37511121318211804</v>
          </cell>
          <cell r="AG746">
            <v>-2.7747831803993899</v>
          </cell>
          <cell r="AH746">
            <v>-0.297202985200196</v>
          </cell>
          <cell r="AI746">
            <v>374.68357239761502</v>
          </cell>
        </row>
        <row r="747">
          <cell r="B747" t="str">
            <v>60685TAllcustom2Allcustom3USD Total</v>
          </cell>
          <cell r="H747">
            <v>-100.150861584303</v>
          </cell>
          <cell r="I747">
            <v>-37.777632359999998</v>
          </cell>
          <cell r="J747">
            <v>-62.373229224302499</v>
          </cell>
          <cell r="K747">
            <v>0</v>
          </cell>
          <cell r="L747">
            <v>-25.691460705887199</v>
          </cell>
          <cell r="M747">
            <v>-93.650162132014103</v>
          </cell>
          <cell r="N747">
            <v>-60.7662789376798</v>
          </cell>
          <cell r="O747">
            <v>12.134959589427</v>
          </cell>
          <cell r="P747">
            <v>-3.62600879210158</v>
          </cell>
          <cell r="Q747">
            <v>13.374121710186301</v>
          </cell>
          <cell r="R747">
            <v>3.2852344394585402</v>
          </cell>
          <cell r="S747">
            <v>103.72321141683599</v>
          </cell>
          <cell r="T747">
            <v>-0.16653799999999999</v>
          </cell>
          <cell r="U747">
            <v>-36.681768518415396</v>
          </cell>
          <cell r="V747">
            <v>-32.009136599999998</v>
          </cell>
          <cell r="W747">
            <v>-33.662474771135798</v>
          </cell>
          <cell r="X747">
            <v>-2.8627984219809197</v>
          </cell>
          <cell r="Y747">
            <v>-5.7684957599999995</v>
          </cell>
          <cell r="Z747">
            <v>-0.156495325298671</v>
          </cell>
          <cell r="AA747">
            <v>0</v>
          </cell>
          <cell r="AB747">
            <v>0</v>
          </cell>
          <cell r="AC747">
            <v>1.8590799999999999E-3</v>
          </cell>
          <cell r="AD747">
            <v>0</v>
          </cell>
          <cell r="AE747">
            <v>0</v>
          </cell>
          <cell r="AF747">
            <v>3.2833753594585402</v>
          </cell>
          <cell r="AG747">
            <v>-0.16426021720057798</v>
          </cell>
          <cell r="AH747">
            <v>0.51636692571742604</v>
          </cell>
          <cell r="AI747">
            <v>-49.600447671489199</v>
          </cell>
        </row>
        <row r="748">
          <cell r="B748" t="str">
            <v>60688TAllcustom2Allcustom3USD Total</v>
          </cell>
          <cell r="H748">
            <v>203.960648013286</v>
          </cell>
          <cell r="I748">
            <v>136.96061888999998</v>
          </cell>
          <cell r="J748">
            <v>67.000029123285799</v>
          </cell>
          <cell r="K748">
            <v>-4.9903995437968103</v>
          </cell>
          <cell r="L748">
            <v>64.274811997082594</v>
          </cell>
          <cell r="M748">
            <v>13.90285851</v>
          </cell>
          <cell r="N748">
            <v>6.1746475478785099</v>
          </cell>
          <cell r="O748">
            <v>0</v>
          </cell>
          <cell r="P748">
            <v>1.11314097797289</v>
          </cell>
          <cell r="Q748">
            <v>0</v>
          </cell>
          <cell r="R748">
            <v>0</v>
          </cell>
          <cell r="S748">
            <v>3.217851</v>
          </cell>
          <cell r="T748">
            <v>39.866313961231199</v>
          </cell>
          <cell r="U748">
            <v>7.7156166700000002</v>
          </cell>
          <cell r="V748">
            <v>0.68119445000000001</v>
          </cell>
          <cell r="W748">
            <v>7.7156166700000002</v>
          </cell>
          <cell r="X748">
            <v>0</v>
          </cell>
          <cell r="Y748">
            <v>3.5471305099999997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5.8226279999999998E-2</v>
          </cell>
          <cell r="AI748">
            <v>0</v>
          </cell>
        </row>
        <row r="749">
          <cell r="B749" t="str">
            <v>60690TAllcustom2Allcustom3USD Total</v>
          </cell>
          <cell r="H749">
            <v>-310.78192054665396</v>
          </cell>
          <cell r="I749">
            <v>-144.14066363000001</v>
          </cell>
          <cell r="J749">
            <v>-166.64125691665399</v>
          </cell>
          <cell r="K749">
            <v>4.9903995437968103</v>
          </cell>
          <cell r="L749">
            <v>-169.32818316144002</v>
          </cell>
          <cell r="M749">
            <v>-26.217494679999998</v>
          </cell>
          <cell r="N749">
            <v>-2.9240372139247799</v>
          </cell>
          <cell r="O749">
            <v>0</v>
          </cell>
          <cell r="P749">
            <v>-6.3381893677505596</v>
          </cell>
          <cell r="Q749">
            <v>-5.8407790240050599E-2</v>
          </cell>
          <cell r="R749">
            <v>0</v>
          </cell>
          <cell r="S749">
            <v>-93.019740148294105</v>
          </cell>
          <cell r="T749">
            <v>-40.770313961231004</v>
          </cell>
          <cell r="U749">
            <v>-2.3034732990101903</v>
          </cell>
          <cell r="V749">
            <v>-11.4083697</v>
          </cell>
          <cell r="W749">
            <v>-1.26475894057208</v>
          </cell>
          <cell r="X749">
            <v>-0.790633358438108</v>
          </cell>
          <cell r="Y749">
            <v>0</v>
          </cell>
          <cell r="Z749">
            <v>-0.248081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-0.21099999999999999</v>
          </cell>
          <cell r="AH749">
            <v>-8.9431399999999987E-3</v>
          </cell>
          <cell r="AI749">
            <v>0</v>
          </cell>
        </row>
        <row r="750">
          <cell r="B750" t="str">
            <v>60693TAllcustom2Allcustom3USD Total</v>
          </cell>
          <cell r="H750">
            <v>-61.713874124367997</v>
          </cell>
          <cell r="I750">
            <v>-7.1800447399999898</v>
          </cell>
          <cell r="J750">
            <v>-54.533829384368097</v>
          </cell>
          <cell r="K750">
            <v>0</v>
          </cell>
          <cell r="L750">
            <v>-59.9459727553579</v>
          </cell>
          <cell r="M750">
            <v>-12.384201751000001</v>
          </cell>
          <cell r="N750">
            <v>4.8653039439537302</v>
          </cell>
          <cell r="O750">
            <v>0</v>
          </cell>
          <cell r="P750">
            <v>-5.2250483897776698</v>
          </cell>
          <cell r="Q750">
            <v>-5.8407790240050599E-2</v>
          </cell>
          <cell r="R750">
            <v>0</v>
          </cell>
          <cell r="S750">
            <v>-46.2396187682941</v>
          </cell>
          <cell r="T750">
            <v>-0.90399999999979896</v>
          </cell>
          <cell r="U750">
            <v>5.4121433709898099</v>
          </cell>
          <cell r="V750">
            <v>-10.72717525</v>
          </cell>
          <cell r="W750">
            <v>6.4508577294279199</v>
          </cell>
          <cell r="X750">
            <v>-0.790633358438108</v>
          </cell>
          <cell r="Y750">
            <v>3.5471305099999997</v>
          </cell>
          <cell r="Z750">
            <v>-0.248081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-0.21099999999999999</v>
          </cell>
          <cell r="AH750">
            <v>4.9283139999999996E-2</v>
          </cell>
          <cell r="AI750">
            <v>0</v>
          </cell>
        </row>
        <row r="751">
          <cell r="B751" t="str">
            <v>60698TAllcustom2Allcustom3USD Total</v>
          </cell>
          <cell r="H751">
            <v>-617.09617270900196</v>
          </cell>
          <cell r="I751">
            <v>-191.94779778</v>
          </cell>
          <cell r="J751">
            <v>-425.14837492900199</v>
          </cell>
          <cell r="K751">
            <v>-4.0931627154350301E-13</v>
          </cell>
          <cell r="L751">
            <v>-321.99685148018096</v>
          </cell>
          <cell r="M751">
            <v>-559.84969041778197</v>
          </cell>
          <cell r="N751">
            <v>-200.83442535376301</v>
          </cell>
          <cell r="O751">
            <v>-3.50654937809847</v>
          </cell>
          <cell r="P751">
            <v>-48.421539419021194</v>
          </cell>
          <cell r="Q751">
            <v>1.8034026094452</v>
          </cell>
          <cell r="R751">
            <v>3.9282265592806698</v>
          </cell>
          <cell r="S751">
            <v>485.95426191975599</v>
          </cell>
          <cell r="T751">
            <v>-1.07053799999945</v>
          </cell>
          <cell r="U751">
            <v>-103.15152344882</v>
          </cell>
          <cell r="V751">
            <v>-166.02884775999999</v>
          </cell>
          <cell r="W751">
            <v>-89.079654251326104</v>
          </cell>
          <cell r="X751">
            <v>-12.994108259530702</v>
          </cell>
          <cell r="Y751">
            <v>-25.91895002</v>
          </cell>
          <cell r="Z751">
            <v>-1.0777609379633699</v>
          </cell>
          <cell r="AA751">
            <v>0</v>
          </cell>
          <cell r="AB751">
            <v>0</v>
          </cell>
          <cell r="AC751">
            <v>3.0333600000000001E-3</v>
          </cell>
          <cell r="AD751">
            <v>0.26611192000000095</v>
          </cell>
          <cell r="AE751">
            <v>0</v>
          </cell>
          <cell r="AF751">
            <v>3.6584865726406601</v>
          </cell>
          <cell r="AG751">
            <v>-3.15004339759997</v>
          </cell>
          <cell r="AH751">
            <v>0.26844708051722999</v>
          </cell>
          <cell r="AI751">
            <v>325.08312472612499</v>
          </cell>
        </row>
        <row r="752">
          <cell r="B752" t="str">
            <v>60701Allcustom2Allcustom3USD Total</v>
          </cell>
          <cell r="H752">
            <v>-1677.63110621494</v>
          </cell>
          <cell r="I752">
            <v>29.226016100000002</v>
          </cell>
          <cell r="J752">
            <v>-1706.8571223149399</v>
          </cell>
          <cell r="K752">
            <v>0</v>
          </cell>
          <cell r="L752">
            <v>-616.19243959811899</v>
          </cell>
          <cell r="M752">
            <v>-641.84388561921401</v>
          </cell>
          <cell r="N752">
            <v>0</v>
          </cell>
          <cell r="O752">
            <v>0</v>
          </cell>
          <cell r="P752">
            <v>14.7440576410951</v>
          </cell>
          <cell r="Q752">
            <v>0</v>
          </cell>
          <cell r="R752">
            <v>10.90738838</v>
          </cell>
          <cell r="S752">
            <v>0</v>
          </cell>
          <cell r="T752">
            <v>0</v>
          </cell>
          <cell r="U752">
            <v>-1090.6646827168199</v>
          </cell>
          <cell r="V752">
            <v>0</v>
          </cell>
          <cell r="W752">
            <v>1.4870000000000001</v>
          </cell>
          <cell r="X752">
            <v>-1092.15168271682</v>
          </cell>
          <cell r="Y752">
            <v>29.226016100000002</v>
          </cell>
          <cell r="Z752">
            <v>0</v>
          </cell>
          <cell r="AA752">
            <v>0</v>
          </cell>
          <cell r="AB752">
            <v>0</v>
          </cell>
          <cell r="AC752">
            <v>5.8123883799999998</v>
          </cell>
          <cell r="AD752">
            <v>5.0949999999999998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</row>
        <row r="753">
          <cell r="B753" t="str">
            <v>60706CAllcustom2Allcustom3USD Total</v>
          </cell>
          <cell r="H753">
            <v>737.1326615230679</v>
          </cell>
          <cell r="I753">
            <v>1250.63406004476</v>
          </cell>
          <cell r="J753">
            <v>-513.50139852168604</v>
          </cell>
          <cell r="K753">
            <v>6.8694563986934701E-2</v>
          </cell>
          <cell r="L753">
            <v>459.035721804123</v>
          </cell>
          <cell r="M753">
            <v>-313.793242455692</v>
          </cell>
          <cell r="N753">
            <v>193.395763242421</v>
          </cell>
          <cell r="O753">
            <v>40.504458199885399</v>
          </cell>
          <cell r="P753">
            <v>20.641565862502603</v>
          </cell>
          <cell r="Q753">
            <v>-61.267192094341006</v>
          </cell>
          <cell r="R753">
            <v>89.605835972406894</v>
          </cell>
          <cell r="S753">
            <v>463.75637703626296</v>
          </cell>
          <cell r="T753">
            <v>26.192156040677599</v>
          </cell>
          <cell r="U753">
            <v>-972.60581488979597</v>
          </cell>
          <cell r="V753">
            <v>1241.9926632547599</v>
          </cell>
          <cell r="W753">
            <v>-800.36802934148704</v>
          </cell>
          <cell r="X753">
            <v>-173.11481937611799</v>
          </cell>
          <cell r="Y753">
            <v>8.6413967899998898</v>
          </cell>
          <cell r="Z753">
            <v>-2.3799311721913496</v>
          </cell>
          <cell r="AA753">
            <v>0</v>
          </cell>
          <cell r="AB753">
            <v>3.2569650000000498</v>
          </cell>
          <cell r="AC753">
            <v>-4.29789999997242E-4</v>
          </cell>
          <cell r="AD753">
            <v>3.3422835099999899</v>
          </cell>
          <cell r="AE753">
            <v>0</v>
          </cell>
          <cell r="AF753">
            <v>86.261900779166908</v>
          </cell>
          <cell r="AG753">
            <v>-7.5954012498328103</v>
          </cell>
          <cell r="AH753">
            <v>-4.4118453290926496</v>
          </cell>
          <cell r="AI753">
            <v>146.532350234521</v>
          </cell>
        </row>
        <row r="754">
          <cell r="B754" t="str">
            <v>60711CAllcustom2Allcustom3USD Total</v>
          </cell>
          <cell r="H754">
            <v>-162.16918553507401</v>
          </cell>
          <cell r="I754">
            <v>-275.13949320984602</v>
          </cell>
          <cell r="J754">
            <v>112.970307674773</v>
          </cell>
          <cell r="K754">
            <v>-1.51128040771256E-2</v>
          </cell>
          <cell r="L754">
            <v>-100.987858796905</v>
          </cell>
          <cell r="M754">
            <v>69.034513340253099</v>
          </cell>
          <cell r="N754">
            <v>-42.5470679133321</v>
          </cell>
          <cell r="O754">
            <v>-8.9109808039731302</v>
          </cell>
          <cell r="P754">
            <v>-4.5411444897504998</v>
          </cell>
          <cell r="Q754">
            <v>13.4787822607548</v>
          </cell>
          <cell r="R754">
            <v>-19.713283913929601</v>
          </cell>
          <cell r="S754">
            <v>-102.026402947978</v>
          </cell>
          <cell r="T754">
            <v>-5.7622743289490499</v>
          </cell>
          <cell r="U754">
            <v>213.97327927575401</v>
          </cell>
          <cell r="V754">
            <v>-273.23838591604601</v>
          </cell>
          <cell r="W754">
            <v>176.08096645512597</v>
          </cell>
          <cell r="X754">
            <v>38.085260262745905</v>
          </cell>
          <cell r="Y754">
            <v>-1.90110729379998</v>
          </cell>
          <cell r="Z754">
            <v>0.52358485788209796</v>
          </cell>
          <cell r="AA754">
            <v>0</v>
          </cell>
          <cell r="AB754">
            <v>-0.716532300000011</v>
          </cell>
          <cell r="AC754">
            <v>9.4553799999393202E-5</v>
          </cell>
          <cell r="AD754">
            <v>-0.73530237219999905</v>
          </cell>
          <cell r="AE754">
            <v>0</v>
          </cell>
          <cell r="AF754">
            <v>-18.977618171416701</v>
          </cell>
          <cell r="AG754">
            <v>1.6709882749632201</v>
          </cell>
          <cell r="AH754">
            <v>0.97060597240037993</v>
          </cell>
          <cell r="AI754">
            <v>-32.237117051595099</v>
          </cell>
        </row>
        <row r="755">
          <cell r="B755" t="str">
            <v>60712Allcustom2Allcustom3USD Total</v>
          </cell>
          <cell r="H755">
            <v>9.0510733491264599</v>
          </cell>
          <cell r="I755">
            <v>198.66619752</v>
          </cell>
          <cell r="J755">
            <v>-189.61512417087297</v>
          </cell>
          <cell r="K755">
            <v>0</v>
          </cell>
          <cell r="L755">
            <v>-20.584232010648101</v>
          </cell>
          <cell r="M755">
            <v>-13.992580942568701</v>
          </cell>
          <cell r="N755">
            <v>-11.1370399139469</v>
          </cell>
          <cell r="O755">
            <v>0.62563889968993303</v>
          </cell>
          <cell r="P755">
            <v>4.2309054561346899</v>
          </cell>
          <cell r="Q755">
            <v>2.9885360032271899</v>
          </cell>
          <cell r="R755">
            <v>-0.455424</v>
          </cell>
          <cell r="S755">
            <v>-8.3028163079580892</v>
          </cell>
          <cell r="T755">
            <v>5.4585487947737201</v>
          </cell>
          <cell r="U755">
            <v>-169.03089216022499</v>
          </cell>
          <cell r="V755">
            <v>191.21417974000002</v>
          </cell>
          <cell r="W755">
            <v>-179.91408084962799</v>
          </cell>
          <cell r="X755">
            <v>11.947941802541601</v>
          </cell>
          <cell r="Y755">
            <v>7.4520177800000003</v>
          </cell>
          <cell r="Z755">
            <v>-1.0617531131386702</v>
          </cell>
          <cell r="AA755">
            <v>0</v>
          </cell>
          <cell r="AB755">
            <v>-3.0000000000000001E-3</v>
          </cell>
          <cell r="AC755">
            <v>0</v>
          </cell>
          <cell r="AD755">
            <v>-0.455424</v>
          </cell>
          <cell r="AE755">
            <v>0</v>
          </cell>
          <cell r="AF755">
            <v>0</v>
          </cell>
          <cell r="AG755">
            <v>-0.89498346150777808</v>
          </cell>
          <cell r="AH755">
            <v>-0.151</v>
          </cell>
          <cell r="AI755">
            <v>-8.4270867410774901</v>
          </cell>
        </row>
        <row r="756">
          <cell r="B756" t="str">
            <v>60720TAllcustom2Allcustom3USD Total</v>
          </cell>
          <cell r="H756">
            <v>-591.41186000000005</v>
          </cell>
          <cell r="I756">
            <v>-591.41186000000005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-591.41186000000005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</row>
        <row r="757">
          <cell r="B757" t="str">
            <v>60730TAllcustom2Allcustom3USD Total</v>
          </cell>
          <cell r="H757">
            <v>7.8885292985172502</v>
          </cell>
          <cell r="I757">
            <v>8.8148626599999993</v>
          </cell>
          <cell r="J757">
            <v>-0.92633336148274203</v>
          </cell>
          <cell r="K757">
            <v>0</v>
          </cell>
          <cell r="L757">
            <v>-0.31909782544751503</v>
          </cell>
          <cell r="M757">
            <v>11.704126455908201</v>
          </cell>
          <cell r="N757">
            <v>-13.245077932826598</v>
          </cell>
          <cell r="O757">
            <v>1.3616439440302901</v>
          </cell>
          <cell r="P757">
            <v>-0.85837467548686897</v>
          </cell>
          <cell r="Q757">
            <v>0</v>
          </cell>
          <cell r="R757">
            <v>-0.20554900000000001</v>
          </cell>
          <cell r="S757">
            <v>0.92413338292749792</v>
          </cell>
          <cell r="T757">
            <v>0</v>
          </cell>
          <cell r="U757">
            <v>-0.60723553603522895</v>
          </cell>
          <cell r="V757">
            <v>9.2403870700000006</v>
          </cell>
          <cell r="W757">
            <v>14.0878</v>
          </cell>
          <cell r="X757">
            <v>-14.695035536035201</v>
          </cell>
          <cell r="Y757">
            <v>-0.42552440999999996</v>
          </cell>
          <cell r="Z757">
            <v>0</v>
          </cell>
          <cell r="AA757">
            <v>0</v>
          </cell>
          <cell r="AB757">
            <v>0</v>
          </cell>
          <cell r="AC757">
            <v>3.7269999999999998E-3</v>
          </cell>
          <cell r="AD757">
            <v>-0.20927599999999999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-64.889866617072499</v>
          </cell>
        </row>
        <row r="758">
          <cell r="B758" t="str">
            <v>60732Allcustom2Allcustom3USD Total</v>
          </cell>
          <cell r="H758">
            <v>-113.669994909178</v>
          </cell>
          <cell r="I758">
            <v>-54.836052459999998</v>
          </cell>
          <cell r="J758">
            <v>-58.833942449178195</v>
          </cell>
          <cell r="K758">
            <v>0</v>
          </cell>
          <cell r="L758">
            <v>-43.103858764778195</v>
          </cell>
          <cell r="M758">
            <v>-16.587791108021399</v>
          </cell>
          <cell r="N758">
            <v>-19.373002661390899</v>
          </cell>
          <cell r="O758">
            <v>-1.07358903098458E-2</v>
          </cell>
          <cell r="P758">
            <v>-7.1323291050559803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-15.7300836844</v>
          </cell>
          <cell r="V758">
            <v>-54.836052459999998</v>
          </cell>
          <cell r="W758">
            <v>-4.3020836843999994</v>
          </cell>
          <cell r="X758">
            <v>-11.294</v>
          </cell>
          <cell r="Y758">
            <v>0</v>
          </cell>
          <cell r="Z758">
            <v>-0.13400000000000001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</row>
        <row r="759">
          <cell r="B759" t="str">
            <v>60735TAllcustom2Allcustom3USD Total</v>
          </cell>
          <cell r="H759">
            <v>-861.47826662090699</v>
          </cell>
          <cell r="I759">
            <v>-776.83551954724601</v>
          </cell>
          <cell r="J759">
            <v>-84.642747073660999</v>
          </cell>
          <cell r="K759">
            <v>-3.2292518881149605E-14</v>
          </cell>
          <cell r="L759">
            <v>-115.99150172576699</v>
          </cell>
          <cell r="M759">
            <v>103.826614274392</v>
          </cell>
          <cell r="N759">
            <v>-133.89175056041199</v>
          </cell>
          <cell r="O759">
            <v>-23.682435312565502</v>
          </cell>
          <cell r="P759">
            <v>3.7944107402546097</v>
          </cell>
          <cell r="Q759">
            <v>8.5225864057888892</v>
          </cell>
          <cell r="R759">
            <v>-20.4444176481894</v>
          </cell>
          <cell r="S759">
            <v>-53.812784090860902</v>
          </cell>
          <cell r="T759">
            <v>-0.30372553417533399</v>
          </cell>
          <cell r="U759">
            <v>31.3487546521064</v>
          </cell>
          <cell r="V759">
            <v>-777.77179893604603</v>
          </cell>
          <cell r="W759">
            <v>2.2656735638906804</v>
          </cell>
          <cell r="X759">
            <v>28.632816393638699</v>
          </cell>
          <cell r="Y759">
            <v>0.93627938880001993</v>
          </cell>
          <cell r="Z759">
            <v>1.2314469945770901</v>
          </cell>
          <cell r="AA759">
            <v>0</v>
          </cell>
          <cell r="AB759">
            <v>-0.78118230000001099</v>
          </cell>
          <cell r="AC759">
            <v>1.98681137999994E-2</v>
          </cell>
          <cell r="AD759">
            <v>-1.5068757222</v>
          </cell>
          <cell r="AE759">
            <v>0</v>
          </cell>
          <cell r="AF759">
            <v>-18.958290205616599</v>
          </cell>
          <cell r="AG759">
            <v>0.57447422168888895</v>
          </cell>
          <cell r="AH759">
            <v>2.6608795751186398</v>
          </cell>
          <cell r="AI759">
            <v>-52.978307230315501</v>
          </cell>
        </row>
        <row r="760">
          <cell r="B760" t="str">
            <v>60740TAllcustom2Allcustom3USD Total</v>
          </cell>
          <cell r="H760">
            <v>-59.432221984989205</v>
          </cell>
          <cell r="I760">
            <v>-0.41739178999999998</v>
          </cell>
          <cell r="J760">
            <v>-59.014830194989194</v>
          </cell>
          <cell r="K760">
            <v>0</v>
          </cell>
          <cell r="L760">
            <v>-55.758012673989306</v>
          </cell>
          <cell r="M760">
            <v>-55.718008774927</v>
          </cell>
          <cell r="N760">
            <v>0</v>
          </cell>
          <cell r="O760">
            <v>0</v>
          </cell>
          <cell r="P760">
            <v>-2.8944590622894499E-3</v>
          </cell>
          <cell r="Q760">
            <v>0</v>
          </cell>
          <cell r="R760">
            <v>-3.710944E-2</v>
          </cell>
          <cell r="S760">
            <v>0</v>
          </cell>
          <cell r="T760">
            <v>0</v>
          </cell>
          <cell r="U760">
            <v>-3.2568175209999</v>
          </cell>
          <cell r="V760">
            <v>0</v>
          </cell>
          <cell r="W760">
            <v>-1.53245299999E-2</v>
          </cell>
          <cell r="X760">
            <v>-3.2414929909999999</v>
          </cell>
          <cell r="Y760">
            <v>-0.41739178999999998</v>
          </cell>
          <cell r="Z760">
            <v>0</v>
          </cell>
          <cell r="AA760">
            <v>0</v>
          </cell>
          <cell r="AB760">
            <v>0</v>
          </cell>
          <cell r="AC760">
            <v>-2.9126990000000002E-2</v>
          </cell>
          <cell r="AD760">
            <v>-7.9824500000000003E-3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</row>
        <row r="761">
          <cell r="B761" t="str">
            <v>60745TAllcustom2Allcustom3USD Total</v>
          </cell>
          <cell r="H761">
            <v>-178.55459585085299</v>
          </cell>
          <cell r="I761">
            <v>-208.99676328000001</v>
          </cell>
          <cell r="J761">
            <v>30.4421674291467</v>
          </cell>
          <cell r="K761">
            <v>0</v>
          </cell>
          <cell r="L761">
            <v>-64.653678824705196</v>
          </cell>
          <cell r="M761">
            <v>-10.6214023378799</v>
          </cell>
          <cell r="N761">
            <v>-9.2163868925583401</v>
          </cell>
          <cell r="O761">
            <v>-1.3893251911158302</v>
          </cell>
          <cell r="P761">
            <v>-11.716864924953301</v>
          </cell>
          <cell r="Q761">
            <v>4.7726978886830498</v>
          </cell>
          <cell r="R761">
            <v>-12.742375286880801</v>
          </cell>
          <cell r="S761">
            <v>-23.436116300000002</v>
          </cell>
          <cell r="T761">
            <v>-0.30390578000000001</v>
          </cell>
          <cell r="U761">
            <v>95.095846253851903</v>
          </cell>
          <cell r="V761">
            <v>-208.40954728</v>
          </cell>
          <cell r="W761">
            <v>74.006196651771901</v>
          </cell>
          <cell r="X761">
            <v>21.365781674784401</v>
          </cell>
          <cell r="Y761">
            <v>-0.58721599999999996</v>
          </cell>
          <cell r="Z761">
            <v>0.44384542729557902</v>
          </cell>
          <cell r="AA761">
            <v>0</v>
          </cell>
          <cell r="AB761">
            <v>-0.71997750000000005</v>
          </cell>
          <cell r="AC761">
            <v>0</v>
          </cell>
          <cell r="AD761">
            <v>-1.966737</v>
          </cell>
          <cell r="AE761">
            <v>0</v>
          </cell>
          <cell r="AF761">
            <v>-10.754080171180702</v>
          </cell>
          <cell r="AG761">
            <v>0.132402726837139</v>
          </cell>
          <cell r="AH761">
            <v>1.603</v>
          </cell>
          <cell r="AI761">
            <v>-25.0391163</v>
          </cell>
        </row>
        <row r="762">
          <cell r="B762" t="str">
            <v>60750TAllcustom2Allcustom3USD Total</v>
          </cell>
          <cell r="H762">
            <v>-994.60199916429406</v>
          </cell>
          <cell r="I762">
            <v>-909.95887005999998</v>
          </cell>
          <cell r="J762">
            <v>-84.643129104293308</v>
          </cell>
          <cell r="K762">
            <v>0</v>
          </cell>
          <cell r="L762">
            <v>-115.98502017921899</v>
          </cell>
          <cell r="M762">
            <v>103.81992756730901</v>
          </cell>
          <cell r="N762">
            <v>-133.91059478893999</v>
          </cell>
          <cell r="O762">
            <v>-23.6736296319527</v>
          </cell>
          <cell r="P762">
            <v>3.777065709221</v>
          </cell>
          <cell r="Q762">
            <v>8.5227915679827504</v>
          </cell>
          <cell r="R762">
            <v>-20.445038073387</v>
          </cell>
          <cell r="S762">
            <v>-53.771636749451694</v>
          </cell>
          <cell r="T762">
            <v>-0.30390578000000001</v>
          </cell>
          <cell r="U762">
            <v>31.341891074925602</v>
          </cell>
          <cell r="V762">
            <v>-910.89267009000002</v>
          </cell>
          <cell r="W762">
            <v>2.2597831139929099</v>
          </cell>
          <cell r="X762">
            <v>28.632162583397797</v>
          </cell>
          <cell r="Y762">
            <v>0.93380003</v>
          </cell>
          <cell r="Z762">
            <v>1.23157287753488</v>
          </cell>
          <cell r="AA762">
            <v>0</v>
          </cell>
          <cell r="AB762">
            <v>-0.78162750000000003</v>
          </cell>
          <cell r="AC762">
            <v>1.9774429999999999E-2</v>
          </cell>
          <cell r="AD762">
            <v>-1.50734894</v>
          </cell>
          <cell r="AE762">
            <v>0</v>
          </cell>
          <cell r="AF762">
            <v>-18.958355623347</v>
          </cell>
          <cell r="AG762">
            <v>0.57579789097546796</v>
          </cell>
          <cell r="AH762">
            <v>2.6624028801185999</v>
          </cell>
          <cell r="AI762">
            <v>-52.939109699570295</v>
          </cell>
        </row>
        <row r="763">
          <cell r="B763" t="str">
            <v>60760TAllcustom2Allcustom3USD Total</v>
          </cell>
          <cell r="H763">
            <v>-1054.03422114928</v>
          </cell>
          <cell r="I763">
            <v>-910.37626184999999</v>
          </cell>
          <cell r="J763">
            <v>-143.65795929928203</v>
          </cell>
          <cell r="K763">
            <v>0</v>
          </cell>
          <cell r="L763">
            <v>-171.74303285320801</v>
          </cell>
          <cell r="M763">
            <v>48.101918792382101</v>
          </cell>
          <cell r="N763">
            <v>-133.91059478893999</v>
          </cell>
          <cell r="O763">
            <v>-23.6736296319527</v>
          </cell>
          <cell r="P763">
            <v>3.7741712501587101</v>
          </cell>
          <cell r="Q763">
            <v>8.5227915679827504</v>
          </cell>
          <cell r="R763">
            <v>-20.482147513386998</v>
          </cell>
          <cell r="S763">
            <v>-53.771636749451694</v>
          </cell>
          <cell r="T763">
            <v>-0.30390578000000001</v>
          </cell>
          <cell r="U763">
            <v>28.085073553925699</v>
          </cell>
          <cell r="V763">
            <v>-910.89267009000002</v>
          </cell>
          <cell r="W763">
            <v>2.244458583993</v>
          </cell>
          <cell r="X763">
            <v>25.390669592397803</v>
          </cell>
          <cell r="Y763">
            <v>0.51640823999999996</v>
          </cell>
          <cell r="Z763">
            <v>1.23157287753488</v>
          </cell>
          <cell r="AA763">
            <v>0</v>
          </cell>
          <cell r="AB763">
            <v>-0.78162750000000003</v>
          </cell>
          <cell r="AC763">
            <v>-9.3525599999999993E-3</v>
          </cell>
          <cell r="AD763">
            <v>-1.5153313899999998</v>
          </cell>
          <cell r="AE763">
            <v>0</v>
          </cell>
          <cell r="AF763">
            <v>-18.958355623347</v>
          </cell>
          <cell r="AG763">
            <v>0.57579789097546796</v>
          </cell>
          <cell r="AH763">
            <v>2.6624028801185999</v>
          </cell>
          <cell r="AI763">
            <v>-52.939109699570295</v>
          </cell>
        </row>
        <row r="764">
          <cell r="B764" t="str">
            <v>60761CAllcustom2Allcustom3USD Total</v>
          </cell>
          <cell r="H764">
            <v>9.326870000000001E-3</v>
          </cell>
          <cell r="I764">
            <v>0</v>
          </cell>
          <cell r="J764">
            <v>9.326870000000001E-3</v>
          </cell>
          <cell r="K764">
            <v>0</v>
          </cell>
          <cell r="L764">
            <v>9.326870000000001E-3</v>
          </cell>
          <cell r="M764">
            <v>0</v>
          </cell>
          <cell r="N764">
            <v>0</v>
          </cell>
          <cell r="O764">
            <v>0</v>
          </cell>
          <cell r="P764">
            <v>9.326870000000001E-3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</row>
        <row r="765">
          <cell r="B765" t="str">
            <v>60762CAllcustom2Allcustom3USD Total</v>
          </cell>
          <cell r="H765">
            <v>15.2620134380981</v>
          </cell>
          <cell r="I765">
            <v>23.809000000000001</v>
          </cell>
          <cell r="J765">
            <v>-8.5469865619019405</v>
          </cell>
          <cell r="K765">
            <v>0</v>
          </cell>
          <cell r="L765">
            <v>-8.70449873966664</v>
          </cell>
          <cell r="M765">
            <v>-1.083291</v>
          </cell>
          <cell r="N765">
            <v>-2.5066582865463101</v>
          </cell>
          <cell r="O765">
            <v>0</v>
          </cell>
          <cell r="P765">
            <v>-0.48456564261676</v>
          </cell>
          <cell r="Q765">
            <v>0.75896018949642907</v>
          </cell>
          <cell r="R765">
            <v>0</v>
          </cell>
          <cell r="S765">
            <v>-5.3799440000000001</v>
          </cell>
          <cell r="T765">
            <v>-8.9999999999999993E-3</v>
          </cell>
          <cell r="U765">
            <v>0.157512177764696</v>
          </cell>
          <cell r="V765">
            <v>23.809000000000001</v>
          </cell>
          <cell r="W765">
            <v>1.2687250000000001E-2</v>
          </cell>
          <cell r="X765">
            <v>0.14482492776469602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-5.3799440000000001</v>
          </cell>
        </row>
        <row r="766">
          <cell r="B766" t="str">
            <v>60763CAllcustom2Allcustom3USD Total</v>
          </cell>
          <cell r="H766">
            <v>0.15728696618078702</v>
          </cell>
          <cell r="I766">
            <v>0</v>
          </cell>
          <cell r="J766">
            <v>0.15728696618078702</v>
          </cell>
          <cell r="K766">
            <v>0</v>
          </cell>
          <cell r="L766">
            <v>0.5617239661807869</v>
          </cell>
          <cell r="M766">
            <v>-8.5889812077386498</v>
          </cell>
          <cell r="N766">
            <v>0.12964413392098101</v>
          </cell>
          <cell r="O766">
            <v>0.157738394244368</v>
          </cell>
          <cell r="P766">
            <v>8.8633226457540903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-0.40443699999999999</v>
          </cell>
          <cell r="V766">
            <v>0</v>
          </cell>
          <cell r="W766">
            <v>-0.40443699999999999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</row>
        <row r="767">
          <cell r="B767" t="str">
            <v>60764CAllcustom2Allcustom3USD Total</v>
          </cell>
          <cell r="H767">
            <v>0.25519323713297698</v>
          </cell>
          <cell r="I767">
            <v>0</v>
          </cell>
          <cell r="J767">
            <v>0.25519323713297698</v>
          </cell>
          <cell r="K767">
            <v>0</v>
          </cell>
          <cell r="L767">
            <v>4.2250144640067002E-6</v>
          </cell>
          <cell r="M767">
            <v>-2.21390235993435E-7</v>
          </cell>
          <cell r="N767">
            <v>0</v>
          </cell>
          <cell r="O767">
            <v>0</v>
          </cell>
          <cell r="P767">
            <v>4.4464047000001305E-6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0.25518901211851297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0.25518901211851297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0.25518901211851297</v>
          </cell>
          <cell r="AH767">
            <v>0</v>
          </cell>
          <cell r="AI767">
            <v>0</v>
          </cell>
        </row>
        <row r="768">
          <cell r="B768" t="str">
            <v>60770TAllcustom2Allcustom3USD Total</v>
          </cell>
          <cell r="H768">
            <v>15.428627274278799</v>
          </cell>
          <cell r="I768">
            <v>23.809000000000001</v>
          </cell>
          <cell r="J768">
            <v>-8.3803727257211502</v>
          </cell>
          <cell r="K768">
            <v>0</v>
          </cell>
          <cell r="L768">
            <v>-8.13344790348585</v>
          </cell>
          <cell r="M768">
            <v>-9.6722722077386489</v>
          </cell>
          <cell r="N768">
            <v>-2.3770141526253297</v>
          </cell>
          <cell r="O768">
            <v>0.157738394244368</v>
          </cell>
          <cell r="P768">
            <v>8.3880838731373295</v>
          </cell>
          <cell r="Q768">
            <v>0.75896018949642907</v>
          </cell>
          <cell r="R768">
            <v>0</v>
          </cell>
          <cell r="S768">
            <v>-5.3799440000000001</v>
          </cell>
          <cell r="T768">
            <v>-8.9999999999999993E-3</v>
          </cell>
          <cell r="U768">
            <v>-0.24692482223530399</v>
          </cell>
          <cell r="V768">
            <v>23.809000000000001</v>
          </cell>
          <cell r="W768">
            <v>-0.39174975000000001</v>
          </cell>
          <cell r="X768">
            <v>0.14482492776469602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-5.3799440000000001</v>
          </cell>
        </row>
        <row r="769">
          <cell r="B769" t="str">
            <v>60780TAllcustom2Allcustom3USD Total</v>
          </cell>
          <cell r="H769">
            <v>15.683820511411799</v>
          </cell>
          <cell r="I769">
            <v>23.809000000000001</v>
          </cell>
          <cell r="J769">
            <v>-8.1251794885881807</v>
          </cell>
          <cell r="K769">
            <v>0</v>
          </cell>
          <cell r="L769">
            <v>-8.1334436784713908</v>
          </cell>
          <cell r="M769">
            <v>-9.6722724291288902</v>
          </cell>
          <cell r="N769">
            <v>-2.3770141526253297</v>
          </cell>
          <cell r="O769">
            <v>0.157738394244368</v>
          </cell>
          <cell r="P769">
            <v>8.3880883195420299</v>
          </cell>
          <cell r="Q769">
            <v>0.75896018949642907</v>
          </cell>
          <cell r="R769">
            <v>0</v>
          </cell>
          <cell r="S769">
            <v>-5.3799440000000001</v>
          </cell>
          <cell r="T769">
            <v>-8.9999999999999993E-3</v>
          </cell>
          <cell r="U769">
            <v>8.2641898832090093E-3</v>
          </cell>
          <cell r="V769">
            <v>23.809000000000001</v>
          </cell>
          <cell r="W769">
            <v>-0.39174975000000001</v>
          </cell>
          <cell r="X769">
            <v>0.14482492776469602</v>
          </cell>
          <cell r="Y769">
            <v>0</v>
          </cell>
          <cell r="Z769">
            <v>0.25518901211851297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0.25518901211851297</v>
          </cell>
          <cell r="AH769">
            <v>0</v>
          </cell>
          <cell r="AI769">
            <v>-5.3799440000000001</v>
          </cell>
        </row>
        <row r="770">
          <cell r="B770" t="str">
            <v>60790TAllcustom2Allcustom3USD Total</v>
          </cell>
          <cell r="H770">
            <v>-861.47819394429393</v>
          </cell>
          <cell r="I770">
            <v>-776.83506484000009</v>
          </cell>
          <cell r="J770">
            <v>-84.643129104294104</v>
          </cell>
          <cell r="K770">
            <v>0</v>
          </cell>
          <cell r="L770">
            <v>-115.98502017922</v>
          </cell>
          <cell r="M770">
            <v>103.81992756730901</v>
          </cell>
          <cell r="N770">
            <v>-133.91059478893999</v>
          </cell>
          <cell r="O770">
            <v>-23.673629631952302</v>
          </cell>
          <cell r="P770">
            <v>3.7770657092211399</v>
          </cell>
          <cell r="Q770">
            <v>8.522791567982809</v>
          </cell>
          <cell r="R770">
            <v>-20.445038073387</v>
          </cell>
          <cell r="S770">
            <v>-53.7716367494533</v>
          </cell>
          <cell r="T770">
            <v>-0.30390578000000001</v>
          </cell>
          <cell r="U770">
            <v>31.341891074925602</v>
          </cell>
          <cell r="V770">
            <v>-777.76886487000002</v>
          </cell>
          <cell r="W770">
            <v>2.2597831139929201</v>
          </cell>
          <cell r="X770">
            <v>28.632162583397797</v>
          </cell>
          <cell r="Y770">
            <v>0.93380003</v>
          </cell>
          <cell r="Z770">
            <v>1.23157287753489</v>
          </cell>
          <cell r="AA770">
            <v>0</v>
          </cell>
          <cell r="AB770">
            <v>-0.78162750000000003</v>
          </cell>
          <cell r="AC770">
            <v>1.9774429999999999E-2</v>
          </cell>
          <cell r="AD770">
            <v>-1.50734894</v>
          </cell>
          <cell r="AE770">
            <v>0</v>
          </cell>
          <cell r="AF770">
            <v>-18.958355623347</v>
          </cell>
          <cell r="AG770">
            <v>0.57579789097547707</v>
          </cell>
          <cell r="AH770">
            <v>2.6624028801185999</v>
          </cell>
          <cell r="AI770">
            <v>-52.939109699571901</v>
          </cell>
        </row>
        <row r="771">
          <cell r="B771" t="str">
            <v>60801CAllcustom2Allcustom3USD Total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</row>
        <row r="772">
          <cell r="B772" t="str">
            <v>60805TAllcustom2Allcustom3USD Total</v>
          </cell>
          <cell r="H772">
            <v>-36307.416369325103</v>
          </cell>
          <cell r="I772">
            <v>-4263.4132108827898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-3566.1220735150901</v>
          </cell>
          <cell r="W772">
            <v>0</v>
          </cell>
          <cell r="X772">
            <v>0</v>
          </cell>
          <cell r="Y772">
            <v>-838.78370999000003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</row>
        <row r="773">
          <cell r="B773" t="str">
            <v>60810TAllcustom2Allcustom3USD Total</v>
          </cell>
          <cell r="H773">
            <v>-843.33920269594398</v>
          </cell>
          <cell r="I773">
            <v>1279.87944914476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1241.9926632547599</v>
          </cell>
          <cell r="W773">
            <v>0</v>
          </cell>
          <cell r="X773">
            <v>0</v>
          </cell>
          <cell r="Y773">
            <v>37.8867858899998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</row>
        <row r="774">
          <cell r="B774" t="str">
            <v>60811TAllcustom2Allcustom3USD Total</v>
          </cell>
          <cell r="H774">
            <v>-1054.03422114928</v>
          </cell>
          <cell r="I774">
            <v>-910.37626184999999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-910.89267009000002</v>
          </cell>
          <cell r="W774">
            <v>0</v>
          </cell>
          <cell r="X774">
            <v>0</v>
          </cell>
          <cell r="Y774">
            <v>0.51640823999999996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</row>
        <row r="775">
          <cell r="B775" t="str">
            <v>60815TAllcustom2Allcustom3USD Total</v>
          </cell>
          <cell r="H775">
            <v>-1897.3734238452498</v>
          </cell>
          <cell r="I775">
            <v>369.503187294756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331.09999316475597</v>
          </cell>
          <cell r="W775">
            <v>0</v>
          </cell>
          <cell r="X775">
            <v>0</v>
          </cell>
          <cell r="Y775">
            <v>38.403194129999697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</row>
        <row r="776">
          <cell r="B776" t="str">
            <v>60820TAllcustom2Allcustom3USD Total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</row>
        <row r="777">
          <cell r="B777" t="str">
            <v>60821Allcustom2Allcustom3USD Total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</row>
        <row r="778">
          <cell r="B778" t="str">
            <v>60830TAllcustom2Allcustom3USD Total</v>
          </cell>
          <cell r="H778">
            <v>-1897.3734238452498</v>
          </cell>
          <cell r="I778">
            <v>369.503187294756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331.09999316475597</v>
          </cell>
          <cell r="W778">
            <v>0</v>
          </cell>
          <cell r="X778">
            <v>0</v>
          </cell>
          <cell r="Y778">
            <v>38.403194129999697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</row>
        <row r="779">
          <cell r="B779" t="str">
            <v>60835TAllcustom2Allcustom3USD Total</v>
          </cell>
          <cell r="H779">
            <v>54.346030749936496</v>
          </cell>
          <cell r="I779">
            <v>9.5399644400000003</v>
          </cell>
          <cell r="J779">
            <v>44.806066309936504</v>
          </cell>
          <cell r="K779">
            <v>0</v>
          </cell>
          <cell r="L779">
            <v>44.806066309936504</v>
          </cell>
          <cell r="M779">
            <v>1.8846529999999999</v>
          </cell>
          <cell r="N779">
            <v>40.730047466591998</v>
          </cell>
          <cell r="O779">
            <v>0</v>
          </cell>
          <cell r="P779">
            <v>2.8500547180646101</v>
          </cell>
          <cell r="Q779">
            <v>0</v>
          </cell>
          <cell r="R779">
            <v>5.1311125279956404E-2</v>
          </cell>
          <cell r="S779">
            <v>0</v>
          </cell>
          <cell r="T779">
            <v>-0.71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9.5399644400000003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5.1311125279956404E-2</v>
          </cell>
          <cell r="AG779">
            <v>0</v>
          </cell>
          <cell r="AH779">
            <v>0</v>
          </cell>
          <cell r="AI779">
            <v>0</v>
          </cell>
        </row>
        <row r="780">
          <cell r="B780" t="str">
            <v>60840TAllcustom2Allcustom3USD Total</v>
          </cell>
          <cell r="H780">
            <v>48.911049692388403</v>
          </cell>
          <cell r="I780">
            <v>0</v>
          </cell>
          <cell r="J780">
            <v>48.911049692388403</v>
          </cell>
          <cell r="K780">
            <v>0</v>
          </cell>
          <cell r="L780">
            <v>48.911049692388403</v>
          </cell>
          <cell r="M780">
            <v>0</v>
          </cell>
          <cell r="N780">
            <v>48.8515174475884</v>
          </cell>
          <cell r="O780">
            <v>0</v>
          </cell>
          <cell r="P780">
            <v>0</v>
          </cell>
          <cell r="Q780">
            <v>0</v>
          </cell>
          <cell r="R780">
            <v>5.9532244799949403E-2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5.9532244799949403E-2</v>
          </cell>
          <cell r="AG780">
            <v>0</v>
          </cell>
          <cell r="AH780">
            <v>0</v>
          </cell>
          <cell r="AI780">
            <v>0</v>
          </cell>
        </row>
        <row r="781">
          <cell r="B781" t="str">
            <v>60850TAllcustom2Allcustom3USD Total</v>
          </cell>
          <cell r="H781">
            <v>103.25708044232499</v>
          </cell>
          <cell r="I781">
            <v>9.5399644400000003</v>
          </cell>
          <cell r="J781">
            <v>93.7171160023249</v>
          </cell>
          <cell r="K781">
            <v>0</v>
          </cell>
          <cell r="L781">
            <v>93.7171160023249</v>
          </cell>
          <cell r="M781">
            <v>1.8846529999999999</v>
          </cell>
          <cell r="N781">
            <v>89.581564914180404</v>
          </cell>
          <cell r="O781">
            <v>0</v>
          </cell>
          <cell r="P781">
            <v>2.8500547180646101</v>
          </cell>
          <cell r="Q781">
            <v>0</v>
          </cell>
          <cell r="R781">
            <v>0.11084337007990601</v>
          </cell>
          <cell r="S781">
            <v>0</v>
          </cell>
          <cell r="T781">
            <v>-0.71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9.5399644400000003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0.11084337007990601</v>
          </cell>
          <cell r="AG781">
            <v>0</v>
          </cell>
          <cell r="AH781">
            <v>0</v>
          </cell>
          <cell r="AI781">
            <v>0</v>
          </cell>
        </row>
        <row r="782">
          <cell r="B782" t="str">
            <v>60855TAllcustom2Allcustom3USD Total</v>
          </cell>
          <cell r="H782">
            <v>1.16395719160775</v>
          </cell>
          <cell r="I782">
            <v>0</v>
          </cell>
          <cell r="J782">
            <v>1.16395719160775</v>
          </cell>
          <cell r="K782">
            <v>0</v>
          </cell>
          <cell r="L782">
            <v>1.16395719160775</v>
          </cell>
          <cell r="M782">
            <v>0</v>
          </cell>
          <cell r="N782">
            <v>1.16395719160775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</row>
        <row r="783">
          <cell r="B783" t="str">
            <v>60855TAllcustom2M420USD Total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</row>
        <row r="784">
          <cell r="B784" t="str">
            <v>60860TAllcustom2Allcustom3USD Total</v>
          </cell>
          <cell r="H784">
            <v>14.866497373609301</v>
          </cell>
          <cell r="I784">
            <v>0</v>
          </cell>
          <cell r="J784">
            <v>14.866497373609301</v>
          </cell>
          <cell r="K784">
            <v>0</v>
          </cell>
          <cell r="L784">
            <v>14.866497373609301</v>
          </cell>
          <cell r="M784">
            <v>0</v>
          </cell>
          <cell r="N784">
            <v>14.866497373609301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</row>
        <row r="785">
          <cell r="B785" t="str">
            <v>60870TAllcustom2Allcustom3USD Total</v>
          </cell>
          <cell r="H785">
            <v>16.030454565217099</v>
          </cell>
          <cell r="I785">
            <v>0</v>
          </cell>
          <cell r="J785">
            <v>16.030454565217099</v>
          </cell>
          <cell r="K785">
            <v>0</v>
          </cell>
          <cell r="L785">
            <v>16.030454565217099</v>
          </cell>
          <cell r="M785">
            <v>0</v>
          </cell>
          <cell r="N785">
            <v>16.030454565217099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</row>
        <row r="786">
          <cell r="B786" t="str">
            <v>61105SHA410M880TUSD Total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</row>
        <row r="787">
          <cell r="B787" t="str">
            <v>61105SHA410M881CUSD Total</v>
          </cell>
          <cell r="H787">
            <v>6.9584999999999994E-2</v>
          </cell>
          <cell r="I787">
            <v>0</v>
          </cell>
          <cell r="J787">
            <v>6.9584999999999994E-2</v>
          </cell>
          <cell r="K787">
            <v>0</v>
          </cell>
          <cell r="L787">
            <v>6.9584999999999994E-2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6.9584999999999994E-2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</row>
        <row r="788">
          <cell r="B788" t="str">
            <v>61105SHA410M882USD Total</v>
          </cell>
          <cell r="H788">
            <v>7.6536999999999994E-2</v>
          </cell>
          <cell r="I788">
            <v>0</v>
          </cell>
          <cell r="J788">
            <v>7.6536999999999994E-2</v>
          </cell>
          <cell r="K788">
            <v>0</v>
          </cell>
          <cell r="L788">
            <v>7.6536999999999994E-2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7.6536999999999994E-2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</row>
        <row r="789">
          <cell r="B789" t="str">
            <v>61105SHA410M883USD Total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</row>
        <row r="790">
          <cell r="B790" t="str">
            <v>61105SHA410M889USD Total</v>
          </cell>
          <cell r="H790">
            <v>-0.146122</v>
          </cell>
          <cell r="I790">
            <v>0</v>
          </cell>
          <cell r="J790">
            <v>-0.146122</v>
          </cell>
          <cell r="K790">
            <v>0</v>
          </cell>
          <cell r="L790">
            <v>-0.146122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-0.146122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</row>
        <row r="791">
          <cell r="B791" t="str">
            <v>61105SHA420M880TUSD Total</v>
          </cell>
          <cell r="H791">
            <v>7.7642000000000003E-2</v>
          </cell>
          <cell r="I791">
            <v>0</v>
          </cell>
          <cell r="J791">
            <v>7.7642000000000003E-2</v>
          </cell>
          <cell r="K791">
            <v>0</v>
          </cell>
          <cell r="L791">
            <v>7.7642000000000003E-2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7.7642000000000003E-2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</row>
        <row r="792">
          <cell r="B792" t="str">
            <v>61105SHA420M881CUSD Total</v>
          </cell>
          <cell r="H792">
            <v>0.36140899999999998</v>
          </cell>
          <cell r="I792">
            <v>0</v>
          </cell>
          <cell r="J792">
            <v>0.36140899999999998</v>
          </cell>
          <cell r="K792">
            <v>0</v>
          </cell>
          <cell r="L792">
            <v>0.36140899999999998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0.36140899999999998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</row>
        <row r="793">
          <cell r="B793" t="str">
            <v>61105SHA420M882USD Total</v>
          </cell>
          <cell r="H793">
            <v>0.30627799999999999</v>
          </cell>
          <cell r="I793">
            <v>0</v>
          </cell>
          <cell r="J793">
            <v>0.30627799999999999</v>
          </cell>
          <cell r="K793">
            <v>0</v>
          </cell>
          <cell r="L793">
            <v>0.30627799999999999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0.30627799999999999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</row>
        <row r="794">
          <cell r="B794" t="str">
            <v>61105SHA420M883USD Total</v>
          </cell>
          <cell r="H794">
            <v>-7.6470000000000002E-3</v>
          </cell>
          <cell r="I794">
            <v>0</v>
          </cell>
          <cell r="J794">
            <v>-7.6470000000000002E-3</v>
          </cell>
          <cell r="K794">
            <v>0</v>
          </cell>
          <cell r="L794">
            <v>-7.6470000000000002E-3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-7.6470000000000002E-3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</row>
        <row r="795">
          <cell r="B795" t="str">
            <v>61105SHA420M889USD Total</v>
          </cell>
          <cell r="H795">
            <v>-0.58239799999999997</v>
          </cell>
          <cell r="I795">
            <v>0</v>
          </cell>
          <cell r="J795">
            <v>-0.58239799999999997</v>
          </cell>
          <cell r="K795">
            <v>0</v>
          </cell>
          <cell r="L795">
            <v>-0.58239799999999997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-0.58239799999999997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</row>
        <row r="796">
          <cell r="B796" t="str">
            <v>61105Allcustom2M880TUSD Total</v>
          </cell>
          <cell r="H796">
            <v>7.7642000000000003E-2</v>
          </cell>
          <cell r="I796">
            <v>0</v>
          </cell>
          <cell r="J796">
            <v>7.7642000000000003E-2</v>
          </cell>
          <cell r="K796">
            <v>0</v>
          </cell>
          <cell r="L796">
            <v>7.7642000000000003E-2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7.7642000000000003E-2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</row>
        <row r="797">
          <cell r="B797" t="str">
            <v>61105Allcustom2M881CUSD Total</v>
          </cell>
          <cell r="H797">
            <v>0.43099399999999999</v>
          </cell>
          <cell r="I797">
            <v>0</v>
          </cell>
          <cell r="J797">
            <v>0.43099399999999999</v>
          </cell>
          <cell r="K797">
            <v>0</v>
          </cell>
          <cell r="L797">
            <v>0.43099399999999999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0.43099399999999999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</row>
        <row r="798">
          <cell r="B798" t="str">
            <v>61105Allcustom2M882USD Total</v>
          </cell>
          <cell r="H798">
            <v>0.38281500000000002</v>
          </cell>
          <cell r="I798">
            <v>0</v>
          </cell>
          <cell r="J798">
            <v>0.38281500000000002</v>
          </cell>
          <cell r="K798">
            <v>0</v>
          </cell>
          <cell r="L798">
            <v>0.38281500000000002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0.38281500000000002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</row>
        <row r="799">
          <cell r="B799" t="str">
            <v>61105Allcustom2M883USD Total</v>
          </cell>
          <cell r="H799">
            <v>-7.6470000000000002E-3</v>
          </cell>
          <cell r="I799">
            <v>0</v>
          </cell>
          <cell r="J799">
            <v>-7.6470000000000002E-3</v>
          </cell>
          <cell r="K799">
            <v>0</v>
          </cell>
          <cell r="L799">
            <v>-7.6470000000000002E-3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-7.6470000000000002E-3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</row>
        <row r="800">
          <cell r="B800" t="str">
            <v>61105Allcustom2M889USD Total</v>
          </cell>
          <cell r="H800">
            <v>-0.72851999999999995</v>
          </cell>
          <cell r="I800">
            <v>0</v>
          </cell>
          <cell r="J800">
            <v>-0.72851999999999995</v>
          </cell>
          <cell r="K800">
            <v>0</v>
          </cell>
          <cell r="L800">
            <v>-0.72851999999999995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-0.72851999999999995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</row>
        <row r="801">
          <cell r="B801" t="str">
            <v>61100Allcustom2M881CUSD Total</v>
          </cell>
          <cell r="H801">
            <v>21.545382</v>
          </cell>
          <cell r="I801">
            <v>0</v>
          </cell>
          <cell r="J801">
            <v>21.545382</v>
          </cell>
          <cell r="K801">
            <v>0</v>
          </cell>
          <cell r="L801">
            <v>21.545382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21.545382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</row>
        <row r="802">
          <cell r="B802" t="str">
            <v>61100SHA410M881CUSD Total</v>
          </cell>
          <cell r="H802">
            <v>10.9025</v>
          </cell>
          <cell r="I802">
            <v>0</v>
          </cell>
          <cell r="J802">
            <v>10.9025</v>
          </cell>
          <cell r="K802">
            <v>0</v>
          </cell>
          <cell r="L802">
            <v>10.9025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10.9025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</row>
        <row r="803">
          <cell r="B803" t="str">
            <v>61100SHA420M881CUSD Total</v>
          </cell>
          <cell r="H803">
            <v>10.642882</v>
          </cell>
          <cell r="I803">
            <v>0</v>
          </cell>
          <cell r="J803">
            <v>10.642882</v>
          </cell>
          <cell r="K803">
            <v>0</v>
          </cell>
          <cell r="L803">
            <v>10.642882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10.642882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</row>
        <row r="804">
          <cell r="B804" t="str">
            <v>61120Allcustom2Allcustom3USD Total</v>
          </cell>
          <cell r="H804">
            <v>21.545382</v>
          </cell>
          <cell r="I804">
            <v>0</v>
          </cell>
          <cell r="J804">
            <v>21.545382</v>
          </cell>
          <cell r="K804">
            <v>0</v>
          </cell>
          <cell r="L804">
            <v>21.545382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21.545382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</row>
        <row r="805">
          <cell r="B805" t="str">
            <v>61125Allcustom2Allcustom3USD Total</v>
          </cell>
          <cell r="H805">
            <v>0.76981996994535495</v>
          </cell>
          <cell r="I805">
            <v>0</v>
          </cell>
          <cell r="J805">
            <v>0.76981996994535495</v>
          </cell>
          <cell r="K805">
            <v>0</v>
          </cell>
          <cell r="L805">
            <v>0.76981996994535495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0.76981996994535495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</row>
        <row r="806">
          <cell r="B806" t="str">
            <v>61130CAllcustom2Allcustom3USD Total</v>
          </cell>
          <cell r="H806">
            <v>20.775562030054598</v>
          </cell>
          <cell r="I806">
            <v>0</v>
          </cell>
          <cell r="J806">
            <v>20.775562030054598</v>
          </cell>
          <cell r="K806">
            <v>0</v>
          </cell>
          <cell r="L806">
            <v>20.775562030054598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20.775562030054598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</row>
        <row r="807">
          <cell r="B807" t="str">
            <v>61135Allcustom2Allcustom3USD Total</v>
          </cell>
          <cell r="H807">
            <v>9.7199999999999999E-4</v>
          </cell>
          <cell r="I807">
            <v>0</v>
          </cell>
          <cell r="J807">
            <v>9.7199999999999999E-4</v>
          </cell>
          <cell r="K807">
            <v>9.7199999999999999E-4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</row>
        <row r="808">
          <cell r="B808" t="str">
            <v>61165SHA410Allcustom3USD Total</v>
          </cell>
          <cell r="H808">
            <v>1.5124025047987199E-3</v>
          </cell>
          <cell r="I808">
            <v>0</v>
          </cell>
          <cell r="J808">
            <v>1.5124025047987199E-3</v>
          </cell>
          <cell r="K808">
            <v>0</v>
          </cell>
          <cell r="L808">
            <v>1.5124025047987199E-3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1.5124025047987199E-3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</row>
        <row r="809">
          <cell r="B809" t="str">
            <v>61165SHA420Allcustom3USD Total</v>
          </cell>
          <cell r="H809">
            <v>1.5974485687986401E-3</v>
          </cell>
          <cell r="I809">
            <v>0</v>
          </cell>
          <cell r="J809">
            <v>1.5974485687986401E-3</v>
          </cell>
          <cell r="K809">
            <v>0</v>
          </cell>
          <cell r="L809">
            <v>1.5974485687986401E-3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1.5974485687986401E-3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</row>
        <row r="810">
          <cell r="B810" t="str">
            <v>61170CAllcustom2Allcustom3USD Total</v>
          </cell>
          <cell r="H810">
            <v>32215.049695204798</v>
          </cell>
          <cell r="I810">
            <v>0</v>
          </cell>
          <cell r="J810">
            <v>32215.049695204798</v>
          </cell>
          <cell r="K810">
            <v>0</v>
          </cell>
          <cell r="L810">
            <v>32215.049695204798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32215.049695204798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</row>
        <row r="811">
          <cell r="B811" t="str">
            <v>61500CAllcustom2Allcustom3USD Total</v>
          </cell>
          <cell r="H811">
            <v>1.08713675384576E-3</v>
          </cell>
          <cell r="I811">
            <v>0</v>
          </cell>
          <cell r="J811">
            <v>1.08713675384576E-3</v>
          </cell>
          <cell r="K811">
            <v>0</v>
          </cell>
          <cell r="L811">
            <v>1.08713675384576E-3</v>
          </cell>
          <cell r="M811">
            <v>0</v>
          </cell>
          <cell r="N811">
            <v>1.08713675384576E-3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</row>
        <row r="812">
          <cell r="B812" t="str">
            <v>61502CAllcustom2Allcustom3USD Total</v>
          </cell>
          <cell r="H812">
            <v>-0.141019680278029</v>
          </cell>
          <cell r="I812">
            <v>0</v>
          </cell>
          <cell r="J812">
            <v>-0.141019680278029</v>
          </cell>
          <cell r="K812">
            <v>0</v>
          </cell>
          <cell r="L812">
            <v>-0.141019680278029</v>
          </cell>
          <cell r="M812">
            <v>0</v>
          </cell>
          <cell r="N812">
            <v>-0.141019680278029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</row>
        <row r="813">
          <cell r="B813" t="str">
            <v>61504CAllcustom2Allcustom3USD Total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</row>
        <row r="814">
          <cell r="B814" t="str">
            <v>61506CAllcustom2Allcustom3USD Total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</row>
        <row r="815">
          <cell r="B815" t="str">
            <v>61620Allcustom2Allcustom3USD Total</v>
          </cell>
          <cell r="H815">
            <v>10137.637788105301</v>
          </cell>
          <cell r="I815">
            <v>333.90058566548697</v>
          </cell>
          <cell r="J815">
            <v>9803.7372024398592</v>
          </cell>
          <cell r="K815">
            <v>0</v>
          </cell>
          <cell r="L815">
            <v>9739.3179797333996</v>
          </cell>
          <cell r="M815">
            <v>2854.7430950040998</v>
          </cell>
          <cell r="N815">
            <v>6201.5019042228605</v>
          </cell>
          <cell r="O815">
            <v>158.14497501930202</v>
          </cell>
          <cell r="P815">
            <v>86.654511584958598</v>
          </cell>
          <cell r="Q815">
            <v>0.44642673434115104</v>
          </cell>
          <cell r="R815">
            <v>367.47384144345699</v>
          </cell>
          <cell r="S815">
            <v>70.353225724381304</v>
          </cell>
          <cell r="T815">
            <v>0</v>
          </cell>
          <cell r="U815">
            <v>64.419222706464097</v>
          </cell>
          <cell r="V815">
            <v>137.50102794999998</v>
          </cell>
          <cell r="W815">
            <v>57.798826509601398</v>
          </cell>
          <cell r="X815">
            <v>6.5736243828237804</v>
          </cell>
          <cell r="Y815">
            <v>196.39955771548699</v>
          </cell>
          <cell r="Z815">
            <v>4.6771814038999195E-2</v>
          </cell>
          <cell r="AA815">
            <v>0</v>
          </cell>
          <cell r="AB815">
            <v>0</v>
          </cell>
          <cell r="AC815">
            <v>197.96600000000001</v>
          </cell>
          <cell r="AD815">
            <v>1.4617800000000001</v>
          </cell>
          <cell r="AE815">
            <v>0</v>
          </cell>
          <cell r="AF815">
            <v>168.04606144345701</v>
          </cell>
          <cell r="AG815">
            <v>0</v>
          </cell>
          <cell r="AH815">
            <v>1.67</v>
          </cell>
          <cell r="AI815">
            <v>68.479704934381303</v>
          </cell>
        </row>
        <row r="816">
          <cell r="B816" t="str">
            <v>61620MAT200Allcustom3USD Total</v>
          </cell>
          <cell r="H816">
            <v>1614.32140543072</v>
          </cell>
          <cell r="I816">
            <v>203.90853857766399</v>
          </cell>
          <cell r="J816">
            <v>1410.41286685306</v>
          </cell>
          <cell r="K816">
            <v>0</v>
          </cell>
          <cell r="L816">
            <v>1401.06612494256</v>
          </cell>
          <cell r="M816">
            <v>991.80513063216097</v>
          </cell>
          <cell r="N816">
            <v>281.39312025960999</v>
          </cell>
          <cell r="O816">
            <v>51.818576808837804</v>
          </cell>
          <cell r="P816">
            <v>19.289382406788498</v>
          </cell>
          <cell r="Q816">
            <v>0.36536981251167805</v>
          </cell>
          <cell r="R816">
            <v>43.018317809583003</v>
          </cell>
          <cell r="S816">
            <v>13.3762272130681</v>
          </cell>
          <cell r="T816">
            <v>0</v>
          </cell>
          <cell r="U816">
            <v>9.3467419104976805</v>
          </cell>
          <cell r="V816">
            <v>89.67451598000001</v>
          </cell>
          <cell r="W816">
            <v>8.570155614582621</v>
          </cell>
          <cell r="X816">
            <v>0.72981448187606002</v>
          </cell>
          <cell r="Y816">
            <v>114.23402259766399</v>
          </cell>
          <cell r="Z816">
            <v>4.6771814038999195E-2</v>
          </cell>
          <cell r="AA816">
            <v>0</v>
          </cell>
          <cell r="AB816">
            <v>0</v>
          </cell>
          <cell r="AC816">
            <v>22.63</v>
          </cell>
          <cell r="AD816">
            <v>0.3543</v>
          </cell>
          <cell r="AE816">
            <v>0</v>
          </cell>
          <cell r="AF816">
            <v>20.034017809583002</v>
          </cell>
          <cell r="AG816">
            <v>0</v>
          </cell>
          <cell r="AH816">
            <v>1.5580000000000001</v>
          </cell>
          <cell r="AI816">
            <v>11.614706423068101</v>
          </cell>
        </row>
        <row r="817">
          <cell r="B817" t="str">
            <v>61620MAT205Allcustom3USD Total</v>
          </cell>
          <cell r="H817">
            <v>1023.93479119682</v>
          </cell>
          <cell r="I817">
            <v>66.149500109041099</v>
          </cell>
          <cell r="J817">
            <v>957.78529108777502</v>
          </cell>
          <cell r="K817">
            <v>0</v>
          </cell>
          <cell r="L817">
            <v>949.22587330028705</v>
          </cell>
          <cell r="M817">
            <v>595.93592329742603</v>
          </cell>
          <cell r="N817">
            <v>243.164676627549</v>
          </cell>
          <cell r="O817">
            <v>38.989833468986603</v>
          </cell>
          <cell r="P817">
            <v>16.282275582853099</v>
          </cell>
          <cell r="Q817">
            <v>8.1056921829472911E-2</v>
          </cell>
          <cell r="R817">
            <v>47.089130595819505</v>
          </cell>
          <cell r="S817">
            <v>7.6829768058234604</v>
          </cell>
          <cell r="T817">
            <v>0</v>
          </cell>
          <cell r="U817">
            <v>8.55941778748773</v>
          </cell>
          <cell r="V817">
            <v>9.2027295200000001</v>
          </cell>
          <cell r="W817">
            <v>7.8207988738291894</v>
          </cell>
          <cell r="X817">
            <v>0.73861891365854004</v>
          </cell>
          <cell r="Y817">
            <v>56.946770589041101</v>
          </cell>
          <cell r="Z817">
            <v>0</v>
          </cell>
          <cell r="AA817">
            <v>0</v>
          </cell>
          <cell r="AB817">
            <v>0</v>
          </cell>
          <cell r="AC817">
            <v>22.63</v>
          </cell>
          <cell r="AD817">
            <v>0.31512000000000001</v>
          </cell>
          <cell r="AE817">
            <v>0</v>
          </cell>
          <cell r="AF817">
            <v>24.144010595819498</v>
          </cell>
          <cell r="AG817">
            <v>0</v>
          </cell>
          <cell r="AH817">
            <v>0.112</v>
          </cell>
          <cell r="AI817">
            <v>7.5709768058234603</v>
          </cell>
        </row>
        <row r="818">
          <cell r="B818" t="str">
            <v>61620MAT210Allcustom3USD Total</v>
          </cell>
          <cell r="H818">
            <v>854.523828077242</v>
          </cell>
          <cell r="I818">
            <v>18.953432167397303</v>
          </cell>
          <cell r="J818">
            <v>835.57039590984505</v>
          </cell>
          <cell r="K818">
            <v>0</v>
          </cell>
          <cell r="L818">
            <v>828.39098280492306</v>
          </cell>
          <cell r="M818">
            <v>488.83089075515596</v>
          </cell>
          <cell r="N818">
            <v>245.632769356707</v>
          </cell>
          <cell r="O818">
            <v>27.003380201625202</v>
          </cell>
          <cell r="P818">
            <v>13.0597843397923</v>
          </cell>
          <cell r="Q818">
            <v>0</v>
          </cell>
          <cell r="R818">
            <v>47.0693505958195</v>
          </cell>
          <cell r="S818">
            <v>6.7948075558234606</v>
          </cell>
          <cell r="T818">
            <v>0</v>
          </cell>
          <cell r="U818">
            <v>7.1794131049214496</v>
          </cell>
          <cell r="V818">
            <v>6.18025614</v>
          </cell>
          <cell r="W818">
            <v>6.4186356238531497</v>
          </cell>
          <cell r="X818">
            <v>0.76077748106829601</v>
          </cell>
          <cell r="Y818">
            <v>12.7731760273973</v>
          </cell>
          <cell r="Z818">
            <v>0</v>
          </cell>
          <cell r="AA818">
            <v>0</v>
          </cell>
          <cell r="AB818">
            <v>0</v>
          </cell>
          <cell r="AC818">
            <v>22.63</v>
          </cell>
          <cell r="AD818">
            <v>0.29533999999999999</v>
          </cell>
          <cell r="AE818">
            <v>0</v>
          </cell>
          <cell r="AF818">
            <v>24.144010595819498</v>
          </cell>
          <cell r="AG818">
            <v>0</v>
          </cell>
          <cell r="AH818">
            <v>0</v>
          </cell>
          <cell r="AI818">
            <v>6.7948075558234606</v>
          </cell>
        </row>
        <row r="819">
          <cell r="B819" t="str">
            <v>61620MAT215Allcustom3USD Total</v>
          </cell>
          <cell r="H819">
            <v>718.13488651694411</v>
          </cell>
          <cell r="I819">
            <v>13.042881114535499</v>
          </cell>
          <cell r="J819">
            <v>705.09200540240897</v>
          </cell>
          <cell r="K819">
            <v>0</v>
          </cell>
          <cell r="L819">
            <v>698.02371530458697</v>
          </cell>
          <cell r="M819">
            <v>349.42091491279399</v>
          </cell>
          <cell r="N819">
            <v>269.64009047385599</v>
          </cell>
          <cell r="O819">
            <v>18.622478025563002</v>
          </cell>
          <cell r="P819">
            <v>7.17510174073138</v>
          </cell>
          <cell r="Q819">
            <v>0</v>
          </cell>
          <cell r="R819">
            <v>47.020680595819506</v>
          </cell>
          <cell r="S819">
            <v>6.14444955582346</v>
          </cell>
          <cell r="T819">
            <v>0</v>
          </cell>
          <cell r="U819">
            <v>7.0682900978216905</v>
          </cell>
          <cell r="V819">
            <v>4.4246591200000003</v>
          </cell>
          <cell r="W819">
            <v>6.2846892923213398</v>
          </cell>
          <cell r="X819">
            <v>0.78360080550034494</v>
          </cell>
          <cell r="Y819">
            <v>8.6182219945355207</v>
          </cell>
          <cell r="Z819">
            <v>0</v>
          </cell>
          <cell r="AA819">
            <v>0</v>
          </cell>
          <cell r="AB819">
            <v>0</v>
          </cell>
          <cell r="AC819">
            <v>22.63</v>
          </cell>
          <cell r="AD819">
            <v>0.24667</v>
          </cell>
          <cell r="AE819">
            <v>0</v>
          </cell>
          <cell r="AF819">
            <v>24.144010595819498</v>
          </cell>
          <cell r="AG819">
            <v>0</v>
          </cell>
          <cell r="AH819">
            <v>0</v>
          </cell>
          <cell r="AI819">
            <v>6.14444955582346</v>
          </cell>
        </row>
        <row r="820">
          <cell r="B820" t="str">
            <v>61620MAT220Allcustom3USD Total</v>
          </cell>
          <cell r="H820">
            <v>531.51727572207096</v>
          </cell>
          <cell r="I820">
            <v>7.7619392668493203</v>
          </cell>
          <cell r="J820">
            <v>523.75533645522103</v>
          </cell>
          <cell r="K820">
            <v>0</v>
          </cell>
          <cell r="L820">
            <v>516.90996430180201</v>
          </cell>
          <cell r="M820">
            <v>179.73264120752501</v>
          </cell>
          <cell r="N820">
            <v>274.17232485143296</v>
          </cell>
          <cell r="O820">
            <v>9.3177771488053089</v>
          </cell>
          <cell r="P820">
            <v>2.3954349923943901</v>
          </cell>
          <cell r="Q820">
            <v>0</v>
          </cell>
          <cell r="R820">
            <v>45.518336545820802</v>
          </cell>
          <cell r="S820">
            <v>5.7734495558234604</v>
          </cell>
          <cell r="T820">
            <v>0</v>
          </cell>
          <cell r="U820">
            <v>6.8453721534188201</v>
          </cell>
          <cell r="V820">
            <v>3.9345727599999996</v>
          </cell>
          <cell r="W820">
            <v>6.0382633237534602</v>
          </cell>
          <cell r="X820">
            <v>0.80710882966535602</v>
          </cell>
          <cell r="Y820">
            <v>3.8273665068493203</v>
          </cell>
          <cell r="Z820">
            <v>0</v>
          </cell>
          <cell r="AA820">
            <v>0</v>
          </cell>
          <cell r="AB820">
            <v>0</v>
          </cell>
          <cell r="AC820">
            <v>22.63</v>
          </cell>
          <cell r="AD820">
            <v>0.25035000000000002</v>
          </cell>
          <cell r="AE820">
            <v>0</v>
          </cell>
          <cell r="AF820">
            <v>22.637986545820798</v>
          </cell>
          <cell r="AG820">
            <v>0</v>
          </cell>
          <cell r="AH820">
            <v>0</v>
          </cell>
          <cell r="AI820">
            <v>5.7734495558234604</v>
          </cell>
        </row>
        <row r="821">
          <cell r="B821" t="str">
            <v>61620MAT305Allcustom3USD Total</v>
          </cell>
          <cell r="H821">
            <v>465.81034475362299</v>
          </cell>
          <cell r="I821">
            <v>3.1539047599999996</v>
          </cell>
          <cell r="J821">
            <v>462.656439993623</v>
          </cell>
          <cell r="K821">
            <v>0</v>
          </cell>
          <cell r="L821">
            <v>455.70579277546602</v>
          </cell>
          <cell r="M821">
            <v>114.205650974774</v>
          </cell>
          <cell r="N821">
            <v>287.51857122328903</v>
          </cell>
          <cell r="O821">
            <v>8.4259562970129398</v>
          </cell>
          <cell r="P821">
            <v>1.3661382781798801</v>
          </cell>
          <cell r="Q821">
            <v>0</v>
          </cell>
          <cell r="R821">
            <v>38.372026446386599</v>
          </cell>
          <cell r="S821">
            <v>5.81744955582346</v>
          </cell>
          <cell r="T821">
            <v>0</v>
          </cell>
          <cell r="U821">
            <v>6.9506472181577807</v>
          </cell>
          <cell r="V821">
            <v>3.1539047599999996</v>
          </cell>
          <cell r="W821">
            <v>6.1193251236024597</v>
          </cell>
          <cell r="X821">
            <v>0.83132209455531603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22.63</v>
          </cell>
          <cell r="AD821">
            <v>0</v>
          </cell>
          <cell r="AE821">
            <v>0</v>
          </cell>
          <cell r="AF821">
            <v>15.7420264463866</v>
          </cell>
          <cell r="AG821">
            <v>0</v>
          </cell>
          <cell r="AH821">
            <v>0</v>
          </cell>
          <cell r="AI821">
            <v>5.81744955582346</v>
          </cell>
        </row>
        <row r="822">
          <cell r="B822" t="str">
            <v>61620MAT310Allcustom3USD Total</v>
          </cell>
          <cell r="H822">
            <v>453.70805691266696</v>
          </cell>
          <cell r="I822">
            <v>3.1923596700000001</v>
          </cell>
          <cell r="J822">
            <v>450.51569724266704</v>
          </cell>
          <cell r="K822">
            <v>0</v>
          </cell>
          <cell r="L822">
            <v>443.456616707828</v>
          </cell>
          <cell r="M822">
            <v>108.49620820542999</v>
          </cell>
          <cell r="N822">
            <v>292.61570959088198</v>
          </cell>
          <cell r="O822">
            <v>1.88423595262512</v>
          </cell>
          <cell r="P822">
            <v>1.1690137357168902</v>
          </cell>
          <cell r="Q822">
            <v>0</v>
          </cell>
          <cell r="R822">
            <v>33.429999667350799</v>
          </cell>
          <cell r="S822">
            <v>5.8614495558234605</v>
          </cell>
          <cell r="T822">
            <v>0</v>
          </cell>
          <cell r="U822">
            <v>7.0590805348389001</v>
          </cell>
          <cell r="V822">
            <v>3.1923596700000001</v>
          </cell>
          <cell r="W822">
            <v>6.2028187774469199</v>
          </cell>
          <cell r="X822">
            <v>0.85626175739197596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22.63</v>
          </cell>
          <cell r="AD822">
            <v>0</v>
          </cell>
          <cell r="AE822">
            <v>0</v>
          </cell>
          <cell r="AF822">
            <v>10.7999996673508</v>
          </cell>
          <cell r="AG822">
            <v>0</v>
          </cell>
          <cell r="AH822">
            <v>0</v>
          </cell>
          <cell r="AI822">
            <v>5.8614495558234605</v>
          </cell>
        </row>
        <row r="823">
          <cell r="B823" t="str">
            <v>61620MAT315Allcustom3USD Total</v>
          </cell>
          <cell r="H823">
            <v>373.95025205879404</v>
          </cell>
          <cell r="I823">
            <v>3.16214</v>
          </cell>
          <cell r="J823">
            <v>370.78811205879401</v>
          </cell>
          <cell r="K823">
            <v>0</v>
          </cell>
          <cell r="L823">
            <v>364.75370884413701</v>
          </cell>
          <cell r="M823">
            <v>22.1205026362918</v>
          </cell>
          <cell r="N823">
            <v>300.45609493121896</v>
          </cell>
          <cell r="O823">
            <v>1.6405094707243602</v>
          </cell>
          <cell r="P823">
            <v>1.20015258272767</v>
          </cell>
          <cell r="Q823">
            <v>0</v>
          </cell>
          <cell r="R823">
            <v>33.429999667350799</v>
          </cell>
          <cell r="S823">
            <v>5.9064495558234604</v>
          </cell>
          <cell r="T823">
            <v>0</v>
          </cell>
          <cell r="U823">
            <v>6.0344032146568196</v>
          </cell>
          <cell r="V823">
            <v>3.16214</v>
          </cell>
          <cell r="W823">
            <v>5.1524536045430898</v>
          </cell>
          <cell r="X823">
            <v>0.88194961011373496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22.63</v>
          </cell>
          <cell r="AD823">
            <v>0</v>
          </cell>
          <cell r="AE823">
            <v>0</v>
          </cell>
          <cell r="AF823">
            <v>10.7999996673508</v>
          </cell>
          <cell r="AG823">
            <v>0</v>
          </cell>
          <cell r="AH823">
            <v>0</v>
          </cell>
          <cell r="AI823">
            <v>5.9064495558234604</v>
          </cell>
        </row>
        <row r="824">
          <cell r="B824" t="str">
            <v>61620MAT320Allcustom3USD Total</v>
          </cell>
          <cell r="H824">
            <v>365.36574000015599</v>
          </cell>
          <cell r="I824">
            <v>3.12114</v>
          </cell>
          <cell r="J824">
            <v>362.24460000015597</v>
          </cell>
          <cell r="K824">
            <v>0</v>
          </cell>
          <cell r="L824">
            <v>359.46406235410899</v>
          </cell>
          <cell r="M824">
            <v>2.9787133648138298</v>
          </cell>
          <cell r="N824">
            <v>322.34376037341701</v>
          </cell>
          <cell r="O824">
            <v>0.28667316699329898</v>
          </cell>
          <cell r="P824">
            <v>0.95494941098500907</v>
          </cell>
          <cell r="Q824">
            <v>0</v>
          </cell>
          <cell r="R824">
            <v>27.725999667350798</v>
          </cell>
          <cell r="S824">
            <v>5.1739663705489702</v>
          </cell>
          <cell r="T824">
            <v>0</v>
          </cell>
          <cell r="U824">
            <v>2.78053764604741</v>
          </cell>
          <cell r="V824">
            <v>3.12114</v>
          </cell>
          <cell r="W824">
            <v>2.5963672370532498</v>
          </cell>
          <cell r="X824">
            <v>0.18417040899416101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16.925999999999998</v>
          </cell>
          <cell r="AD824">
            <v>0</v>
          </cell>
          <cell r="AE824">
            <v>0</v>
          </cell>
          <cell r="AF824">
            <v>10.7999996673508</v>
          </cell>
          <cell r="AG824">
            <v>0</v>
          </cell>
          <cell r="AH824">
            <v>0</v>
          </cell>
          <cell r="AI824">
            <v>5.1739663705489702</v>
          </cell>
        </row>
        <row r="825">
          <cell r="B825" t="str">
            <v>61620MAT325Allcustom3USD Total</v>
          </cell>
          <cell r="H825">
            <v>334.40275498825298</v>
          </cell>
          <cell r="I825">
            <v>2.86375</v>
          </cell>
          <cell r="J825">
            <v>331.539004988253</v>
          </cell>
          <cell r="K825">
            <v>0</v>
          </cell>
          <cell r="L825">
            <v>330.89707819674999</v>
          </cell>
          <cell r="M825">
            <v>1.1796015088634</v>
          </cell>
          <cell r="N825">
            <v>319.89082446428898</v>
          </cell>
          <cell r="O825">
            <v>0.155554478128023</v>
          </cell>
          <cell r="P825">
            <v>0.98359789331455405</v>
          </cell>
          <cell r="Q825">
            <v>0</v>
          </cell>
          <cell r="R825">
            <v>4.7999998521559197</v>
          </cell>
          <cell r="S825">
            <v>3.8875000000000002</v>
          </cell>
          <cell r="T825">
            <v>0</v>
          </cell>
          <cell r="U825">
            <v>0.64192679150274001</v>
          </cell>
          <cell r="V825">
            <v>2.86375</v>
          </cell>
          <cell r="W825">
            <v>0.64192679150274001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4.7999998521559197</v>
          </cell>
          <cell r="AG825">
            <v>0</v>
          </cell>
          <cell r="AH825">
            <v>0</v>
          </cell>
          <cell r="AI825">
            <v>3.8875000000000002</v>
          </cell>
        </row>
        <row r="826">
          <cell r="B826" t="str">
            <v>61620MAT330Allcustom3USD Total</v>
          </cell>
          <cell r="H826">
            <v>3401.9684524480599</v>
          </cell>
          <cell r="I826">
            <v>8.5909999999999993</v>
          </cell>
          <cell r="J826">
            <v>3393.37745244806</v>
          </cell>
          <cell r="K826">
            <v>0</v>
          </cell>
          <cell r="L826">
            <v>3391.42406020095</v>
          </cell>
          <cell r="M826">
            <v>3.6917508863398903E-2</v>
          </cell>
          <cell r="N826">
            <v>3364.6739620706098</v>
          </cell>
          <cell r="O826">
            <v>0</v>
          </cell>
          <cell r="P826">
            <v>22.778680621474898</v>
          </cell>
          <cell r="Q826">
            <v>0</v>
          </cell>
          <cell r="R826">
            <v>0</v>
          </cell>
          <cell r="S826">
            <v>3.9344999999999999</v>
          </cell>
          <cell r="T826">
            <v>0</v>
          </cell>
          <cell r="U826">
            <v>1.9533922471131602</v>
          </cell>
          <cell r="V826">
            <v>8.5909999999999993</v>
          </cell>
          <cell r="W826">
            <v>1.9533922471131602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3.9344999999999999</v>
          </cell>
        </row>
        <row r="827">
          <cell r="B827" t="str">
            <v>61680Allcustom2Allcustom3USD Total</v>
          </cell>
          <cell r="H827">
            <v>6967.620171001</v>
          </cell>
          <cell r="I827">
            <v>306.126266619354</v>
          </cell>
          <cell r="J827">
            <v>6661.4939043816403</v>
          </cell>
          <cell r="K827">
            <v>0</v>
          </cell>
          <cell r="L827">
            <v>6661.4939043816403</v>
          </cell>
          <cell r="M827">
            <v>2529.1693892563699</v>
          </cell>
          <cell r="N827">
            <v>3526.5231905257801</v>
          </cell>
          <cell r="O827">
            <v>0</v>
          </cell>
          <cell r="P827">
            <v>0</v>
          </cell>
          <cell r="Q827">
            <v>0</v>
          </cell>
          <cell r="R827">
            <v>605.801324599493</v>
          </cell>
          <cell r="S827">
            <v>0</v>
          </cell>
          <cell r="T827">
            <v>0</v>
          </cell>
          <cell r="U827">
            <v>0</v>
          </cell>
          <cell r="V827">
            <v>121.977566376543</v>
          </cell>
          <cell r="W827">
            <v>0</v>
          </cell>
          <cell r="X827">
            <v>0</v>
          </cell>
          <cell r="Y827">
            <v>184.148700242811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605.801324599493</v>
          </cell>
          <cell r="AG827">
            <v>0</v>
          </cell>
          <cell r="AH827">
            <v>0</v>
          </cell>
          <cell r="AI827">
            <v>0</v>
          </cell>
        </row>
        <row r="828">
          <cell r="B828" t="str">
            <v>61690TAllcustom2Allcustom3USD Total</v>
          </cell>
          <cell r="H828">
            <v>7537.2460035945705</v>
          </cell>
          <cell r="I828">
            <v>2270.9465610000002</v>
          </cell>
          <cell r="J828">
            <v>5266.2994425945699</v>
          </cell>
          <cell r="K828">
            <v>0</v>
          </cell>
          <cell r="L828">
            <v>3886.41521859457</v>
          </cell>
          <cell r="M828">
            <v>2797.8228869100999</v>
          </cell>
          <cell r="N828">
            <v>1003.95097852997</v>
          </cell>
          <cell r="O828">
            <v>0</v>
          </cell>
          <cell r="P828">
            <v>77.154936717637597</v>
          </cell>
          <cell r="Q828">
            <v>7.4864164368674997</v>
          </cell>
          <cell r="R828">
            <v>0</v>
          </cell>
          <cell r="S828">
            <v>0</v>
          </cell>
          <cell r="T828">
            <v>0</v>
          </cell>
          <cell r="U828">
            <v>1379.8842239999999</v>
          </cell>
          <cell r="V828">
            <v>1974.9605610000001</v>
          </cell>
          <cell r="W828">
            <v>460.4</v>
          </cell>
          <cell r="X828">
            <v>919.48422400000004</v>
          </cell>
          <cell r="Y828">
            <v>295.98599999999999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</row>
        <row r="829">
          <cell r="B829" t="str">
            <v>61691Allcustom2Allcustom3USD Total</v>
          </cell>
          <cell r="H829">
            <v>293.09320390205801</v>
          </cell>
          <cell r="I829">
            <v>0</v>
          </cell>
          <cell r="J829">
            <v>293.09320390205801</v>
          </cell>
          <cell r="K829">
            <v>0</v>
          </cell>
          <cell r="L829">
            <v>289.99320390205799</v>
          </cell>
          <cell r="M829">
            <v>0</v>
          </cell>
          <cell r="N829">
            <v>289.99320390205799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3.1</v>
          </cell>
          <cell r="V829">
            <v>0</v>
          </cell>
          <cell r="W829">
            <v>3.1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</row>
        <row r="830">
          <cell r="B830" t="str">
            <v>61692Allcustom2Allcustom3USD Total</v>
          </cell>
          <cell r="H830">
            <v>7204.1507996925202</v>
          </cell>
          <cell r="I830">
            <v>2270.9465610000002</v>
          </cell>
          <cell r="J830">
            <v>4933.2042386925204</v>
          </cell>
          <cell r="K830">
            <v>0</v>
          </cell>
          <cell r="L830">
            <v>3556.42001469252</v>
          </cell>
          <cell r="M830">
            <v>2797.8228869100999</v>
          </cell>
          <cell r="N830">
            <v>673.95577462791391</v>
          </cell>
          <cell r="O830">
            <v>0</v>
          </cell>
          <cell r="P830">
            <v>77.154936717637597</v>
          </cell>
          <cell r="Q830">
            <v>7.4864164368674997</v>
          </cell>
          <cell r="R830">
            <v>0</v>
          </cell>
          <cell r="S830">
            <v>0</v>
          </cell>
          <cell r="T830">
            <v>0</v>
          </cell>
          <cell r="U830">
            <v>1376.784224</v>
          </cell>
          <cell r="V830">
            <v>1974.9605610000001</v>
          </cell>
          <cell r="W830">
            <v>457.3</v>
          </cell>
          <cell r="X830">
            <v>919.48422400000004</v>
          </cell>
          <cell r="Y830">
            <v>295.98599999999999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</row>
        <row r="831">
          <cell r="B831" t="str">
            <v>61693Allcustom2Allcustom3USD Total</v>
          </cell>
          <cell r="H831">
            <v>40.002000000000002</v>
          </cell>
          <cell r="I831">
            <v>0</v>
          </cell>
          <cell r="J831">
            <v>40.002000000000002</v>
          </cell>
          <cell r="K831">
            <v>0</v>
          </cell>
          <cell r="L831">
            <v>40.002000000000002</v>
          </cell>
          <cell r="M831">
            <v>0</v>
          </cell>
          <cell r="N831">
            <v>40.002000000000002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</row>
        <row r="832">
          <cell r="B832" t="str">
            <v>61710TAllcustom2Allcustom3USD Total</v>
          </cell>
          <cell r="H832">
            <v>1549.55225675521</v>
          </cell>
          <cell r="I832">
            <v>65.736356999999998</v>
          </cell>
          <cell r="J832">
            <v>1483.81589975521</v>
          </cell>
          <cell r="K832">
            <v>0</v>
          </cell>
          <cell r="L832">
            <v>1483.81589975521</v>
          </cell>
          <cell r="M832">
            <v>0</v>
          </cell>
          <cell r="N832">
            <v>1483.81589975521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65.736356999999998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</row>
        <row r="833">
          <cell r="B833" t="str">
            <v>61711Allcustom2Allcustom3USD Total</v>
          </cell>
          <cell r="H833">
            <v>188.16800000000001</v>
          </cell>
          <cell r="I833">
            <v>0</v>
          </cell>
          <cell r="J833">
            <v>188.16800000000001</v>
          </cell>
          <cell r="K833">
            <v>0</v>
          </cell>
          <cell r="L833">
            <v>188.16800000000001</v>
          </cell>
          <cell r="M833">
            <v>0</v>
          </cell>
          <cell r="N833">
            <v>188.16800000000001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</row>
        <row r="834">
          <cell r="B834" t="str">
            <v>61712Allcustom2Allcustom3USD Total</v>
          </cell>
          <cell r="H834">
            <v>1361.3842567552099</v>
          </cell>
          <cell r="I834">
            <v>65.736356999999998</v>
          </cell>
          <cell r="J834">
            <v>1295.6478997552099</v>
          </cell>
          <cell r="K834">
            <v>0</v>
          </cell>
          <cell r="L834">
            <v>1295.6478997552099</v>
          </cell>
          <cell r="M834">
            <v>0</v>
          </cell>
          <cell r="N834">
            <v>1295.6478997552099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65.736356999999998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</row>
        <row r="835">
          <cell r="B835" t="str">
            <v>61713Allcustom2Allcustom3USD Total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</row>
        <row r="836">
          <cell r="B836" t="str">
            <v>61720TAllcustom2Allcustom3USD Total</v>
          </cell>
          <cell r="H836">
            <v>9086.7982603497912</v>
          </cell>
          <cell r="I836">
            <v>2336.682918</v>
          </cell>
          <cell r="J836">
            <v>6750.1153423497899</v>
          </cell>
          <cell r="K836">
            <v>0</v>
          </cell>
          <cell r="L836">
            <v>5370.2311183497895</v>
          </cell>
          <cell r="M836">
            <v>2797.8228869100999</v>
          </cell>
          <cell r="N836">
            <v>2487.7668782851802</v>
          </cell>
          <cell r="O836">
            <v>0</v>
          </cell>
          <cell r="P836">
            <v>77.154936717637597</v>
          </cell>
          <cell r="Q836">
            <v>7.4864164368674997</v>
          </cell>
          <cell r="R836">
            <v>0</v>
          </cell>
          <cell r="S836">
            <v>0</v>
          </cell>
          <cell r="T836">
            <v>0</v>
          </cell>
          <cell r="U836">
            <v>1379.8842239999999</v>
          </cell>
          <cell r="V836">
            <v>2040.6969180000001</v>
          </cell>
          <cell r="W836">
            <v>460.4</v>
          </cell>
          <cell r="X836">
            <v>919.48422400000004</v>
          </cell>
          <cell r="Y836">
            <v>295.98599999999999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</row>
        <row r="837">
          <cell r="B837" t="str">
            <v>61740Allcustom2Allcustom3USD Total</v>
          </cell>
          <cell r="H837">
            <v>9086.7989056508013</v>
          </cell>
          <cell r="I837">
            <v>2336.6831670000001</v>
          </cell>
          <cell r="J837">
            <v>6750.1157386507994</v>
          </cell>
          <cell r="K837">
            <v>0</v>
          </cell>
          <cell r="L837">
            <v>5370.2315146507999</v>
          </cell>
          <cell r="M837">
            <v>2797.8228804537002</v>
          </cell>
          <cell r="N837">
            <v>2487.7672796037596</v>
          </cell>
          <cell r="O837">
            <v>0</v>
          </cell>
          <cell r="P837">
            <v>77.154936717637597</v>
          </cell>
          <cell r="Q837">
            <v>7.4864178757052002</v>
          </cell>
          <cell r="R837">
            <v>0</v>
          </cell>
          <cell r="S837">
            <v>0</v>
          </cell>
          <cell r="T837">
            <v>0</v>
          </cell>
          <cell r="U837">
            <v>1379.8842239999999</v>
          </cell>
          <cell r="V837">
            <v>2040.696917</v>
          </cell>
          <cell r="W837">
            <v>460.4</v>
          </cell>
          <cell r="X837">
            <v>919.48422400000004</v>
          </cell>
          <cell r="Y837">
            <v>295.98624999999998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</row>
        <row r="838">
          <cell r="B838" t="str">
            <v>61740MAT200Allcustom3USD Total</v>
          </cell>
          <cell r="H838">
            <v>5160.4011898161398</v>
          </cell>
          <cell r="I838">
            <v>987.08505400000001</v>
          </cell>
          <cell r="J838">
            <v>4173.3161358161406</v>
          </cell>
          <cell r="K838">
            <v>0</v>
          </cell>
          <cell r="L838">
            <v>2891.53597881614</v>
          </cell>
          <cell r="M838">
            <v>1891.8269554537001</v>
          </cell>
          <cell r="N838">
            <v>929.70800817105396</v>
          </cell>
          <cell r="O838">
            <v>0</v>
          </cell>
          <cell r="P838">
            <v>62.904936717637597</v>
          </cell>
          <cell r="Q838">
            <v>7.0960784737477303</v>
          </cell>
          <cell r="R838">
            <v>0</v>
          </cell>
          <cell r="S838">
            <v>0</v>
          </cell>
          <cell r="T838">
            <v>0</v>
          </cell>
          <cell r="U838">
            <v>1281.7801569999999</v>
          </cell>
          <cell r="V838">
            <v>850.59105399999999</v>
          </cell>
          <cell r="W838">
            <v>460.4</v>
          </cell>
          <cell r="X838">
            <v>821.38015700000005</v>
          </cell>
          <cell r="Y838">
            <v>136.494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</row>
        <row r="839">
          <cell r="B839" t="str">
            <v>61740MAT300Allcustom3USD Total</v>
          </cell>
          <cell r="H839">
            <v>2812.4483114067898</v>
          </cell>
          <cell r="I839">
            <v>1151.86511</v>
          </cell>
          <cell r="J839">
            <v>1660.5832014067901</v>
          </cell>
          <cell r="K839">
            <v>0</v>
          </cell>
          <cell r="L839">
            <v>1562.4791344067901</v>
          </cell>
          <cell r="M839">
            <v>905.99592500000006</v>
          </cell>
          <cell r="N839">
            <v>641.84287000483505</v>
          </cell>
          <cell r="O839">
            <v>0</v>
          </cell>
          <cell r="P839">
            <v>14.25</v>
          </cell>
          <cell r="Q839">
            <v>0.39033940195746997</v>
          </cell>
          <cell r="R839">
            <v>0</v>
          </cell>
          <cell r="S839">
            <v>0</v>
          </cell>
          <cell r="T839">
            <v>0</v>
          </cell>
          <cell r="U839">
            <v>98.104067000000001</v>
          </cell>
          <cell r="V839">
            <v>992.37285999999995</v>
          </cell>
          <cell r="W839">
            <v>0</v>
          </cell>
          <cell r="X839">
            <v>98.104067000000001</v>
          </cell>
          <cell r="Y839">
            <v>159.49225000000001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</row>
        <row r="840">
          <cell r="B840" t="str">
            <v>61740MAT400Allcustom3USD Total</v>
          </cell>
          <cell r="H840">
            <v>1113.9494044278699</v>
          </cell>
          <cell r="I840">
            <v>197.733003</v>
          </cell>
          <cell r="J840">
            <v>916.21640142787192</v>
          </cell>
          <cell r="K840">
            <v>0</v>
          </cell>
          <cell r="L840">
            <v>916.21640142787192</v>
          </cell>
          <cell r="M840">
            <v>0</v>
          </cell>
          <cell r="N840">
            <v>916.21640142787192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197.733003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</row>
        <row r="841">
          <cell r="B841" t="str">
            <v>61901Allcustom2Allcustom3USD Total</v>
          </cell>
          <cell r="H841">
            <v>2570.37</v>
          </cell>
          <cell r="I841">
            <v>0</v>
          </cell>
          <cell r="J841">
            <v>2570.37</v>
          </cell>
          <cell r="K841">
            <v>0</v>
          </cell>
          <cell r="L841">
            <v>2570.37</v>
          </cell>
          <cell r="M841">
            <v>2570.37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</row>
        <row r="842">
          <cell r="B842" t="str">
            <v>61901MAT100Allcustom3USD Total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</row>
        <row r="843">
          <cell r="B843" t="str">
            <v>61901MAT200Allcustom3USD Total</v>
          </cell>
          <cell r="H843">
            <v>1693.739075</v>
          </cell>
          <cell r="I843">
            <v>0</v>
          </cell>
          <cell r="J843">
            <v>1693.739075</v>
          </cell>
          <cell r="K843">
            <v>0</v>
          </cell>
          <cell r="L843">
            <v>1693.739075</v>
          </cell>
          <cell r="M843">
            <v>1693.739075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</row>
        <row r="844">
          <cell r="B844" t="str">
            <v>61901MAT205Allcustom3USD Total</v>
          </cell>
          <cell r="H844">
            <v>876.63092500000005</v>
          </cell>
          <cell r="I844">
            <v>0</v>
          </cell>
          <cell r="J844">
            <v>876.63092500000005</v>
          </cell>
          <cell r="K844">
            <v>0</v>
          </cell>
          <cell r="L844">
            <v>876.63092500000005</v>
          </cell>
          <cell r="M844">
            <v>876.63092500000005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</row>
        <row r="845">
          <cell r="B845" t="str">
            <v>61901MAT210Allcustom3USD Total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</row>
        <row r="846">
          <cell r="B846" t="str">
            <v>61901MAT215Allcustom3USD Total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</row>
        <row r="847">
          <cell r="B847" t="str">
            <v>61901MAT220Allcustom3USD Total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</row>
        <row r="848">
          <cell r="B848" t="str">
            <v>61901MAT400Allcustom3USD Total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</row>
        <row r="849">
          <cell r="B849" t="str">
            <v>61902Allcustom2Allcustom3USD Total</v>
          </cell>
          <cell r="H849">
            <v>288.48624999999998</v>
          </cell>
          <cell r="I849">
            <v>288.48624999999998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288.48624999999998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</row>
        <row r="850">
          <cell r="B850" t="str">
            <v>61902MAT100Allcustom3USD Total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</row>
        <row r="851">
          <cell r="B851" t="str">
            <v>61902MAT200Allcustom3USD Total</v>
          </cell>
          <cell r="H851">
            <v>128.994</v>
          </cell>
          <cell r="I851">
            <v>128.994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128.994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</row>
        <row r="852">
          <cell r="B852" t="str">
            <v>61902MAT205Allcustom3USD Total</v>
          </cell>
          <cell r="H852">
            <v>159.49225000000001</v>
          </cell>
          <cell r="I852">
            <v>159.49225000000001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159.49225000000001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</row>
        <row r="853">
          <cell r="B853" t="str">
            <v>61902MAT210Allcustom3USD Total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</row>
        <row r="854">
          <cell r="B854" t="str">
            <v>61902MAT215Allcustom3USD Total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</row>
        <row r="855">
          <cell r="B855" t="str">
            <v>61902MAT220Allcustom3USD Total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</row>
        <row r="856">
          <cell r="B856" t="str">
            <v>61902MAT400Allcustom3USD Total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</row>
        <row r="857">
          <cell r="B857" t="str">
            <v>61903Allcustom2Allcustom3USD Total</v>
          </cell>
          <cell r="H857">
            <v>446.5</v>
          </cell>
          <cell r="I857">
            <v>0</v>
          </cell>
          <cell r="J857">
            <v>446.5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446.5</v>
          </cell>
          <cell r="V857">
            <v>0</v>
          </cell>
          <cell r="W857">
            <v>446.5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</row>
        <row r="858">
          <cell r="B858" t="str">
            <v>61903MAT100Allcustom3USD Total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</row>
        <row r="859">
          <cell r="B859" t="str">
            <v>61903MAT200Allcustom3USD Total</v>
          </cell>
          <cell r="H859">
            <v>446.5</v>
          </cell>
          <cell r="I859">
            <v>0</v>
          </cell>
          <cell r="J859">
            <v>446.5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446.5</v>
          </cell>
          <cell r="V859">
            <v>0</v>
          </cell>
          <cell r="W859">
            <v>446.5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</row>
        <row r="860">
          <cell r="B860" t="str">
            <v>61903MAT205Allcustom3USD Total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</row>
        <row r="861">
          <cell r="B861" t="str">
            <v>61903MAT210Allcustom3USD Total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</row>
        <row r="862">
          <cell r="B862" t="str">
            <v>61903MAT215Allcustom3USD Total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</row>
        <row r="863">
          <cell r="B863" t="str">
            <v>61903MAT220Allcustom3USD Total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</row>
        <row r="864">
          <cell r="B864" t="str">
            <v>61903MAT400Allcustom3USD Total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</row>
        <row r="865">
          <cell r="B865" t="str">
            <v>61904Allcustom2Allcustom3USD Total</v>
          </cell>
          <cell r="H865">
            <v>996.63916071763799</v>
          </cell>
          <cell r="I865">
            <v>0</v>
          </cell>
          <cell r="J865">
            <v>996.63916071763799</v>
          </cell>
          <cell r="K865">
            <v>0</v>
          </cell>
          <cell r="L865">
            <v>77.154936717637597</v>
          </cell>
          <cell r="M865">
            <v>0</v>
          </cell>
          <cell r="N865">
            <v>0</v>
          </cell>
          <cell r="O865">
            <v>0</v>
          </cell>
          <cell r="P865">
            <v>77.154936717637597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919.48422400000004</v>
          </cell>
          <cell r="V865">
            <v>0</v>
          </cell>
          <cell r="W865">
            <v>0</v>
          </cell>
          <cell r="X865">
            <v>919.48422400000004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</row>
        <row r="866">
          <cell r="B866" t="str">
            <v>61904MAT100Allcustom3USD Total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</row>
        <row r="867">
          <cell r="B867" t="str">
            <v>61904MAT200Allcustom3USD Total</v>
          </cell>
          <cell r="H867">
            <v>884.28509371763801</v>
          </cell>
          <cell r="I867">
            <v>0</v>
          </cell>
          <cell r="J867">
            <v>884.28509371763801</v>
          </cell>
          <cell r="K867">
            <v>0</v>
          </cell>
          <cell r="L867">
            <v>62.904936717637597</v>
          </cell>
          <cell r="M867">
            <v>0</v>
          </cell>
          <cell r="N867">
            <v>0</v>
          </cell>
          <cell r="O867">
            <v>0</v>
          </cell>
          <cell r="P867">
            <v>62.904936717637597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821.38015700000005</v>
          </cell>
          <cell r="V867">
            <v>0</v>
          </cell>
          <cell r="W867">
            <v>0</v>
          </cell>
          <cell r="X867">
            <v>821.38015700000005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</row>
        <row r="868">
          <cell r="B868" t="str">
            <v>61904MAT205Allcustom3USD Total</v>
          </cell>
          <cell r="H868">
            <v>112.354067</v>
          </cell>
          <cell r="I868">
            <v>0</v>
          </cell>
          <cell r="J868">
            <v>112.354067</v>
          </cell>
          <cell r="K868">
            <v>0</v>
          </cell>
          <cell r="L868">
            <v>14.25</v>
          </cell>
          <cell r="M868">
            <v>0</v>
          </cell>
          <cell r="N868">
            <v>0</v>
          </cell>
          <cell r="O868">
            <v>0</v>
          </cell>
          <cell r="P868">
            <v>14.25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98.104067000000001</v>
          </cell>
          <cell r="V868">
            <v>0</v>
          </cell>
          <cell r="W868">
            <v>0</v>
          </cell>
          <cell r="X868">
            <v>98.104067000000001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</row>
        <row r="869">
          <cell r="B869" t="str">
            <v>61904MAT210Allcustom3USD Total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</row>
        <row r="870">
          <cell r="B870" t="str">
            <v>61904MAT215Allcustom3USD Total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</row>
        <row r="871">
          <cell r="B871" t="str">
            <v>61904MAT220Allcustom3USD Total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</row>
        <row r="872">
          <cell r="B872" t="str">
            <v>61904MAT400Allcustom3USD Total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</row>
        <row r="873">
          <cell r="B873" t="str">
            <v>61910TAllcustom2Allcustom3USD Total</v>
          </cell>
          <cell r="H873">
            <v>4301.99541071764</v>
          </cell>
          <cell r="I873">
            <v>288.48624999999998</v>
          </cell>
          <cell r="J873">
            <v>4013.50916071764</v>
          </cell>
          <cell r="K873">
            <v>0</v>
          </cell>
          <cell r="L873">
            <v>2647.5249367176398</v>
          </cell>
          <cell r="M873">
            <v>2570.37</v>
          </cell>
          <cell r="N873">
            <v>0</v>
          </cell>
          <cell r="O873">
            <v>0</v>
          </cell>
          <cell r="P873">
            <v>77.154936717637597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1365.984224</v>
          </cell>
          <cell r="V873">
            <v>0</v>
          </cell>
          <cell r="W873">
            <v>446.5</v>
          </cell>
          <cell r="X873">
            <v>919.48422400000004</v>
          </cell>
          <cell r="Y873">
            <v>288.48624999999998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</row>
        <row r="874">
          <cell r="B874" t="str">
            <v>61910TMAT100Allcustom3USD Total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</row>
        <row r="875">
          <cell r="B875" t="str">
            <v>61910TMAT200Allcustom3USD Total</v>
          </cell>
          <cell r="H875">
            <v>3153.51816871764</v>
          </cell>
          <cell r="I875">
            <v>128.994</v>
          </cell>
          <cell r="J875">
            <v>3024.5241687176399</v>
          </cell>
          <cell r="K875">
            <v>0</v>
          </cell>
          <cell r="L875">
            <v>1756.6440117176398</v>
          </cell>
          <cell r="M875">
            <v>1693.739075</v>
          </cell>
          <cell r="N875">
            <v>0</v>
          </cell>
          <cell r="O875">
            <v>0</v>
          </cell>
          <cell r="P875">
            <v>62.904936717637597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1267.8801570000001</v>
          </cell>
          <cell r="V875">
            <v>0</v>
          </cell>
          <cell r="W875">
            <v>446.5</v>
          </cell>
          <cell r="X875">
            <v>821.38015700000005</v>
          </cell>
          <cell r="Y875">
            <v>128.994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</row>
        <row r="876">
          <cell r="B876" t="str">
            <v>61910TMAT205Allcustom3USD Total</v>
          </cell>
          <cell r="H876">
            <v>1148.4772419999999</v>
          </cell>
          <cell r="I876">
            <v>159.49225000000001</v>
          </cell>
          <cell r="J876">
            <v>988.98499200000003</v>
          </cell>
          <cell r="K876">
            <v>0</v>
          </cell>
          <cell r="L876">
            <v>890.88092500000005</v>
          </cell>
          <cell r="M876">
            <v>876.63092500000005</v>
          </cell>
          <cell r="N876">
            <v>0</v>
          </cell>
          <cell r="O876">
            <v>0</v>
          </cell>
          <cell r="P876">
            <v>14.25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98.104067000000001</v>
          </cell>
          <cell r="V876">
            <v>0</v>
          </cell>
          <cell r="W876">
            <v>0</v>
          </cell>
          <cell r="X876">
            <v>98.104067000000001</v>
          </cell>
          <cell r="Y876">
            <v>159.49225000000001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</row>
        <row r="877">
          <cell r="B877" t="str">
            <v>61910TMAT210Allcustom3USD Total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</row>
        <row r="878">
          <cell r="B878" t="str">
            <v>61910TMAT215Allcustom3USD Total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</row>
        <row r="879">
          <cell r="B879" t="str">
            <v>61910TMAT220Allcustom3USD Total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</row>
        <row r="880">
          <cell r="B880" t="str">
            <v>61910TMAT400Allcustom3USD Total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</row>
        <row r="881">
          <cell r="B881" t="str">
            <v>61911Allcustom2Allcustom3USD Total</v>
          </cell>
          <cell r="H881">
            <v>27</v>
          </cell>
          <cell r="I881">
            <v>0</v>
          </cell>
          <cell r="J881">
            <v>27</v>
          </cell>
          <cell r="K881">
            <v>0</v>
          </cell>
          <cell r="L881">
            <v>27</v>
          </cell>
          <cell r="M881">
            <v>27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</row>
        <row r="882">
          <cell r="B882" t="str">
            <v>61911MAT100Allcustom3USD Total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</row>
        <row r="883">
          <cell r="B883" t="str">
            <v>61911MAT200Allcustom3USD Total</v>
          </cell>
          <cell r="H883">
            <v>18</v>
          </cell>
          <cell r="I883">
            <v>0</v>
          </cell>
          <cell r="J883">
            <v>18</v>
          </cell>
          <cell r="K883">
            <v>0</v>
          </cell>
          <cell r="L883">
            <v>18</v>
          </cell>
          <cell r="M883">
            <v>18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</row>
        <row r="884">
          <cell r="B884" t="str">
            <v>61911MAT205Allcustom3USD Total</v>
          </cell>
          <cell r="H884">
            <v>9</v>
          </cell>
          <cell r="I884">
            <v>0</v>
          </cell>
          <cell r="J884">
            <v>9</v>
          </cell>
          <cell r="K884">
            <v>0</v>
          </cell>
          <cell r="L884">
            <v>9</v>
          </cell>
          <cell r="M884">
            <v>9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</row>
        <row r="885">
          <cell r="B885" t="str">
            <v>61911MAT210Allcustom3USD Total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</row>
        <row r="886">
          <cell r="B886" t="str">
            <v>61911MAT215Allcustom3USD Total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</row>
        <row r="887">
          <cell r="B887" t="str">
            <v>61911MAT220Allcustom3USD Total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</row>
        <row r="888">
          <cell r="B888" t="str">
            <v>61911MAT400Allcustom3USD Total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</row>
        <row r="889">
          <cell r="B889" t="str">
            <v>61912Allcustom2Allcustom3USD Total</v>
          </cell>
          <cell r="H889">
            <v>11</v>
          </cell>
          <cell r="I889">
            <v>11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11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</row>
        <row r="890">
          <cell r="B890" t="str">
            <v>61912MAT100Allcustom3USD Total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</row>
        <row r="891">
          <cell r="B891" t="str">
            <v>61912MAT200Allcustom3USD Total</v>
          </cell>
          <cell r="H891">
            <v>5</v>
          </cell>
          <cell r="I891">
            <v>5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5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</row>
        <row r="892">
          <cell r="B892" t="str">
            <v>61912MAT205Allcustom3USD Total</v>
          </cell>
          <cell r="H892">
            <v>6</v>
          </cell>
          <cell r="I892">
            <v>6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6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</row>
        <row r="893">
          <cell r="B893" t="str">
            <v>61912MAT210Allcustom3USD Total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</row>
        <row r="894">
          <cell r="B894" t="str">
            <v>61912MAT215Allcustom3USD Total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</row>
        <row r="895">
          <cell r="B895" t="str">
            <v>61912MAT220Allcustom3USD Total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</row>
        <row r="896">
          <cell r="B896" t="str">
            <v>61912MAT400Allcustom3USD Total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</row>
        <row r="897">
          <cell r="B897" t="str">
            <v>61913Allcustom2Allcustom3USD Total</v>
          </cell>
          <cell r="H897">
            <v>1</v>
          </cell>
          <cell r="I897">
            <v>0</v>
          </cell>
          <cell r="J897">
            <v>1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1</v>
          </cell>
          <cell r="V897">
            <v>0</v>
          </cell>
          <cell r="W897">
            <v>1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</row>
        <row r="898">
          <cell r="B898" t="str">
            <v>61913MAT100Allcustom3USD Total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</row>
        <row r="899">
          <cell r="B899" t="str">
            <v>61913MAT200Allcustom3USD Total</v>
          </cell>
          <cell r="H899">
            <v>1</v>
          </cell>
          <cell r="I899">
            <v>0</v>
          </cell>
          <cell r="J899">
            <v>1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1</v>
          </cell>
          <cell r="V899">
            <v>0</v>
          </cell>
          <cell r="W899">
            <v>1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</row>
        <row r="900">
          <cell r="B900" t="str">
            <v>61913MAT205Allcustom3USD Total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</row>
        <row r="901">
          <cell r="B901" t="str">
            <v>61913MAT210Allcustom3USD Total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</row>
        <row r="902">
          <cell r="B902" t="str">
            <v>61913MAT215Allcustom3USD Total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</row>
        <row r="903">
          <cell r="B903" t="str">
            <v>61913MAT220Allcustom3USD Total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</row>
        <row r="904">
          <cell r="B904" t="str">
            <v>61913MAT400Allcustom3USD Total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</row>
        <row r="905">
          <cell r="B905" t="str">
            <v>61914Allcustom2Allcustom3USD Total</v>
          </cell>
          <cell r="H905">
            <v>29</v>
          </cell>
          <cell r="I905">
            <v>0</v>
          </cell>
          <cell r="J905">
            <v>29</v>
          </cell>
          <cell r="K905">
            <v>0</v>
          </cell>
          <cell r="L905">
            <v>19</v>
          </cell>
          <cell r="M905">
            <v>0</v>
          </cell>
          <cell r="N905">
            <v>0</v>
          </cell>
          <cell r="O905">
            <v>0</v>
          </cell>
          <cell r="P905">
            <v>19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10</v>
          </cell>
          <cell r="V905">
            <v>0</v>
          </cell>
          <cell r="W905">
            <v>0</v>
          </cell>
          <cell r="X905">
            <v>10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</row>
        <row r="906">
          <cell r="B906" t="str">
            <v>61914MAT100Allcustom3USD Total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</row>
        <row r="907">
          <cell r="B907" t="str">
            <v>61914MAT200Allcustom3USD Total</v>
          </cell>
          <cell r="H907">
            <v>26</v>
          </cell>
          <cell r="I907">
            <v>0</v>
          </cell>
          <cell r="J907">
            <v>26</v>
          </cell>
          <cell r="K907">
            <v>0</v>
          </cell>
          <cell r="L907">
            <v>17</v>
          </cell>
          <cell r="M907">
            <v>0</v>
          </cell>
          <cell r="N907">
            <v>0</v>
          </cell>
          <cell r="O907">
            <v>0</v>
          </cell>
          <cell r="P907">
            <v>17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9</v>
          </cell>
          <cell r="V907">
            <v>0</v>
          </cell>
          <cell r="W907">
            <v>0</v>
          </cell>
          <cell r="X907">
            <v>9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</row>
        <row r="908">
          <cell r="B908" t="str">
            <v>61914MAT205Allcustom3USD Total</v>
          </cell>
          <cell r="H908">
            <v>3</v>
          </cell>
          <cell r="I908">
            <v>0</v>
          </cell>
          <cell r="J908">
            <v>3</v>
          </cell>
          <cell r="K908">
            <v>0</v>
          </cell>
          <cell r="L908">
            <v>2</v>
          </cell>
          <cell r="M908">
            <v>0</v>
          </cell>
          <cell r="N908">
            <v>0</v>
          </cell>
          <cell r="O908">
            <v>0</v>
          </cell>
          <cell r="P908">
            <v>2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1</v>
          </cell>
          <cell r="V908">
            <v>0</v>
          </cell>
          <cell r="W908">
            <v>0</v>
          </cell>
          <cell r="X908">
            <v>1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</row>
        <row r="909">
          <cell r="B909" t="str">
            <v>61914MAT210Allcustom3USD Total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</row>
        <row r="910">
          <cell r="B910" t="str">
            <v>61914MAT215Allcustom3USD Total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</row>
        <row r="911">
          <cell r="B911" t="str">
            <v>61914MAT220Allcustom3USD Total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</row>
        <row r="912">
          <cell r="B912" t="str">
            <v>61914MAT400Allcustom3USD Total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</row>
        <row r="913">
          <cell r="B913" t="str">
            <v>61920TAllcustom2Allcustom3USD Total</v>
          </cell>
          <cell r="H913">
            <v>68</v>
          </cell>
          <cell r="I913">
            <v>11</v>
          </cell>
          <cell r="J913">
            <v>57</v>
          </cell>
          <cell r="K913">
            <v>0</v>
          </cell>
          <cell r="L913">
            <v>46</v>
          </cell>
          <cell r="M913">
            <v>27</v>
          </cell>
          <cell r="N913">
            <v>0</v>
          </cell>
          <cell r="O913">
            <v>0</v>
          </cell>
          <cell r="P913">
            <v>19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11</v>
          </cell>
          <cell r="V913">
            <v>0</v>
          </cell>
          <cell r="W913">
            <v>1</v>
          </cell>
          <cell r="X913">
            <v>10</v>
          </cell>
          <cell r="Y913">
            <v>11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</row>
        <row r="914">
          <cell r="B914" t="str">
            <v>61920TMAT100Allcustom3USD Total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</row>
        <row r="915">
          <cell r="B915" t="str">
            <v>61920TMAT200Allcustom3USD Total</v>
          </cell>
          <cell r="H915">
            <v>50</v>
          </cell>
          <cell r="I915">
            <v>5</v>
          </cell>
          <cell r="J915">
            <v>45</v>
          </cell>
          <cell r="K915">
            <v>0</v>
          </cell>
          <cell r="L915">
            <v>35</v>
          </cell>
          <cell r="M915">
            <v>18</v>
          </cell>
          <cell r="N915">
            <v>0</v>
          </cell>
          <cell r="O915">
            <v>0</v>
          </cell>
          <cell r="P915">
            <v>17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10</v>
          </cell>
          <cell r="V915">
            <v>0</v>
          </cell>
          <cell r="W915">
            <v>1</v>
          </cell>
          <cell r="X915">
            <v>9</v>
          </cell>
          <cell r="Y915">
            <v>5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</row>
        <row r="916">
          <cell r="B916" t="str">
            <v>61920TMAT205Allcustom3USD Total</v>
          </cell>
          <cell r="H916">
            <v>18</v>
          </cell>
          <cell r="I916">
            <v>6</v>
          </cell>
          <cell r="J916">
            <v>12</v>
          </cell>
          <cell r="K916">
            <v>0</v>
          </cell>
          <cell r="L916">
            <v>11</v>
          </cell>
          <cell r="M916">
            <v>9</v>
          </cell>
          <cell r="N916">
            <v>0</v>
          </cell>
          <cell r="O916">
            <v>0</v>
          </cell>
          <cell r="P916">
            <v>2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1</v>
          </cell>
          <cell r="V916">
            <v>0</v>
          </cell>
          <cell r="W916">
            <v>0</v>
          </cell>
          <cell r="X916">
            <v>1</v>
          </cell>
          <cell r="Y916">
            <v>6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</row>
        <row r="917">
          <cell r="B917" t="str">
            <v>61920TMAT210Allcustom3USD Total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</row>
        <row r="918">
          <cell r="B918" t="str">
            <v>61920TMAT215Allcustom3USD Total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</row>
        <row r="919">
          <cell r="B919" t="str">
            <v>61920TMAT220Allcustom3USD Total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</row>
        <row r="920">
          <cell r="B920" t="str">
            <v>61920TMAT400Allcustom3USD Total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</row>
        <row r="921">
          <cell r="B921" t="str">
            <v>62023Allcustom2Allcustom3USD Total</v>
          </cell>
          <cell r="H921">
            <v>-45.388769843783599</v>
          </cell>
          <cell r="I921">
            <v>0</v>
          </cell>
          <cell r="J921">
            <v>-45.388769843783599</v>
          </cell>
          <cell r="K921">
            <v>0</v>
          </cell>
          <cell r="L921">
            <v>-36.690213279323501</v>
          </cell>
          <cell r="M921">
            <v>-36.039658643065202</v>
          </cell>
          <cell r="N921">
            <v>-0.27835464292005296</v>
          </cell>
          <cell r="O921">
            <v>-0.246496417344688</v>
          </cell>
          <cell r="P921">
            <v>-0.125703575993554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-8.6985565644601195</v>
          </cell>
          <cell r="V921">
            <v>0</v>
          </cell>
          <cell r="W921">
            <v>0</v>
          </cell>
          <cell r="X921">
            <v>-8.6985565644601195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</row>
        <row r="922">
          <cell r="B922" t="str">
            <v>62032TAllcustom2Allcustom3USD Total</v>
          </cell>
          <cell r="H922">
            <v>-319.28919438495501</v>
          </cell>
          <cell r="I922">
            <v>0</v>
          </cell>
          <cell r="J922">
            <v>-319.28919438495501</v>
          </cell>
          <cell r="K922">
            <v>0</v>
          </cell>
          <cell r="L922">
            <v>-319.28919438495501</v>
          </cell>
          <cell r="M922">
            <v>-2.6165446972658399</v>
          </cell>
          <cell r="N922">
            <v>-210.65842080729402</v>
          </cell>
          <cell r="O922">
            <v>0</v>
          </cell>
          <cell r="P922">
            <v>-0.732416964930241</v>
          </cell>
          <cell r="Q922">
            <v>0</v>
          </cell>
          <cell r="R922">
            <v>-105.281811915465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-105.281811915465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</row>
        <row r="923">
          <cell r="B923" t="str">
            <v>62035TAllcustom2Allcustom3USD Total</v>
          </cell>
          <cell r="H923">
            <v>10.8210787729854</v>
          </cell>
          <cell r="I923">
            <v>0</v>
          </cell>
          <cell r="J923">
            <v>10.8210787729854</v>
          </cell>
          <cell r="K923">
            <v>0</v>
          </cell>
          <cell r="L923">
            <v>10.8210787729854</v>
          </cell>
          <cell r="M923">
            <v>0</v>
          </cell>
          <cell r="N923">
            <v>10.799390917145399</v>
          </cell>
          <cell r="O923">
            <v>0</v>
          </cell>
          <cell r="P923">
            <v>2.1687855840007101E-2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</row>
        <row r="924">
          <cell r="B924" t="str">
            <v>62038TAllcustom2Allcustom3USD Total</v>
          </cell>
          <cell r="H924">
            <v>-92.207153726540199</v>
          </cell>
          <cell r="I924">
            <v>0</v>
          </cell>
          <cell r="J924">
            <v>-92.207153726540199</v>
          </cell>
          <cell r="K924">
            <v>0</v>
          </cell>
          <cell r="L924">
            <v>-92.207153726540199</v>
          </cell>
          <cell r="M924">
            <v>0</v>
          </cell>
          <cell r="N924">
            <v>-49.3953938485622</v>
          </cell>
          <cell r="O924">
            <v>0</v>
          </cell>
          <cell r="P924">
            <v>-2.75987797799999E-3</v>
          </cell>
          <cell r="Q924">
            <v>0</v>
          </cell>
          <cell r="R924">
            <v>-42.808999999999997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-42.808999999999997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</row>
        <row r="925">
          <cell r="B925" t="str">
            <v>62041TAllcustom2Allcustom3USD Total</v>
          </cell>
          <cell r="H925">
            <v>-84.291512743953191</v>
          </cell>
          <cell r="I925">
            <v>0</v>
          </cell>
          <cell r="J925">
            <v>-84.291512743953191</v>
          </cell>
          <cell r="K925">
            <v>0</v>
          </cell>
          <cell r="L925">
            <v>-84.291512743953191</v>
          </cell>
          <cell r="M925">
            <v>0.17719584464103999</v>
          </cell>
          <cell r="N925">
            <v>-79.417343058494112</v>
          </cell>
          <cell r="O925">
            <v>0</v>
          </cell>
          <cell r="P925">
            <v>-0.58636553010019399</v>
          </cell>
          <cell r="Q925">
            <v>0</v>
          </cell>
          <cell r="R925">
            <v>-4.4649999999999999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-4.4649999999999999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</row>
        <row r="926">
          <cell r="B926" t="str">
            <v>62053TAllcustom2Allcustom3USD Total</v>
          </cell>
          <cell r="H926">
            <v>576.54841164658001</v>
          </cell>
          <cell r="I926">
            <v>0</v>
          </cell>
          <cell r="J926">
            <v>576.54841164658001</v>
          </cell>
          <cell r="K926">
            <v>0</v>
          </cell>
          <cell r="L926">
            <v>576.54841164658001</v>
          </cell>
          <cell r="M926">
            <v>4.3484602345113004</v>
          </cell>
          <cell r="N926">
            <v>436.05110148612897</v>
          </cell>
          <cell r="O926">
            <v>0</v>
          </cell>
          <cell r="P926">
            <v>2.6488499259391398</v>
          </cell>
          <cell r="Q926">
            <v>0</v>
          </cell>
          <cell r="R926">
            <v>133.5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133.5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</row>
        <row r="927">
          <cell r="B927" t="str">
            <v>62080TAllcustom2Allcustom3USD Total</v>
          </cell>
          <cell r="H927">
            <v>2458.34265198905</v>
          </cell>
          <cell r="I927">
            <v>0</v>
          </cell>
          <cell r="J927">
            <v>2458.34265198905</v>
          </cell>
          <cell r="K927">
            <v>0</v>
          </cell>
          <cell r="L927">
            <v>2454.3602282988099</v>
          </cell>
          <cell r="M927">
            <v>2381.3930223638699</v>
          </cell>
          <cell r="N927">
            <v>72.958879543097297</v>
          </cell>
          <cell r="O927">
            <v>8.326391849881801E-3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3.9824236902366099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3.9824236902366099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3.9824236902366099</v>
          </cell>
          <cell r="AH927">
            <v>0</v>
          </cell>
          <cell r="AI927">
            <v>0</v>
          </cell>
        </row>
        <row r="928">
          <cell r="B928" t="str">
            <v>62080TTAN140TAllcustom3USD Total</v>
          </cell>
          <cell r="H928">
            <v>2376.8108521805302</v>
          </cell>
          <cell r="I928">
            <v>0</v>
          </cell>
          <cell r="J928">
            <v>2376.8108521805302</v>
          </cell>
          <cell r="K928">
            <v>0</v>
          </cell>
          <cell r="L928">
            <v>2376.8108521805302</v>
          </cell>
          <cell r="M928">
            <v>2376.8108521805302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</row>
        <row r="929">
          <cell r="B929" t="str">
            <v>62080TTAN150Allcustom3USD Total</v>
          </cell>
          <cell r="H929">
            <v>69.443991495119491</v>
          </cell>
          <cell r="I929">
            <v>0</v>
          </cell>
          <cell r="J929">
            <v>69.443991495119491</v>
          </cell>
          <cell r="K929">
            <v>0</v>
          </cell>
          <cell r="L929">
            <v>69.443991495119491</v>
          </cell>
          <cell r="M929">
            <v>0</v>
          </cell>
          <cell r="N929">
            <v>69.435665103269613</v>
          </cell>
          <cell r="O929">
            <v>8.326391849881801E-3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</row>
        <row r="930">
          <cell r="B930" t="str">
            <v>62080TTAN180TAllcustom3USD Total</v>
          </cell>
          <cell r="H930">
            <v>4.4897149035719002</v>
          </cell>
          <cell r="I930">
            <v>0</v>
          </cell>
          <cell r="J930">
            <v>4.4897149035719002</v>
          </cell>
          <cell r="K930">
            <v>0</v>
          </cell>
          <cell r="L930">
            <v>0.50729121333529004</v>
          </cell>
          <cell r="M930">
            <v>0.50729121333529004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3.9824236902366099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3.9824236902366099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3.9824236902366099</v>
          </cell>
          <cell r="AH930">
            <v>0</v>
          </cell>
          <cell r="AI930">
            <v>0</v>
          </cell>
        </row>
        <row r="931">
          <cell r="B931" t="str">
            <v>62080TTAN190Allcustom3USD Total</v>
          </cell>
          <cell r="H931">
            <v>7.5980934098276895</v>
          </cell>
          <cell r="I931">
            <v>0</v>
          </cell>
          <cell r="J931">
            <v>7.5980934098276895</v>
          </cell>
          <cell r="K931">
            <v>0</v>
          </cell>
          <cell r="L931">
            <v>7.5980934098276895</v>
          </cell>
          <cell r="M931">
            <v>4.0748789700000003</v>
          </cell>
          <cell r="N931">
            <v>3.5232144398276901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</row>
        <row r="932">
          <cell r="B932" t="str">
            <v>62100TAllcustom2Allcustom3USD Total</v>
          </cell>
          <cell r="H932">
            <v>41.161112353429104</v>
          </cell>
          <cell r="I932">
            <v>9.5399644400000003</v>
          </cell>
          <cell r="J932">
            <v>31.621147913429102</v>
          </cell>
          <cell r="K932">
            <v>0</v>
          </cell>
          <cell r="L932">
            <v>31.621147913429102</v>
          </cell>
          <cell r="M932">
            <v>1.8846529999999999</v>
          </cell>
          <cell r="N932">
            <v>27.596440195364501</v>
          </cell>
          <cell r="O932">
            <v>0</v>
          </cell>
          <cell r="P932">
            <v>2.8500547180646101</v>
          </cell>
          <cell r="Q932">
            <v>0</v>
          </cell>
          <cell r="R932">
            <v>0</v>
          </cell>
          <cell r="S932">
            <v>0</v>
          </cell>
          <cell r="T932">
            <v>-0.71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9.5399644400000003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</row>
        <row r="933">
          <cell r="B933" t="str">
            <v>62100TAllcustom2M175USD Total</v>
          </cell>
          <cell r="H933">
            <v>-308.75700000000001</v>
          </cell>
          <cell r="I933">
            <v>-0.124</v>
          </cell>
          <cell r="J933">
            <v>-308.63299999999998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-308.63299999999998</v>
          </cell>
          <cell r="V933">
            <v>-0.124</v>
          </cell>
          <cell r="W933">
            <v>0</v>
          </cell>
          <cell r="X933">
            <v>-308.63299999999998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</row>
        <row r="934">
          <cell r="B934" t="str">
            <v>62100TAllcustom2M220USD Total</v>
          </cell>
          <cell r="H934">
            <v>0.45736941999999997</v>
          </cell>
          <cell r="I934">
            <v>0.45736941999999997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1.2E-2</v>
          </cell>
          <cell r="W934">
            <v>0</v>
          </cell>
          <cell r="X934">
            <v>0</v>
          </cell>
          <cell r="Y934">
            <v>0.44536941999999996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</row>
        <row r="935">
          <cell r="B935" t="str">
            <v>62100TAllcustom2M420USD Total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</row>
        <row r="936">
          <cell r="B936" t="str">
            <v>62100TAllcustom2M190USD Total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</row>
        <row r="937">
          <cell r="B937" t="str">
            <v>62100TTAN140TM175USD Total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</row>
        <row r="938">
          <cell r="B938" t="str">
            <v>62100TTAN140TM190USD Total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</row>
        <row r="939">
          <cell r="B939" t="str">
            <v>62100TTAN150M175USD Total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</row>
        <row r="940">
          <cell r="B940" t="str">
            <v>62100TTAN150M190USD Total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</row>
        <row r="941">
          <cell r="B941" t="str">
            <v>62100TTAN180TM175USD Total</v>
          </cell>
          <cell r="H941">
            <v>-0.124</v>
          </cell>
          <cell r="I941">
            <v>-0.124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-0.124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</row>
        <row r="942">
          <cell r="B942" t="str">
            <v>62100TTAN180TM190USD Total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</row>
        <row r="943">
          <cell r="B943" t="str">
            <v>62100TTAN190M175USD Total</v>
          </cell>
          <cell r="H943">
            <v>-308.63299999999998</v>
          </cell>
          <cell r="I943">
            <v>0</v>
          </cell>
          <cell r="J943">
            <v>-308.63299999999998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-308.63299999999998</v>
          </cell>
          <cell r="V943">
            <v>0</v>
          </cell>
          <cell r="W943">
            <v>0</v>
          </cell>
          <cell r="X943">
            <v>-308.63299999999998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</row>
        <row r="944">
          <cell r="B944" t="str">
            <v>62100TTAN190M190USD Total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</row>
        <row r="945">
          <cell r="B945" t="str">
            <v>62105TAllcustom2Allcustom3USD Total</v>
          </cell>
          <cell r="H945">
            <v>2441.5967693207003</v>
          </cell>
          <cell r="I945">
            <v>0</v>
          </cell>
          <cell r="J945">
            <v>2441.5967693207003</v>
          </cell>
          <cell r="K945">
            <v>0</v>
          </cell>
          <cell r="L945">
            <v>2441.5967693207003</v>
          </cell>
          <cell r="M945">
            <v>65.021802388798193</v>
          </cell>
          <cell r="N945">
            <v>1388.15380102157</v>
          </cell>
          <cell r="O945">
            <v>0</v>
          </cell>
          <cell r="P945">
            <v>11.4948325770025</v>
          </cell>
          <cell r="Q945">
            <v>0</v>
          </cell>
          <cell r="R945">
            <v>976.92633333333299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976.92633333333299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</row>
        <row r="946">
          <cell r="B946" t="str">
            <v>62110TAllcustom2Allcustom3USD Total</v>
          </cell>
          <cell r="H946">
            <v>-59.133602156680396</v>
          </cell>
          <cell r="I946">
            <v>0</v>
          </cell>
          <cell r="J946">
            <v>-59.133602156680396</v>
          </cell>
          <cell r="K946">
            <v>0</v>
          </cell>
          <cell r="L946">
            <v>-59.133602156680396</v>
          </cell>
          <cell r="M946">
            <v>0.17214198376190198</v>
          </cell>
          <cell r="N946">
            <v>330.98387903315302</v>
          </cell>
          <cell r="O946">
            <v>0.13642583384991</v>
          </cell>
          <cell r="P946">
            <v>1.7743363334325899</v>
          </cell>
          <cell r="Q946">
            <v>0</v>
          </cell>
          <cell r="R946">
            <v>-392.20038534087803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-392.20038534087803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</row>
        <row r="947">
          <cell r="B947" t="str">
            <v>62115TAllcustom2Allcustom3USD Total</v>
          </cell>
          <cell r="H947">
            <v>5748.3503224406504</v>
          </cell>
          <cell r="I947">
            <v>0</v>
          </cell>
          <cell r="J947">
            <v>5748.3503224406504</v>
          </cell>
          <cell r="K947">
            <v>0</v>
          </cell>
          <cell r="L947">
            <v>5748.1136510506494</v>
          </cell>
          <cell r="M947">
            <v>17.224963663720899</v>
          </cell>
          <cell r="N947">
            <v>4026.0788329750098</v>
          </cell>
          <cell r="O947">
            <v>0</v>
          </cell>
          <cell r="P947">
            <v>32.679842257379299</v>
          </cell>
          <cell r="Q947">
            <v>0</v>
          </cell>
          <cell r="R947">
            <v>1672.13001215453</v>
          </cell>
          <cell r="S947">
            <v>0</v>
          </cell>
          <cell r="T947">
            <v>0</v>
          </cell>
          <cell r="U947">
            <v>0.23667139000000001</v>
          </cell>
          <cell r="V947">
            <v>0</v>
          </cell>
          <cell r="W947">
            <v>0.23667139000000001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1672.13001215453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</row>
        <row r="948">
          <cell r="B948" t="str">
            <v>62120TAllcustom2Allcustom3USD Total</v>
          </cell>
          <cell r="H948">
            <v>2459.7773528582502</v>
          </cell>
          <cell r="I948">
            <v>0</v>
          </cell>
          <cell r="J948">
            <v>2459.7773528582502</v>
          </cell>
          <cell r="K948">
            <v>0</v>
          </cell>
          <cell r="L948">
            <v>2459.7773528582502</v>
          </cell>
          <cell r="M948">
            <v>32.465282906549902</v>
          </cell>
          <cell r="N948">
            <v>1560.8803700071799</v>
          </cell>
          <cell r="O948">
            <v>0</v>
          </cell>
          <cell r="P948">
            <v>0.64669994451997692</v>
          </cell>
          <cell r="Q948">
            <v>0</v>
          </cell>
          <cell r="R948">
            <v>865.78499999999997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865.78499999999997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</row>
        <row r="949">
          <cell r="B949" t="str">
            <v>62175TAllcustom2Allcustom3USD Total</v>
          </cell>
          <cell r="H949">
            <v>4664.4651160808698</v>
          </cell>
          <cell r="I949">
            <v>0</v>
          </cell>
          <cell r="J949">
            <v>4664.4651160808698</v>
          </cell>
          <cell r="K949">
            <v>0</v>
          </cell>
          <cell r="L949">
            <v>4664.4651160808698</v>
          </cell>
          <cell r="M949">
            <v>4.3885364621282701</v>
          </cell>
          <cell r="N949">
            <v>3439.7781676279201</v>
          </cell>
          <cell r="O949">
            <v>0.403784812869321</v>
          </cell>
          <cell r="P949">
            <v>25.2313140234216</v>
          </cell>
          <cell r="Q949">
            <v>0</v>
          </cell>
          <cell r="R949">
            <v>1194.66331315453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1194.66331315453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</row>
        <row r="950">
          <cell r="B950" t="str">
            <v>62180TAllcustom2Allcustom3USD Total</v>
          </cell>
          <cell r="H950">
            <v>1057.5918708807001</v>
          </cell>
          <cell r="I950">
            <v>0</v>
          </cell>
          <cell r="J950">
            <v>1057.5918708807001</v>
          </cell>
          <cell r="K950">
            <v>0</v>
          </cell>
          <cell r="L950">
            <v>1057.3551994907</v>
          </cell>
          <cell r="M950">
            <v>15.446983023805801</v>
          </cell>
          <cell r="N950">
            <v>765.13968823293499</v>
          </cell>
          <cell r="O950">
            <v>0</v>
          </cell>
          <cell r="P950">
            <v>7.4485282339577399</v>
          </cell>
          <cell r="Q950">
            <v>0</v>
          </cell>
          <cell r="R950">
            <v>269.32</v>
          </cell>
          <cell r="S950">
            <v>0</v>
          </cell>
          <cell r="T950">
            <v>0</v>
          </cell>
          <cell r="U950">
            <v>0.23667139000000001</v>
          </cell>
          <cell r="V950">
            <v>0</v>
          </cell>
          <cell r="W950">
            <v>0.23667139000000001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269.32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</row>
        <row r="951">
          <cell r="B951" t="str">
            <v>62185TAllcustom2Allcustom3USD Total</v>
          </cell>
          <cell r="H951">
            <v>1501.2118500925501</v>
          </cell>
          <cell r="I951">
            <v>0</v>
          </cell>
          <cell r="J951">
            <v>1501.2118500925501</v>
          </cell>
          <cell r="K951">
            <v>0</v>
          </cell>
          <cell r="L951">
            <v>1501.2118500925501</v>
          </cell>
          <cell r="M951">
            <v>31.78860164</v>
          </cell>
          <cell r="N951">
            <v>789.426114258555</v>
          </cell>
          <cell r="O951">
            <v>5.1571939999858997E-3</v>
          </cell>
          <cell r="P951">
            <v>2.8976999999999999E-2</v>
          </cell>
          <cell r="Q951">
            <v>0</v>
          </cell>
          <cell r="R951">
            <v>679.96299999999997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679.96299999999997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</row>
        <row r="952">
          <cell r="B952" t="str">
            <v>62190TAllcustom2Allcustom3USD Total</v>
          </cell>
          <cell r="H952">
            <v>968.95139448334498</v>
          </cell>
          <cell r="I952">
            <v>0</v>
          </cell>
          <cell r="J952">
            <v>968.95139448334498</v>
          </cell>
          <cell r="K952">
            <v>0</v>
          </cell>
          <cell r="L952">
            <v>968.95139448334498</v>
          </cell>
          <cell r="M952">
            <v>1.7332252665498999</v>
          </cell>
          <cell r="N952">
            <v>780.778446272275</v>
          </cell>
          <cell r="O952">
            <v>0</v>
          </cell>
          <cell r="P952">
            <v>0.617722944519977</v>
          </cell>
          <cell r="Q952">
            <v>0</v>
          </cell>
          <cell r="R952">
            <v>185.822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185.822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</row>
        <row r="953">
          <cell r="B953" t="str">
            <v>62346Allcustom2Allcustom3USD Total</v>
          </cell>
          <cell r="H953">
            <v>331.04772559177098</v>
          </cell>
          <cell r="I953">
            <v>0</v>
          </cell>
          <cell r="J953">
            <v>331.04772559177098</v>
          </cell>
          <cell r="K953">
            <v>0</v>
          </cell>
          <cell r="L953">
            <v>330.71572559177099</v>
          </cell>
          <cell r="M953">
            <v>11.769726540998301</v>
          </cell>
          <cell r="N953">
            <v>263.47597596430899</v>
          </cell>
          <cell r="O953">
            <v>1.2101297612134099</v>
          </cell>
          <cell r="P953">
            <v>54.407676345417599</v>
          </cell>
          <cell r="Q953">
            <v>-0.147783020166951</v>
          </cell>
          <cell r="R953">
            <v>0</v>
          </cell>
          <cell r="S953">
            <v>0</v>
          </cell>
          <cell r="T953">
            <v>0</v>
          </cell>
          <cell r="U953">
            <v>0.33200000000000002</v>
          </cell>
          <cell r="V953">
            <v>0</v>
          </cell>
          <cell r="W953">
            <v>0.33200000000000002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</row>
        <row r="954">
          <cell r="B954" t="str">
            <v>62347Allcustom2Allcustom3USD Total</v>
          </cell>
          <cell r="H954">
            <v>92.117766662168208</v>
          </cell>
          <cell r="I954">
            <v>22.187121859999998</v>
          </cell>
          <cell r="J954">
            <v>69.930644802168203</v>
          </cell>
          <cell r="K954">
            <v>0</v>
          </cell>
          <cell r="L954">
            <v>67.887621200178103</v>
          </cell>
          <cell r="M954">
            <v>41.332981999027602</v>
          </cell>
          <cell r="N954">
            <v>13.437144075340699</v>
          </cell>
          <cell r="O954">
            <v>9.3518415457639801</v>
          </cell>
          <cell r="P954">
            <v>0</v>
          </cell>
          <cell r="Q954">
            <v>0</v>
          </cell>
          <cell r="R954">
            <v>5.0286320208757296</v>
          </cell>
          <cell r="S954">
            <v>0.62602155916999902</v>
          </cell>
          <cell r="T954">
            <v>-1.889</v>
          </cell>
          <cell r="U954">
            <v>2.04302360199015</v>
          </cell>
          <cell r="V954">
            <v>22.184000000000001</v>
          </cell>
          <cell r="W954">
            <v>1.4992799999999999</v>
          </cell>
          <cell r="X954">
            <v>0.55280004206947098</v>
          </cell>
          <cell r="Y954">
            <v>3.1218600000000002E-3</v>
          </cell>
          <cell r="Z954">
            <v>-9.0564400793246413E-3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5.0286320208757296</v>
          </cell>
          <cell r="AG954">
            <v>-9.0564400793246413E-3</v>
          </cell>
          <cell r="AH954">
            <v>0</v>
          </cell>
          <cell r="AI954">
            <v>0.62602155916999902</v>
          </cell>
        </row>
        <row r="955">
          <cell r="B955" t="str">
            <v>62349Allcustom2Allcustom3USD Total</v>
          </cell>
          <cell r="H955">
            <v>31.244300673065101</v>
          </cell>
          <cell r="I955">
            <v>10.27030478</v>
          </cell>
          <cell r="J955">
            <v>20.973995893065098</v>
          </cell>
          <cell r="K955">
            <v>0</v>
          </cell>
          <cell r="L955">
            <v>20.973995893065098</v>
          </cell>
          <cell r="M955">
            <v>0</v>
          </cell>
          <cell r="N955">
            <v>11.6299958930651</v>
          </cell>
          <cell r="O955">
            <v>0</v>
          </cell>
          <cell r="P955">
            <v>9.3439999999999994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10.27030478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</row>
        <row r="956">
          <cell r="B956" t="str">
            <v>62350TAllcustom2Allcustom3USD Total</v>
          </cell>
          <cell r="H956">
            <v>454.40979292700399</v>
          </cell>
          <cell r="I956">
            <v>32.457426640000001</v>
          </cell>
          <cell r="J956">
            <v>421.952366287004</v>
          </cell>
          <cell r="K956">
            <v>0</v>
          </cell>
          <cell r="L956">
            <v>419.577342685014</v>
          </cell>
          <cell r="M956">
            <v>53.102708540025894</v>
          </cell>
          <cell r="N956">
            <v>288.54311593271399</v>
          </cell>
          <cell r="O956">
            <v>10.5619713069774</v>
          </cell>
          <cell r="P956">
            <v>63.751676345417593</v>
          </cell>
          <cell r="Q956">
            <v>-0.147783020166951</v>
          </cell>
          <cell r="R956">
            <v>5.0286320208757296</v>
          </cell>
          <cell r="S956">
            <v>0.62602155916999902</v>
          </cell>
          <cell r="T956">
            <v>-1.889</v>
          </cell>
          <cell r="U956">
            <v>2.3750236019901498</v>
          </cell>
          <cell r="V956">
            <v>22.184000000000001</v>
          </cell>
          <cell r="W956">
            <v>1.83128</v>
          </cell>
          <cell r="X956">
            <v>0.55280004206947098</v>
          </cell>
          <cell r="Y956">
            <v>10.27342664</v>
          </cell>
          <cell r="Z956">
            <v>-9.0564400793246413E-3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5.0286320208757296</v>
          </cell>
          <cell r="AG956">
            <v>-9.0564400793246413E-3</v>
          </cell>
          <cell r="AH956">
            <v>0</v>
          </cell>
          <cell r="AI956">
            <v>0.62602155916999902</v>
          </cell>
        </row>
        <row r="957">
          <cell r="B957" t="str">
            <v>62352TAllcustom2Allcustom3USD Total</v>
          </cell>
          <cell r="H957">
            <v>328.85568067824903</v>
          </cell>
          <cell r="I957">
            <v>-5377.7596333199999</v>
          </cell>
          <cell r="J957">
            <v>5706.6153139982407</v>
          </cell>
          <cell r="K957">
            <v>-7384.0128900693899</v>
          </cell>
          <cell r="L957">
            <v>8600.7132264782504</v>
          </cell>
          <cell r="M957">
            <v>1608.24633606571</v>
          </cell>
          <cell r="N957">
            <v>1737.2625152942001</v>
          </cell>
          <cell r="O957">
            <v>297.12991513611104</v>
          </cell>
          <cell r="P957">
            <v>207.83779494442001</v>
          </cell>
          <cell r="Q957">
            <v>88.262200489008293</v>
          </cell>
          <cell r="R957">
            <v>185.64424386073301</v>
          </cell>
          <cell r="S957">
            <v>21577.256164454702</v>
          </cell>
          <cell r="T957">
            <v>-17100.925943766601</v>
          </cell>
          <cell r="U957">
            <v>4489.9149775893902</v>
          </cell>
          <cell r="V957">
            <v>3506.2898188600002</v>
          </cell>
          <cell r="W957">
            <v>4161.3057704728999</v>
          </cell>
          <cell r="X957">
            <v>76.838594381741302</v>
          </cell>
          <cell r="Y957">
            <v>126.95462374056</v>
          </cell>
          <cell r="Z957">
            <v>251.77061273474899</v>
          </cell>
          <cell r="AA957">
            <v>0</v>
          </cell>
          <cell r="AB957">
            <v>0</v>
          </cell>
          <cell r="AC957">
            <v>2.6045519399999999</v>
          </cell>
          <cell r="AD957">
            <v>10.41716003</v>
          </cell>
          <cell r="AE957">
            <v>0</v>
          </cell>
          <cell r="AF957">
            <v>170.70743627289499</v>
          </cell>
          <cell r="AG957">
            <v>9.4074039250463404</v>
          </cell>
          <cell r="AH957">
            <v>15.3076003078162</v>
          </cell>
          <cell r="AI957">
            <v>11687.1333419661</v>
          </cell>
        </row>
        <row r="958">
          <cell r="B958" t="str">
            <v>62354TAllcustom2Allcustom3USD Total</v>
          </cell>
          <cell r="H958">
            <v>31.244300673065101</v>
          </cell>
          <cell r="I958">
            <v>10.27030478</v>
          </cell>
          <cell r="J958">
            <v>20.973995893065098</v>
          </cell>
          <cell r="K958">
            <v>0</v>
          </cell>
          <cell r="L958">
            <v>20.973995893065098</v>
          </cell>
          <cell r="M958">
            <v>0</v>
          </cell>
          <cell r="N958">
            <v>11.6299958930651</v>
          </cell>
          <cell r="O958">
            <v>0</v>
          </cell>
          <cell r="P958">
            <v>9.3439999999999994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10.27030478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</row>
        <row r="959">
          <cell r="B959" t="str">
            <v>62356TAllcustom2Allcustom3USD Total</v>
          </cell>
          <cell r="H959">
            <v>92.050493646312503</v>
          </cell>
          <cell r="I959">
            <v>22.18669293</v>
          </cell>
          <cell r="J959">
            <v>69.863800716312497</v>
          </cell>
          <cell r="K959">
            <v>0</v>
          </cell>
          <cell r="L959">
            <v>67.796129354323597</v>
          </cell>
          <cell r="M959">
            <v>41.294963808845701</v>
          </cell>
          <cell r="N959">
            <v>10.576757394503</v>
          </cell>
          <cell r="O959">
            <v>10.2697545709292</v>
          </cell>
          <cell r="P959">
            <v>0</v>
          </cell>
          <cell r="Q959">
            <v>0</v>
          </cell>
          <cell r="R959">
            <v>5.0286320208757296</v>
          </cell>
          <cell r="S959">
            <v>0.62602155916999902</v>
          </cell>
          <cell r="T959">
            <v>0</v>
          </cell>
          <cell r="U959">
            <v>2.06767136198888</v>
          </cell>
          <cell r="V959">
            <v>22.183571069999999</v>
          </cell>
          <cell r="W959">
            <v>1.4992799999999999</v>
          </cell>
          <cell r="X959">
            <v>0.55280004206947098</v>
          </cell>
          <cell r="Y959">
            <v>3.1218600000000002E-3</v>
          </cell>
          <cell r="Z959">
            <v>1.55913199194114E-2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5.0286320208757296</v>
          </cell>
          <cell r="AG959">
            <v>1.55913199194114E-2</v>
          </cell>
          <cell r="AH959">
            <v>0</v>
          </cell>
          <cell r="AI959">
            <v>0.62602155916999902</v>
          </cell>
        </row>
        <row r="960">
          <cell r="B960" t="str">
            <v>62357TAllcustom2Allcustom3USD Total</v>
          </cell>
          <cell r="H960">
            <v>452.15047499762602</v>
          </cell>
          <cell r="I960">
            <v>-5345.3026356099999</v>
          </cell>
          <cell r="J960">
            <v>5797.4531106076201</v>
          </cell>
          <cell r="K960">
            <v>-7384.0128900693899</v>
          </cell>
          <cell r="L960">
            <v>8689.4833517256502</v>
          </cell>
          <cell r="M960">
            <v>1649.5412998745601</v>
          </cell>
          <cell r="N960">
            <v>1759.4692685817699</v>
          </cell>
          <cell r="O960">
            <v>307.39966970704103</v>
          </cell>
          <cell r="P960">
            <v>217.18179494442001</v>
          </cell>
          <cell r="Q960">
            <v>88.262200489008293</v>
          </cell>
          <cell r="R960">
            <v>190.672875881609</v>
          </cell>
          <cell r="S960">
            <v>21577.8821860139</v>
          </cell>
          <cell r="T960">
            <v>-17100.925943766601</v>
          </cell>
          <cell r="U960">
            <v>4491.9826489513798</v>
          </cell>
          <cell r="V960">
            <v>3528.4733899299999</v>
          </cell>
          <cell r="W960">
            <v>4162.8050504728999</v>
          </cell>
          <cell r="X960">
            <v>77.391394423810794</v>
          </cell>
          <cell r="Y960">
            <v>137.22805038056001</v>
          </cell>
          <cell r="Z960">
            <v>251.78620405466802</v>
          </cell>
          <cell r="AA960">
            <v>0</v>
          </cell>
          <cell r="AB960">
            <v>0</v>
          </cell>
          <cell r="AC960">
            <v>2.6045519399999999</v>
          </cell>
          <cell r="AD960">
            <v>10.41716003</v>
          </cell>
          <cell r="AE960">
            <v>0</v>
          </cell>
          <cell r="AF960">
            <v>175.73606829377101</v>
          </cell>
          <cell r="AG960">
            <v>9.422995244965751</v>
          </cell>
          <cell r="AH960">
            <v>15.3076003078162</v>
          </cell>
          <cell r="AI960">
            <v>11687.7593635252</v>
          </cell>
        </row>
        <row r="961">
          <cell r="B961" t="str">
            <v>62358TAllcustom2Allcustom3USD Total</v>
          </cell>
          <cell r="H961">
            <v>1461.70223119346</v>
          </cell>
          <cell r="I961">
            <v>382.86185059222697</v>
          </cell>
          <cell r="J961">
            <v>1078.84038060123</v>
          </cell>
          <cell r="K961">
            <v>-80.195585327499202</v>
          </cell>
          <cell r="L961">
            <v>1078.8109174731701</v>
          </cell>
          <cell r="M961">
            <v>657.296582435338</v>
          </cell>
          <cell r="N961">
            <v>315.24254466048097</v>
          </cell>
          <cell r="O961">
            <v>18.8096242843888</v>
          </cell>
          <cell r="P961">
            <v>24.957702073466301</v>
          </cell>
          <cell r="Q961">
            <v>19.205215405657803</v>
          </cell>
          <cell r="R961">
            <v>26.3610218517376</v>
          </cell>
          <cell r="S961">
            <v>777.87745293348894</v>
          </cell>
          <cell r="T961">
            <v>-760.93922617139299</v>
          </cell>
          <cell r="U961">
            <v>80.225048455564391</v>
          </cell>
          <cell r="V961">
            <v>490.69250842000002</v>
          </cell>
          <cell r="W961">
            <v>61.012577630852803</v>
          </cell>
          <cell r="X961">
            <v>14.442081210917999</v>
          </cell>
          <cell r="Y961">
            <v>15.84346392</v>
          </cell>
          <cell r="Z961">
            <v>5.8594771137935693</v>
          </cell>
          <cell r="AA961">
            <v>0</v>
          </cell>
          <cell r="AB961">
            <v>-1.0890875</v>
          </cell>
          <cell r="AC961">
            <v>-3.2173649999999998E-2</v>
          </cell>
          <cell r="AD961">
            <v>0</v>
          </cell>
          <cell r="AE961">
            <v>0</v>
          </cell>
          <cell r="AF961">
            <v>26.390785863257602</v>
          </cell>
          <cell r="AG961">
            <v>5.4901287322742398</v>
          </cell>
          <cell r="AH961">
            <v>67.921218855665799</v>
          </cell>
          <cell r="AI961">
            <v>512.12238984836904</v>
          </cell>
        </row>
        <row r="962">
          <cell r="B962" t="str">
            <v>62360TAllcustom2Allcustom3USD Total</v>
          </cell>
          <cell r="H962">
            <v>1913.8527061910802</v>
          </cell>
          <cell r="I962">
            <v>-4962.4407850177695</v>
          </cell>
          <cell r="J962">
            <v>6876.2934912088504</v>
          </cell>
          <cell r="K962">
            <v>-7464.2084753968893</v>
          </cell>
          <cell r="L962">
            <v>9768.294269198821</v>
          </cell>
          <cell r="M962">
            <v>2306.8378823098997</v>
          </cell>
          <cell r="N962">
            <v>2074.7118132422502</v>
          </cell>
          <cell r="O962">
            <v>326.20929399142898</v>
          </cell>
          <cell r="P962">
            <v>242.13949701788601</v>
          </cell>
          <cell r="Q962">
            <v>107.467415894666</v>
          </cell>
          <cell r="R962">
            <v>217.033897733347</v>
          </cell>
          <cell r="S962">
            <v>22355.7596389473</v>
          </cell>
          <cell r="T962">
            <v>-17861.865169937999</v>
          </cell>
          <cell r="U962">
            <v>4572.2076974069405</v>
          </cell>
          <cell r="V962">
            <v>4019.1658983499997</v>
          </cell>
          <cell r="W962">
            <v>4223.8176281037504</v>
          </cell>
          <cell r="X962">
            <v>91.8334756347287</v>
          </cell>
          <cell r="Y962">
            <v>153.07151430056001</v>
          </cell>
          <cell r="Z962">
            <v>257.64568116846203</v>
          </cell>
          <cell r="AA962">
            <v>0</v>
          </cell>
          <cell r="AB962">
            <v>-1.0890875</v>
          </cell>
          <cell r="AC962">
            <v>2.5723782900000001</v>
          </cell>
          <cell r="AD962">
            <v>10.41716003</v>
          </cell>
          <cell r="AE962">
            <v>0</v>
          </cell>
          <cell r="AF962">
            <v>202.12685415702799</v>
          </cell>
          <cell r="AG962">
            <v>14.91312397724</v>
          </cell>
          <cell r="AH962">
            <v>83.228819163482001</v>
          </cell>
          <cell r="AI962">
            <v>12199.8817533736</v>
          </cell>
        </row>
        <row r="963">
          <cell r="B963" t="str">
            <v>62401DEF110Allcustom3USD Total</v>
          </cell>
          <cell r="H963">
            <v>24.8803514325087</v>
          </cell>
          <cell r="I963">
            <v>5.421068</v>
          </cell>
          <cell r="J963">
            <v>19.459283432508698</v>
          </cell>
          <cell r="K963">
            <v>0</v>
          </cell>
          <cell r="L963">
            <v>19.2358628902094</v>
          </cell>
          <cell r="M963">
            <v>0.74386260854483199</v>
          </cell>
          <cell r="N963">
            <v>18.491591281664597</v>
          </cell>
          <cell r="O963">
            <v>4.0900000000000002E-4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0.22342054229932801</v>
          </cell>
          <cell r="V963">
            <v>5.421068</v>
          </cell>
          <cell r="W963">
            <v>0</v>
          </cell>
          <cell r="X963">
            <v>0</v>
          </cell>
          <cell r="Y963">
            <v>0</v>
          </cell>
          <cell r="Z963">
            <v>0.22342054229932801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5.0950344899966304E-2</v>
          </cell>
          <cell r="AH963">
            <v>0</v>
          </cell>
          <cell r="AI963">
            <v>0</v>
          </cell>
        </row>
        <row r="964">
          <cell r="B964" t="str">
            <v>62401DEF120Allcustom3USD Total</v>
          </cell>
          <cell r="H964">
            <v>147.63733239260102</v>
          </cell>
          <cell r="I964">
            <v>18.534510000000001</v>
          </cell>
          <cell r="J964">
            <v>129.10282239260098</v>
          </cell>
          <cell r="K964">
            <v>0</v>
          </cell>
          <cell r="L964">
            <v>43.811891829800899</v>
          </cell>
          <cell r="M964">
            <v>12.0300487735662</v>
          </cell>
          <cell r="N964">
            <v>12.6400159620346</v>
          </cell>
          <cell r="O964">
            <v>2.9143247466494397</v>
          </cell>
          <cell r="P964">
            <v>6.5267801853825897</v>
          </cell>
          <cell r="Q964">
            <v>2.4200347547285199</v>
          </cell>
          <cell r="R964">
            <v>0.43954640743962697</v>
          </cell>
          <cell r="S964">
            <v>6.8411410000000004</v>
          </cell>
          <cell r="T964">
            <v>0</v>
          </cell>
          <cell r="U964">
            <v>85.290930562800099</v>
          </cell>
          <cell r="V964">
            <v>18.534510000000001</v>
          </cell>
          <cell r="W964">
            <v>83.508348917999811</v>
          </cell>
          <cell r="X964">
            <v>-0.46705509283134</v>
          </cell>
          <cell r="Y964">
            <v>0</v>
          </cell>
          <cell r="Z964">
            <v>2.2496367376316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0.43954640743962697</v>
          </cell>
          <cell r="AG964">
            <v>2.1849205326338001</v>
          </cell>
          <cell r="AH964">
            <v>0</v>
          </cell>
          <cell r="AI964">
            <v>6.8411410000000004</v>
          </cell>
        </row>
        <row r="965">
          <cell r="B965" t="str">
            <v>62401DEF130Allcustom3USD Total</v>
          </cell>
          <cell r="H965">
            <v>3.50203762396186</v>
          </cell>
          <cell r="I965">
            <v>0</v>
          </cell>
          <cell r="J965">
            <v>3.50203762396186</v>
          </cell>
          <cell r="K965">
            <v>0</v>
          </cell>
          <cell r="L965">
            <v>3.50203762396186</v>
          </cell>
          <cell r="M965">
            <v>7.9683320818654799E-2</v>
          </cell>
          <cell r="N965">
            <v>3.42235430314321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</row>
        <row r="966">
          <cell r="B966" t="str">
            <v>62401DEF140Allcustom3USD Total</v>
          </cell>
          <cell r="H966">
            <v>26.3102057480742</v>
          </cell>
          <cell r="I966">
            <v>20.861999999999998</v>
          </cell>
          <cell r="J966">
            <v>5.4482057480741997</v>
          </cell>
          <cell r="K966">
            <v>0</v>
          </cell>
          <cell r="L966">
            <v>4.9874022488741998</v>
          </cell>
          <cell r="M966">
            <v>0</v>
          </cell>
          <cell r="N966">
            <v>3.2530583752686599</v>
          </cell>
          <cell r="O966">
            <v>0</v>
          </cell>
          <cell r="P966">
            <v>4.9121907998420998E-2</v>
          </cell>
          <cell r="Q966">
            <v>1.6852219656071199</v>
          </cell>
          <cell r="R966">
            <v>0</v>
          </cell>
          <cell r="S966">
            <v>0</v>
          </cell>
          <cell r="T966">
            <v>0</v>
          </cell>
          <cell r="U966">
            <v>0.46080349920000002</v>
          </cell>
          <cell r="V966">
            <v>20.861999999999998</v>
          </cell>
          <cell r="W966">
            <v>0.46080349920000002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</row>
        <row r="967">
          <cell r="B967" t="str">
            <v>62401DEF150Allcustom3USD Total</v>
          </cell>
          <cell r="H967">
            <v>5.5632804890677692</v>
          </cell>
          <cell r="I967">
            <v>0</v>
          </cell>
          <cell r="J967">
            <v>5.5632804890677692</v>
          </cell>
          <cell r="K967">
            <v>0</v>
          </cell>
          <cell r="L967">
            <v>5.5632804890677692</v>
          </cell>
          <cell r="M967">
            <v>0</v>
          </cell>
          <cell r="N967">
            <v>0.97697131308965202</v>
          </cell>
          <cell r="O967">
            <v>0</v>
          </cell>
          <cell r="P967">
            <v>0</v>
          </cell>
          <cell r="Q967">
            <v>4.58630917597812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</row>
        <row r="968">
          <cell r="B968" t="str">
            <v>62401DEF160Allcustom3USD Total</v>
          </cell>
          <cell r="H968">
            <v>8.3913924170540195</v>
          </cell>
          <cell r="I968">
            <v>0.89400000000000002</v>
          </cell>
          <cell r="J968">
            <v>7.4973924170540203</v>
          </cell>
          <cell r="K968">
            <v>0</v>
          </cell>
          <cell r="L968">
            <v>4.4701734170540197</v>
          </cell>
          <cell r="M968">
            <v>3.02866747273755E-2</v>
          </cell>
          <cell r="N968">
            <v>2.0508781635908102</v>
          </cell>
          <cell r="O968">
            <v>2.18173269834704</v>
          </cell>
          <cell r="P968">
            <v>0.20126873299129902</v>
          </cell>
          <cell r="Q968">
            <v>6.0071473974979903E-3</v>
          </cell>
          <cell r="R968">
            <v>0</v>
          </cell>
          <cell r="S968">
            <v>0</v>
          </cell>
          <cell r="T968">
            <v>0</v>
          </cell>
          <cell r="U968">
            <v>3.0272190000000001</v>
          </cell>
          <cell r="V968">
            <v>0.89400000000000002</v>
          </cell>
          <cell r="W968">
            <v>3.0272190000000001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</row>
        <row r="969">
          <cell r="B969" t="str">
            <v>62401DEF170TAllcustom3USD Total</v>
          </cell>
          <cell r="H969">
            <v>43.7669162781579</v>
          </cell>
          <cell r="I969">
            <v>21.756</v>
          </cell>
          <cell r="J969">
            <v>22.0109162781579</v>
          </cell>
          <cell r="K969">
            <v>0</v>
          </cell>
          <cell r="L969">
            <v>18.522893778957901</v>
          </cell>
          <cell r="M969">
            <v>0.10996999554603</v>
          </cell>
          <cell r="N969">
            <v>9.7032621550923306</v>
          </cell>
          <cell r="O969">
            <v>2.18173269834704</v>
          </cell>
          <cell r="P969">
            <v>0.25039064098972003</v>
          </cell>
          <cell r="Q969">
            <v>6.2775382889827398</v>
          </cell>
          <cell r="R969">
            <v>0</v>
          </cell>
          <cell r="S969">
            <v>0</v>
          </cell>
          <cell r="T969">
            <v>0</v>
          </cell>
          <cell r="U969">
            <v>3.4880224992</v>
          </cell>
          <cell r="V969">
            <v>21.756</v>
          </cell>
          <cell r="W969">
            <v>3.4880224992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</row>
        <row r="970">
          <cell r="B970" t="str">
            <v>62401DEF180Allcustom3USD Total</v>
          </cell>
          <cell r="H970">
            <v>44.801493536824601</v>
          </cell>
          <cell r="I970">
            <v>3.4620000000000002</v>
          </cell>
          <cell r="J970">
            <v>41.339493536824598</v>
          </cell>
          <cell r="K970">
            <v>0</v>
          </cell>
          <cell r="L970">
            <v>38.302094216824599</v>
          </cell>
          <cell r="M970">
            <v>21.623688561264601</v>
          </cell>
          <cell r="N970">
            <v>7.4619221139667902</v>
          </cell>
          <cell r="O970">
            <v>0.6613542640096759</v>
          </cell>
          <cell r="P970">
            <v>8.3221312775835798</v>
          </cell>
          <cell r="Q970">
            <v>0</v>
          </cell>
          <cell r="R970">
            <v>0</v>
          </cell>
          <cell r="S970">
            <v>0.23299800000000001</v>
          </cell>
          <cell r="T970">
            <v>0</v>
          </cell>
          <cell r="U970">
            <v>3.03739932</v>
          </cell>
          <cell r="V970">
            <v>3.4620000000000002</v>
          </cell>
          <cell r="W970">
            <v>3.03739932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0.23299800000000001</v>
          </cell>
        </row>
        <row r="971">
          <cell r="B971" t="str">
            <v>62401DEF190Allcustom3USD Total</v>
          </cell>
          <cell r="H971">
            <v>690.27804609985003</v>
          </cell>
          <cell r="I971">
            <v>606.77940000000001</v>
          </cell>
          <cell r="J971">
            <v>83.498646099850191</v>
          </cell>
          <cell r="K971">
            <v>0</v>
          </cell>
          <cell r="L971">
            <v>80.6997865014864</v>
          </cell>
          <cell r="M971">
            <v>30.298236086715601</v>
          </cell>
          <cell r="N971">
            <v>28.351452096219301</v>
          </cell>
          <cell r="O971">
            <v>13.669892394486</v>
          </cell>
          <cell r="P971">
            <v>6.2265052000029693E-4</v>
          </cell>
          <cell r="Q971">
            <v>1.2611714662589</v>
          </cell>
          <cell r="R971">
            <v>8.716796329672599</v>
          </cell>
          <cell r="S971">
            <v>0</v>
          </cell>
          <cell r="T971">
            <v>-1.598384522386</v>
          </cell>
          <cell r="U971">
            <v>2.79885959836382</v>
          </cell>
          <cell r="V971">
            <v>606.77940000000001</v>
          </cell>
          <cell r="W971">
            <v>1.8318506299999999</v>
          </cell>
          <cell r="X971">
            <v>0.496757900363829</v>
          </cell>
          <cell r="Y971">
            <v>0</v>
          </cell>
          <cell r="Z971">
            <v>0.470251067999995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8.716796329672599</v>
          </cell>
          <cell r="AG971">
            <v>8.2510679999945411E-3</v>
          </cell>
          <cell r="AH971">
            <v>0</v>
          </cell>
          <cell r="AI971">
            <v>0</v>
          </cell>
        </row>
        <row r="972">
          <cell r="B972" t="str">
            <v>62401DEF200Allcustom3USD Total</v>
          </cell>
          <cell r="H972">
            <v>34.652798897526999</v>
          </cell>
          <cell r="I972">
            <v>0</v>
          </cell>
          <cell r="J972">
            <v>34.652798897526999</v>
          </cell>
          <cell r="K972">
            <v>0</v>
          </cell>
          <cell r="L972">
            <v>33.682819887526996</v>
          </cell>
          <cell r="M972">
            <v>6.09415909145517</v>
          </cell>
          <cell r="N972">
            <v>16.8638701913533</v>
          </cell>
          <cell r="O972">
            <v>4.0135857436426496</v>
          </cell>
          <cell r="P972">
            <v>4.5147519508613501</v>
          </cell>
          <cell r="Q972">
            <v>1.5438009102144801</v>
          </cell>
          <cell r="R972">
            <v>0</v>
          </cell>
          <cell r="S972">
            <v>0.65265200000000001</v>
          </cell>
          <cell r="T972">
            <v>0</v>
          </cell>
          <cell r="U972">
            <v>0.96997900999999997</v>
          </cell>
          <cell r="V972">
            <v>0</v>
          </cell>
          <cell r="W972">
            <v>0.96997900999999997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0.65265200000000001</v>
          </cell>
        </row>
        <row r="973">
          <cell r="B973" t="str">
            <v>62401DEF210TAllcustom3USD Total</v>
          </cell>
          <cell r="H973">
            <v>769.73233853420197</v>
          </cell>
          <cell r="I973">
            <v>610.2414</v>
          </cell>
          <cell r="J973">
            <v>159.490938534202</v>
          </cell>
          <cell r="K973">
            <v>0</v>
          </cell>
          <cell r="L973">
            <v>152.684700605838</v>
          </cell>
          <cell r="M973">
            <v>58.016083739435395</v>
          </cell>
          <cell r="N973">
            <v>52.677244401539397</v>
          </cell>
          <cell r="O973">
            <v>18.344832402138302</v>
          </cell>
          <cell r="P973">
            <v>12.837505878964899</v>
          </cell>
          <cell r="Q973">
            <v>2.8049723764733798</v>
          </cell>
          <cell r="R973">
            <v>8.716796329672599</v>
          </cell>
          <cell r="S973">
            <v>0.88565000000000005</v>
          </cell>
          <cell r="T973">
            <v>-1.598384522386</v>
          </cell>
          <cell r="U973">
            <v>6.8062379283638199</v>
          </cell>
          <cell r="V973">
            <v>610.2414</v>
          </cell>
          <cell r="W973">
            <v>5.8392289599999998</v>
          </cell>
          <cell r="X973">
            <v>0.496757900363829</v>
          </cell>
          <cell r="Y973">
            <v>0</v>
          </cell>
          <cell r="Z973">
            <v>0.470251067999995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8.716796329672599</v>
          </cell>
          <cell r="AG973">
            <v>8.2510679999945411E-3</v>
          </cell>
          <cell r="AH973">
            <v>0</v>
          </cell>
          <cell r="AI973">
            <v>0.88565000000000005</v>
          </cell>
        </row>
        <row r="974">
          <cell r="B974" t="str">
            <v>62401DEF220Allcustom3USD Total</v>
          </cell>
          <cell r="H974">
            <v>1036.04878367023</v>
          </cell>
          <cell r="I974">
            <v>876.23249199999998</v>
          </cell>
          <cell r="J974">
            <v>159.81629167023399</v>
          </cell>
          <cell r="K974">
            <v>0</v>
          </cell>
          <cell r="L974">
            <v>157.05140902809302</v>
          </cell>
          <cell r="M974">
            <v>5.6931251811896706</v>
          </cell>
          <cell r="N974">
            <v>86.967282265810809</v>
          </cell>
          <cell r="O974">
            <v>5.8869574338358097</v>
          </cell>
          <cell r="P974">
            <v>34.995897529959599</v>
          </cell>
          <cell r="Q974">
            <v>21.1537220984969</v>
          </cell>
          <cell r="R974">
            <v>9.1424518799922291E-2</v>
          </cell>
          <cell r="S974">
            <v>2.2629999999999999</v>
          </cell>
          <cell r="T974">
            <v>0</v>
          </cell>
          <cell r="U974">
            <v>2.7648826421416302</v>
          </cell>
          <cell r="V974">
            <v>876.23249199999998</v>
          </cell>
          <cell r="W974">
            <v>1.86285842966857</v>
          </cell>
          <cell r="X974">
            <v>0</v>
          </cell>
          <cell r="Y974">
            <v>0</v>
          </cell>
          <cell r="Z974">
            <v>0.90202421247305997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0.544289910487188</v>
          </cell>
          <cell r="AH974">
            <v>2.2629999999999999</v>
          </cell>
          <cell r="AI974">
            <v>0</v>
          </cell>
        </row>
        <row r="975">
          <cell r="B975" t="str">
            <v>62401DEF230Allcustom3USD Total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</row>
        <row r="976">
          <cell r="B976" t="str">
            <v>62401DEF290Allcustom3USD Total</v>
          </cell>
          <cell r="H976">
            <v>40.028685624421598</v>
          </cell>
          <cell r="I976">
            <v>14.233000000000001</v>
          </cell>
          <cell r="J976">
            <v>25.795685624421601</v>
          </cell>
          <cell r="K976">
            <v>0</v>
          </cell>
          <cell r="L976">
            <v>9.3857800844215902</v>
          </cell>
          <cell r="M976">
            <v>0.54248162535712907</v>
          </cell>
          <cell r="N976">
            <v>7.4356238805409802</v>
          </cell>
          <cell r="O976">
            <v>0.74099812374358498</v>
          </cell>
          <cell r="P976">
            <v>0</v>
          </cell>
          <cell r="Q976">
            <v>0.284556454779889</v>
          </cell>
          <cell r="R976">
            <v>0.38212000000000002</v>
          </cell>
          <cell r="S976">
            <v>0</v>
          </cell>
          <cell r="T976">
            <v>0</v>
          </cell>
          <cell r="U976">
            <v>16.40990554</v>
          </cell>
          <cell r="V976">
            <v>14.233000000000001</v>
          </cell>
          <cell r="W976">
            <v>16.40990554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0.38212000000000002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</row>
        <row r="977">
          <cell r="B977" t="str">
            <v>62401DEF300TAllcustom3USD Total</v>
          </cell>
          <cell r="H977">
            <v>2062.0944079321303</v>
          </cell>
          <cell r="I977">
            <v>1546.4184700000001</v>
          </cell>
          <cell r="J977">
            <v>515.67593793212495</v>
          </cell>
          <cell r="K977">
            <v>0</v>
          </cell>
          <cell r="L977">
            <v>400.69253821732002</v>
          </cell>
          <cell r="M977">
            <v>77.135571923639191</v>
          </cell>
          <cell r="N977">
            <v>187.915019946683</v>
          </cell>
          <cell r="O977">
            <v>30.069254404714201</v>
          </cell>
          <cell r="P977">
            <v>54.610574235296802</v>
          </cell>
          <cell r="Q977">
            <v>32.940823973461399</v>
          </cell>
          <cell r="R977">
            <v>9.6298872559121484</v>
          </cell>
          <cell r="S977">
            <v>9.9897910000000003</v>
          </cell>
          <cell r="T977">
            <v>-1.598384522386</v>
          </cell>
          <cell r="U977">
            <v>114.983399714805</v>
          </cell>
          <cell r="V977">
            <v>1546.4184700000001</v>
          </cell>
          <cell r="W977">
            <v>111.10836434686799</v>
          </cell>
          <cell r="X977">
            <v>2.9702807532489002E-2</v>
          </cell>
          <cell r="Y977">
            <v>0</v>
          </cell>
          <cell r="Z977">
            <v>3.8453325604039903</v>
          </cell>
          <cell r="AA977">
            <v>0</v>
          </cell>
          <cell r="AB977">
            <v>0</v>
          </cell>
          <cell r="AC977">
            <v>0</v>
          </cell>
          <cell r="AD977">
            <v>0.38212000000000002</v>
          </cell>
          <cell r="AE977">
            <v>0</v>
          </cell>
          <cell r="AF977">
            <v>9.1563427371122206</v>
          </cell>
          <cell r="AG977">
            <v>2.7884118560209497</v>
          </cell>
          <cell r="AH977">
            <v>2.2629999999999999</v>
          </cell>
          <cell r="AI977">
            <v>7.7267910000000004</v>
          </cell>
        </row>
        <row r="978">
          <cell r="B978" t="str">
            <v>62401DEF340TAllcustom3USD Total</v>
          </cell>
          <cell r="H978">
            <v>-1471.20154922295</v>
          </cell>
          <cell r="I978">
            <v>-1221.8786070000001</v>
          </cell>
          <cell r="J978">
            <v>-249.322942222948</v>
          </cell>
          <cell r="K978">
            <v>0</v>
          </cell>
          <cell r="L978">
            <v>-153.63201578612302</v>
          </cell>
          <cell r="M978">
            <v>-6.4066754432460495</v>
          </cell>
          <cell r="N978">
            <v>-89.018411370047403</v>
          </cell>
          <cell r="O978">
            <v>-0.92931080161823898</v>
          </cell>
          <cell r="P978">
            <v>-6.3963430390540204</v>
          </cell>
          <cell r="Q978">
            <v>0</v>
          </cell>
          <cell r="R978">
            <v>-2.9573351321574903</v>
          </cell>
          <cell r="S978">
            <v>-0.25794</v>
          </cell>
          <cell r="T978">
            <v>-47.665999999999997</v>
          </cell>
          <cell r="U978">
            <v>-95.690926436825194</v>
          </cell>
          <cell r="V978">
            <v>-1221.8786070000001</v>
          </cell>
          <cell r="W978">
            <v>-95.661365632768607</v>
          </cell>
          <cell r="X978">
            <v>-2.9560804056628899E-2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-2.9573351321574903</v>
          </cell>
          <cell r="AG978">
            <v>0</v>
          </cell>
          <cell r="AH978">
            <v>0</v>
          </cell>
          <cell r="AI978">
            <v>-0.25794</v>
          </cell>
        </row>
        <row r="979">
          <cell r="B979" t="str">
            <v>62401DEF400TAllcustom3USD Total</v>
          </cell>
          <cell r="H979">
            <v>590.89285870917706</v>
          </cell>
          <cell r="I979">
            <v>324.53986300000003</v>
          </cell>
          <cell r="J979">
            <v>266.35299570917698</v>
          </cell>
          <cell r="K979">
            <v>0</v>
          </cell>
          <cell r="L979">
            <v>247.060522431197</v>
          </cell>
          <cell r="M979">
            <v>70.728896480393203</v>
          </cell>
          <cell r="N979">
            <v>98.896608576635302</v>
          </cell>
          <cell r="O979">
            <v>29.139943603096</v>
          </cell>
          <cell r="P979">
            <v>48.2142311962428</v>
          </cell>
          <cell r="Q979">
            <v>32.940823973461399</v>
          </cell>
          <cell r="R979">
            <v>6.6725521237546594</v>
          </cell>
          <cell r="S979">
            <v>9.7318510000000007</v>
          </cell>
          <cell r="T979">
            <v>-49.264384522386003</v>
          </cell>
          <cell r="U979">
            <v>19.2924732779796</v>
          </cell>
          <cell r="V979">
            <v>324.53986300000003</v>
          </cell>
          <cell r="W979">
            <v>15.4469987140998</v>
          </cell>
          <cell r="X979">
            <v>1.4200347586011E-4</v>
          </cell>
          <cell r="Y979">
            <v>0</v>
          </cell>
          <cell r="Z979">
            <v>3.8453325604039903</v>
          </cell>
          <cell r="AA979">
            <v>0</v>
          </cell>
          <cell r="AB979">
            <v>0</v>
          </cell>
          <cell r="AC979">
            <v>0</v>
          </cell>
          <cell r="AD979">
            <v>0.38212000000000002</v>
          </cell>
          <cell r="AE979">
            <v>0</v>
          </cell>
          <cell r="AF979">
            <v>6.1990076049547298</v>
          </cell>
          <cell r="AG979">
            <v>2.7884118560209497</v>
          </cell>
          <cell r="AH979">
            <v>2.2629999999999999</v>
          </cell>
          <cell r="AI979">
            <v>7.4688509999999999</v>
          </cell>
        </row>
        <row r="980">
          <cell r="B980" t="str">
            <v>62402DEF110Allcustom3USD Total</v>
          </cell>
          <cell r="H980">
            <v>221.95095033729601</v>
          </cell>
          <cell r="I980">
            <v>5.8639999999999999</v>
          </cell>
          <cell r="J980">
            <v>216.086950337296</v>
          </cell>
          <cell r="K980">
            <v>0</v>
          </cell>
          <cell r="L980">
            <v>209.207442463239</v>
          </cell>
          <cell r="M980">
            <v>0</v>
          </cell>
          <cell r="N980">
            <v>207.39121950899698</v>
          </cell>
          <cell r="O980">
            <v>0.175069</v>
          </cell>
          <cell r="P980">
            <v>1.64115395424163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6.87950787405663</v>
          </cell>
          <cell r="V980">
            <v>5.8639999999999999</v>
          </cell>
          <cell r="W980">
            <v>6.8499470700000007</v>
          </cell>
          <cell r="X980">
            <v>2.9560804056628899E-2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</row>
        <row r="981">
          <cell r="B981" t="str">
            <v>62402DEF120Allcustom3USD Total</v>
          </cell>
          <cell r="H981">
            <v>1694.4714127162899</v>
          </cell>
          <cell r="I981">
            <v>1246.0459370000001</v>
          </cell>
          <cell r="J981">
            <v>448.42547571628603</v>
          </cell>
          <cell r="K981">
            <v>0</v>
          </cell>
          <cell r="L981">
            <v>265.96955148097697</v>
          </cell>
          <cell r="M981">
            <v>76.425782116042896</v>
          </cell>
          <cell r="N981">
            <v>173.67971522138299</v>
          </cell>
          <cell r="O981">
            <v>2.6248248028675101</v>
          </cell>
          <cell r="P981">
            <v>10.1035964543962</v>
          </cell>
          <cell r="Q981">
            <v>0.93063288628741903</v>
          </cell>
          <cell r="R981">
            <v>2.2050000000000001</v>
          </cell>
          <cell r="S981">
            <v>0</v>
          </cell>
          <cell r="T981">
            <v>0</v>
          </cell>
          <cell r="U981">
            <v>182.455924235308</v>
          </cell>
          <cell r="V981">
            <v>1237.2889250000001</v>
          </cell>
          <cell r="W981">
            <v>183.250774702906</v>
          </cell>
          <cell r="X981">
            <v>0</v>
          </cell>
          <cell r="Y981">
            <v>8.7570119999999996</v>
          </cell>
          <cell r="Z981">
            <v>0.300679665739571</v>
          </cell>
          <cell r="AA981">
            <v>0</v>
          </cell>
          <cell r="AB981">
            <v>-1.0955301333374501</v>
          </cell>
          <cell r="AC981">
            <v>0</v>
          </cell>
          <cell r="AD981">
            <v>2.2050000000000001</v>
          </cell>
          <cell r="AE981">
            <v>0</v>
          </cell>
          <cell r="AF981">
            <v>0</v>
          </cell>
          <cell r="AG981">
            <v>4.6108447499787202E-2</v>
          </cell>
          <cell r="AH981">
            <v>0</v>
          </cell>
          <cell r="AI981">
            <v>0</v>
          </cell>
        </row>
        <row r="982">
          <cell r="B982" t="str">
            <v>62402DEF130Allcustom3USD Total</v>
          </cell>
          <cell r="H982">
            <v>0.59561389264673104</v>
          </cell>
          <cell r="I982">
            <v>0</v>
          </cell>
          <cell r="J982">
            <v>0.59561389264673104</v>
          </cell>
          <cell r="K982">
            <v>0</v>
          </cell>
          <cell r="L982">
            <v>0.59561389264673104</v>
          </cell>
          <cell r="M982">
            <v>0</v>
          </cell>
          <cell r="N982">
            <v>0.25680889264673101</v>
          </cell>
          <cell r="O982">
            <v>0</v>
          </cell>
          <cell r="P982">
            <v>0.33880500000000002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</row>
        <row r="983">
          <cell r="B983" t="str">
            <v>62402DEF140Allcustom3USD Total</v>
          </cell>
          <cell r="H983">
            <v>0.97668200000000005</v>
          </cell>
          <cell r="I983">
            <v>0.90068199999999998</v>
          </cell>
          <cell r="J983">
            <v>7.5999999999999998E-2</v>
          </cell>
          <cell r="K983">
            <v>0</v>
          </cell>
          <cell r="L983">
            <v>7.5999999999999998E-2</v>
          </cell>
          <cell r="M983">
            <v>0</v>
          </cell>
          <cell r="N983">
            <v>7.5999999999999998E-2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0.90068199999999998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</row>
        <row r="984">
          <cell r="B984" t="str">
            <v>62402DEF150Allcustom3USD Total</v>
          </cell>
          <cell r="H984">
            <v>33.6592142101427</v>
          </cell>
          <cell r="I984">
            <v>30.241</v>
          </cell>
          <cell r="J984">
            <v>3.41821421014268</v>
          </cell>
          <cell r="K984">
            <v>0</v>
          </cell>
          <cell r="L984">
            <v>3.41821421014268</v>
          </cell>
          <cell r="M984">
            <v>0</v>
          </cell>
          <cell r="N984">
            <v>0</v>
          </cell>
          <cell r="O984">
            <v>0</v>
          </cell>
          <cell r="P984">
            <v>0.46087907798518502</v>
          </cell>
          <cell r="Q984">
            <v>0</v>
          </cell>
          <cell r="R984">
            <v>2.9573351321574903</v>
          </cell>
          <cell r="S984">
            <v>0</v>
          </cell>
          <cell r="T984">
            <v>0</v>
          </cell>
          <cell r="U984">
            <v>0</v>
          </cell>
          <cell r="V984">
            <v>30.241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2.9573351321574903</v>
          </cell>
          <cell r="AG984">
            <v>0</v>
          </cell>
          <cell r="AH984">
            <v>0</v>
          </cell>
          <cell r="AI984">
            <v>0</v>
          </cell>
        </row>
        <row r="985">
          <cell r="B985" t="str">
            <v>62402DEF160Allcustom3USD Total</v>
          </cell>
          <cell r="H985">
            <v>6.0844524517013197</v>
          </cell>
          <cell r="I985">
            <v>2.8559999999999999</v>
          </cell>
          <cell r="J985">
            <v>3.2284524517013198</v>
          </cell>
          <cell r="K985">
            <v>0</v>
          </cell>
          <cell r="L985">
            <v>3.2284524517013198</v>
          </cell>
          <cell r="M985">
            <v>0</v>
          </cell>
          <cell r="N985">
            <v>3.1218709142027503</v>
          </cell>
          <cell r="O985">
            <v>0.10658153749857401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2.8559999999999999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</row>
        <row r="986">
          <cell r="B986" t="str">
            <v>62402DEF170TAllcustom3USD Total</v>
          </cell>
          <cell r="H986">
            <v>41.315962554490703</v>
          </cell>
          <cell r="I986">
            <v>33.997681999999998</v>
          </cell>
          <cell r="J986">
            <v>7.3182805544907303</v>
          </cell>
          <cell r="K986">
            <v>0</v>
          </cell>
          <cell r="L986">
            <v>7.3182805544907303</v>
          </cell>
          <cell r="M986">
            <v>0</v>
          </cell>
          <cell r="N986">
            <v>3.4546798068494802</v>
          </cell>
          <cell r="O986">
            <v>0.10658153749857401</v>
          </cell>
          <cell r="P986">
            <v>0.79968407798518493</v>
          </cell>
          <cell r="Q986">
            <v>0</v>
          </cell>
          <cell r="R986">
            <v>2.9573351321574903</v>
          </cell>
          <cell r="S986">
            <v>0</v>
          </cell>
          <cell r="T986">
            <v>0</v>
          </cell>
          <cell r="U986">
            <v>0</v>
          </cell>
          <cell r="V986">
            <v>33.997681999999998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2.9573351321574903</v>
          </cell>
          <cell r="AG986">
            <v>0</v>
          </cell>
          <cell r="AH986">
            <v>0</v>
          </cell>
          <cell r="AI986">
            <v>0</v>
          </cell>
        </row>
        <row r="987">
          <cell r="B987" t="str">
            <v>62402DEF180Allcustom3USD Total</v>
          </cell>
          <cell r="H987">
            <v>3.25490501429748</v>
          </cell>
          <cell r="I987">
            <v>0</v>
          </cell>
          <cell r="J987">
            <v>3.25490501429748</v>
          </cell>
          <cell r="K987">
            <v>0</v>
          </cell>
          <cell r="L987">
            <v>3.25490501429748</v>
          </cell>
          <cell r="M987">
            <v>3.0505870142974802</v>
          </cell>
          <cell r="N987">
            <v>0.204318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</row>
        <row r="988">
          <cell r="B988" t="str">
            <v>62402DEF190Allcustom3USD Total</v>
          </cell>
          <cell r="H988">
            <v>3.5901000017239202</v>
          </cell>
          <cell r="I988">
            <v>0</v>
          </cell>
          <cell r="J988">
            <v>3.5901000017239202</v>
          </cell>
          <cell r="K988">
            <v>0</v>
          </cell>
          <cell r="L988">
            <v>3.5901000017239202</v>
          </cell>
          <cell r="M988">
            <v>1.2648188832256999</v>
          </cell>
          <cell r="N988">
            <v>1.3149999999999999</v>
          </cell>
          <cell r="O988">
            <v>0.44714441060078203</v>
          </cell>
          <cell r="P988">
            <v>0.56313670789743797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</row>
        <row r="989">
          <cell r="B989" t="str">
            <v>62402DEF200Allcustom3USD Total</v>
          </cell>
          <cell r="H989">
            <v>52.100716205127704</v>
          </cell>
          <cell r="I989">
            <v>0</v>
          </cell>
          <cell r="J989">
            <v>52.100716205127704</v>
          </cell>
          <cell r="K989">
            <v>0</v>
          </cell>
          <cell r="L989">
            <v>51.456578205127698</v>
          </cell>
          <cell r="M989">
            <v>1.31841058977043E-2</v>
          </cell>
          <cell r="N989">
            <v>1.71367618264997</v>
          </cell>
          <cell r="O989">
            <v>5.71791657999772E-3</v>
          </cell>
          <cell r="P989">
            <v>0</v>
          </cell>
          <cell r="Q989">
            <v>0</v>
          </cell>
          <cell r="R989">
            <v>0</v>
          </cell>
          <cell r="S989">
            <v>49.723999999999997</v>
          </cell>
          <cell r="T989">
            <v>0</v>
          </cell>
          <cell r="U989">
            <v>0.64413799999999999</v>
          </cell>
          <cell r="V989">
            <v>0</v>
          </cell>
          <cell r="W989">
            <v>0.64413799999999999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49.723999999999997</v>
          </cell>
        </row>
        <row r="990">
          <cell r="B990" t="str">
            <v>62402DEF210TAllcustom3USD Total</v>
          </cell>
          <cell r="H990">
            <v>58.9457212211491</v>
          </cell>
          <cell r="I990">
            <v>0</v>
          </cell>
          <cell r="J990">
            <v>58.9457212211491</v>
          </cell>
          <cell r="K990">
            <v>0</v>
          </cell>
          <cell r="L990">
            <v>58.301583221149102</v>
          </cell>
          <cell r="M990">
            <v>4.3285900034208797</v>
          </cell>
          <cell r="N990">
            <v>3.23299418264997</v>
          </cell>
          <cell r="O990">
            <v>0.45286232718078001</v>
          </cell>
          <cell r="P990">
            <v>0.56313670789743797</v>
          </cell>
          <cell r="Q990">
            <v>0</v>
          </cell>
          <cell r="R990">
            <v>0</v>
          </cell>
          <cell r="S990">
            <v>49.723999999999997</v>
          </cell>
          <cell r="T990">
            <v>0</v>
          </cell>
          <cell r="U990">
            <v>0.64413799999999999</v>
          </cell>
          <cell r="V990">
            <v>0</v>
          </cell>
          <cell r="W990">
            <v>0.64413799999999999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49.723999999999997</v>
          </cell>
        </row>
        <row r="991">
          <cell r="B991" t="str">
            <v>62402DEF220Allcustom3USD Total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</row>
        <row r="992">
          <cell r="B992" t="str">
            <v>62402DEF230Allcustom3USD Total</v>
          </cell>
          <cell r="H992">
            <v>0.283248</v>
          </cell>
          <cell r="I992">
            <v>0</v>
          </cell>
          <cell r="J992">
            <v>0.283248</v>
          </cell>
          <cell r="K992">
            <v>0</v>
          </cell>
          <cell r="L992">
            <v>0.283248</v>
          </cell>
          <cell r="M992">
            <v>0.283248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</row>
        <row r="993">
          <cell r="B993" t="str">
            <v>62402DEF290Allcustom3USD Total</v>
          </cell>
          <cell r="H993">
            <v>59.3739178361811</v>
          </cell>
          <cell r="I993">
            <v>0</v>
          </cell>
          <cell r="J993">
            <v>59.3739178361811</v>
          </cell>
          <cell r="K993">
            <v>0</v>
          </cell>
          <cell r="L993">
            <v>47.437699916181103</v>
          </cell>
          <cell r="M993">
            <v>2.62267551420027</v>
          </cell>
          <cell r="N993">
            <v>39.6453732078974</v>
          </cell>
          <cell r="O993">
            <v>0.48424099999999998</v>
          </cell>
          <cell r="P993">
            <v>2.2274701940833999</v>
          </cell>
          <cell r="Q993">
            <v>0</v>
          </cell>
          <cell r="R993">
            <v>0</v>
          </cell>
          <cell r="S993">
            <v>2.4579399999999998</v>
          </cell>
          <cell r="T993">
            <v>0</v>
          </cell>
          <cell r="U993">
            <v>11.936217920000001</v>
          </cell>
          <cell r="V993">
            <v>0</v>
          </cell>
          <cell r="W993">
            <v>11.936217920000001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2.4579399999999998</v>
          </cell>
        </row>
        <row r="994">
          <cell r="B994" t="str">
            <v>62402DEF300TAllcustom3USD Total</v>
          </cell>
          <cell r="H994">
            <v>2076.3412126654002</v>
          </cell>
          <cell r="I994">
            <v>1285.9076190000001</v>
          </cell>
          <cell r="J994">
            <v>790.4335936654021</v>
          </cell>
          <cell r="K994">
            <v>0</v>
          </cell>
          <cell r="L994">
            <v>588.517805636037</v>
          </cell>
          <cell r="M994">
            <v>83.660295633664106</v>
          </cell>
          <cell r="N994">
            <v>427.40398192777701</v>
          </cell>
          <cell r="O994">
            <v>3.84357866754686</v>
          </cell>
          <cell r="P994">
            <v>15.3350413886039</v>
          </cell>
          <cell r="Q994">
            <v>0.93063288628741903</v>
          </cell>
          <cell r="R994">
            <v>5.16233513215749</v>
          </cell>
          <cell r="S994">
            <v>52.181939999999997</v>
          </cell>
          <cell r="T994">
            <v>0</v>
          </cell>
          <cell r="U994">
            <v>201.91578802936499</v>
          </cell>
          <cell r="V994">
            <v>1277.150607</v>
          </cell>
          <cell r="W994">
            <v>202.681077692906</v>
          </cell>
          <cell r="X994">
            <v>2.9560804056628899E-2</v>
          </cell>
          <cell r="Y994">
            <v>8.7570119999999996</v>
          </cell>
          <cell r="Z994">
            <v>0.300679665739571</v>
          </cell>
          <cell r="AA994">
            <v>0</v>
          </cell>
          <cell r="AB994">
            <v>-1.0955301333374501</v>
          </cell>
          <cell r="AC994">
            <v>0</v>
          </cell>
          <cell r="AD994">
            <v>2.2050000000000001</v>
          </cell>
          <cell r="AE994">
            <v>0</v>
          </cell>
          <cell r="AF994">
            <v>2.9573351321574903</v>
          </cell>
          <cell r="AG994">
            <v>4.6108447499787202E-2</v>
          </cell>
          <cell r="AH994">
            <v>0</v>
          </cell>
          <cell r="AI994">
            <v>52.181939999999997</v>
          </cell>
        </row>
        <row r="995">
          <cell r="B995" t="str">
            <v>62402DEF340TAllcustom3USD Total</v>
          </cell>
          <cell r="H995">
            <v>-1471.20154922295</v>
          </cell>
          <cell r="I995">
            <v>-1221.8786070000001</v>
          </cell>
          <cell r="J995">
            <v>-249.322942222948</v>
          </cell>
          <cell r="K995">
            <v>0</v>
          </cell>
          <cell r="L995">
            <v>-153.63201578612302</v>
          </cell>
          <cell r="M995">
            <v>-6.4066754432460495</v>
          </cell>
          <cell r="N995">
            <v>-89.018411370047403</v>
          </cell>
          <cell r="O995">
            <v>-0.92931080161823898</v>
          </cell>
          <cell r="P995">
            <v>-6.3963430390540204</v>
          </cell>
          <cell r="Q995">
            <v>0</v>
          </cell>
          <cell r="R995">
            <v>-2.9573351321574903</v>
          </cell>
          <cell r="S995">
            <v>-0.25794</v>
          </cell>
          <cell r="T995">
            <v>-47.665999999999997</v>
          </cell>
          <cell r="U995">
            <v>-95.690926436825194</v>
          </cell>
          <cell r="V995">
            <v>-1221.8786070000001</v>
          </cell>
          <cell r="W995">
            <v>-95.661365632768607</v>
          </cell>
          <cell r="X995">
            <v>-2.9560804056628899E-2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-2.9573351321574903</v>
          </cell>
          <cell r="AG995">
            <v>0</v>
          </cell>
          <cell r="AH995">
            <v>0</v>
          </cell>
          <cell r="AI995">
            <v>-0.25794</v>
          </cell>
        </row>
        <row r="996">
          <cell r="B996" t="str">
            <v>62402DEF400TAllcustom3USD Total</v>
          </cell>
          <cell r="H996">
            <v>605.13966344245398</v>
          </cell>
          <cell r="I996">
            <v>64.029011999999994</v>
          </cell>
          <cell r="J996">
            <v>541.11065144245401</v>
          </cell>
          <cell r="K996">
            <v>0</v>
          </cell>
          <cell r="L996">
            <v>434.88578984991403</v>
          </cell>
          <cell r="M996">
            <v>77.25362019041809</v>
          </cell>
          <cell r="N996">
            <v>338.38557055773003</v>
          </cell>
          <cell r="O996">
            <v>2.9142678659286201</v>
          </cell>
          <cell r="P996">
            <v>8.9386983495498296</v>
          </cell>
          <cell r="Q996">
            <v>0.93063288628741903</v>
          </cell>
          <cell r="R996">
            <v>2.2050000000000001</v>
          </cell>
          <cell r="S996">
            <v>51.923999999999999</v>
          </cell>
          <cell r="T996">
            <v>-47.665999999999997</v>
          </cell>
          <cell r="U996">
            <v>106.22486159253999</v>
          </cell>
          <cell r="V996">
            <v>55.271999999999998</v>
          </cell>
          <cell r="W996">
            <v>107.019712060138</v>
          </cell>
          <cell r="X996">
            <v>0</v>
          </cell>
          <cell r="Y996">
            <v>8.7570119999999996</v>
          </cell>
          <cell r="Z996">
            <v>0.300679665739571</v>
          </cell>
          <cell r="AA996">
            <v>0</v>
          </cell>
          <cell r="AB996">
            <v>-1.0955301333374501</v>
          </cell>
          <cell r="AC996">
            <v>0</v>
          </cell>
          <cell r="AD996">
            <v>2.2050000000000001</v>
          </cell>
          <cell r="AE996">
            <v>0</v>
          </cell>
          <cell r="AF996">
            <v>0</v>
          </cell>
          <cell r="AG996">
            <v>4.6108447499787202E-2</v>
          </cell>
          <cell r="AH996">
            <v>0</v>
          </cell>
          <cell r="AI996">
            <v>51.923999999999999</v>
          </cell>
        </row>
        <row r="997">
          <cell r="B997" t="str">
            <v>62421Allcustom2M138CUSD Total</v>
          </cell>
          <cell r="H997">
            <v>-20.1200510476049</v>
          </cell>
          <cell r="I997">
            <v>-20.861999999999998</v>
          </cell>
          <cell r="J997">
            <v>0.74194895239509895</v>
          </cell>
          <cell r="K997">
            <v>0</v>
          </cell>
          <cell r="L997">
            <v>0.350199202395099</v>
          </cell>
          <cell r="M997">
            <v>8.8859538643319098</v>
          </cell>
          <cell r="N997">
            <v>0.76115284864755495</v>
          </cell>
          <cell r="O997">
            <v>-0.158119233350626</v>
          </cell>
          <cell r="P997">
            <v>-8.3888280877373109</v>
          </cell>
          <cell r="Q997">
            <v>-0.75896018949642907</v>
          </cell>
          <cell r="R997">
            <v>0</v>
          </cell>
          <cell r="S997">
            <v>0</v>
          </cell>
          <cell r="T997">
            <v>8.9999999999999993E-3</v>
          </cell>
          <cell r="U997">
            <v>0.39174975000000001</v>
          </cell>
          <cell r="V997">
            <v>-20.861999999999998</v>
          </cell>
          <cell r="W997">
            <v>0.39174975000000001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</row>
        <row r="998">
          <cell r="B998" t="str">
            <v>62421Allcustom2M410USD Total</v>
          </cell>
          <cell r="H998">
            <v>149.54925802009902</v>
          </cell>
          <cell r="I998">
            <v>0</v>
          </cell>
          <cell r="J998">
            <v>149.54925802009902</v>
          </cell>
          <cell r="K998">
            <v>0</v>
          </cell>
          <cell r="L998">
            <v>149.54925802009902</v>
          </cell>
          <cell r="M998">
            <v>0</v>
          </cell>
          <cell r="N998">
            <v>149.54925802009902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</row>
        <row r="999">
          <cell r="B999" t="str">
            <v>62421Allcustom2M420USD Total</v>
          </cell>
          <cell r="H999">
            <v>-1.28987486245675E-3</v>
          </cell>
          <cell r="I999">
            <v>0</v>
          </cell>
          <cell r="J999">
            <v>-1.28987486245675E-3</v>
          </cell>
          <cell r="K999">
            <v>0</v>
          </cell>
          <cell r="L999">
            <v>-1.28987486245675E-3</v>
          </cell>
          <cell r="M999">
            <v>0</v>
          </cell>
          <cell r="N999">
            <v>-1.28987486245675E-3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</row>
        <row r="1000">
          <cell r="B1000" t="str">
            <v>62421Allcustom2M510USD Total</v>
          </cell>
          <cell r="H1000">
            <v>2.9543038429174198</v>
          </cell>
          <cell r="I1000">
            <v>0</v>
          </cell>
          <cell r="J1000">
            <v>2.9543038429174198</v>
          </cell>
          <cell r="K1000">
            <v>0</v>
          </cell>
          <cell r="L1000">
            <v>2.9543038429174198</v>
          </cell>
          <cell r="M1000">
            <v>0</v>
          </cell>
          <cell r="N1000">
            <v>2.9543038429174198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</row>
        <row r="1001">
          <cell r="B1001" t="str">
            <v>62421Allcustom2M549USD Total</v>
          </cell>
          <cell r="H1001">
            <v>-0.16013478374737999</v>
          </cell>
          <cell r="I1001">
            <v>0</v>
          </cell>
          <cell r="J1001">
            <v>-0.16013478374737999</v>
          </cell>
          <cell r="K1001">
            <v>0</v>
          </cell>
          <cell r="L1001">
            <v>-0.16013478864606798</v>
          </cell>
          <cell r="M1001">
            <v>-2.7069066193232402E-2</v>
          </cell>
          <cell r="N1001">
            <v>3.8780854083597703E-15</v>
          </cell>
          <cell r="O1001">
            <v>-0.13302570481076001</v>
          </cell>
          <cell r="P1001">
            <v>-4.0017642078902999E-5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4.8986878246068997E-9</v>
          </cell>
          <cell r="V1001">
            <v>0</v>
          </cell>
          <cell r="W1001">
            <v>4.8986878246068997E-9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0.14848195074895398</v>
          </cell>
          <cell r="AH1001">
            <v>0</v>
          </cell>
          <cell r="AI1001">
            <v>0</v>
          </cell>
        </row>
        <row r="1002">
          <cell r="B1002" t="str">
            <v>62421DEF110M136USD Total</v>
          </cell>
          <cell r="H1002">
            <v>12.873277406741501</v>
          </cell>
          <cell r="I1002">
            <v>-4.6100000000000003</v>
          </cell>
          <cell r="J1002">
            <v>17.4832774067415</v>
          </cell>
          <cell r="K1002">
            <v>0</v>
          </cell>
          <cell r="L1002">
            <v>17.415268577200699</v>
          </cell>
          <cell r="M1002">
            <v>0.13133977964212901</v>
          </cell>
          <cell r="N1002">
            <v>15.3075198118774</v>
          </cell>
          <cell r="O1002">
            <v>0.432867</v>
          </cell>
          <cell r="P1002">
            <v>1.5435419856811698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6.8008829540834995E-2</v>
          </cell>
          <cell r="V1002">
            <v>-4.6100000000000003</v>
          </cell>
          <cell r="W1002">
            <v>0.34144832698850003</v>
          </cell>
          <cell r="X1002">
            <v>-0.28871538286757203</v>
          </cell>
          <cell r="Y1002">
            <v>0</v>
          </cell>
          <cell r="Z1002">
            <v>1.5275885419906999E-2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1.1955031880005499E-2</v>
          </cell>
          <cell r="AH1002">
            <v>0</v>
          </cell>
          <cell r="AI1002">
            <v>0</v>
          </cell>
        </row>
        <row r="1003">
          <cell r="B1003" t="str">
            <v>62421DEF110M138CUSD Total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</row>
        <row r="1004">
          <cell r="B1004" t="str">
            <v>62421DEF110M500TUSD Total</v>
          </cell>
          <cell r="H1004">
            <v>139.01525595671998</v>
          </cell>
          <cell r="I1004">
            <v>0</v>
          </cell>
          <cell r="J1004">
            <v>139.01525595671998</v>
          </cell>
          <cell r="K1004">
            <v>0</v>
          </cell>
          <cell r="L1004">
            <v>139.01525595671998</v>
          </cell>
          <cell r="M1004">
            <v>0</v>
          </cell>
          <cell r="N1004">
            <v>139.01525595671998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</row>
        <row r="1005">
          <cell r="B1005" t="str">
            <v>62421DEF120M136USD Total</v>
          </cell>
          <cell r="H1005">
            <v>-141.756394313485</v>
          </cell>
          <cell r="I1005">
            <v>-157.07521800000001</v>
          </cell>
          <cell r="J1005">
            <v>15.318823686515401</v>
          </cell>
          <cell r="K1005">
            <v>0</v>
          </cell>
          <cell r="L1005">
            <v>54.5266553703784</v>
          </cell>
          <cell r="M1005">
            <v>8.4817143591755197</v>
          </cell>
          <cell r="N1005">
            <v>43.203961602342204</v>
          </cell>
          <cell r="O1005">
            <v>1.05503924970309</v>
          </cell>
          <cell r="P1005">
            <v>-3.4205156173173101</v>
          </cell>
          <cell r="Q1005">
            <v>-0.256580174561156</v>
          </cell>
          <cell r="R1005">
            <v>1.2592829510360901</v>
          </cell>
          <cell r="S1005">
            <v>4.2037529999999999</v>
          </cell>
          <cell r="T1005">
            <v>0</v>
          </cell>
          <cell r="U1005">
            <v>-39.207831683862999</v>
          </cell>
          <cell r="V1005">
            <v>-157.63999999999999</v>
          </cell>
          <cell r="W1005">
            <v>-17.586027164923401</v>
          </cell>
          <cell r="X1005">
            <v>-22.3315299155989</v>
          </cell>
          <cell r="Y1005">
            <v>0.56478200000000001</v>
          </cell>
          <cell r="Z1005">
            <v>-7.1902103340710108E-2</v>
          </cell>
          <cell r="AA1005">
            <v>0</v>
          </cell>
          <cell r="AB1005">
            <v>0.78162750000000003</v>
          </cell>
          <cell r="AC1005">
            <v>0</v>
          </cell>
          <cell r="AD1005">
            <v>1.95152148</v>
          </cell>
          <cell r="AE1005">
            <v>0</v>
          </cell>
          <cell r="AF1005">
            <v>-0.69223852896390903</v>
          </cell>
          <cell r="AG1005">
            <v>-4.5297876420018104E-2</v>
          </cell>
          <cell r="AH1005">
            <v>0</v>
          </cell>
          <cell r="AI1005">
            <v>4.2037529999999999</v>
          </cell>
        </row>
        <row r="1006">
          <cell r="B1006" t="str">
            <v>62421DEF120M500TUSD Total</v>
          </cell>
          <cell r="H1006">
            <v>20.466857420629101</v>
          </cell>
          <cell r="I1006">
            <v>0</v>
          </cell>
          <cell r="J1006">
            <v>20.466857420629101</v>
          </cell>
          <cell r="K1006">
            <v>0</v>
          </cell>
          <cell r="L1006">
            <v>20.466857420629101</v>
          </cell>
          <cell r="M1006">
            <v>0</v>
          </cell>
          <cell r="N1006">
            <v>20.466857420629101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</row>
        <row r="1007">
          <cell r="B1007" t="str">
            <v>62421DEF130M136USD Total</v>
          </cell>
          <cell r="H1007">
            <v>-4.6208240038458005E-2</v>
          </cell>
          <cell r="I1007">
            <v>0</v>
          </cell>
          <cell r="J1007">
            <v>-4.6208240038458005E-2</v>
          </cell>
          <cell r="K1007">
            <v>0</v>
          </cell>
          <cell r="L1007">
            <v>-4.6208240038458005E-2</v>
          </cell>
          <cell r="M1007">
            <v>-3.8745000000000002E-2</v>
          </cell>
          <cell r="N1007">
            <v>-7.4632400384579993E-3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</row>
        <row r="1008">
          <cell r="B1008" t="str">
            <v>62421DEF140M136USD Total</v>
          </cell>
          <cell r="H1008">
            <v>0.84157570024932005</v>
          </cell>
          <cell r="I1008">
            <v>0.90068199999999998</v>
          </cell>
          <cell r="J1008">
            <v>-5.9106299750679797E-2</v>
          </cell>
          <cell r="K1008">
            <v>0</v>
          </cell>
          <cell r="L1008">
            <v>-4.5293866030931003E-2</v>
          </cell>
          <cell r="M1008">
            <v>0</v>
          </cell>
          <cell r="N1008">
            <v>-3.6293866030931002E-2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-8.9999999999999993E-3</v>
          </cell>
          <cell r="U1008">
            <v>-1.3812433719748799E-2</v>
          </cell>
          <cell r="V1008">
            <v>0.90068199999999998</v>
          </cell>
          <cell r="W1008">
            <v>-7.6149999999999995E-2</v>
          </cell>
          <cell r="X1008">
            <v>6.2337566280251201E-2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</row>
        <row r="1009">
          <cell r="B1009" t="str">
            <v>62421DEF140M138CUSD Total</v>
          </cell>
          <cell r="H1009">
            <v>-18.633423510333401</v>
          </cell>
          <cell r="I1009">
            <v>-20.861999999999998</v>
          </cell>
          <cell r="J1009">
            <v>2.22857648966664</v>
          </cell>
          <cell r="K1009">
            <v>0</v>
          </cell>
          <cell r="L1009">
            <v>2.2412637396666399</v>
          </cell>
          <cell r="M1009">
            <v>0</v>
          </cell>
          <cell r="N1009">
            <v>2.5066582865463101</v>
          </cell>
          <cell r="O1009">
            <v>0</v>
          </cell>
          <cell r="P1009">
            <v>0.48456564261676</v>
          </cell>
          <cell r="Q1009">
            <v>-0.75896018949642907</v>
          </cell>
          <cell r="R1009">
            <v>0</v>
          </cell>
          <cell r="S1009">
            <v>0</v>
          </cell>
          <cell r="T1009">
            <v>8.9999999999999993E-3</v>
          </cell>
          <cell r="U1009">
            <v>-1.2687250000000001E-2</v>
          </cell>
          <cell r="V1009">
            <v>-20.861999999999998</v>
          </cell>
          <cell r="W1009">
            <v>-1.2687250000000001E-2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</row>
        <row r="1010">
          <cell r="B1010" t="str">
            <v>62421DEF150M136USD Total</v>
          </cell>
          <cell r="H1010">
            <v>-9.2978787878608404</v>
          </cell>
          <cell r="I1010">
            <v>-3.9630000000000001</v>
          </cell>
          <cell r="J1010">
            <v>-5.3348787878608395</v>
          </cell>
          <cell r="K1010">
            <v>0</v>
          </cell>
          <cell r="L1010">
            <v>-5.2265842911214699</v>
          </cell>
          <cell r="M1010">
            <v>0</v>
          </cell>
          <cell r="N1010">
            <v>-0.42063487832240298</v>
          </cell>
          <cell r="O1010">
            <v>0</v>
          </cell>
          <cell r="P1010">
            <v>-0.184565220795924</v>
          </cell>
          <cell r="Q1010">
            <v>-4.0849588027201102</v>
          </cell>
          <cell r="R1010">
            <v>-0.53642538928302896</v>
          </cell>
          <cell r="S1010">
            <v>0</v>
          </cell>
          <cell r="T1010">
            <v>0</v>
          </cell>
          <cell r="U1010">
            <v>-0.108294496739369</v>
          </cell>
          <cell r="V1010">
            <v>-3.9630000000000001</v>
          </cell>
          <cell r="W1010">
            <v>0</v>
          </cell>
          <cell r="X1010">
            <v>0</v>
          </cell>
          <cell r="Y1010">
            <v>0</v>
          </cell>
          <cell r="Z1010">
            <v>-0.108294496739369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-0.53642538928302896</v>
          </cell>
          <cell r="AG1010">
            <v>-0.108294496739369</v>
          </cell>
          <cell r="AH1010">
            <v>0</v>
          </cell>
          <cell r="AI1010">
            <v>0</v>
          </cell>
        </row>
        <row r="1011">
          <cell r="B1011" t="str">
            <v>62421DEF160M136USD Total</v>
          </cell>
          <cell r="H1011">
            <v>15.081717095250699</v>
          </cell>
          <cell r="I1011">
            <v>1.673</v>
          </cell>
          <cell r="J1011">
            <v>13.408717095250699</v>
          </cell>
          <cell r="K1011">
            <v>0</v>
          </cell>
          <cell r="L1011">
            <v>-1.1102936330292599</v>
          </cell>
          <cell r="M1011">
            <v>-1.4805879830166001E-2</v>
          </cell>
          <cell r="N1011">
            <v>-2.0260123729800399</v>
          </cell>
          <cell r="O1011">
            <v>1.07992521090634</v>
          </cell>
          <cell r="P1011">
            <v>-0.15497316519540399</v>
          </cell>
          <cell r="Q1011">
            <v>5.5725740700018293E-3</v>
          </cell>
          <cell r="R1011">
            <v>0</v>
          </cell>
          <cell r="S1011">
            <v>0</v>
          </cell>
          <cell r="T1011">
            <v>0</v>
          </cell>
          <cell r="U1011">
            <v>14.51901072828</v>
          </cell>
          <cell r="V1011">
            <v>1.673</v>
          </cell>
          <cell r="W1011">
            <v>14.519249</v>
          </cell>
          <cell r="X1011">
            <v>0</v>
          </cell>
          <cell r="Y1011">
            <v>0</v>
          </cell>
          <cell r="Z1011">
            <v>-2.3827171999861202E-4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-2.3827171999861202E-4</v>
          </cell>
          <cell r="AH1011">
            <v>0</v>
          </cell>
          <cell r="AI1011">
            <v>0</v>
          </cell>
        </row>
        <row r="1012">
          <cell r="B1012" t="str">
            <v>62421DEF170TM136USD Total</v>
          </cell>
          <cell r="H1012">
            <v>6.5792057676007598</v>
          </cell>
          <cell r="I1012">
            <v>-1.3893180000000001</v>
          </cell>
          <cell r="J1012">
            <v>7.9685237676007601</v>
          </cell>
          <cell r="K1012">
            <v>0</v>
          </cell>
          <cell r="L1012">
            <v>-6.4283800302201204</v>
          </cell>
          <cell r="M1012">
            <v>-5.3550879830166001E-2</v>
          </cell>
          <cell r="N1012">
            <v>-2.4904043573718297</v>
          </cell>
          <cell r="O1012">
            <v>1.07992521090634</v>
          </cell>
          <cell r="P1012">
            <v>-0.33953838599132796</v>
          </cell>
          <cell r="Q1012">
            <v>-4.0793862286501099</v>
          </cell>
          <cell r="R1012">
            <v>-0.53642538928302896</v>
          </cell>
          <cell r="S1012">
            <v>0</v>
          </cell>
          <cell r="T1012">
            <v>-8.9999999999999993E-3</v>
          </cell>
          <cell r="U1012">
            <v>14.396903797820899</v>
          </cell>
          <cell r="V1012">
            <v>-1.3893180000000001</v>
          </cell>
          <cell r="W1012">
            <v>14.443099</v>
          </cell>
          <cell r="X1012">
            <v>6.2337566280251201E-2</v>
          </cell>
          <cell r="Y1012">
            <v>0</v>
          </cell>
          <cell r="Z1012">
            <v>-0.108532768459368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-0.53642538928302896</v>
          </cell>
          <cell r="AG1012">
            <v>-0.108532768459368</v>
          </cell>
          <cell r="AH1012">
            <v>0</v>
          </cell>
          <cell r="AI1012">
            <v>0</v>
          </cell>
        </row>
        <row r="1013">
          <cell r="B1013" t="str">
            <v>62421DEF170TM138CUSD Total</v>
          </cell>
          <cell r="H1013">
            <v>-18.6427503803334</v>
          </cell>
          <cell r="I1013">
            <v>-20.861999999999998</v>
          </cell>
          <cell r="J1013">
            <v>2.2192496196666402</v>
          </cell>
          <cell r="K1013">
            <v>0</v>
          </cell>
          <cell r="L1013">
            <v>2.2319368696666402</v>
          </cell>
          <cell r="M1013">
            <v>0</v>
          </cell>
          <cell r="N1013">
            <v>2.5066582865463101</v>
          </cell>
          <cell r="O1013">
            <v>0</v>
          </cell>
          <cell r="P1013">
            <v>0.47523877261676001</v>
          </cell>
          <cell r="Q1013">
            <v>-0.75896018949642907</v>
          </cell>
          <cell r="R1013">
            <v>0</v>
          </cell>
          <cell r="S1013">
            <v>0</v>
          </cell>
          <cell r="T1013">
            <v>8.9999999999999993E-3</v>
          </cell>
          <cell r="U1013">
            <v>-1.2687250000000001E-2</v>
          </cell>
          <cell r="V1013">
            <v>-20.861999999999998</v>
          </cell>
          <cell r="W1013">
            <v>-1.2687250000000001E-2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</row>
        <row r="1014">
          <cell r="B1014" t="str">
            <v>62421DEF180M136USD Total</v>
          </cell>
          <cell r="H1014">
            <v>15.3327639119625</v>
          </cell>
          <cell r="I1014">
            <v>10.122</v>
          </cell>
          <cell r="J1014">
            <v>5.2107639119625402</v>
          </cell>
          <cell r="K1014">
            <v>0</v>
          </cell>
          <cell r="L1014">
            <v>5.2115049119625398</v>
          </cell>
          <cell r="M1014">
            <v>0.44149420231283604</v>
          </cell>
          <cell r="N1014">
            <v>0.70999031900615395</v>
          </cell>
          <cell r="O1014">
            <v>0.142200755317578</v>
          </cell>
          <cell r="P1014">
            <v>3.7631336353259703</v>
          </cell>
          <cell r="Q1014">
            <v>0</v>
          </cell>
          <cell r="R1014">
            <v>0</v>
          </cell>
          <cell r="S1014">
            <v>0.15468599999999999</v>
          </cell>
          <cell r="T1014">
            <v>0</v>
          </cell>
          <cell r="U1014">
            <v>-7.4100000000000001E-4</v>
          </cell>
          <cell r="V1014">
            <v>10.122</v>
          </cell>
          <cell r="W1014">
            <v>-7.4100000000000001E-4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0.15468599999999999</v>
          </cell>
        </row>
        <row r="1015">
          <cell r="B1015" t="str">
            <v>62421DEF190M136USD Total</v>
          </cell>
          <cell r="H1015">
            <v>512.90938074287897</v>
          </cell>
          <cell r="I1015">
            <v>506.28500000000003</v>
          </cell>
          <cell r="J1015">
            <v>6.6243807428791799</v>
          </cell>
          <cell r="K1015">
            <v>0</v>
          </cell>
          <cell r="L1015">
            <v>7.8235473715555202</v>
          </cell>
          <cell r="M1015">
            <v>0.10067069384704799</v>
          </cell>
          <cell r="N1015">
            <v>-5.8364346906623492</v>
          </cell>
          <cell r="O1015">
            <v>-0.67983872015048097</v>
          </cell>
          <cell r="P1015">
            <v>1.7606638434433899</v>
          </cell>
          <cell r="Q1015">
            <v>0.18283637565022898</v>
          </cell>
          <cell r="R1015">
            <v>11.982744089427701</v>
          </cell>
          <cell r="S1015">
            <v>0</v>
          </cell>
          <cell r="T1015">
            <v>0.31290578000000002</v>
          </cell>
          <cell r="U1015">
            <v>-1.1991666286763401</v>
          </cell>
          <cell r="V1015">
            <v>506.28500000000003</v>
          </cell>
          <cell r="W1015">
            <v>-1.08370576</v>
          </cell>
          <cell r="X1015">
            <v>0.31745136080436698</v>
          </cell>
          <cell r="Y1015">
            <v>0</v>
          </cell>
          <cell r="Z1015">
            <v>-0.43291222948070801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11.982744089427701</v>
          </cell>
          <cell r="AG1015">
            <v>-8.3372576000038199E-3</v>
          </cell>
          <cell r="AH1015">
            <v>0</v>
          </cell>
          <cell r="AI1015">
            <v>0</v>
          </cell>
        </row>
        <row r="1016">
          <cell r="B1016" t="str">
            <v>62421DEF200M136USD Total</v>
          </cell>
          <cell r="H1016">
            <v>35.742441589945301</v>
          </cell>
          <cell r="I1016">
            <v>0</v>
          </cell>
          <cell r="J1016">
            <v>35.742441589945301</v>
          </cell>
          <cell r="K1016">
            <v>0</v>
          </cell>
          <cell r="L1016">
            <v>40.602967568485703</v>
          </cell>
          <cell r="M1016">
            <v>3.40746498429304</v>
          </cell>
          <cell r="N1016">
            <v>6.8926731320415104</v>
          </cell>
          <cell r="O1016">
            <v>0.30667436077573201</v>
          </cell>
          <cell r="P1016">
            <v>-2.1757765105546198</v>
          </cell>
          <cell r="Q1016">
            <v>0.23540360193007701</v>
          </cell>
          <cell r="R1016">
            <v>0</v>
          </cell>
          <cell r="S1016">
            <v>31.936527999999999</v>
          </cell>
          <cell r="T1016">
            <v>0</v>
          </cell>
          <cell r="U1016">
            <v>-4.8605259785404504</v>
          </cell>
          <cell r="V1016">
            <v>0</v>
          </cell>
          <cell r="W1016">
            <v>-4.8941439999999998</v>
          </cell>
          <cell r="X1016">
            <v>0</v>
          </cell>
          <cell r="Y1016">
            <v>0</v>
          </cell>
          <cell r="Z1016">
            <v>3.3618021459550104E-2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1.7989514859895202E-2</v>
          </cell>
          <cell r="AH1016">
            <v>0</v>
          </cell>
          <cell r="AI1016">
            <v>31.936527999999999</v>
          </cell>
        </row>
        <row r="1017">
          <cell r="B1017" t="str">
            <v>62421DEF210TM136USD Total</v>
          </cell>
          <cell r="H1017">
            <v>563.98458624478701</v>
          </cell>
          <cell r="I1017">
            <v>516.40700000000004</v>
          </cell>
          <cell r="J1017">
            <v>47.577586244787</v>
          </cell>
          <cell r="K1017">
            <v>0</v>
          </cell>
          <cell r="L1017">
            <v>53.638019852003801</v>
          </cell>
          <cell r="M1017">
            <v>3.9496298804529202</v>
          </cell>
          <cell r="N1017">
            <v>1.76622876038531</v>
          </cell>
          <cell r="O1017">
            <v>-0.23096360405717101</v>
          </cell>
          <cell r="P1017">
            <v>3.3480209682147399</v>
          </cell>
          <cell r="Q1017">
            <v>0.41823997758030601</v>
          </cell>
          <cell r="R1017">
            <v>11.982744089427701</v>
          </cell>
          <cell r="S1017">
            <v>32.091214000000001</v>
          </cell>
          <cell r="T1017">
            <v>0.31290578000000002</v>
          </cell>
          <cell r="U1017">
            <v>-6.0604336072167904</v>
          </cell>
          <cell r="V1017">
            <v>516.40700000000004</v>
          </cell>
          <cell r="W1017">
            <v>-5.9785907599999994</v>
          </cell>
          <cell r="X1017">
            <v>0.31745136080436698</v>
          </cell>
          <cell r="Y1017">
            <v>0</v>
          </cell>
          <cell r="Z1017">
            <v>-0.399294208021158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  <cell r="AF1017">
            <v>11.982744089427701</v>
          </cell>
          <cell r="AG1017">
            <v>9.6522572598913801E-3</v>
          </cell>
          <cell r="AH1017">
            <v>0</v>
          </cell>
          <cell r="AI1017">
            <v>32.091214000000001</v>
          </cell>
        </row>
        <row r="1018">
          <cell r="B1018" t="str">
            <v>62421DEF210TM138CUSD Total</v>
          </cell>
          <cell r="H1018">
            <v>-0.140524260713316</v>
          </cell>
          <cell r="I1018">
            <v>0</v>
          </cell>
          <cell r="J1018">
            <v>-0.140524260713316</v>
          </cell>
          <cell r="K1018">
            <v>0</v>
          </cell>
          <cell r="L1018">
            <v>-0.54496126071331608</v>
          </cell>
          <cell r="M1018">
            <v>8.626705004892381</v>
          </cell>
          <cell r="N1018">
            <v>-0.14948017190100199</v>
          </cell>
          <cell r="O1018">
            <v>-0.158119233350626</v>
          </cell>
          <cell r="P1018">
            <v>-8.86406686035407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0.40443699999999999</v>
          </cell>
          <cell r="V1018">
            <v>0</v>
          </cell>
          <cell r="W1018">
            <v>0.40443699999999999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  <cell r="AG1018">
            <v>0</v>
          </cell>
          <cell r="AH1018">
            <v>0</v>
          </cell>
          <cell r="AI1018">
            <v>0</v>
          </cell>
        </row>
        <row r="1019">
          <cell r="B1019" t="str">
            <v>62421DEF220M136USD Total</v>
          </cell>
          <cell r="H1019">
            <v>63.782491783122005</v>
          </cell>
          <cell r="I1019">
            <v>52.396000000000001</v>
          </cell>
          <cell r="J1019">
            <v>11.386491783121999</v>
          </cell>
          <cell r="K1019">
            <v>0</v>
          </cell>
          <cell r="L1019">
            <v>0.64096597811350897</v>
          </cell>
          <cell r="M1019">
            <v>15.6434507757138</v>
          </cell>
          <cell r="N1019">
            <v>-34.629916212390903</v>
          </cell>
          <cell r="O1019">
            <v>-6.6165163468286492E-2</v>
          </cell>
          <cell r="P1019">
            <v>8.9136727420002</v>
          </cell>
          <cell r="Q1019">
            <v>11.5798524871586</v>
          </cell>
          <cell r="R1019">
            <v>2.0071349100113302E-2</v>
          </cell>
          <cell r="S1019">
            <v>-0.82</v>
          </cell>
          <cell r="T1019">
            <v>0</v>
          </cell>
          <cell r="U1019">
            <v>10.745525805008501</v>
          </cell>
          <cell r="V1019">
            <v>52.396000000000001</v>
          </cell>
          <cell r="W1019">
            <v>11.1472274549613</v>
          </cell>
          <cell r="X1019">
            <v>0</v>
          </cell>
          <cell r="Y1019">
            <v>0</v>
          </cell>
          <cell r="Z1019">
            <v>-0.40170164995276397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-0.255278788156165</v>
          </cell>
          <cell r="AH1019">
            <v>-0.82</v>
          </cell>
          <cell r="AI1019">
            <v>0</v>
          </cell>
        </row>
        <row r="1020">
          <cell r="B1020" t="str">
            <v>62421DEF220M138CUSD Total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</row>
        <row r="1021">
          <cell r="B1021" t="str">
            <v>62421DEF230M136USD Total</v>
          </cell>
          <cell r="H1021">
            <v>0.283248</v>
          </cell>
          <cell r="I1021">
            <v>0</v>
          </cell>
          <cell r="J1021">
            <v>0.283248</v>
          </cell>
          <cell r="K1021">
            <v>0</v>
          </cell>
          <cell r="L1021">
            <v>0.283248</v>
          </cell>
          <cell r="M1021">
            <v>0.283248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</row>
        <row r="1022">
          <cell r="B1022" t="str">
            <v>62421DEF230M138CUSD Total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</row>
        <row r="1023">
          <cell r="B1023" t="str">
            <v>62421DEF290M136USD Total</v>
          </cell>
          <cell r="H1023">
            <v>-0.472476792650106</v>
          </cell>
          <cell r="I1023">
            <v>23.120999999999999</v>
          </cell>
          <cell r="J1023">
            <v>-23.593476792650101</v>
          </cell>
          <cell r="K1023">
            <v>0</v>
          </cell>
          <cell r="L1023">
            <v>-1.9477627026501101</v>
          </cell>
          <cell r="M1023">
            <v>0.95200841327319596</v>
          </cell>
          <cell r="N1023">
            <v>2.7759821844561903</v>
          </cell>
          <cell r="O1023">
            <v>-0.45563620832667695</v>
          </cell>
          <cell r="P1023">
            <v>-5.28053636376284</v>
          </cell>
          <cell r="Q1023">
            <v>8.4492271710027794E-2</v>
          </cell>
          <cell r="R1023">
            <v>-2.1000000000000001E-2</v>
          </cell>
          <cell r="S1023">
            <v>-3.0730000000000002E-3</v>
          </cell>
          <cell r="T1023">
            <v>0</v>
          </cell>
          <cell r="U1023">
            <v>-21.645714089999998</v>
          </cell>
          <cell r="V1023">
            <v>23.120999999999999</v>
          </cell>
          <cell r="W1023">
            <v>-21.645714089999998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-2.1000000000000001E-2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-3.0730000000000002E-3</v>
          </cell>
        </row>
        <row r="1024">
          <cell r="B1024" t="str">
            <v>62421DEF290M138CUSD Total</v>
          </cell>
          <cell r="H1024">
            <v>-1.3367764065582199</v>
          </cell>
          <cell r="I1024">
            <v>0</v>
          </cell>
          <cell r="J1024">
            <v>-1.3367764065582199</v>
          </cell>
          <cell r="K1024">
            <v>0</v>
          </cell>
          <cell r="L1024">
            <v>-1.3367764065582199</v>
          </cell>
          <cell r="M1024">
            <v>0.25924885943952597</v>
          </cell>
          <cell r="N1024">
            <v>-1.5960252659977501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</row>
        <row r="1025">
          <cell r="B1025" t="str">
            <v>62421DEF300TM136USD Total</v>
          </cell>
          <cell r="H1025">
            <v>505.27393809611704</v>
          </cell>
          <cell r="I1025">
            <v>428.84946400000001</v>
          </cell>
          <cell r="J1025">
            <v>76.424474096116498</v>
          </cell>
          <cell r="K1025">
            <v>0</v>
          </cell>
          <cell r="L1025">
            <v>118.128015044826</v>
          </cell>
          <cell r="M1025">
            <v>29.387840328427401</v>
          </cell>
          <cell r="N1025">
            <v>25.933371789298299</v>
          </cell>
          <cell r="O1025">
            <v>1.8150664847572999</v>
          </cell>
          <cell r="P1025">
            <v>4.7646453288246304</v>
          </cell>
          <cell r="Q1025">
            <v>7.7466183332376701</v>
          </cell>
          <cell r="R1025">
            <v>12.7046730002809</v>
          </cell>
          <cell r="S1025">
            <v>35.471893999999999</v>
          </cell>
          <cell r="T1025">
            <v>0.30390578000000001</v>
          </cell>
          <cell r="U1025">
            <v>-41.703540948709602</v>
          </cell>
          <cell r="V1025">
            <v>428.28468199999998</v>
          </cell>
          <cell r="W1025">
            <v>-19.2785572329737</v>
          </cell>
          <cell r="X1025">
            <v>-22.240456371381899</v>
          </cell>
          <cell r="Y1025">
            <v>0.56478200000000001</v>
          </cell>
          <cell r="Z1025">
            <v>-0.96615484435409293</v>
          </cell>
          <cell r="AA1025">
            <v>0</v>
          </cell>
          <cell r="AB1025">
            <v>0.78162750000000003</v>
          </cell>
          <cell r="AC1025">
            <v>0</v>
          </cell>
          <cell r="AD1025">
            <v>1.9305214799999999</v>
          </cell>
          <cell r="AE1025">
            <v>0</v>
          </cell>
          <cell r="AF1025">
            <v>10.754080171180702</v>
          </cell>
          <cell r="AG1025">
            <v>-0.38750214389565402</v>
          </cell>
          <cell r="AH1025">
            <v>-0.82</v>
          </cell>
          <cell r="AI1025">
            <v>36.291893999999999</v>
          </cell>
        </row>
        <row r="1026">
          <cell r="B1026" t="str">
            <v>62421DEF300TM138CUSD Total</v>
          </cell>
          <cell r="H1026">
            <v>-20.1200510476049</v>
          </cell>
          <cell r="I1026">
            <v>-20.861999999999998</v>
          </cell>
          <cell r="J1026">
            <v>0.74194895239509895</v>
          </cell>
          <cell r="K1026">
            <v>0</v>
          </cell>
          <cell r="L1026">
            <v>0.350199202395099</v>
          </cell>
          <cell r="M1026">
            <v>8.8859538643319098</v>
          </cell>
          <cell r="N1026">
            <v>0.76115284864755495</v>
          </cell>
          <cell r="O1026">
            <v>-0.158119233350626</v>
          </cell>
          <cell r="P1026">
            <v>-8.3888280877373109</v>
          </cell>
          <cell r="Q1026">
            <v>-0.75896018949642907</v>
          </cell>
          <cell r="R1026">
            <v>0</v>
          </cell>
          <cell r="S1026">
            <v>0</v>
          </cell>
          <cell r="T1026">
            <v>8.9999999999999993E-3</v>
          </cell>
          <cell r="U1026">
            <v>0.39174975000000001</v>
          </cell>
          <cell r="V1026">
            <v>-20.861999999999998</v>
          </cell>
          <cell r="W1026">
            <v>0.39174975000000001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</row>
        <row r="1027">
          <cell r="B1027" t="str">
            <v>62421DEF400TM138CUSD Total</v>
          </cell>
          <cell r="H1027">
            <v>-20.1200510476049</v>
          </cell>
          <cell r="I1027">
            <v>-20.861999999999998</v>
          </cell>
          <cell r="J1027">
            <v>0.74194895239509895</v>
          </cell>
          <cell r="K1027">
            <v>0</v>
          </cell>
          <cell r="L1027">
            <v>0.350199202395099</v>
          </cell>
          <cell r="M1027">
            <v>8.8859538643319098</v>
          </cell>
          <cell r="N1027">
            <v>0.76115284864755495</v>
          </cell>
          <cell r="O1027">
            <v>-0.158119233350626</v>
          </cell>
          <cell r="P1027">
            <v>-8.3888280877373109</v>
          </cell>
          <cell r="Q1027">
            <v>-0.75896018949642907</v>
          </cell>
          <cell r="R1027">
            <v>0</v>
          </cell>
          <cell r="S1027">
            <v>0</v>
          </cell>
          <cell r="T1027">
            <v>8.9999999999999993E-3</v>
          </cell>
          <cell r="U1027">
            <v>0.39174975000000001</v>
          </cell>
          <cell r="V1027">
            <v>-20.861999999999998</v>
          </cell>
          <cell r="W1027">
            <v>0.39174975000000001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</row>
        <row r="1028">
          <cell r="B1028" t="str">
            <v>62440DEF510Allcustom3USD Total</v>
          </cell>
          <cell r="H1028">
            <v>957.40847951557191</v>
          </cell>
          <cell r="I1028">
            <v>943.99575600000003</v>
          </cell>
          <cell r="J1028">
            <v>13.4127235155722</v>
          </cell>
          <cell r="K1028">
            <v>0</v>
          </cell>
          <cell r="L1028">
            <v>13.9067235155722</v>
          </cell>
          <cell r="M1028">
            <v>-1.1415271939095601</v>
          </cell>
          <cell r="N1028">
            <v>12.164249735358</v>
          </cell>
          <cell r="O1028">
            <v>0.95615481310934902</v>
          </cell>
          <cell r="P1028">
            <v>1.92784616101437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-0.49399999999999999</v>
          </cell>
          <cell r="V1028">
            <v>943.99575600000003</v>
          </cell>
          <cell r="W1028">
            <v>0</v>
          </cell>
          <cell r="X1028">
            <v>0</v>
          </cell>
          <cell r="Y1028">
            <v>0</v>
          </cell>
          <cell r="Z1028">
            <v>-0.49399999999999999</v>
          </cell>
          <cell r="AA1028">
            <v>0</v>
          </cell>
          <cell r="AB1028">
            <v>0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</row>
        <row r="1029">
          <cell r="B1029" t="str">
            <v>62440DEF520Allcustom3USD Total</v>
          </cell>
          <cell r="H1029">
            <v>1045.86329700074</v>
          </cell>
          <cell r="I1029">
            <v>532.86912617999997</v>
          </cell>
          <cell r="J1029">
            <v>512.99417082074206</v>
          </cell>
          <cell r="K1029">
            <v>0</v>
          </cell>
          <cell r="L1029">
            <v>495.094277436342</v>
          </cell>
          <cell r="M1029">
            <v>240.87925556275499</v>
          </cell>
          <cell r="N1029">
            <v>144.36082222804902</v>
          </cell>
          <cell r="O1029">
            <v>19.151137139396202</v>
          </cell>
          <cell r="P1029">
            <v>83.030631842388203</v>
          </cell>
          <cell r="Q1029">
            <v>7.67243066375348</v>
          </cell>
          <cell r="R1029">
            <v>0</v>
          </cell>
          <cell r="S1029">
            <v>0</v>
          </cell>
          <cell r="T1029">
            <v>0</v>
          </cell>
          <cell r="U1029">
            <v>17.899893384399999</v>
          </cell>
          <cell r="V1029">
            <v>532.86912617999997</v>
          </cell>
          <cell r="W1029">
            <v>6.6048933843999995</v>
          </cell>
          <cell r="X1029">
            <v>11.161</v>
          </cell>
          <cell r="Y1029">
            <v>0</v>
          </cell>
          <cell r="Z1029">
            <v>0.13400000000000001</v>
          </cell>
          <cell r="AA1029">
            <v>0</v>
          </cell>
          <cell r="AB1029">
            <v>0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</row>
        <row r="1030">
          <cell r="B1030" t="str">
            <v>62440DEF530Allcustom3USD Total</v>
          </cell>
          <cell r="H1030">
            <v>0.75</v>
          </cell>
          <cell r="I1030">
            <v>0</v>
          </cell>
          <cell r="J1030">
            <v>0.75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0.75</v>
          </cell>
          <cell r="V1030">
            <v>0</v>
          </cell>
          <cell r="W1030">
            <v>0.75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</row>
        <row r="1031">
          <cell r="B1031" t="str">
            <v>62440DEF600TAllcustom3USD Total</v>
          </cell>
          <cell r="H1031">
            <v>2004.02177651631</v>
          </cell>
          <cell r="I1031">
            <v>1476.86488218</v>
          </cell>
          <cell r="J1031">
            <v>527.15689433631405</v>
          </cell>
          <cell r="K1031">
            <v>0</v>
          </cell>
          <cell r="L1031">
            <v>509.00100095191402</v>
          </cell>
          <cell r="M1031">
            <v>239.73772836884498</v>
          </cell>
          <cell r="N1031">
            <v>156.52507196340702</v>
          </cell>
          <cell r="O1031">
            <v>20.107291952505598</v>
          </cell>
          <cell r="P1031">
            <v>84.958478003402604</v>
          </cell>
          <cell r="Q1031">
            <v>7.67243066375348</v>
          </cell>
          <cell r="R1031">
            <v>0</v>
          </cell>
          <cell r="S1031">
            <v>0</v>
          </cell>
          <cell r="T1031">
            <v>0</v>
          </cell>
          <cell r="U1031">
            <v>18.155893384399999</v>
          </cell>
          <cell r="V1031">
            <v>1476.86488218</v>
          </cell>
          <cell r="W1031">
            <v>7.3548933843999995</v>
          </cell>
          <cell r="X1031">
            <v>11.161</v>
          </cell>
          <cell r="Y1031">
            <v>0</v>
          </cell>
          <cell r="Z1031">
            <v>-0.36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</row>
        <row r="1032">
          <cell r="B1032" t="str">
            <v>62440Allcustom2Allcustom3USD Total</v>
          </cell>
          <cell r="H1032">
            <v>2004.02177651631</v>
          </cell>
          <cell r="I1032">
            <v>1476.86488218</v>
          </cell>
          <cell r="J1032">
            <v>527.15689433631405</v>
          </cell>
          <cell r="K1032">
            <v>0</v>
          </cell>
          <cell r="L1032">
            <v>509.00100095191402</v>
          </cell>
          <cell r="M1032">
            <v>239.73772836884498</v>
          </cell>
          <cell r="N1032">
            <v>156.52507196340702</v>
          </cell>
          <cell r="O1032">
            <v>20.107291952505598</v>
          </cell>
          <cell r="P1032">
            <v>84.958478003402604</v>
          </cell>
          <cell r="Q1032">
            <v>7.67243066375348</v>
          </cell>
          <cell r="R1032">
            <v>0</v>
          </cell>
          <cell r="S1032">
            <v>0</v>
          </cell>
          <cell r="T1032">
            <v>0</v>
          </cell>
          <cell r="U1032">
            <v>18.155893384399999</v>
          </cell>
          <cell r="V1032">
            <v>1476.86488218</v>
          </cell>
          <cell r="W1032">
            <v>7.3548933843999995</v>
          </cell>
          <cell r="X1032">
            <v>11.161</v>
          </cell>
          <cell r="Y1032">
            <v>0</v>
          </cell>
          <cell r="Z1032">
            <v>-0.36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</row>
        <row r="1033">
          <cell r="B1033" t="str">
            <v>62445TAllcustom2Allcustom3USD Total</v>
          </cell>
          <cell r="H1033">
            <v>2004.02177651631</v>
          </cell>
          <cell r="I1033">
            <v>1476.86488218</v>
          </cell>
          <cell r="J1033">
            <v>527.15689433631405</v>
          </cell>
          <cell r="K1033">
            <v>0</v>
          </cell>
          <cell r="L1033">
            <v>509.00100095191402</v>
          </cell>
          <cell r="M1033">
            <v>239.73772836884498</v>
          </cell>
          <cell r="N1033">
            <v>156.52507196340702</v>
          </cell>
          <cell r="O1033">
            <v>20.107291952505598</v>
          </cell>
          <cell r="P1033">
            <v>84.958478003402604</v>
          </cell>
          <cell r="Q1033">
            <v>7.67243066375348</v>
          </cell>
          <cell r="R1033">
            <v>0</v>
          </cell>
          <cell r="S1033">
            <v>0</v>
          </cell>
          <cell r="T1033">
            <v>0</v>
          </cell>
          <cell r="U1033">
            <v>18.155893384399999</v>
          </cell>
          <cell r="V1033">
            <v>1476.86488218</v>
          </cell>
          <cell r="W1033">
            <v>7.3548933843999995</v>
          </cell>
          <cell r="X1033">
            <v>11.161</v>
          </cell>
          <cell r="Y1033">
            <v>0</v>
          </cell>
          <cell r="Z1033">
            <v>-0.36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</row>
        <row r="1034">
          <cell r="B1034" t="str">
            <v>62510TAllcustom2Allcustom3USD Total</v>
          </cell>
          <cell r="H1034">
            <v>294.86040276611999</v>
          </cell>
          <cell r="I1034">
            <v>71.543975840000002</v>
          </cell>
          <cell r="J1034">
            <v>223.31642692612002</v>
          </cell>
          <cell r="K1034">
            <v>0</v>
          </cell>
          <cell r="L1034">
            <v>171.87237673611997</v>
          </cell>
          <cell r="M1034">
            <v>0.62885561408137802</v>
          </cell>
          <cell r="N1034">
            <v>64.55764998124431</v>
          </cell>
          <cell r="O1034">
            <v>7.67420516936937E-3</v>
          </cell>
          <cell r="P1034">
            <v>0.67429084127059902</v>
          </cell>
          <cell r="Q1034">
            <v>92.561950448845991</v>
          </cell>
          <cell r="R1034">
            <v>13.4419556455086</v>
          </cell>
          <cell r="S1034">
            <v>0</v>
          </cell>
          <cell r="T1034">
            <v>0</v>
          </cell>
          <cell r="U1034">
            <v>51.444050189999999</v>
          </cell>
          <cell r="V1034">
            <v>71.51105269</v>
          </cell>
          <cell r="W1034">
            <v>48.908014999999999</v>
          </cell>
          <cell r="X1034">
            <v>2.5360351800000003</v>
          </cell>
          <cell r="Y1034">
            <v>3.2923149999999998E-2</v>
          </cell>
          <cell r="Z1034">
            <v>1E-8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13.4419556455086</v>
          </cell>
          <cell r="AG1034">
            <v>0</v>
          </cell>
          <cell r="AH1034">
            <v>0</v>
          </cell>
          <cell r="AI1034">
            <v>0</v>
          </cell>
        </row>
        <row r="1035">
          <cell r="B1035" t="str">
            <v>62626CDER110Allcustom3USD Total</v>
          </cell>
          <cell r="H1035">
            <v>-21.154101710076898</v>
          </cell>
          <cell r="I1035">
            <v>0</v>
          </cell>
          <cell r="J1035">
            <v>-21.154101710076898</v>
          </cell>
          <cell r="K1035">
            <v>0</v>
          </cell>
          <cell r="L1035">
            <v>-19.9990891967674</v>
          </cell>
          <cell r="M1035">
            <v>-1.86921900000004E-2</v>
          </cell>
          <cell r="N1035">
            <v>8.7887885763547189</v>
          </cell>
          <cell r="O1035">
            <v>0</v>
          </cell>
          <cell r="P1035">
            <v>-7.07691744800589E-5</v>
          </cell>
          <cell r="Q1035">
            <v>0</v>
          </cell>
          <cell r="R1035">
            <v>5.7264349758363201E-5</v>
          </cell>
          <cell r="S1035">
            <v>-28.769172078297398</v>
          </cell>
          <cell r="T1035">
            <v>0</v>
          </cell>
          <cell r="U1035">
            <v>-1.15501251330945</v>
          </cell>
          <cell r="V1035">
            <v>0</v>
          </cell>
          <cell r="W1035">
            <v>0</v>
          </cell>
          <cell r="X1035">
            <v>-1.15501251330945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5.7264349758363201E-5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</row>
        <row r="1036">
          <cell r="B1036" t="str">
            <v>62626CDER120Allcustom3USD Total</v>
          </cell>
          <cell r="H1036">
            <v>-218.92301350175399</v>
          </cell>
          <cell r="I1036">
            <v>-77.457759533287003</v>
          </cell>
          <cell r="J1036">
            <v>-141.46525396846701</v>
          </cell>
          <cell r="K1036">
            <v>0</v>
          </cell>
          <cell r="L1036">
            <v>-50.822634395164897</v>
          </cell>
          <cell r="M1036">
            <v>-44.311923419999999</v>
          </cell>
          <cell r="N1036">
            <v>0.39307996185025101</v>
          </cell>
          <cell r="O1036">
            <v>0</v>
          </cell>
          <cell r="P1036">
            <v>-0.16309483272071201</v>
          </cell>
          <cell r="Q1036">
            <v>-6.7407582231516994</v>
          </cell>
          <cell r="R1036">
            <v>6.25088570399471E-5</v>
          </cell>
          <cell r="S1036">
            <v>-3.8999979943037001E-7</v>
          </cell>
          <cell r="T1036">
            <v>0</v>
          </cell>
          <cell r="U1036">
            <v>-90.642619573302298</v>
          </cell>
          <cell r="V1036">
            <v>-75.493995089999999</v>
          </cell>
          <cell r="W1036">
            <v>-2.1014688700000002</v>
          </cell>
          <cell r="X1036">
            <v>-88.546195723702297</v>
          </cell>
          <cell r="Y1036">
            <v>-1.9638370199999999</v>
          </cell>
          <cell r="Z1036">
            <v>5.0450203999958003E-3</v>
          </cell>
          <cell r="AA1036">
            <v>0</v>
          </cell>
          <cell r="AB1036">
            <v>0</v>
          </cell>
          <cell r="AC1036">
            <v>0</v>
          </cell>
          <cell r="AD1036">
            <v>6.25088570399471E-5</v>
          </cell>
          <cell r="AE1036">
            <v>0</v>
          </cell>
          <cell r="AF1036">
            <v>0</v>
          </cell>
          <cell r="AG1036">
            <v>4.9610203999958004E-3</v>
          </cell>
          <cell r="AH1036">
            <v>0</v>
          </cell>
          <cell r="AI1036">
            <v>0</v>
          </cell>
        </row>
        <row r="1037">
          <cell r="B1037" t="str">
            <v>62626CDER140TAllcustom3USD Total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</row>
        <row r="1038">
          <cell r="B1038" t="str">
            <v>62626CDER200TAllcustom3USD Total</v>
          </cell>
          <cell r="H1038">
            <v>-240.077115211831</v>
          </cell>
          <cell r="I1038">
            <v>-77.457759533287003</v>
          </cell>
          <cell r="J1038">
            <v>-162.61935567854403</v>
          </cell>
          <cell r="K1038">
            <v>0</v>
          </cell>
          <cell r="L1038">
            <v>-70.821723591932297</v>
          </cell>
          <cell r="M1038">
            <v>-44.330615610000002</v>
          </cell>
          <cell r="N1038">
            <v>9.1818685382049701</v>
          </cell>
          <cell r="O1038">
            <v>0</v>
          </cell>
          <cell r="P1038">
            <v>-0.163165601895192</v>
          </cell>
          <cell r="Q1038">
            <v>-6.7407582231516994</v>
          </cell>
          <cell r="R1038">
            <v>1.1977320679831E-4</v>
          </cell>
          <cell r="S1038">
            <v>-28.769172468297199</v>
          </cell>
          <cell r="T1038">
            <v>0</v>
          </cell>
          <cell r="U1038">
            <v>-91.797632086611699</v>
          </cell>
          <cell r="V1038">
            <v>-75.493995089999999</v>
          </cell>
          <cell r="W1038">
            <v>-2.1014688700000002</v>
          </cell>
          <cell r="X1038">
            <v>-89.701208237011699</v>
          </cell>
          <cell r="Y1038">
            <v>-1.9638370199999999</v>
          </cell>
          <cell r="Z1038">
            <v>5.0450203999958003E-3</v>
          </cell>
          <cell r="AA1038">
            <v>0</v>
          </cell>
          <cell r="AB1038">
            <v>0</v>
          </cell>
          <cell r="AC1038">
            <v>0</v>
          </cell>
          <cell r="AD1038">
            <v>1.1977320679831E-4</v>
          </cell>
          <cell r="AE1038">
            <v>0</v>
          </cell>
          <cell r="AF1038">
            <v>0</v>
          </cell>
          <cell r="AG1038">
            <v>4.9610203999958004E-3</v>
          </cell>
          <cell r="AH1038">
            <v>0</v>
          </cell>
          <cell r="AI1038">
            <v>0</v>
          </cell>
        </row>
        <row r="1039">
          <cell r="B1039" t="str">
            <v>62627CDER110Allcustom3USD Total</v>
          </cell>
          <cell r="H1039">
            <v>68.002069186585501</v>
          </cell>
          <cell r="I1039">
            <v>0</v>
          </cell>
          <cell r="J1039">
            <v>68.002069186585501</v>
          </cell>
          <cell r="K1039">
            <v>0</v>
          </cell>
          <cell r="L1039">
            <v>66.8470566732761</v>
          </cell>
          <cell r="M1039">
            <v>-1.2877499999991101E-3</v>
          </cell>
          <cell r="N1039">
            <v>-21.495703638102597</v>
          </cell>
          <cell r="O1039">
            <v>0</v>
          </cell>
          <cell r="P1039">
            <v>7.0627431040058992E-5</v>
          </cell>
          <cell r="Q1039">
            <v>0</v>
          </cell>
          <cell r="R1039">
            <v>-5.7264349758363201E-5</v>
          </cell>
          <cell r="S1039">
            <v>88.344034698297392</v>
          </cell>
          <cell r="T1039">
            <v>0</v>
          </cell>
          <cell r="U1039">
            <v>1.15501251330945</v>
          </cell>
          <cell r="V1039">
            <v>0</v>
          </cell>
          <cell r="W1039">
            <v>0</v>
          </cell>
          <cell r="X1039">
            <v>1.15501251330945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-5.7264349758363201E-5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</row>
        <row r="1040">
          <cell r="B1040" t="str">
            <v>62627CDER120Allcustom3USD Total</v>
          </cell>
          <cell r="H1040">
            <v>-699.34759374130999</v>
          </cell>
          <cell r="I1040">
            <v>77.478514863287003</v>
          </cell>
          <cell r="J1040">
            <v>-776.82610860459693</v>
          </cell>
          <cell r="K1040">
            <v>1.9499999999534301E-6</v>
          </cell>
          <cell r="L1040">
            <v>-867.46873012790002</v>
          </cell>
          <cell r="M1040">
            <v>2.3515938599999999</v>
          </cell>
          <cell r="N1040">
            <v>-0.32402695800599995</v>
          </cell>
          <cell r="O1040">
            <v>0</v>
          </cell>
          <cell r="P1040">
            <v>0.16309483272071201</v>
          </cell>
          <cell r="Q1040">
            <v>-1.9640134604973698E-4</v>
          </cell>
          <cell r="R1040">
            <v>-6.25088570399471E-5</v>
          </cell>
          <cell r="S1040">
            <v>-869.68592190999993</v>
          </cell>
          <cell r="T1040">
            <v>2.6788957588544E-2</v>
          </cell>
          <cell r="U1040">
            <v>90.642619573302298</v>
          </cell>
          <cell r="V1040">
            <v>75.493995089999999</v>
          </cell>
          <cell r="W1040">
            <v>2.1014688700000002</v>
          </cell>
          <cell r="X1040">
            <v>88.546195723702297</v>
          </cell>
          <cell r="Y1040">
            <v>1.9638370199999999</v>
          </cell>
          <cell r="Z1040">
            <v>-5.0450203999958003E-3</v>
          </cell>
          <cell r="AA1040">
            <v>0</v>
          </cell>
          <cell r="AB1040">
            <v>0</v>
          </cell>
          <cell r="AC1040">
            <v>0</v>
          </cell>
          <cell r="AD1040">
            <v>-6.25088570399471E-5</v>
          </cell>
          <cell r="AE1040">
            <v>0</v>
          </cell>
          <cell r="AF1040">
            <v>0</v>
          </cell>
          <cell r="AG1040">
            <v>-4.9610203999958004E-3</v>
          </cell>
          <cell r="AH1040">
            <v>0</v>
          </cell>
          <cell r="AI1040">
            <v>0</v>
          </cell>
        </row>
        <row r="1041">
          <cell r="B1041" t="str">
            <v>62627CDER140TAllcustom3USD Total</v>
          </cell>
          <cell r="H1041">
            <v>-16.346173320000002</v>
          </cell>
          <cell r="I1041">
            <v>-11.731100250000001</v>
          </cell>
          <cell r="J1041">
            <v>-4.6150730700000002</v>
          </cell>
          <cell r="K1041">
            <v>0</v>
          </cell>
          <cell r="L1041">
            <v>-4.6150730700000002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-4.6150730700000002</v>
          </cell>
          <cell r="T1041">
            <v>0</v>
          </cell>
          <cell r="U1041">
            <v>0</v>
          </cell>
          <cell r="V1041">
            <v>-11.28735</v>
          </cell>
          <cell r="W1041">
            <v>0</v>
          </cell>
          <cell r="X1041">
            <v>0</v>
          </cell>
          <cell r="Y1041">
            <v>-0.44375025000000001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-4.6150730700000002</v>
          </cell>
          <cell r="AI1041">
            <v>0</v>
          </cell>
        </row>
        <row r="1042">
          <cell r="B1042" t="str">
            <v>62627CDER200TAllcustom3USD Total</v>
          </cell>
          <cell r="H1042">
            <v>-647.69169787472504</v>
          </cell>
          <cell r="I1042">
            <v>65.747414613287006</v>
          </cell>
          <cell r="J1042">
            <v>-713.43911248801192</v>
          </cell>
          <cell r="K1042">
            <v>1.9499999999534301E-6</v>
          </cell>
          <cell r="L1042">
            <v>-805.23674652462398</v>
          </cell>
          <cell r="M1042">
            <v>2.35030611</v>
          </cell>
          <cell r="N1042">
            <v>-21.819730596108599</v>
          </cell>
          <cell r="O1042">
            <v>0</v>
          </cell>
          <cell r="P1042">
            <v>0.16316546015175198</v>
          </cell>
          <cell r="Q1042">
            <v>-1.9640134604973698E-4</v>
          </cell>
          <cell r="R1042">
            <v>-1.1977320679831E-4</v>
          </cell>
          <cell r="S1042">
            <v>-785.956960281703</v>
          </cell>
          <cell r="T1042">
            <v>2.6788957588544E-2</v>
          </cell>
          <cell r="U1042">
            <v>91.797632086611699</v>
          </cell>
          <cell r="V1042">
            <v>64.206645090000009</v>
          </cell>
          <cell r="W1042">
            <v>2.1014688700000002</v>
          </cell>
          <cell r="X1042">
            <v>89.701208237011699</v>
          </cell>
          <cell r="Y1042">
            <v>1.52008677</v>
          </cell>
          <cell r="Z1042">
            <v>-5.0450203999958003E-3</v>
          </cell>
          <cell r="AA1042">
            <v>0</v>
          </cell>
          <cell r="AB1042">
            <v>0</v>
          </cell>
          <cell r="AC1042">
            <v>0</v>
          </cell>
          <cell r="AD1042">
            <v>-1.1977320679831E-4</v>
          </cell>
          <cell r="AE1042">
            <v>0</v>
          </cell>
          <cell r="AF1042">
            <v>0</v>
          </cell>
          <cell r="AG1042">
            <v>-4.9610203999958004E-3</v>
          </cell>
          <cell r="AH1042">
            <v>-4.6150730700000002</v>
          </cell>
          <cell r="AI1042">
            <v>0</v>
          </cell>
        </row>
        <row r="1043">
          <cell r="B1043" t="str">
            <v>62630TDER110Allcustom3USD Total</v>
          </cell>
          <cell r="H1043">
            <v>46.8479674765087</v>
          </cell>
          <cell r="I1043">
            <v>0</v>
          </cell>
          <cell r="J1043">
            <v>46.8479674765087</v>
          </cell>
          <cell r="K1043">
            <v>0</v>
          </cell>
          <cell r="L1043">
            <v>46.8479674765087</v>
          </cell>
          <cell r="M1043">
            <v>-1.9979939999999502E-2</v>
          </cell>
          <cell r="N1043">
            <v>-12.7069150617479</v>
          </cell>
          <cell r="O1043">
            <v>0</v>
          </cell>
          <cell r="P1043">
            <v>-1.4174343999990001E-7</v>
          </cell>
          <cell r="Q1043">
            <v>0</v>
          </cell>
          <cell r="R1043">
            <v>0</v>
          </cell>
          <cell r="S1043">
            <v>59.574862619999998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</row>
        <row r="1044">
          <cell r="B1044" t="str">
            <v>62630TDER120Allcustom3USD Total</v>
          </cell>
          <cell r="H1044">
            <v>-918.270607243065</v>
          </cell>
          <cell r="I1044">
            <v>2.0755329999995999E-2</v>
          </cell>
          <cell r="J1044">
            <v>-918.29136257306504</v>
          </cell>
          <cell r="K1044">
            <v>1.9499999999534301E-6</v>
          </cell>
          <cell r="L1044">
            <v>-918.291364523065</v>
          </cell>
          <cell r="M1044">
            <v>-41.960329560000005</v>
          </cell>
          <cell r="N1044">
            <v>6.9053003844250893E-2</v>
          </cell>
          <cell r="O1044">
            <v>0</v>
          </cell>
          <cell r="P1044">
            <v>0</v>
          </cell>
          <cell r="Q1044">
            <v>-6.7409546244977498</v>
          </cell>
          <cell r="R1044">
            <v>0</v>
          </cell>
          <cell r="S1044">
            <v>-869.6859222999999</v>
          </cell>
          <cell r="T1044">
            <v>2.6788957588544E-2</v>
          </cell>
          <cell r="U1044">
            <v>-5.0495145842433004E-15</v>
          </cell>
          <cell r="V1044">
            <v>0</v>
          </cell>
          <cell r="W1044">
            <v>7.2759576141834302E-17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</row>
        <row r="1045">
          <cell r="B1045" t="str">
            <v>62630TDER132Allcustom3USD Total</v>
          </cell>
          <cell r="H1045">
            <v>-15.902423070000001</v>
          </cell>
          <cell r="I1045">
            <v>-11.28735</v>
          </cell>
          <cell r="J1045">
            <v>-4.6150730700000002</v>
          </cell>
          <cell r="K1045">
            <v>0</v>
          </cell>
          <cell r="L1045">
            <v>-4.6150730700000002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-4.6150730700000002</v>
          </cell>
          <cell r="T1045">
            <v>0</v>
          </cell>
          <cell r="U1045">
            <v>0</v>
          </cell>
          <cell r="V1045">
            <v>-11.28735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-4.6150730700000002</v>
          </cell>
          <cell r="AI1045">
            <v>0</v>
          </cell>
        </row>
        <row r="1046">
          <cell r="B1046" t="str">
            <v>62630TDER134Allcustom3USD Total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</row>
        <row r="1047">
          <cell r="B1047" t="str">
            <v>62630TDER136Allcustom3USD Total</v>
          </cell>
          <cell r="H1047">
            <v>-0.44375025000000001</v>
          </cell>
          <cell r="I1047">
            <v>-0.44375025000000001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-0.44375025000000001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</row>
        <row r="1048">
          <cell r="B1048" t="str">
            <v>62630TDER140TAllcustom3USD Total</v>
          </cell>
          <cell r="H1048">
            <v>-16.346173320000002</v>
          </cell>
          <cell r="I1048">
            <v>-11.731100250000001</v>
          </cell>
          <cell r="J1048">
            <v>-4.6150730700000002</v>
          </cell>
          <cell r="K1048">
            <v>0</v>
          </cell>
          <cell r="L1048">
            <v>-4.6150730700000002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-4.6150730700000002</v>
          </cell>
          <cell r="T1048">
            <v>0</v>
          </cell>
          <cell r="U1048">
            <v>0</v>
          </cell>
          <cell r="V1048">
            <v>-11.28735</v>
          </cell>
          <cell r="W1048">
            <v>0</v>
          </cell>
          <cell r="X1048">
            <v>0</v>
          </cell>
          <cell r="Y1048">
            <v>-0.44375025000000001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-4.6150730700000002</v>
          </cell>
          <cell r="AI1048">
            <v>0</v>
          </cell>
        </row>
        <row r="1049">
          <cell r="B1049" t="str">
            <v>62630TDER200TAllcustom3USD Total</v>
          </cell>
          <cell r="H1049">
            <v>-887.76881308655595</v>
          </cell>
          <cell r="I1049">
            <v>-11.710344920000001</v>
          </cell>
          <cell r="J1049">
            <v>-876.05846816655605</v>
          </cell>
          <cell r="K1049">
            <v>1.9499999999534301E-6</v>
          </cell>
          <cell r="L1049">
            <v>-876.05847011655601</v>
          </cell>
          <cell r="M1049">
            <v>-41.980309499999997</v>
          </cell>
          <cell r="N1049">
            <v>-12.6378620579036</v>
          </cell>
          <cell r="O1049">
            <v>0</v>
          </cell>
          <cell r="P1049">
            <v>-1.41743439995068E-7</v>
          </cell>
          <cell r="Q1049">
            <v>-6.7409546244977498</v>
          </cell>
          <cell r="R1049">
            <v>-7.105427357601E-21</v>
          </cell>
          <cell r="S1049">
            <v>-814.72613275000003</v>
          </cell>
          <cell r="T1049">
            <v>2.6788957588544E-2</v>
          </cell>
          <cell r="U1049">
            <v>-4.1181920096278198E-15</v>
          </cell>
          <cell r="V1049">
            <v>-11.28735</v>
          </cell>
          <cell r="W1049">
            <v>7.2759576141834302E-17</v>
          </cell>
          <cell r="X1049">
            <v>9.3132257461547887E-16</v>
          </cell>
          <cell r="Y1049">
            <v>-0.44375025000000001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-7.105427357601E-21</v>
          </cell>
          <cell r="AE1049">
            <v>0</v>
          </cell>
          <cell r="AF1049">
            <v>0</v>
          </cell>
          <cell r="AG1049">
            <v>0</v>
          </cell>
          <cell r="AH1049">
            <v>-4.6150730700000002</v>
          </cell>
          <cell r="AI1049">
            <v>0</v>
          </cell>
        </row>
        <row r="1050">
          <cell r="B1050" t="str">
            <v>62671DER110Allcustom3USD Total</v>
          </cell>
          <cell r="H1050">
            <v>-2.2882742569335499</v>
          </cell>
          <cell r="I1050">
            <v>0</v>
          </cell>
          <cell r="J1050">
            <v>-2.2882742569335499</v>
          </cell>
          <cell r="K1050">
            <v>0</v>
          </cell>
          <cell r="L1050">
            <v>-2.0335114195267301</v>
          </cell>
          <cell r="M1050">
            <v>-1.9E-2</v>
          </cell>
          <cell r="N1050">
            <v>3.5163832049822799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-5.5308946245090107</v>
          </cell>
          <cell r="T1050">
            <v>0</v>
          </cell>
          <cell r="U1050">
            <v>-0.25476283740681699</v>
          </cell>
          <cell r="V1050">
            <v>0</v>
          </cell>
          <cell r="W1050">
            <v>0</v>
          </cell>
          <cell r="X1050">
            <v>-0.25476283740681699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</row>
        <row r="1051">
          <cell r="B1051" t="str">
            <v>62671DER120Allcustom3USD Total</v>
          </cell>
          <cell r="H1051">
            <v>-166.76852703002899</v>
          </cell>
          <cell r="I1051">
            <v>-25.302</v>
          </cell>
          <cell r="J1051">
            <v>-141.466527030029</v>
          </cell>
          <cell r="K1051">
            <v>0</v>
          </cell>
          <cell r="L1051">
            <v>-50.823352281492397</v>
          </cell>
          <cell r="M1051">
            <v>-44.311999999999998</v>
          </cell>
          <cell r="N1051">
            <v>0.39358203999999997</v>
          </cell>
          <cell r="O1051">
            <v>0</v>
          </cell>
          <cell r="P1051">
            <v>-0.163980486994729</v>
          </cell>
          <cell r="Q1051">
            <v>-6.7409546244977498</v>
          </cell>
          <cell r="R1051">
            <v>0</v>
          </cell>
          <cell r="S1051">
            <v>7.9000003999999999E-7</v>
          </cell>
          <cell r="T1051">
            <v>0</v>
          </cell>
          <cell r="U1051">
            <v>-90.643174748536197</v>
          </cell>
          <cell r="V1051">
            <v>-23.338000000000001</v>
          </cell>
          <cell r="W1051">
            <v>-2.10141511</v>
          </cell>
          <cell r="X1051">
            <v>-88.546720658936209</v>
          </cell>
          <cell r="Y1051">
            <v>-1.964</v>
          </cell>
          <cell r="Z1051">
            <v>4.96102039999579E-3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4.96102039999579E-3</v>
          </cell>
          <cell r="AH1051">
            <v>0</v>
          </cell>
          <cell r="AI1051">
            <v>0</v>
          </cell>
        </row>
        <row r="1052">
          <cell r="B1052" t="str">
            <v>62671DER140TAllcustom3USD Total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</row>
        <row r="1053">
          <cell r="B1053" t="str">
            <v>62671DER200TAllcustom3USD Total</v>
          </cell>
          <cell r="H1053">
            <v>-169.05680128696201</v>
          </cell>
          <cell r="I1053">
            <v>-25.302</v>
          </cell>
          <cell r="J1053">
            <v>-143.75480128696199</v>
          </cell>
          <cell r="K1053">
            <v>0</v>
          </cell>
          <cell r="L1053">
            <v>-52.856863701019201</v>
          </cell>
          <cell r="M1053">
            <v>-44.331000000000003</v>
          </cell>
          <cell r="N1053">
            <v>3.9099652449822799</v>
          </cell>
          <cell r="O1053">
            <v>0</v>
          </cell>
          <cell r="P1053">
            <v>-0.163980486994729</v>
          </cell>
          <cell r="Q1053">
            <v>-6.7409546244977498</v>
          </cell>
          <cell r="R1053">
            <v>0</v>
          </cell>
          <cell r="S1053">
            <v>-5.5308938345089702</v>
          </cell>
          <cell r="T1053">
            <v>0</v>
          </cell>
          <cell r="U1053">
            <v>-90.897937585942998</v>
          </cell>
          <cell r="V1053">
            <v>-23.338000000000001</v>
          </cell>
          <cell r="W1053">
            <v>-2.10141511</v>
          </cell>
          <cell r="X1053">
            <v>-88.801483496342996</v>
          </cell>
          <cell r="Y1053">
            <v>-1.964</v>
          </cell>
          <cell r="Z1053">
            <v>4.96102039999579E-3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4.96102039999579E-3</v>
          </cell>
          <cell r="AH1053">
            <v>0</v>
          </cell>
          <cell r="AI1053">
            <v>0</v>
          </cell>
        </row>
        <row r="1054">
          <cell r="B1054" t="str">
            <v>62672DER110Allcustom3USD Total</v>
          </cell>
          <cell r="H1054">
            <v>-16.159674918795698</v>
          </cell>
          <cell r="I1054">
            <v>0</v>
          </cell>
          <cell r="J1054">
            <v>-16.159674918795698</v>
          </cell>
          <cell r="K1054">
            <v>0</v>
          </cell>
          <cell r="L1054">
            <v>-15.343685765267299</v>
          </cell>
          <cell r="M1054">
            <v>0</v>
          </cell>
          <cell r="N1054">
            <v>5.1622988970705599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-20.505984662337898</v>
          </cell>
          <cell r="T1054">
            <v>0</v>
          </cell>
          <cell r="U1054">
            <v>-0.81598915352839896</v>
          </cell>
          <cell r="V1054">
            <v>0</v>
          </cell>
          <cell r="W1054">
            <v>0</v>
          </cell>
          <cell r="X1054">
            <v>-0.81598915352839896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</row>
        <row r="1055">
          <cell r="B1055" t="str">
            <v>62672DER120Allcustom3USD Total</v>
          </cell>
          <cell r="H1055">
            <v>0</v>
          </cell>
          <cell r="I1055">
            <v>-52.155999999999999</v>
          </cell>
          <cell r="J1055">
            <v>52.155999999999999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52.155999999999999</v>
          </cell>
          <cell r="V1055">
            <v>-52.155999999999999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52.155999999999999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</row>
        <row r="1056">
          <cell r="B1056" t="str">
            <v>62672DER140TAllcustom3USD Total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</row>
        <row r="1057">
          <cell r="B1057" t="str">
            <v>62672DER200TAllcustom3USD Total</v>
          </cell>
          <cell r="H1057">
            <v>-16.159674918795698</v>
          </cell>
          <cell r="I1057">
            <v>-52.155999999999999</v>
          </cell>
          <cell r="J1057">
            <v>35.996325081204304</v>
          </cell>
          <cell r="K1057">
            <v>0</v>
          </cell>
          <cell r="L1057">
            <v>-15.343685765267299</v>
          </cell>
          <cell r="M1057">
            <v>0</v>
          </cell>
          <cell r="N1057">
            <v>5.1622988970705599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-20.505984662337898</v>
          </cell>
          <cell r="T1057">
            <v>0</v>
          </cell>
          <cell r="U1057">
            <v>51.3400108464716</v>
          </cell>
          <cell r="V1057">
            <v>-52.155999999999999</v>
          </cell>
          <cell r="W1057">
            <v>0</v>
          </cell>
          <cell r="X1057">
            <v>-0.81598915352839896</v>
          </cell>
          <cell r="Y1057">
            <v>0</v>
          </cell>
          <cell r="Z1057">
            <v>0</v>
          </cell>
          <cell r="AA1057">
            <v>0</v>
          </cell>
          <cell r="AB1057">
            <v>52.155999999999999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</row>
        <row r="1058">
          <cell r="B1058" t="str">
            <v>62673DER110Allcustom3USD Total</v>
          </cell>
          <cell r="H1058">
            <v>-2.7068183336441298</v>
          </cell>
          <cell r="I1058">
            <v>0</v>
          </cell>
          <cell r="J1058">
            <v>-2.7068183336441298</v>
          </cell>
          <cell r="K1058">
            <v>0</v>
          </cell>
          <cell r="L1058">
            <v>-2.6222965276432402</v>
          </cell>
          <cell r="M1058">
            <v>0</v>
          </cell>
          <cell r="N1058">
            <v>0.11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-2.73229652764324</v>
          </cell>
          <cell r="T1058">
            <v>0</v>
          </cell>
          <cell r="U1058">
            <v>-8.4521806000888308E-2</v>
          </cell>
          <cell r="V1058">
            <v>0</v>
          </cell>
          <cell r="W1058">
            <v>0</v>
          </cell>
          <cell r="X1058">
            <v>-8.4521806000888308E-2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</row>
        <row r="1059">
          <cell r="B1059" t="str">
            <v>62673DER120Allcustom3USD Total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</row>
        <row r="1060">
          <cell r="B1060" t="str">
            <v>62673DER140TAllcustom3USD Total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</row>
        <row r="1061">
          <cell r="B1061" t="str">
            <v>62673DER200TAllcustom3USD Total</v>
          </cell>
          <cell r="H1061">
            <v>-2.7068183336441298</v>
          </cell>
          <cell r="I1061">
            <v>0</v>
          </cell>
          <cell r="J1061">
            <v>-2.7068183336441298</v>
          </cell>
          <cell r="K1061">
            <v>0</v>
          </cell>
          <cell r="L1061">
            <v>-2.6222965276432402</v>
          </cell>
          <cell r="M1061">
            <v>0</v>
          </cell>
          <cell r="N1061">
            <v>0.11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-2.73229652764324</v>
          </cell>
          <cell r="T1061">
            <v>0</v>
          </cell>
          <cell r="U1061">
            <v>-8.4521806000888308E-2</v>
          </cell>
          <cell r="V1061">
            <v>0</v>
          </cell>
          <cell r="W1061">
            <v>0</v>
          </cell>
          <cell r="X1061">
            <v>-8.4521806000888308E-2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</row>
        <row r="1062">
          <cell r="B1062" t="str">
            <v>62680TDER110Allcustom3USD Total</v>
          </cell>
          <cell r="H1062">
            <v>-21.1547675093734</v>
          </cell>
          <cell r="I1062">
            <v>0</v>
          </cell>
          <cell r="J1062">
            <v>-21.1547675093734</v>
          </cell>
          <cell r="K1062">
            <v>0</v>
          </cell>
          <cell r="L1062">
            <v>-19.9994937124373</v>
          </cell>
          <cell r="M1062">
            <v>-1.9E-2</v>
          </cell>
          <cell r="N1062">
            <v>8.7886821020528387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-28.7691758144902</v>
          </cell>
          <cell r="T1062">
            <v>0</v>
          </cell>
          <cell r="U1062">
            <v>-1.1552737969361002</v>
          </cell>
          <cell r="V1062">
            <v>0</v>
          </cell>
          <cell r="W1062">
            <v>0</v>
          </cell>
          <cell r="X1062">
            <v>-1.1552737969361002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</row>
        <row r="1063">
          <cell r="B1063" t="str">
            <v>62680TDER120Allcustom3USD Total</v>
          </cell>
          <cell r="H1063">
            <v>-166.76852703002899</v>
          </cell>
          <cell r="I1063">
            <v>-77.457999999999998</v>
          </cell>
          <cell r="J1063">
            <v>-89.310527030028595</v>
          </cell>
          <cell r="K1063">
            <v>0</v>
          </cell>
          <cell r="L1063">
            <v>-50.823352281492397</v>
          </cell>
          <cell r="M1063">
            <v>-44.311999999999998</v>
          </cell>
          <cell r="N1063">
            <v>0.39358203999999997</v>
          </cell>
          <cell r="O1063">
            <v>0</v>
          </cell>
          <cell r="P1063">
            <v>-0.163980486994729</v>
          </cell>
          <cell r="Q1063">
            <v>-6.7409546244977498</v>
          </cell>
          <cell r="R1063">
            <v>0</v>
          </cell>
          <cell r="S1063">
            <v>7.9000003999999999E-7</v>
          </cell>
          <cell r="T1063">
            <v>0</v>
          </cell>
          <cell r="U1063">
            <v>-38.487174748536198</v>
          </cell>
          <cell r="V1063">
            <v>-75.494</v>
          </cell>
          <cell r="W1063">
            <v>-2.10141511</v>
          </cell>
          <cell r="X1063">
            <v>-88.546720658936209</v>
          </cell>
          <cell r="Y1063">
            <v>-1.964</v>
          </cell>
          <cell r="Z1063">
            <v>4.96102039999579E-3</v>
          </cell>
          <cell r="AA1063">
            <v>0</v>
          </cell>
          <cell r="AB1063">
            <v>52.155999999999999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4.96102039999579E-3</v>
          </cell>
          <cell r="AH1063">
            <v>0</v>
          </cell>
          <cell r="AI1063">
            <v>0</v>
          </cell>
        </row>
        <row r="1064">
          <cell r="B1064" t="str">
            <v>62680TDER140TAllcustom3USD Total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</row>
        <row r="1065">
          <cell r="B1065" t="str">
            <v>62680TDER200TAllcustom3USD Total</v>
          </cell>
          <cell r="H1065">
            <v>-187.92329453940201</v>
          </cell>
          <cell r="I1065">
            <v>-77.457999999999998</v>
          </cell>
          <cell r="J1065">
            <v>-110.465294539402</v>
          </cell>
          <cell r="K1065">
            <v>0</v>
          </cell>
          <cell r="L1065">
            <v>-70.822845993929704</v>
          </cell>
          <cell r="M1065">
            <v>-44.331000000000003</v>
          </cell>
          <cell r="N1065">
            <v>9.1822641420528406</v>
          </cell>
          <cell r="O1065">
            <v>0</v>
          </cell>
          <cell r="P1065">
            <v>-0.163980486994729</v>
          </cell>
          <cell r="Q1065">
            <v>-6.7409546244977498</v>
          </cell>
          <cell r="R1065">
            <v>0</v>
          </cell>
          <cell r="S1065">
            <v>-28.769175024490099</v>
          </cell>
          <cell r="T1065">
            <v>0</v>
          </cell>
          <cell r="U1065">
            <v>-39.642448545472298</v>
          </cell>
          <cell r="V1065">
            <v>-75.494</v>
          </cell>
          <cell r="W1065">
            <v>-2.10141511</v>
          </cell>
          <cell r="X1065">
            <v>-89.701994455872295</v>
          </cell>
          <cell r="Y1065">
            <v>-1.964</v>
          </cell>
          <cell r="Z1065">
            <v>4.96102039999579E-3</v>
          </cell>
          <cell r="AA1065">
            <v>0</v>
          </cell>
          <cell r="AB1065">
            <v>52.155999999999999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4.96102039999579E-3</v>
          </cell>
          <cell r="AH1065">
            <v>0</v>
          </cell>
          <cell r="AI1065">
            <v>0</v>
          </cell>
        </row>
        <row r="1066">
          <cell r="B1066" t="str">
            <v>62730TAllcustom2Allcustom3USD Total</v>
          </cell>
          <cell r="H1066">
            <v>-44.424072100000004</v>
          </cell>
          <cell r="I1066">
            <v>-26.350781350000002</v>
          </cell>
          <cell r="J1066">
            <v>-18.073290750000002</v>
          </cell>
          <cell r="K1066">
            <v>0</v>
          </cell>
          <cell r="L1066">
            <v>-18.073290750000002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-18.073290750000002</v>
          </cell>
          <cell r="T1066">
            <v>0</v>
          </cell>
          <cell r="U1066">
            <v>0</v>
          </cell>
          <cell r="V1066">
            <v>-20.109925</v>
          </cell>
          <cell r="W1066">
            <v>0</v>
          </cell>
          <cell r="X1066">
            <v>0</v>
          </cell>
          <cell r="Y1066">
            <v>-6.2408563499999996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-18.073290750000002</v>
          </cell>
          <cell r="AI1066">
            <v>0</v>
          </cell>
        </row>
        <row r="1067">
          <cell r="B1067" t="str">
            <v>62735TAllcustom2Allcustom3USD Total</v>
          </cell>
          <cell r="H1067">
            <v>-22.576014151443299</v>
          </cell>
          <cell r="I1067">
            <v>0</v>
          </cell>
          <cell r="J1067">
            <v>-22.576014151443299</v>
          </cell>
          <cell r="K1067">
            <v>7.9126039054244794E-17</v>
          </cell>
          <cell r="L1067">
            <v>-22.576014151443299</v>
          </cell>
          <cell r="M1067">
            <v>0</v>
          </cell>
          <cell r="N1067">
            <v>-0.437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-22.139014151443298</v>
          </cell>
          <cell r="T1067">
            <v>4.36557456851006E-17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</row>
        <row r="1068">
          <cell r="B1068" t="str">
            <v>62740TAllcustom2Allcustom3USD Total</v>
          </cell>
          <cell r="H1068">
            <v>-107.006927996445</v>
          </cell>
          <cell r="I1068">
            <v>-4.4847936900000605</v>
          </cell>
          <cell r="J1068">
            <v>-102.522134306445</v>
          </cell>
          <cell r="K1068">
            <v>1.68685801327229E-13</v>
          </cell>
          <cell r="L1068">
            <v>-109.684179607611</v>
          </cell>
          <cell r="M1068">
            <v>-12.26770114</v>
          </cell>
          <cell r="N1068">
            <v>2.7011110024067402</v>
          </cell>
          <cell r="O1068">
            <v>0</v>
          </cell>
          <cell r="P1068">
            <v>-5.2250483897778501</v>
          </cell>
          <cell r="Q1068">
            <v>-5.8407790240050599E-2</v>
          </cell>
          <cell r="R1068">
            <v>0</v>
          </cell>
          <cell r="S1068">
            <v>-94.916133289999792</v>
          </cell>
          <cell r="T1068">
            <v>8.2000000000407594E-2</v>
          </cell>
          <cell r="U1068">
            <v>7.1620453011659002</v>
          </cell>
          <cell r="V1068">
            <v>-8.03192419999999</v>
          </cell>
          <cell r="W1068">
            <v>6.4508577294279297</v>
          </cell>
          <cell r="X1068">
            <v>0.95926857173796998</v>
          </cell>
          <cell r="Y1068">
            <v>3.5471305099999997</v>
          </cell>
          <cell r="Z1068">
            <v>-0.248081</v>
          </cell>
          <cell r="AA1068">
            <v>0</v>
          </cell>
          <cell r="AB1068">
            <v>0</v>
          </cell>
          <cell r="AC1068">
            <v>0</v>
          </cell>
          <cell r="AD1068">
            <v>0</v>
          </cell>
          <cell r="AE1068">
            <v>0</v>
          </cell>
          <cell r="AF1068">
            <v>0</v>
          </cell>
          <cell r="AG1068">
            <v>-0.21099999999999999</v>
          </cell>
          <cell r="AH1068">
            <v>4.9283139999999996E-2</v>
          </cell>
          <cell r="AI1068">
            <v>0</v>
          </cell>
        </row>
        <row r="1069">
          <cell r="B1069" t="str">
            <v>62744CAllcustom2Allcustom3USD Total</v>
          </cell>
          <cell r="H1069">
            <v>4.1061100000000001</v>
          </cell>
          <cell r="I1069">
            <v>0</v>
          </cell>
          <cell r="J1069">
            <v>4.1061100000000001</v>
          </cell>
          <cell r="K1069">
            <v>0</v>
          </cell>
          <cell r="L1069">
            <v>4.1061100000000001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4.1061100000000001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</row>
        <row r="1070">
          <cell r="B1070" t="str">
            <v>62746CAllcustom2Allcustom3USD Total</v>
          </cell>
          <cell r="H1070">
            <v>-115.70139895222201</v>
          </cell>
          <cell r="I1070">
            <v>-36.977703549999994</v>
          </cell>
          <cell r="J1070">
            <v>-78.723695402221907</v>
          </cell>
          <cell r="K1070">
            <v>0</v>
          </cell>
          <cell r="L1070">
            <v>-32.595946872221901</v>
          </cell>
          <cell r="M1070">
            <v>0</v>
          </cell>
          <cell r="N1070">
            <v>-30.3960082154499</v>
          </cell>
          <cell r="O1070">
            <v>0</v>
          </cell>
          <cell r="P1070">
            <v>-2.1999386567720101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-46.127748529999998</v>
          </cell>
          <cell r="V1070">
            <v>-36.977703549999994</v>
          </cell>
          <cell r="W1070">
            <v>-0.36127290000000001</v>
          </cell>
          <cell r="X1070">
            <v>-45.766475630000002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</row>
        <row r="1071">
          <cell r="B1071" t="str">
            <v>62748TAllcustom2Allcustom3USD Total</v>
          </cell>
          <cell r="H1071">
            <v>-7.2987782908575003</v>
          </cell>
          <cell r="I1071">
            <v>0</v>
          </cell>
          <cell r="J1071">
            <v>-7.2987782908575003</v>
          </cell>
          <cell r="K1071">
            <v>0</v>
          </cell>
          <cell r="L1071">
            <v>-7.2987782908575003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-7.2987782908575003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</row>
        <row r="1072">
          <cell r="B1072" t="str">
            <v>62750TAllcustom2Allcustom3USD Total</v>
          </cell>
          <cell r="H1072">
            <v>-4.4914139001762701</v>
          </cell>
          <cell r="I1072">
            <v>-2.69525105</v>
          </cell>
          <cell r="J1072">
            <v>-1.7961628501762699</v>
          </cell>
          <cell r="K1072">
            <v>0</v>
          </cell>
          <cell r="L1072">
            <v>-4.6260920000000101E-2</v>
          </cell>
          <cell r="M1072">
            <v>-4.6935029999999996E-2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6.7410999999994396E-4</v>
          </cell>
          <cell r="T1072">
            <v>0</v>
          </cell>
          <cell r="U1072">
            <v>-1.7499019301762699</v>
          </cell>
          <cell r="V1072">
            <v>-2.69525105</v>
          </cell>
          <cell r="W1072">
            <v>0</v>
          </cell>
          <cell r="X1072">
            <v>-1.7499019301762699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</row>
        <row r="1073">
          <cell r="B1073" t="str">
            <v>62760TAllcustom2Allcustom3USD Total</v>
          </cell>
          <cell r="H1073">
            <v>-259.24596544044698</v>
          </cell>
          <cell r="I1073">
            <v>-66.803007210000004</v>
          </cell>
          <cell r="J1073">
            <v>-192.442958230447</v>
          </cell>
          <cell r="K1073">
            <v>0</v>
          </cell>
          <cell r="L1073">
            <v>-140.663722556935</v>
          </cell>
          <cell r="M1073">
            <v>-44.183984000000002</v>
          </cell>
          <cell r="N1073">
            <v>-34.209723460430602</v>
          </cell>
          <cell r="O1073">
            <v>0</v>
          </cell>
          <cell r="P1073">
            <v>-2.1999386567720101</v>
          </cell>
          <cell r="Q1073">
            <v>-7.2987782908575003</v>
          </cell>
          <cell r="R1073">
            <v>0</v>
          </cell>
          <cell r="S1073">
            <v>-52.771298148874699</v>
          </cell>
          <cell r="T1073">
            <v>0</v>
          </cell>
          <cell r="U1073">
            <v>-51.779235673512105</v>
          </cell>
          <cell r="V1073">
            <v>-66.113703549999997</v>
          </cell>
          <cell r="W1073">
            <v>-2.0243899000000001</v>
          </cell>
          <cell r="X1073">
            <v>-49.754845773512102</v>
          </cell>
          <cell r="Y1073">
            <v>-0.68930365999999998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</row>
        <row r="1074">
          <cell r="B1074" t="str">
            <v>62780TAllcustom2Allcustom3USD Total</v>
          </cell>
          <cell r="H1074">
            <v>-174.00701424788801</v>
          </cell>
          <cell r="I1074">
            <v>-30.835575040000101</v>
          </cell>
          <cell r="J1074">
            <v>-143.171439207888</v>
          </cell>
          <cell r="K1074">
            <v>1.6876492736628299E-13</v>
          </cell>
          <cell r="L1074">
            <v>-150.33348450905402</v>
          </cell>
          <cell r="M1074">
            <v>-12.26770114</v>
          </cell>
          <cell r="N1074">
            <v>2.2641110024067399</v>
          </cell>
          <cell r="O1074">
            <v>0</v>
          </cell>
          <cell r="P1074">
            <v>-5.2250483897778501</v>
          </cell>
          <cell r="Q1074">
            <v>-5.8407790240050599E-2</v>
          </cell>
          <cell r="R1074">
            <v>0</v>
          </cell>
          <cell r="S1074">
            <v>-135.128438191443</v>
          </cell>
          <cell r="T1074">
            <v>8.2000000000407594E-2</v>
          </cell>
          <cell r="U1074">
            <v>7.1620453011659002</v>
          </cell>
          <cell r="V1074">
            <v>-28.141849199999999</v>
          </cell>
          <cell r="W1074">
            <v>6.4508577294279297</v>
          </cell>
          <cell r="X1074">
            <v>0.95926857173796998</v>
          </cell>
          <cell r="Y1074">
            <v>-2.6937258399999999</v>
          </cell>
          <cell r="Z1074">
            <v>-0.248081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-0.21099999999999999</v>
          </cell>
          <cell r="AH1074">
            <v>-18.024007609999998</v>
          </cell>
          <cell r="AI1074">
            <v>0</v>
          </cell>
        </row>
        <row r="1075">
          <cell r="B1075" t="str">
            <v>62790TAllcustom2Allcustom3USD Total</v>
          </cell>
          <cell r="H1075">
            <v>-263.73737934062297</v>
          </cell>
          <cell r="I1075">
            <v>-69.49825826</v>
          </cell>
          <cell r="J1075">
            <v>-194.23912108062299</v>
          </cell>
          <cell r="K1075">
            <v>0</v>
          </cell>
          <cell r="L1075">
            <v>-140.70998347693501</v>
          </cell>
          <cell r="M1075">
            <v>-44.230919030000003</v>
          </cell>
          <cell r="N1075">
            <v>-34.209723460430602</v>
          </cell>
          <cell r="O1075">
            <v>0</v>
          </cell>
          <cell r="P1075">
            <v>-2.1999386567720101</v>
          </cell>
          <cell r="Q1075">
            <v>-7.2987782908575003</v>
          </cell>
          <cell r="R1075">
            <v>0</v>
          </cell>
          <cell r="S1075">
            <v>-52.770624038874701</v>
          </cell>
          <cell r="T1075">
            <v>0</v>
          </cell>
          <cell r="U1075">
            <v>-53.529137603688397</v>
          </cell>
          <cell r="V1075">
            <v>-68.808954599999993</v>
          </cell>
          <cell r="W1075">
            <v>-2.0243899000000001</v>
          </cell>
          <cell r="X1075">
            <v>-51.504747703688395</v>
          </cell>
          <cell r="Y1075">
            <v>-0.68930365999999998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</row>
        <row r="1076">
          <cell r="B1076" t="str">
            <v>62800TAllcustom2Allcustom3USD Total</v>
          </cell>
          <cell r="H1076">
            <v>-437.744393588511</v>
          </cell>
          <cell r="I1076">
            <v>-100.33383329999999</v>
          </cell>
          <cell r="J1076">
            <v>-337.41056028851096</v>
          </cell>
          <cell r="K1076">
            <v>1.6876492736628299E-13</v>
          </cell>
          <cell r="L1076">
            <v>-291.04346798598897</v>
          </cell>
          <cell r="M1076">
            <v>-56.498620170000002</v>
          </cell>
          <cell r="N1076">
            <v>-31.945612458023898</v>
          </cell>
          <cell r="O1076">
            <v>0</v>
          </cell>
          <cell r="P1076">
            <v>-7.4249870465498606</v>
          </cell>
          <cell r="Q1076">
            <v>-7.3571860810975496</v>
          </cell>
          <cell r="R1076">
            <v>0</v>
          </cell>
          <cell r="S1076">
            <v>-187.89906223031801</v>
          </cell>
          <cell r="T1076">
            <v>8.2000000000407594E-2</v>
          </cell>
          <cell r="U1076">
            <v>-46.367092302522501</v>
          </cell>
          <cell r="V1076">
            <v>-96.950803800000003</v>
          </cell>
          <cell r="W1076">
            <v>4.4264678294279296</v>
          </cell>
          <cell r="X1076">
            <v>-50.545479131950401</v>
          </cell>
          <cell r="Y1076">
            <v>-3.3830295000000001</v>
          </cell>
          <cell r="Z1076">
            <v>-0.248081</v>
          </cell>
          <cell r="AA1076">
            <v>0</v>
          </cell>
          <cell r="AB1076">
            <v>0</v>
          </cell>
          <cell r="AC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-0.21099999999999999</v>
          </cell>
          <cell r="AH1076">
            <v>-18.024007609999998</v>
          </cell>
          <cell r="AI1076">
            <v>0</v>
          </cell>
        </row>
        <row r="1077">
          <cell r="B1077" t="str">
            <v>62801Allcustom2Allcustom3USD Total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</row>
        <row r="1078">
          <cell r="B1078" t="str">
            <v>62801Allcustom2M884USD Total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</row>
        <row r="1079">
          <cell r="B1079" t="str">
            <v>62801Allcustom2M885USD Total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</row>
        <row r="1080">
          <cell r="B1080" t="str">
            <v>62801Allcustom2M886USD Total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</row>
        <row r="1081">
          <cell r="B1081" t="str">
            <v>62801Allcustom2M887USD Total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</row>
        <row r="1082">
          <cell r="B1082" t="str">
            <v>62801SHA430Allcustom3USD Total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</row>
        <row r="1083">
          <cell r="B1083" t="str">
            <v>62801SHA430M884USD Total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</row>
        <row r="1084">
          <cell r="B1084" t="str">
            <v>62801SHA430M885USD Total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</row>
        <row r="1085">
          <cell r="B1085" t="str">
            <v>62801SHA430M886USD Total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</row>
        <row r="1086">
          <cell r="B1086" t="str">
            <v>62801SHA430M887USD Total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</row>
        <row r="1087">
          <cell r="B1087" t="str">
            <v>62801SHA440Allcustom3USD Total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</row>
        <row r="1088">
          <cell r="B1088" t="str">
            <v>62801SHA440M884USD Total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</row>
        <row r="1089">
          <cell r="B1089" t="str">
            <v>62801SHA440M885USD Total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</row>
        <row r="1090">
          <cell r="B1090" t="str">
            <v>62801SHA440M886USD Total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</row>
        <row r="1091">
          <cell r="B1091" t="str">
            <v>62801SHA440M887USD Total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</row>
        <row r="1092">
          <cell r="B1092" t="str">
            <v>62802Allcustom2Allcustom3USD Total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</row>
        <row r="1093">
          <cell r="B1093" t="str">
            <v>62803Allcustom2Allcustom3USD Total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</row>
        <row r="1094">
          <cell r="B1094" t="str">
            <v>62804Allcustom2Allcustom3USD Total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</row>
        <row r="1095">
          <cell r="B1095" t="str">
            <v>62805Allcustom2Allcustom3USD Total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</row>
        <row r="1096">
          <cell r="B1096" t="str">
            <v>62806Allcustom2Allcustom3USD Total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</row>
        <row r="1097">
          <cell r="B1097" t="str">
            <v>62807Allcustom2Allcustom3USD Total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</row>
        <row r="1098">
          <cell r="B1098" t="str">
            <v>62808Allcustom2Allcustom3USD Total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</row>
        <row r="1099">
          <cell r="B1099" t="str">
            <v>62809Allcustom2Allcustom3USD Total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0</v>
          </cell>
          <cell r="AE1099">
            <v>0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</row>
        <row r="1100">
          <cell r="B1100" t="str">
            <v>62810Allcustom2Allcustom3USD Total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</row>
        <row r="1101">
          <cell r="B1101" t="str">
            <v>62811Allcustom2Allcustom3USD Total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</row>
        <row r="1102">
          <cell r="B1102" t="str">
            <v>62812Allcustom2Allcustom3USD Total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</row>
        <row r="1103">
          <cell r="B1103" t="str">
            <v>62813Allcustom2Allcustom3USD Total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</row>
        <row r="1104">
          <cell r="B1104" t="str">
            <v>62814Allcustom2Allcustom3USD Total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</row>
        <row r="1105">
          <cell r="B1105" t="str">
            <v>62815Allcustom2Allcustom3USD Total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</row>
        <row r="1106">
          <cell r="B1106" t="str">
            <v>62815SHA430Allcustom3USD Total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</row>
        <row r="1107">
          <cell r="B1107" t="str">
            <v>62815SHA440Allcustom3USD Total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</row>
        <row r="1108">
          <cell r="B1108" t="str">
            <v>62816Allcustom2Allcustom3USD Total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</row>
        <row r="1109">
          <cell r="B1109" t="str">
            <v>62930TAllcustom2Allcustom3USD Total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</row>
        <row r="1110">
          <cell r="B1110" t="str">
            <v>62942TAllcustom2Allcustom3USD Total</v>
          </cell>
          <cell r="H1110">
            <v>4966.9587706640104</v>
          </cell>
          <cell r="I1110">
            <v>-1.5635097305598</v>
          </cell>
          <cell r="J1110">
            <v>4968.5222803945708</v>
          </cell>
          <cell r="K1110">
            <v>17.8733977309459</v>
          </cell>
          <cell r="L1110">
            <v>4720.5053259948399</v>
          </cell>
          <cell r="M1110">
            <v>493.46104699357198</v>
          </cell>
          <cell r="N1110">
            <v>1134.9201333804499</v>
          </cell>
          <cell r="O1110">
            <v>4.4418267401041902</v>
          </cell>
          <cell r="P1110">
            <v>5.5188346492875899</v>
          </cell>
          <cell r="Q1110">
            <v>29.999996259022002</v>
          </cell>
          <cell r="R1110">
            <v>0</v>
          </cell>
          <cell r="S1110">
            <v>3047.8515198214504</v>
          </cell>
          <cell r="T1110">
            <v>4.3119681509539003</v>
          </cell>
          <cell r="U1110">
            <v>230.14355666878302</v>
          </cell>
          <cell r="V1110">
            <v>-0.75266381999979903</v>
          </cell>
          <cell r="W1110">
            <v>0.44932412000002003</v>
          </cell>
          <cell r="X1110">
            <v>224.69705723866099</v>
          </cell>
          <cell r="Y1110">
            <v>9.9999999999999995E-7</v>
          </cell>
          <cell r="Z1110">
            <v>4.9971753101215208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4.9965980034357598</v>
          </cell>
          <cell r="AH1110">
            <v>0</v>
          </cell>
          <cell r="AI1110">
            <v>0.43616952000000103</v>
          </cell>
        </row>
        <row r="1111">
          <cell r="B1111" t="str">
            <v>62950TAllcustom2Allcustom3USD Total</v>
          </cell>
          <cell r="H1111">
            <v>2270.7932908440798</v>
          </cell>
          <cell r="I1111">
            <v>0</v>
          </cell>
          <cell r="J1111">
            <v>2270.7932908440798</v>
          </cell>
          <cell r="K1111">
            <v>0</v>
          </cell>
          <cell r="L1111">
            <v>2266.3266715628101</v>
          </cell>
          <cell r="M1111">
            <v>2149.1752207843601</v>
          </cell>
          <cell r="N1111">
            <v>117.142846840197</v>
          </cell>
          <cell r="O1111">
            <v>8.6039382448778595E-3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4.4666192812762002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4.4666192812762002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4.4666192812762002</v>
          </cell>
          <cell r="AH1111">
            <v>0</v>
          </cell>
          <cell r="AI1111">
            <v>0</v>
          </cell>
        </row>
        <row r="1112">
          <cell r="B1112" t="str">
            <v>62955TAllcustom2Allcustom3USD Total</v>
          </cell>
          <cell r="H1112">
            <v>15334.7688520177</v>
          </cell>
          <cell r="I1112">
            <v>-1.5635097305598</v>
          </cell>
          <cell r="J1112">
            <v>15336.3323617482</v>
          </cell>
          <cell r="K1112">
            <v>17.8733977309459</v>
          </cell>
          <cell r="L1112">
            <v>15083.8487880672</v>
          </cell>
          <cell r="M1112">
            <v>2642.6362677779398</v>
          </cell>
          <cell r="N1112">
            <v>1252.0629802206499</v>
          </cell>
          <cell r="O1112">
            <v>4.4504306783490701</v>
          </cell>
          <cell r="P1112">
            <v>5.5188346492875899</v>
          </cell>
          <cell r="Q1112">
            <v>29.999996259022002</v>
          </cell>
          <cell r="R1112">
            <v>0</v>
          </cell>
          <cell r="S1112">
            <v>11144.868310331</v>
          </cell>
          <cell r="T1112">
            <v>4.3119681509539003</v>
          </cell>
          <cell r="U1112">
            <v>234.61017595005899</v>
          </cell>
          <cell r="V1112">
            <v>-0.75266381999979903</v>
          </cell>
          <cell r="W1112">
            <v>0.44932412000002003</v>
          </cell>
          <cell r="X1112">
            <v>224.69705723866099</v>
          </cell>
          <cell r="Y1112">
            <v>9.9999999999999995E-7</v>
          </cell>
          <cell r="Z1112">
            <v>9.4637945913977202</v>
          </cell>
          <cell r="AA1112">
            <v>0</v>
          </cell>
          <cell r="AB1112">
            <v>0</v>
          </cell>
          <cell r="AC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9.4632172847119609</v>
          </cell>
          <cell r="AH1112">
            <v>0</v>
          </cell>
          <cell r="AI1112">
            <v>0.43616952000000103</v>
          </cell>
        </row>
        <row r="1113">
          <cell r="B1113" t="str">
            <v>62961Allcustom2Allcustom3USD Total</v>
          </cell>
          <cell r="H1113">
            <v>8244.3708807056992</v>
          </cell>
          <cell r="I1113">
            <v>0</v>
          </cell>
          <cell r="J1113">
            <v>8244.3708807056992</v>
          </cell>
          <cell r="K1113">
            <v>0</v>
          </cell>
          <cell r="L1113">
            <v>8244.3708807056992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8244.3708807056992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</row>
        <row r="1114">
          <cell r="B1114" t="str">
            <v>62965TAllcustom2Allcustom3USD Total</v>
          </cell>
          <cell r="H1114">
            <v>5115.1119290636298</v>
          </cell>
          <cell r="I1114">
            <v>-1.5635097305598</v>
          </cell>
          <cell r="J1114">
            <v>5116.6754387941901</v>
          </cell>
          <cell r="K1114">
            <v>17.8733977309459</v>
          </cell>
          <cell r="L1114">
            <v>4861.0349789972497</v>
          </cell>
          <cell r="M1114">
            <v>507.220279853573</v>
          </cell>
          <cell r="N1114">
            <v>1139.2232272517699</v>
          </cell>
          <cell r="O1114">
            <v>4.4413819564385397</v>
          </cell>
          <cell r="P1114">
            <v>5.51883686054025</v>
          </cell>
          <cell r="Q1114">
            <v>30.000053812529998</v>
          </cell>
          <cell r="R1114">
            <v>0</v>
          </cell>
          <cell r="S1114">
            <v>3170.3192311114503</v>
          </cell>
          <cell r="T1114">
            <v>4.3119681509539003</v>
          </cell>
          <cell r="U1114">
            <v>237.76706206598698</v>
          </cell>
          <cell r="V1114">
            <v>-0.75266381999979903</v>
          </cell>
          <cell r="W1114">
            <v>0.44900431000002</v>
          </cell>
          <cell r="X1114">
            <v>232.105290673626</v>
          </cell>
          <cell r="Y1114">
            <v>9.9999999999999995E-7</v>
          </cell>
          <cell r="Z1114">
            <v>5.2127670823613306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5.2121897756755695</v>
          </cell>
          <cell r="AH1114">
            <v>0</v>
          </cell>
          <cell r="AI1114">
            <v>0.43616952000000103</v>
          </cell>
        </row>
        <row r="1115">
          <cell r="B1115" t="str">
            <v>62967TAllcustom2Allcustom3USD Total</v>
          </cell>
          <cell r="H1115">
            <v>2718.6215062424599</v>
          </cell>
          <cell r="I1115">
            <v>0</v>
          </cell>
          <cell r="J1115">
            <v>2718.6215062424599</v>
          </cell>
          <cell r="K1115">
            <v>0</v>
          </cell>
          <cell r="L1115">
            <v>2714.1548869611802</v>
          </cell>
          <cell r="M1115">
            <v>2596.8661522453899</v>
          </cell>
          <cell r="N1115">
            <v>117.28013077755</v>
          </cell>
          <cell r="O1115">
            <v>8.6039382448778595E-3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4.46661928127621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4.46661928127621</v>
          </cell>
          <cell r="AA1115">
            <v>0</v>
          </cell>
          <cell r="AB1115">
            <v>0</v>
          </cell>
          <cell r="AC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4.46661928127621</v>
          </cell>
          <cell r="AH1115">
            <v>0</v>
          </cell>
          <cell r="AI1115">
            <v>0</v>
          </cell>
        </row>
        <row r="1116">
          <cell r="B1116" t="str">
            <v>62970TAllcustom2Allcustom3USD Total</v>
          </cell>
          <cell r="H1116">
            <v>16078.104316011801</v>
          </cell>
          <cell r="I1116">
            <v>-1.5635097305598</v>
          </cell>
          <cell r="J1116">
            <v>16079.667825742301</v>
          </cell>
          <cell r="K1116">
            <v>17.8733977309459</v>
          </cell>
          <cell r="L1116">
            <v>15819.560746664101</v>
          </cell>
          <cell r="M1116">
            <v>3104.0864320989599</v>
          </cell>
          <cell r="N1116">
            <v>1256.50335802932</v>
          </cell>
          <cell r="O1116">
            <v>4.4499858946834197</v>
          </cell>
          <cell r="P1116">
            <v>5.51883686054025</v>
          </cell>
          <cell r="Q1116">
            <v>30.000053812529998</v>
          </cell>
          <cell r="R1116">
            <v>0</v>
          </cell>
          <cell r="S1116">
            <v>11414.690111817101</v>
          </cell>
          <cell r="T1116">
            <v>4.3119681509539003</v>
          </cell>
          <cell r="U1116">
            <v>242.233681347264</v>
          </cell>
          <cell r="V1116">
            <v>-0.75266381999979903</v>
          </cell>
          <cell r="W1116">
            <v>0.44900431000002</v>
          </cell>
          <cell r="X1116">
            <v>232.105290673626</v>
          </cell>
          <cell r="Y1116">
            <v>9.9999999999999995E-7</v>
          </cell>
          <cell r="Z1116">
            <v>9.6793863636375406</v>
          </cell>
          <cell r="AA1116">
            <v>0</v>
          </cell>
          <cell r="AB1116">
            <v>0</v>
          </cell>
          <cell r="AC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9.6788090569517795</v>
          </cell>
          <cell r="AH1116">
            <v>0</v>
          </cell>
          <cell r="AI1116">
            <v>0.43616952000000103</v>
          </cell>
        </row>
        <row r="1117">
          <cell r="B1117" t="str">
            <v>63005TAllcustom2Allcustom3USD Total</v>
          </cell>
          <cell r="H1117">
            <v>142.31539388118199</v>
          </cell>
          <cell r="I1117">
            <v>13.3250625</v>
          </cell>
          <cell r="J1117">
            <v>128.99033138118199</v>
          </cell>
          <cell r="K1117">
            <v>0</v>
          </cell>
          <cell r="L1117">
            <v>121.18461415950499</v>
          </cell>
          <cell r="M1117">
            <v>44.181867938635996</v>
          </cell>
          <cell r="N1117">
            <v>13.093598453004301</v>
          </cell>
          <cell r="O1117">
            <v>6.7125412067037002</v>
          </cell>
          <cell r="P1117">
            <v>56.730270643561397</v>
          </cell>
          <cell r="Q1117">
            <v>0</v>
          </cell>
          <cell r="R1117">
            <v>0.46633591759960402</v>
          </cell>
          <cell r="S1117">
            <v>0</v>
          </cell>
          <cell r="T1117">
            <v>0</v>
          </cell>
          <cell r="U1117">
            <v>7.8057172216773703</v>
          </cell>
          <cell r="V1117">
            <v>13.3250625</v>
          </cell>
          <cell r="W1117">
            <v>-0.89283900000000005</v>
          </cell>
          <cell r="X1117">
            <v>8.6985562216773697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0.46633591759960402</v>
          </cell>
          <cell r="AG1117">
            <v>0</v>
          </cell>
          <cell r="AH1117">
            <v>0</v>
          </cell>
          <cell r="AI1117">
            <v>0</v>
          </cell>
        </row>
        <row r="1118">
          <cell r="B1118" t="str">
            <v>63011Allcustom2Allcustom3USD Total</v>
          </cell>
          <cell r="H1118">
            <v>72.386846652226595</v>
          </cell>
          <cell r="I1118">
            <v>13.324999999999999</v>
          </cell>
          <cell r="J1118">
            <v>59.061846652226599</v>
          </cell>
          <cell r="K1118">
            <v>0</v>
          </cell>
          <cell r="L1118">
            <v>59.061846652226599</v>
          </cell>
          <cell r="M1118">
            <v>37.228460324434401</v>
          </cell>
          <cell r="N1118">
            <v>7.5856056983002604</v>
          </cell>
          <cell r="O1118">
            <v>4.7056073252755093</v>
          </cell>
          <cell r="P1118">
            <v>9.5421733042164298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13.324999999999999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</row>
        <row r="1119">
          <cell r="B1119" t="str">
            <v>63012Allcustom2Allcustom3USD Total</v>
          </cell>
          <cell r="H1119">
            <v>2442.7795041951599</v>
          </cell>
          <cell r="I1119">
            <v>0</v>
          </cell>
          <cell r="J1119">
            <v>2442.7795041951599</v>
          </cell>
          <cell r="K1119">
            <v>0</v>
          </cell>
          <cell r="L1119">
            <v>2348.4592656116502</v>
          </cell>
          <cell r="M1119">
            <v>1914.47596767241</v>
          </cell>
          <cell r="N1119">
            <v>13.387535185349499</v>
          </cell>
          <cell r="O1119">
            <v>5.9296089693776901</v>
          </cell>
          <cell r="P1119">
            <v>414.66615378450604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94.320238583515305</v>
          </cell>
          <cell r="V1119">
            <v>0</v>
          </cell>
          <cell r="W1119">
            <v>10.439992999999999</v>
          </cell>
          <cell r="X1119">
            <v>83.880245583515304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</row>
        <row r="1120">
          <cell r="B1120" t="str">
            <v>63013Allcustom2Allcustom3USD Total</v>
          </cell>
          <cell r="H1120">
            <v>2457.19372861182</v>
          </cell>
          <cell r="I1120">
            <v>0</v>
          </cell>
          <cell r="J1120">
            <v>2457.19372861182</v>
          </cell>
          <cell r="K1120">
            <v>0</v>
          </cell>
          <cell r="L1120">
            <v>2358.16187586142</v>
          </cell>
          <cell r="M1120">
            <v>1974.3542127906599</v>
          </cell>
          <cell r="N1120">
            <v>8.12403349472023</v>
          </cell>
          <cell r="O1120">
            <v>4.2892438684642897</v>
          </cell>
          <cell r="P1120">
            <v>371.39438570757801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99.031852750402791</v>
          </cell>
          <cell r="V1120">
            <v>0</v>
          </cell>
          <cell r="W1120">
            <v>11.332832</v>
          </cell>
          <cell r="X1120">
            <v>87.699020750402795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</row>
        <row r="1121">
          <cell r="B1121" t="str">
            <v>63015TAllcustom2Allcustom3USD Total</v>
          </cell>
          <cell r="H1121">
            <v>-14.414224416661101</v>
          </cell>
          <cell r="I1121">
            <v>0</v>
          </cell>
          <cell r="J1121">
            <v>-14.414224416661101</v>
          </cell>
          <cell r="K1121">
            <v>0</v>
          </cell>
          <cell r="L1121">
            <v>-9.7026102497734996</v>
          </cell>
          <cell r="M1121">
            <v>-59.878245118244003</v>
          </cell>
          <cell r="N1121">
            <v>5.2635016906292504</v>
          </cell>
          <cell r="O1121">
            <v>1.6403651009134002</v>
          </cell>
          <cell r="P1121">
            <v>43.271768076927998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-4.7116141668874905</v>
          </cell>
          <cell r="V1121">
            <v>0</v>
          </cell>
          <cell r="W1121">
            <v>-0.89283900000000005</v>
          </cell>
          <cell r="X1121">
            <v>-3.8187751668874901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</row>
        <row r="1122">
          <cell r="B1122" t="str">
            <v>63020TAllcustom2Allcustom3USD Total</v>
          </cell>
          <cell r="H1122">
            <v>57.972622235565403</v>
          </cell>
          <cell r="I1122">
            <v>13.324999999999999</v>
          </cell>
          <cell r="J1122">
            <v>44.6476222355654</v>
          </cell>
          <cell r="K1122">
            <v>0</v>
          </cell>
          <cell r="L1122">
            <v>49.3592364024529</v>
          </cell>
          <cell r="M1122">
            <v>-22.649784793809701</v>
          </cell>
          <cell r="N1122">
            <v>12.849107388929498</v>
          </cell>
          <cell r="O1122">
            <v>6.3459724261889194</v>
          </cell>
          <cell r="P1122">
            <v>52.813941381144502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-4.7116141668874905</v>
          </cell>
          <cell r="V1122">
            <v>13.324999999999999</v>
          </cell>
          <cell r="W1122">
            <v>-0.89283900000000005</v>
          </cell>
          <cell r="X1122">
            <v>-3.8187751668874901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</row>
        <row r="1123">
          <cell r="B1123" t="str">
            <v>63021Allcustom2Allcustom3USD Total</v>
          </cell>
          <cell r="H1123">
            <v>34.963247520877196</v>
          </cell>
          <cell r="I1123">
            <v>0</v>
          </cell>
          <cell r="J1123">
            <v>34.963247520877196</v>
          </cell>
          <cell r="K1123">
            <v>0</v>
          </cell>
          <cell r="L1123">
            <v>31.144472520877201</v>
          </cell>
          <cell r="M1123">
            <v>26.816102841899998</v>
          </cell>
          <cell r="N1123">
            <v>0</v>
          </cell>
          <cell r="O1123">
            <v>7.0999999999999994E-2</v>
          </cell>
          <cell r="P1123">
            <v>3.7910337613775802</v>
          </cell>
          <cell r="Q1123">
            <v>0</v>
          </cell>
          <cell r="R1123">
            <v>0.46633591759960402</v>
          </cell>
          <cell r="S1123">
            <v>0</v>
          </cell>
          <cell r="T1123">
            <v>0</v>
          </cell>
          <cell r="U1123">
            <v>3.818775</v>
          </cell>
          <cell r="V1123">
            <v>0</v>
          </cell>
          <cell r="W1123">
            <v>0</v>
          </cell>
          <cell r="X1123">
            <v>3.818775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  <cell r="AE1123">
            <v>0</v>
          </cell>
          <cell r="AF1123">
            <v>0.46633591759960402</v>
          </cell>
          <cell r="AG1123">
            <v>0</v>
          </cell>
          <cell r="AH1123">
            <v>0</v>
          </cell>
          <cell r="AI1123">
            <v>0</v>
          </cell>
        </row>
        <row r="1124">
          <cell r="B1124" t="str">
            <v>63022Allcustom2Allcustom3USD Total</v>
          </cell>
          <cell r="H1124">
            <v>-3.9923418650262796</v>
          </cell>
          <cell r="I1124">
            <v>0</v>
          </cell>
          <cell r="J1124">
            <v>-3.9923418650262796</v>
          </cell>
          <cell r="K1124">
            <v>0</v>
          </cell>
          <cell r="L1124">
            <v>-3.9923418650262796</v>
          </cell>
          <cell r="M1124">
            <v>-3.9756010872715799</v>
          </cell>
          <cell r="N1124">
            <v>3.3863578845301501E-2</v>
          </cell>
          <cell r="O1124">
            <v>-5.0604356600006804E-2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</row>
        <row r="1125">
          <cell r="B1125" t="str">
            <v>63025TAllcustom2Allcustom3USD Total</v>
          </cell>
          <cell r="H1125">
            <v>142.31698146525201</v>
          </cell>
          <cell r="I1125">
            <v>13.324999999999999</v>
          </cell>
          <cell r="J1125">
            <v>128.991981465252</v>
          </cell>
          <cell r="K1125">
            <v>0</v>
          </cell>
          <cell r="L1125">
            <v>121.18626406768</v>
          </cell>
          <cell r="M1125">
            <v>44.181577778426998</v>
          </cell>
          <cell r="N1125">
            <v>13.093598453004301</v>
          </cell>
          <cell r="O1125">
            <v>6.7140732001336092</v>
          </cell>
          <cell r="P1125">
            <v>56.730678718515598</v>
          </cell>
          <cell r="Q1125">
            <v>0</v>
          </cell>
          <cell r="R1125">
            <v>0.46633591759960402</v>
          </cell>
          <cell r="S1125">
            <v>0</v>
          </cell>
          <cell r="T1125">
            <v>0</v>
          </cell>
          <cell r="U1125">
            <v>7.8057173975726304</v>
          </cell>
          <cell r="V1125">
            <v>13.324999999999999</v>
          </cell>
          <cell r="W1125">
            <v>-0.89283900000000005</v>
          </cell>
          <cell r="X1125">
            <v>8.698556397572629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  <cell r="AE1125">
            <v>0</v>
          </cell>
          <cell r="AF1125">
            <v>0.46633591759960402</v>
          </cell>
          <cell r="AG1125">
            <v>0</v>
          </cell>
          <cell r="AH1125">
            <v>0</v>
          </cell>
          <cell r="AI1125">
            <v>0</v>
          </cell>
        </row>
        <row r="1126">
          <cell r="B1126" t="str">
            <v>63031Allcustom2Allcustom3USD Total</v>
          </cell>
          <cell r="H1126">
            <v>9889.8102400000007</v>
          </cell>
          <cell r="I1126">
            <v>0</v>
          </cell>
          <cell r="J1126">
            <v>9889.8102400000007</v>
          </cell>
          <cell r="K1126">
            <v>0</v>
          </cell>
          <cell r="L1126">
            <v>9889.8102400000007</v>
          </cell>
          <cell r="M1126">
            <v>0</v>
          </cell>
          <cell r="N1126">
            <v>6941.9530000000004</v>
          </cell>
          <cell r="O1126">
            <v>0</v>
          </cell>
          <cell r="P1126">
            <v>0</v>
          </cell>
          <cell r="Q1126">
            <v>0</v>
          </cell>
          <cell r="R1126">
            <v>2947.8572399999998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2947.8572399999998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</row>
        <row r="1127">
          <cell r="B1127" t="str">
            <v>63032Allcustom2Allcustom3USD Total</v>
          </cell>
          <cell r="H1127">
            <v>8494.4175799999994</v>
          </cell>
          <cell r="I1127">
            <v>0</v>
          </cell>
          <cell r="J1127">
            <v>8494.4175799999994</v>
          </cell>
          <cell r="K1127">
            <v>0</v>
          </cell>
          <cell r="L1127">
            <v>8494.4175799999994</v>
          </cell>
          <cell r="M1127">
            <v>0</v>
          </cell>
          <cell r="N1127">
            <v>5368.7640000000001</v>
          </cell>
          <cell r="O1127">
            <v>0</v>
          </cell>
          <cell r="P1127">
            <v>0</v>
          </cell>
          <cell r="Q1127">
            <v>0</v>
          </cell>
          <cell r="R1127">
            <v>3125.6535800000001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3125.6535800000001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</row>
        <row r="1128">
          <cell r="B1128" t="str">
            <v>63035TAllcustom2Allcustom3USD Total</v>
          </cell>
          <cell r="H1128">
            <v>1395.39266</v>
          </cell>
          <cell r="I1128">
            <v>0</v>
          </cell>
          <cell r="J1128">
            <v>1395.39266</v>
          </cell>
          <cell r="K1128">
            <v>0</v>
          </cell>
          <cell r="L1128">
            <v>1395.39266</v>
          </cell>
          <cell r="M1128">
            <v>0</v>
          </cell>
          <cell r="N1128">
            <v>1573.1890000000001</v>
          </cell>
          <cell r="O1128">
            <v>0</v>
          </cell>
          <cell r="P1128">
            <v>0</v>
          </cell>
          <cell r="Q1128">
            <v>0</v>
          </cell>
          <cell r="R1128">
            <v>-177.79633999999999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-177.79633999999999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</row>
        <row r="1129">
          <cell r="B1129" t="str">
            <v>63101MAT400Allcustom3USD Total</v>
          </cell>
          <cell r="H1129">
            <v>2610.3297265400001</v>
          </cell>
          <cell r="I1129">
            <v>2610.3297265400001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2610.3297265400001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</row>
        <row r="1130">
          <cell r="B1130" t="str">
            <v>63102MAT400Allcustom3USD Total</v>
          </cell>
          <cell r="H1130">
            <v>0.52790006017798807</v>
          </cell>
          <cell r="I1130">
            <v>0</v>
          </cell>
          <cell r="J1130">
            <v>0.52790006017798807</v>
          </cell>
          <cell r="K1130">
            <v>0</v>
          </cell>
          <cell r="L1130">
            <v>0.52790006017798807</v>
          </cell>
          <cell r="M1130">
            <v>0.14690006017798798</v>
          </cell>
          <cell r="N1130">
            <v>0</v>
          </cell>
          <cell r="O1130">
            <v>0.38100000000000001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</row>
        <row r="1131">
          <cell r="B1131" t="str">
            <v>63103MAT400Allcustom3USD Total</v>
          </cell>
          <cell r="H1131">
            <v>2.4710432141707601</v>
          </cell>
          <cell r="I1131">
            <v>0</v>
          </cell>
          <cell r="J1131">
            <v>2.4710432141707601</v>
          </cell>
          <cell r="K1131">
            <v>0</v>
          </cell>
          <cell r="L1131">
            <v>2.2670619046228002</v>
          </cell>
          <cell r="M1131">
            <v>1.79885215905524</v>
          </cell>
          <cell r="N1131">
            <v>0.46820974556756301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0.20398130954796201</v>
          </cell>
          <cell r="V1131">
            <v>0</v>
          </cell>
          <cell r="W1131">
            <v>0</v>
          </cell>
          <cell r="X1131">
            <v>0.20398130954796201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</row>
        <row r="1132">
          <cell r="B1132" t="str">
            <v>63104MAT400Allcustom3USD Total</v>
          </cell>
          <cell r="H1132">
            <v>0.15978851934708702</v>
          </cell>
          <cell r="I1132">
            <v>0</v>
          </cell>
          <cell r="J1132">
            <v>0.15978851934708702</v>
          </cell>
          <cell r="K1132">
            <v>0</v>
          </cell>
          <cell r="L1132">
            <v>0.15978851934708702</v>
          </cell>
          <cell r="M1132">
            <v>0</v>
          </cell>
          <cell r="N1132">
            <v>0</v>
          </cell>
          <cell r="O1132">
            <v>0.15978851934708702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0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  <cell r="AI1132">
            <v>0</v>
          </cell>
        </row>
        <row r="1133">
          <cell r="B1133" t="str">
            <v>63105MAT400Allcustom3USD Total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</row>
        <row r="1134">
          <cell r="B1134" t="str">
            <v>63106MAT400Allcustom3USD Total</v>
          </cell>
          <cell r="H1134">
            <v>3.79537959855646</v>
          </cell>
          <cell r="I1134">
            <v>0</v>
          </cell>
          <cell r="J1134">
            <v>3.79537959855646</v>
          </cell>
          <cell r="K1134">
            <v>0</v>
          </cell>
          <cell r="L1134">
            <v>3.79537959855646</v>
          </cell>
          <cell r="M1134">
            <v>0</v>
          </cell>
          <cell r="N1134">
            <v>3.79537959855646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</row>
        <row r="1135">
          <cell r="B1135" t="str">
            <v>63108MAT400Allcustom3USD Total</v>
          </cell>
          <cell r="H1135">
            <v>25.219612225817698</v>
          </cell>
          <cell r="I1135">
            <v>0</v>
          </cell>
          <cell r="J1135">
            <v>25.219612225817698</v>
          </cell>
          <cell r="K1135">
            <v>0</v>
          </cell>
          <cell r="L1135">
            <v>25.011365854137001</v>
          </cell>
          <cell r="M1135">
            <v>23.1026502311048</v>
          </cell>
          <cell r="N1135">
            <v>1.3049572558740601</v>
          </cell>
          <cell r="O1135">
            <v>0.149298367158189</v>
          </cell>
          <cell r="P1135">
            <v>0</v>
          </cell>
          <cell r="Q1135">
            <v>0</v>
          </cell>
          <cell r="R1135">
            <v>0.45445999999999998</v>
          </cell>
          <cell r="S1135">
            <v>0</v>
          </cell>
          <cell r="T1135">
            <v>0</v>
          </cell>
          <cell r="U1135">
            <v>0.20824637168065699</v>
          </cell>
          <cell r="V1135">
            <v>0</v>
          </cell>
          <cell r="W1135">
            <v>0</v>
          </cell>
          <cell r="X1135">
            <v>0.20824637168065699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0.45445999999999998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</row>
        <row r="1136">
          <cell r="B1136" t="str">
            <v>63109MAT400Allcustom3USD Total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</row>
        <row r="1137">
          <cell r="B1137" t="str">
            <v>63110TMAT400Allcustom3USD Total</v>
          </cell>
          <cell r="H1137">
            <v>2670.85096360838</v>
          </cell>
          <cell r="I1137">
            <v>2615.30628854</v>
          </cell>
          <cell r="J1137">
            <v>55.5446750683762</v>
          </cell>
          <cell r="K1137">
            <v>0</v>
          </cell>
          <cell r="L1137">
            <v>55.132447387147501</v>
          </cell>
          <cell r="M1137">
            <v>35.681553937542105</v>
          </cell>
          <cell r="N1137">
            <v>6.7325037914623893</v>
          </cell>
          <cell r="O1137">
            <v>1.2459285800723501</v>
          </cell>
          <cell r="P1137">
            <v>0</v>
          </cell>
          <cell r="Q1137">
            <v>0</v>
          </cell>
          <cell r="R1137">
            <v>11.472461078070701</v>
          </cell>
          <cell r="S1137">
            <v>0</v>
          </cell>
          <cell r="T1137">
            <v>0</v>
          </cell>
          <cell r="U1137">
            <v>0.41222768122861903</v>
          </cell>
          <cell r="V1137">
            <v>2615.30628854</v>
          </cell>
          <cell r="W1137">
            <v>0</v>
          </cell>
          <cell r="X1137">
            <v>0.41222768122861903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0.45445999999999998</v>
          </cell>
          <cell r="AE1137">
            <v>0</v>
          </cell>
          <cell r="AF1137">
            <v>10.275974169671301</v>
          </cell>
          <cell r="AG1137">
            <v>0</v>
          </cell>
          <cell r="AH1137">
            <v>0</v>
          </cell>
          <cell r="AI1137">
            <v>0</v>
          </cell>
        </row>
        <row r="1138">
          <cell r="B1138" t="str">
            <v>63113MAT400Allcustom3USD Total</v>
          </cell>
          <cell r="H1138">
            <v>27.989087965979</v>
          </cell>
          <cell r="I1138">
            <v>4.9765620000000004</v>
          </cell>
          <cell r="J1138">
            <v>23.012525965978998</v>
          </cell>
          <cell r="K1138">
            <v>0</v>
          </cell>
          <cell r="L1138">
            <v>23.012525965978998</v>
          </cell>
          <cell r="M1138">
            <v>10.5947260028769</v>
          </cell>
          <cell r="N1138">
            <v>1.1639571914643101</v>
          </cell>
          <cell r="O1138">
            <v>0.23584169356706999</v>
          </cell>
          <cell r="P1138">
            <v>0</v>
          </cell>
          <cell r="Q1138">
            <v>0</v>
          </cell>
          <cell r="R1138">
            <v>11.0180010780707</v>
          </cell>
          <cell r="S1138">
            <v>0</v>
          </cell>
          <cell r="T1138">
            <v>0</v>
          </cell>
          <cell r="U1138">
            <v>0</v>
          </cell>
          <cell r="V1138">
            <v>4.9765620000000004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0</v>
          </cell>
          <cell r="AE1138">
            <v>0</v>
          </cell>
          <cell r="AF1138">
            <v>10.275974169671301</v>
          </cell>
          <cell r="AG1138">
            <v>0</v>
          </cell>
          <cell r="AH1138">
            <v>0</v>
          </cell>
          <cell r="AI1138">
            <v>0</v>
          </cell>
        </row>
        <row r="1139">
          <cell r="B1139" t="str">
            <v>63114TMAT400Allcustom3USD Total</v>
          </cell>
          <cell r="H1139">
            <v>28.0490809243156</v>
          </cell>
          <cell r="I1139">
            <v>0</v>
          </cell>
          <cell r="J1139">
            <v>28.0490809243156</v>
          </cell>
          <cell r="K1139">
            <v>0</v>
          </cell>
          <cell r="L1139">
            <v>27.636853243087</v>
          </cell>
          <cell r="M1139">
            <v>24.9399278744872</v>
          </cell>
          <cell r="N1139">
            <v>1.7731670014416201</v>
          </cell>
          <cell r="O1139">
            <v>0.46929836715818901</v>
          </cell>
          <cell r="P1139">
            <v>0</v>
          </cell>
          <cell r="Q1139">
            <v>0</v>
          </cell>
          <cell r="R1139">
            <v>0.45445999999999998</v>
          </cell>
          <cell r="S1139">
            <v>0</v>
          </cell>
          <cell r="T1139">
            <v>0</v>
          </cell>
          <cell r="U1139">
            <v>0.41222768122861903</v>
          </cell>
          <cell r="V1139">
            <v>0</v>
          </cell>
          <cell r="W1139">
            <v>0</v>
          </cell>
          <cell r="X1139">
            <v>0.41222768122861903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0.45445999999999998</v>
          </cell>
          <cell r="AE1139">
            <v>0</v>
          </cell>
          <cell r="AF1139">
            <v>0</v>
          </cell>
          <cell r="AG1139">
            <v>0</v>
          </cell>
          <cell r="AH1139">
            <v>0</v>
          </cell>
          <cell r="AI1139">
            <v>0</v>
          </cell>
        </row>
        <row r="1140">
          <cell r="B1140" t="str">
            <v>63115TMAT400Allcustom3USD Total</v>
          </cell>
          <cell r="H1140">
            <v>31.9442560838825</v>
          </cell>
          <cell r="I1140">
            <v>4.9765620000000004</v>
          </cell>
          <cell r="J1140">
            <v>26.967694083882499</v>
          </cell>
          <cell r="K1140">
            <v>0</v>
          </cell>
          <cell r="L1140">
            <v>26.967694083882499</v>
          </cell>
          <cell r="M1140">
            <v>10.5947260028769</v>
          </cell>
          <cell r="N1140">
            <v>4.9593367900207701</v>
          </cell>
          <cell r="O1140">
            <v>0.39563021291415701</v>
          </cell>
          <cell r="P1140">
            <v>0</v>
          </cell>
          <cell r="Q1140">
            <v>0</v>
          </cell>
          <cell r="R1140">
            <v>11.0180010780707</v>
          </cell>
          <cell r="S1140">
            <v>0</v>
          </cell>
          <cell r="T1140">
            <v>0</v>
          </cell>
          <cell r="U1140">
            <v>0</v>
          </cell>
          <cell r="V1140">
            <v>4.9765620000000004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10.275974169671301</v>
          </cell>
          <cell r="AG1140">
            <v>0</v>
          </cell>
          <cell r="AH1140">
            <v>0</v>
          </cell>
          <cell r="AI1140">
            <v>0</v>
          </cell>
        </row>
        <row r="1141">
          <cell r="B1141" t="str">
            <v>63200TAllcustom2Allcustom3USD Total</v>
          </cell>
          <cell r="H1141">
            <v>6.5604456736401806</v>
          </cell>
          <cell r="I1141">
            <v>0</v>
          </cell>
          <cell r="J1141">
            <v>6.5604456736401806</v>
          </cell>
          <cell r="K1141">
            <v>0</v>
          </cell>
          <cell r="L1141">
            <v>6.5604456736401806</v>
          </cell>
          <cell r="M1141">
            <v>0</v>
          </cell>
          <cell r="N1141">
            <v>1.121553</v>
          </cell>
          <cell r="O1141">
            <v>0</v>
          </cell>
          <cell r="P1141">
            <v>5.4388926736401801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</row>
        <row r="1142">
          <cell r="B1142" t="str">
            <v>63210TAllcustom2Allcustom3USD Total</v>
          </cell>
          <cell r="H1142">
            <v>1381.0764111769399</v>
          </cell>
          <cell r="I1142">
            <v>192.455325464585</v>
          </cell>
          <cell r="J1142">
            <v>1188.6210857123599</v>
          </cell>
          <cell r="K1142">
            <v>-80.195585327499202</v>
          </cell>
          <cell r="L1142">
            <v>1139.4620405160999</v>
          </cell>
          <cell r="M1142">
            <v>878.27170584497094</v>
          </cell>
          <cell r="N1142">
            <v>308.06219816446099</v>
          </cell>
          <cell r="O1142">
            <v>61.789522639188</v>
          </cell>
          <cell r="P1142">
            <v>27.2457758561434</v>
          </cell>
          <cell r="Q1142">
            <v>16.517765160582599</v>
          </cell>
          <cell r="R1142">
            <v>13.006897107193399</v>
          </cell>
          <cell r="S1142">
            <v>634.05909977495696</v>
          </cell>
          <cell r="T1142">
            <v>-799.490924031394</v>
          </cell>
          <cell r="U1142">
            <v>129.35463052375499</v>
          </cell>
          <cell r="V1142">
            <v>273.32757007315803</v>
          </cell>
          <cell r="W1142">
            <v>93.073046226955</v>
          </cell>
          <cell r="X1142">
            <v>31.104598331256099</v>
          </cell>
          <cell r="Y1142">
            <v>42.801877139200002</v>
          </cell>
          <cell r="Z1142">
            <v>6.2660734655439203</v>
          </cell>
          <cell r="AA1142">
            <v>0</v>
          </cell>
          <cell r="AB1142">
            <v>-1.0890875</v>
          </cell>
          <cell r="AC1142">
            <v>1.5153565099999999</v>
          </cell>
          <cell r="AD1142">
            <v>3.6772247500000002</v>
          </cell>
          <cell r="AE1142">
            <v>0</v>
          </cell>
          <cell r="AF1142">
            <v>7.80439380639337</v>
          </cell>
          <cell r="AG1142">
            <v>4.8853282004827507</v>
          </cell>
          <cell r="AH1142">
            <v>39.249979369999998</v>
          </cell>
          <cell r="AI1142">
            <v>481.25686339642203</v>
          </cell>
        </row>
        <row r="1143">
          <cell r="B1143" t="str">
            <v>63301Allcustom2Allcustom3USD Total</v>
          </cell>
          <cell r="H1143">
            <v>4104.7227468929505</v>
          </cell>
          <cell r="I1143">
            <v>71.904492388999998</v>
          </cell>
          <cell r="J1143">
            <v>4032.8182545039499</v>
          </cell>
          <cell r="K1143">
            <v>0</v>
          </cell>
          <cell r="L1143">
            <v>3564.0442202005302</v>
          </cell>
          <cell r="M1143">
            <v>678.0499204314491</v>
          </cell>
          <cell r="N1143">
            <v>511.13554343343196</v>
          </cell>
          <cell r="O1143">
            <v>191.845447883703</v>
          </cell>
          <cell r="P1143">
            <v>51.9559606867236</v>
          </cell>
          <cell r="Q1143">
            <v>24.041787314545697</v>
          </cell>
          <cell r="R1143">
            <v>1.6189197859996101</v>
          </cell>
          <cell r="S1143">
            <v>2105.39664066468</v>
          </cell>
          <cell r="T1143">
            <v>0</v>
          </cell>
          <cell r="U1143">
            <v>468.77403430342696</v>
          </cell>
          <cell r="V1143">
            <v>32.622996859000004</v>
          </cell>
          <cell r="W1143">
            <v>459.61611392000003</v>
          </cell>
          <cell r="X1143">
            <v>6.4473420477053898</v>
          </cell>
          <cell r="Y1143">
            <v>39.281495530000001</v>
          </cell>
          <cell r="Z1143">
            <v>2.71057833572215</v>
          </cell>
          <cell r="AA1143">
            <v>0</v>
          </cell>
          <cell r="AB1143">
            <v>0</v>
          </cell>
          <cell r="AC1143">
            <v>1.7690589999999999E-2</v>
          </cell>
          <cell r="AD1143">
            <v>1.1370194299999998</v>
          </cell>
          <cell r="AE1143">
            <v>0</v>
          </cell>
          <cell r="AF1143">
            <v>1.6725725919985803E-2</v>
          </cell>
          <cell r="AG1143">
            <v>1.8987302006725499</v>
          </cell>
          <cell r="AH1143">
            <v>0</v>
          </cell>
          <cell r="AI1143">
            <v>1.2198002165508302</v>
          </cell>
        </row>
        <row r="1144">
          <cell r="B1144" t="str">
            <v>63301CUR110Allcustom3USD Total</v>
          </cell>
          <cell r="H1144">
            <v>1090.60002482239</v>
          </cell>
          <cell r="I1144">
            <v>52.464654359999997</v>
          </cell>
          <cell r="J1144">
            <v>1038.13537046239</v>
          </cell>
          <cell r="K1144">
            <v>0</v>
          </cell>
          <cell r="L1144">
            <v>599.88863111354101</v>
          </cell>
          <cell r="M1144">
            <v>98.723977604721298</v>
          </cell>
          <cell r="N1144">
            <v>150.323609567506</v>
          </cell>
          <cell r="O1144">
            <v>91.693890390288701</v>
          </cell>
          <cell r="P1144">
            <v>12.2191399572436</v>
          </cell>
          <cell r="Q1144">
            <v>13.707542957860401</v>
          </cell>
          <cell r="R1144">
            <v>1.1714357459199898</v>
          </cell>
          <cell r="S1144">
            <v>232.049034890001</v>
          </cell>
          <cell r="T1144">
            <v>0</v>
          </cell>
          <cell r="U1144">
            <v>438.24673934884999</v>
          </cell>
          <cell r="V1144">
            <v>18.79492454</v>
          </cell>
          <cell r="W1144">
            <v>438.07998433999995</v>
          </cell>
          <cell r="X1144">
            <v>3.7386490000000001E-2</v>
          </cell>
          <cell r="Y1144">
            <v>33.669729820000001</v>
          </cell>
          <cell r="Z1144">
            <v>0.129368518849929</v>
          </cell>
          <cell r="AA1144">
            <v>0</v>
          </cell>
          <cell r="AB1144">
            <v>0</v>
          </cell>
          <cell r="AC1144">
            <v>1.7690589999999999E-2</v>
          </cell>
          <cell r="AD1144">
            <v>1.1370194299999998</v>
          </cell>
          <cell r="AE1144">
            <v>0</v>
          </cell>
          <cell r="AF1144">
            <v>1.6725725919985803E-2</v>
          </cell>
          <cell r="AG1144">
            <v>0.119368518849929</v>
          </cell>
          <cell r="AH1144">
            <v>0</v>
          </cell>
          <cell r="AI1144">
            <v>0.86699999999999999</v>
          </cell>
        </row>
        <row r="1145">
          <cell r="B1145" t="str">
            <v>63301CUR120Allcustom3USD Total</v>
          </cell>
          <cell r="H1145">
            <v>1917.4217599809201</v>
          </cell>
          <cell r="I1145">
            <v>5.8945713590000004</v>
          </cell>
          <cell r="J1145">
            <v>1911.52718862192</v>
          </cell>
          <cell r="K1145">
            <v>0</v>
          </cell>
          <cell r="L1145">
            <v>1911.2033466519301</v>
          </cell>
          <cell r="M1145">
            <v>24.6642904550827</v>
          </cell>
          <cell r="N1145">
            <v>83.352030132493709</v>
          </cell>
          <cell r="O1145">
            <v>-1.40065481560316</v>
          </cell>
          <cell r="P1145">
            <v>4.8936941830792504</v>
          </cell>
          <cell r="Q1145">
            <v>4.7412201075982797E-2</v>
          </cell>
          <cell r="R1145">
            <v>0</v>
          </cell>
          <cell r="S1145">
            <v>1799.6465744958</v>
          </cell>
          <cell r="T1145">
            <v>0</v>
          </cell>
          <cell r="U1145">
            <v>0.32384196999043302</v>
          </cell>
          <cell r="V1145">
            <v>0.54340564899999999</v>
          </cell>
          <cell r="W1145">
            <v>1.1856900000000001E-3</v>
          </cell>
          <cell r="X1145">
            <v>0.10136605</v>
          </cell>
          <cell r="Y1145">
            <v>5.3511657100000001</v>
          </cell>
          <cell r="Z1145">
            <v>0.22129022999043299</v>
          </cell>
          <cell r="AA1145">
            <v>0</v>
          </cell>
          <cell r="AB1145">
            <v>0</v>
          </cell>
          <cell r="AC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</row>
        <row r="1146">
          <cell r="B1146" t="str">
            <v>63301CUR130Allcustom3USD Total</v>
          </cell>
          <cell r="H1146">
            <v>60.755450927217403</v>
          </cell>
          <cell r="I1146">
            <v>4.2089887199999998</v>
          </cell>
          <cell r="J1146">
            <v>56.546462207217402</v>
          </cell>
          <cell r="K1146">
            <v>0</v>
          </cell>
          <cell r="L1146">
            <v>56.531931394497498</v>
          </cell>
          <cell r="M1146">
            <v>1.1928630648730199E-3</v>
          </cell>
          <cell r="N1146">
            <v>7.9376326399932598E-3</v>
          </cell>
          <cell r="O1146">
            <v>9.3433724999986489E-6</v>
          </cell>
          <cell r="P1146">
            <v>1.5278068027504601</v>
          </cell>
          <cell r="Q1146">
            <v>2.13257258999842E-3</v>
          </cell>
          <cell r="R1146">
            <v>0.44748404007962</v>
          </cell>
          <cell r="S1146">
            <v>54.545368140000001</v>
          </cell>
          <cell r="T1146">
            <v>0</v>
          </cell>
          <cell r="U1146">
            <v>1.45308127199894E-2</v>
          </cell>
          <cell r="V1146">
            <v>4.1959887199999999</v>
          </cell>
          <cell r="W1146">
            <v>2.0573900000000001E-3</v>
          </cell>
          <cell r="X1146">
            <v>0</v>
          </cell>
          <cell r="Y1146">
            <v>1.2999999999999999E-2</v>
          </cell>
          <cell r="Z1146">
            <v>1.2473422719989399E-2</v>
          </cell>
          <cell r="AA1146">
            <v>0</v>
          </cell>
          <cell r="AB1146">
            <v>0</v>
          </cell>
          <cell r="AC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1.1764705519990001E-2</v>
          </cell>
          <cell r="AH1146">
            <v>0</v>
          </cell>
          <cell r="AI1146">
            <v>0.35399999999999998</v>
          </cell>
        </row>
        <row r="1147">
          <cell r="B1147" t="str">
            <v>63301CUR140Allcustom3USD Total</v>
          </cell>
          <cell r="H1147">
            <v>11.793718621538401</v>
          </cell>
          <cell r="I1147">
            <v>0.18276267000000002</v>
          </cell>
          <cell r="J1147">
            <v>11.610955951538401</v>
          </cell>
          <cell r="K1147">
            <v>0</v>
          </cell>
          <cell r="L1147">
            <v>11.295373421554499</v>
          </cell>
          <cell r="M1147">
            <v>0.45292978310156301</v>
          </cell>
          <cell r="N1147">
            <v>5.1209868544638396E-2</v>
          </cell>
          <cell r="O1147">
            <v>9.9348982369391006E-2</v>
          </cell>
          <cell r="P1147">
            <v>8.2493853102524606E-3</v>
          </cell>
          <cell r="Q1147">
            <v>0</v>
          </cell>
          <cell r="R1147">
            <v>0</v>
          </cell>
          <cell r="S1147">
            <v>10.683635402228701</v>
          </cell>
          <cell r="T1147">
            <v>0</v>
          </cell>
          <cell r="U1147">
            <v>0.31558252998388403</v>
          </cell>
          <cell r="V1147">
            <v>0.18276267000000002</v>
          </cell>
          <cell r="W1147">
            <v>1.3235899999999999E-3</v>
          </cell>
          <cell r="X1147">
            <v>0</v>
          </cell>
          <cell r="Y1147">
            <v>0</v>
          </cell>
          <cell r="Z1147">
            <v>0.31425893998388399</v>
          </cell>
          <cell r="AA1147">
            <v>0</v>
          </cell>
          <cell r="AB1147">
            <v>0</v>
          </cell>
          <cell r="AC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0.31425893998388399</v>
          </cell>
          <cell r="AH1147">
            <v>0</v>
          </cell>
          <cell r="AI1147">
            <v>0</v>
          </cell>
        </row>
        <row r="1148">
          <cell r="B1148" t="str">
            <v>63301CUR150Allcustom3USD Total</v>
          </cell>
          <cell r="H1148">
            <v>3.2875572123136401</v>
          </cell>
          <cell r="I1148">
            <v>0.37749481000000001</v>
          </cell>
          <cell r="J1148">
            <v>2.9100624023136397</v>
          </cell>
          <cell r="K1148">
            <v>0</v>
          </cell>
          <cell r="L1148">
            <v>2.54530850831356</v>
          </cell>
          <cell r="M1148">
            <v>0</v>
          </cell>
          <cell r="N1148">
            <v>0</v>
          </cell>
          <cell r="O1148">
            <v>-6.8099168642903898E-4</v>
          </cell>
          <cell r="P1148">
            <v>0</v>
          </cell>
          <cell r="Q1148">
            <v>0</v>
          </cell>
          <cell r="R1148">
            <v>0</v>
          </cell>
          <cell r="S1148">
            <v>2.5459894999999904</v>
          </cell>
          <cell r="T1148">
            <v>0</v>
          </cell>
          <cell r="U1148">
            <v>0.36475389400007502</v>
          </cell>
          <cell r="V1148">
            <v>0.37749481000000001</v>
          </cell>
          <cell r="W1148">
            <v>0.35176475000000001</v>
          </cell>
          <cell r="X1148">
            <v>0</v>
          </cell>
          <cell r="Y1148">
            <v>0</v>
          </cell>
          <cell r="Z1148">
            <v>1.2989144000075298E-2</v>
          </cell>
          <cell r="AA1148">
            <v>0</v>
          </cell>
          <cell r="AB1148">
            <v>0</v>
          </cell>
          <cell r="AC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1.2989144000075298E-2</v>
          </cell>
          <cell r="AH1148">
            <v>0</v>
          </cell>
          <cell r="AI1148">
            <v>0</v>
          </cell>
        </row>
        <row r="1149">
          <cell r="B1149" t="str">
            <v>63301CUR160Allcustom3USD Total</v>
          </cell>
          <cell r="H1149">
            <v>1.34868921640105</v>
          </cell>
          <cell r="I1149">
            <v>0</v>
          </cell>
          <cell r="J1149">
            <v>1.34868921640105</v>
          </cell>
          <cell r="K1149">
            <v>0</v>
          </cell>
          <cell r="L1149">
            <v>1.34868921640105</v>
          </cell>
          <cell r="M1149">
            <v>0.35144210479537202</v>
          </cell>
          <cell r="N1149">
            <v>1.6691000871185302E-2</v>
          </cell>
          <cell r="O1149">
            <v>0.73475296593510497</v>
          </cell>
          <cell r="P1149">
            <v>0</v>
          </cell>
          <cell r="Q1149">
            <v>0.30721381479938997</v>
          </cell>
          <cell r="R1149">
            <v>0</v>
          </cell>
          <cell r="S1149">
            <v>-6.1410670000000001E-2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</row>
        <row r="1150">
          <cell r="B1150" t="str">
            <v>63301CUR170Allcustom3USD Total</v>
          </cell>
          <cell r="H1150">
            <v>1.12033919244928</v>
          </cell>
          <cell r="I1150">
            <v>0</v>
          </cell>
          <cell r="J1150">
            <v>1.12033919244928</v>
          </cell>
          <cell r="K1150">
            <v>0</v>
          </cell>
          <cell r="L1150">
            <v>1.12033919244928</v>
          </cell>
          <cell r="M1150">
            <v>0.115658872694424</v>
          </cell>
          <cell r="N1150">
            <v>0</v>
          </cell>
          <cell r="O1150">
            <v>0.42796558179688698</v>
          </cell>
          <cell r="P1150">
            <v>4.3592000000000001E-4</v>
          </cell>
          <cell r="Q1150">
            <v>3.5409795796988196E-4</v>
          </cell>
          <cell r="R1150">
            <v>0</v>
          </cell>
          <cell r="S1150">
            <v>0.57592471999999995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</row>
        <row r="1151">
          <cell r="B1151" t="str">
            <v>63301CUR180Allcustom3USD Total</v>
          </cell>
          <cell r="H1151">
            <v>1.1640203382847201</v>
          </cell>
          <cell r="I1151">
            <v>0</v>
          </cell>
          <cell r="J1151">
            <v>1.1640203382847201</v>
          </cell>
          <cell r="K1151">
            <v>0</v>
          </cell>
          <cell r="L1151">
            <v>1.1640203382847201</v>
          </cell>
          <cell r="M1151">
            <v>0.30973641714849104</v>
          </cell>
          <cell r="N1151">
            <v>0.82669998353547691</v>
          </cell>
          <cell r="O1151">
            <v>2.5008298117749298E-2</v>
          </cell>
          <cell r="P1151">
            <v>0</v>
          </cell>
          <cell r="Q1151">
            <v>2.5755194829991403E-3</v>
          </cell>
          <cell r="R1151">
            <v>0</v>
          </cell>
          <cell r="S1151">
            <v>1.1999999999999999E-7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</row>
        <row r="1152">
          <cell r="B1152" t="str">
            <v>63301CUR190Allcustom3USD Total</v>
          </cell>
          <cell r="H1152">
            <v>2.8666125235348101</v>
          </cell>
          <cell r="I1152">
            <v>0</v>
          </cell>
          <cell r="J1152">
            <v>2.8666125235348101</v>
          </cell>
          <cell r="K1152">
            <v>0</v>
          </cell>
          <cell r="L1152">
            <v>2.85006180153486</v>
          </cell>
          <cell r="M1152">
            <v>0</v>
          </cell>
          <cell r="N1152">
            <v>0</v>
          </cell>
          <cell r="O1152">
            <v>2.0493427988163999</v>
          </cell>
          <cell r="P1152">
            <v>0.80071889271845897</v>
          </cell>
          <cell r="Q1152">
            <v>0</v>
          </cell>
          <cell r="R1152">
            <v>0</v>
          </cell>
          <cell r="S1152">
            <v>1.1000000000000001E-7</v>
          </cell>
          <cell r="T1152">
            <v>0</v>
          </cell>
          <cell r="U1152">
            <v>1.65507219999536E-2</v>
          </cell>
          <cell r="V1152">
            <v>0</v>
          </cell>
          <cell r="W1152">
            <v>1.510596E-2</v>
          </cell>
          <cell r="X1152">
            <v>0</v>
          </cell>
          <cell r="Y1152">
            <v>0</v>
          </cell>
          <cell r="Z1152">
            <v>1.44476199995356E-3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</row>
        <row r="1153">
          <cell r="B1153" t="str">
            <v>63301CUR210Allcustom3USD Total</v>
          </cell>
          <cell r="H1153">
            <v>10.0544321360879</v>
          </cell>
          <cell r="I1153">
            <v>0.24759999999999999</v>
          </cell>
          <cell r="J1153">
            <v>9.8068321360878912</v>
          </cell>
          <cell r="K1153">
            <v>0</v>
          </cell>
          <cell r="L1153">
            <v>9.8068321360878912</v>
          </cell>
          <cell r="M1153">
            <v>8.3951658887728098E-2</v>
          </cell>
          <cell r="N1153">
            <v>0.156472443040238</v>
          </cell>
          <cell r="O1153">
            <v>0.419239670923307</v>
          </cell>
          <cell r="P1153">
            <v>1.4055032366173401E-3</v>
          </cell>
          <cell r="Q1153">
            <v>0</v>
          </cell>
          <cell r="R1153">
            <v>0</v>
          </cell>
          <cell r="S1153">
            <v>9.1457628599999996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0.24759999999999999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</row>
        <row r="1154">
          <cell r="B1154" t="str">
            <v>63301CUR220Allcustom3USD Total</v>
          </cell>
          <cell r="H1154">
            <v>33.7979257161183</v>
          </cell>
          <cell r="I1154">
            <v>0</v>
          </cell>
          <cell r="J1154">
            <v>33.7979257161183</v>
          </cell>
          <cell r="K1154">
            <v>0</v>
          </cell>
          <cell r="L1154">
            <v>33.7979257161183</v>
          </cell>
          <cell r="M1154">
            <v>19.700839312217401</v>
          </cell>
          <cell r="N1154">
            <v>1.64126728392996</v>
          </cell>
          <cell r="O1154">
            <v>2.4830684342001299</v>
          </cell>
          <cell r="P1154">
            <v>0</v>
          </cell>
          <cell r="Q1154">
            <v>9.972320719219999</v>
          </cell>
          <cell r="R1154">
            <v>0</v>
          </cell>
          <cell r="S1154">
            <v>4.2996655082920001E-4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-1.1997834491708E-3</v>
          </cell>
        </row>
        <row r="1155">
          <cell r="B1155" t="str">
            <v>63301CUR390Allcustom3USD Total</v>
          </cell>
          <cell r="H1155">
            <v>970.51221620570095</v>
          </cell>
          <cell r="I1155">
            <v>8.5284204700000004</v>
          </cell>
          <cell r="J1155">
            <v>961.98379573570094</v>
          </cell>
          <cell r="K1155">
            <v>0</v>
          </cell>
          <cell r="L1155">
            <v>932.49176070981798</v>
          </cell>
          <cell r="M1155">
            <v>533.64590135973503</v>
          </cell>
          <cell r="N1155">
            <v>274.759625520871</v>
          </cell>
          <cell r="O1155">
            <v>95.31415722517221</v>
          </cell>
          <cell r="P1155">
            <v>32.504510042385</v>
          </cell>
          <cell r="Q1155">
            <v>2.2354315589984499E-3</v>
          </cell>
          <cell r="R1155">
            <v>0</v>
          </cell>
          <cell r="S1155">
            <v>-3.7346688699042803</v>
          </cell>
          <cell r="T1155">
            <v>0</v>
          </cell>
          <cell r="U1155">
            <v>29.492035025883297</v>
          </cell>
          <cell r="V1155">
            <v>8.5284204700000004</v>
          </cell>
          <cell r="W1155">
            <v>21.164692199999998</v>
          </cell>
          <cell r="X1155">
            <v>6.3085895077053902</v>
          </cell>
          <cell r="Y1155">
            <v>0</v>
          </cell>
          <cell r="Z1155">
            <v>2.0187533181778798</v>
          </cell>
          <cell r="AA1155">
            <v>0</v>
          </cell>
          <cell r="AB1155">
            <v>0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1.44034889231867</v>
          </cell>
          <cell r="AH1155">
            <v>0</v>
          </cell>
          <cell r="AI1155">
            <v>0</v>
          </cell>
        </row>
        <row r="1156">
          <cell r="B1156" t="str">
            <v>63308TAllcustom2Allcustom3USD Total</v>
          </cell>
          <cell r="H1156">
            <v>15334.766320849199</v>
          </cell>
          <cell r="I1156">
            <v>-1.5635097305598</v>
          </cell>
          <cell r="J1156">
            <v>15336.3298305798</v>
          </cell>
          <cell r="K1156">
            <v>17.873397730945698</v>
          </cell>
          <cell r="L1156">
            <v>15083.8465680918</v>
          </cell>
          <cell r="M1156">
            <v>2642.6342942055899</v>
          </cell>
          <cell r="N1156">
            <v>1252.06253061812</v>
          </cell>
          <cell r="O1156">
            <v>4.4491667658308103</v>
          </cell>
          <cell r="P1156">
            <v>5.5188454617297396</v>
          </cell>
          <cell r="Q1156">
            <v>30.000053812529998</v>
          </cell>
          <cell r="R1156">
            <v>0</v>
          </cell>
          <cell r="S1156">
            <v>11144.869709077</v>
          </cell>
          <cell r="T1156">
            <v>4.3119681509756997</v>
          </cell>
          <cell r="U1156">
            <v>234.60986475702899</v>
          </cell>
          <cell r="V1156">
            <v>-0.75266381999979903</v>
          </cell>
          <cell r="W1156">
            <v>0.44900421000002</v>
          </cell>
          <cell r="X1156">
            <v>224.69706595563099</v>
          </cell>
          <cell r="Y1156">
            <v>9.9999999999999995E-7</v>
          </cell>
          <cell r="Z1156">
            <v>9.4637945913977308</v>
          </cell>
          <cell r="AA1156">
            <v>0</v>
          </cell>
          <cell r="AB1156">
            <v>0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9.4632172847119698</v>
          </cell>
          <cell r="AH1156">
            <v>0</v>
          </cell>
          <cell r="AI1156">
            <v>0.43616952000000103</v>
          </cell>
        </row>
        <row r="1157">
          <cell r="B1157" t="str">
            <v>63308TCUR110Allcustom3USD Total</v>
          </cell>
          <cell r="H1157">
            <v>9312.26534521346</v>
          </cell>
          <cell r="I1157">
            <v>-1.5635097305598</v>
          </cell>
          <cell r="J1157">
            <v>9313.8288549440313</v>
          </cell>
          <cell r="K1157">
            <v>17.873397730945698</v>
          </cell>
          <cell r="L1157">
            <v>9142.2090759677303</v>
          </cell>
          <cell r="M1157">
            <v>2442.4868630465003</v>
          </cell>
          <cell r="N1157">
            <v>935.74557566358101</v>
          </cell>
          <cell r="O1157">
            <v>1.5892214229382</v>
          </cell>
          <cell r="P1157">
            <v>4.5872664345965006</v>
          </cell>
          <cell r="Q1157">
            <v>30.000053812529998</v>
          </cell>
          <cell r="R1157">
            <v>0</v>
          </cell>
          <cell r="S1157">
            <v>5723.4881274366098</v>
          </cell>
          <cell r="T1157">
            <v>4.3119681509756997</v>
          </cell>
          <cell r="U1157">
            <v>153.74638124534698</v>
          </cell>
          <cell r="V1157">
            <v>-0.75266381999979903</v>
          </cell>
          <cell r="W1157">
            <v>4.2100000199861798E-6</v>
          </cell>
          <cell r="X1157">
            <v>153.74579972866101</v>
          </cell>
          <cell r="Y1157">
            <v>9.9999999999999995E-7</v>
          </cell>
          <cell r="Z1157">
            <v>5.7730668576015209E-4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0.43616952000000103</v>
          </cell>
        </row>
        <row r="1158">
          <cell r="B1158" t="str">
            <v>63308TCUR120Allcustom3USD Total</v>
          </cell>
          <cell r="H1158">
            <v>3856.6193487829501</v>
          </cell>
          <cell r="I1158">
            <v>0</v>
          </cell>
          <cell r="J1158">
            <v>3856.6193487829501</v>
          </cell>
          <cell r="K1158">
            <v>0</v>
          </cell>
          <cell r="L1158">
            <v>3856.6193487829501</v>
          </cell>
          <cell r="M1158">
            <v>0.10965297605549999</v>
          </cell>
          <cell r="N1158">
            <v>159.63010680087501</v>
          </cell>
          <cell r="O1158">
            <v>0.18444700624777602</v>
          </cell>
          <cell r="P1158">
            <v>0.81568505479926201</v>
          </cell>
          <cell r="Q1158">
            <v>0</v>
          </cell>
          <cell r="R1158">
            <v>0</v>
          </cell>
          <cell r="S1158">
            <v>3695.8794569449701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</row>
        <row r="1159">
          <cell r="B1159" t="str">
            <v>63308TCUR130Allcustom3USD Total</v>
          </cell>
          <cell r="H1159">
            <v>32.536245024711796</v>
          </cell>
          <cell r="I1159">
            <v>0</v>
          </cell>
          <cell r="J1159">
            <v>32.536245024711796</v>
          </cell>
          <cell r="K1159">
            <v>0</v>
          </cell>
          <cell r="L1159">
            <v>23.073027739999802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23.073027739999802</v>
          </cell>
          <cell r="T1159">
            <v>0</v>
          </cell>
          <cell r="U1159">
            <v>9.4632172847119698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9.4632172847119698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9.4632172847119698</v>
          </cell>
          <cell r="AH1159">
            <v>0</v>
          </cell>
          <cell r="AI1159">
            <v>0</v>
          </cell>
        </row>
        <row r="1160">
          <cell r="B1160" t="str">
            <v>63308TCUR140Allcustom3USD Total</v>
          </cell>
          <cell r="H1160">
            <v>460.36635271358597</v>
          </cell>
          <cell r="I1160">
            <v>0</v>
          </cell>
          <cell r="J1160">
            <v>460.36635271358597</v>
          </cell>
          <cell r="K1160">
            <v>0</v>
          </cell>
          <cell r="L1160">
            <v>459.91735271358596</v>
          </cell>
          <cell r="M1160">
            <v>86.34655703</v>
          </cell>
          <cell r="N1160">
            <v>0</v>
          </cell>
          <cell r="O1160">
            <v>0</v>
          </cell>
          <cell r="P1160">
            <v>0.11589397233398201</v>
          </cell>
          <cell r="Q1160">
            <v>0</v>
          </cell>
          <cell r="R1160">
            <v>0</v>
          </cell>
          <cell r="S1160">
            <v>373.45490171125198</v>
          </cell>
          <cell r="T1160">
            <v>0</v>
          </cell>
          <cell r="U1160">
            <v>0.44900000000000001</v>
          </cell>
          <cell r="V1160">
            <v>0</v>
          </cell>
          <cell r="W1160">
            <v>0.44900000000000001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</row>
        <row r="1161">
          <cell r="B1161" t="str">
            <v>63308TCUR150Allcustom3USD Total</v>
          </cell>
          <cell r="H1161">
            <v>932.93150958213198</v>
          </cell>
          <cell r="I1161">
            <v>0</v>
          </cell>
          <cell r="J1161">
            <v>932.93150958213198</v>
          </cell>
          <cell r="K1161">
            <v>0</v>
          </cell>
          <cell r="L1161">
            <v>861.98024335516197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861.98024335516197</v>
          </cell>
          <cell r="T1161">
            <v>0</v>
          </cell>
          <cell r="U1161">
            <v>70.951266226970006</v>
          </cell>
          <cell r="V1161">
            <v>0</v>
          </cell>
          <cell r="W1161">
            <v>0</v>
          </cell>
          <cell r="X1161">
            <v>70.951266226970006</v>
          </cell>
          <cell r="Y1161">
            <v>0</v>
          </cell>
          <cell r="Z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</row>
        <row r="1162">
          <cell r="B1162" t="str">
            <v>63308TCUR160Allcustom3USD Total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</row>
        <row r="1163">
          <cell r="B1163" t="str">
            <v>63308TCUR170Allcustom3USD Total</v>
          </cell>
          <cell r="H1163">
            <v>8.740040000000001E-3</v>
          </cell>
          <cell r="I1163">
            <v>0</v>
          </cell>
          <cell r="J1163">
            <v>8.740040000000001E-3</v>
          </cell>
          <cell r="K1163">
            <v>0</v>
          </cell>
          <cell r="L1163">
            <v>8.740040000000001E-3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8.740040000000001E-3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</row>
        <row r="1164">
          <cell r="B1164" t="str">
            <v>63308TCUR180Allcustom3USD Total</v>
          </cell>
          <cell r="H1164">
            <v>196.01677924474299</v>
          </cell>
          <cell r="I1164">
            <v>0</v>
          </cell>
          <cell r="J1164">
            <v>196.01677924474299</v>
          </cell>
          <cell r="K1164">
            <v>0</v>
          </cell>
          <cell r="L1164">
            <v>196.01677924474299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196.01677924474299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</row>
        <row r="1165">
          <cell r="B1165" t="str">
            <v>63308TCUR190Allcustom3USD Total</v>
          </cell>
          <cell r="H1165">
            <v>0.31524820000000003</v>
          </cell>
          <cell r="I1165">
            <v>0</v>
          </cell>
          <cell r="J1165">
            <v>0.31524820000000003</v>
          </cell>
          <cell r="K1165">
            <v>0</v>
          </cell>
          <cell r="L1165">
            <v>0.31524820000000003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0.31524820000000003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</row>
        <row r="1166">
          <cell r="B1166" t="str">
            <v>63308TCUR210Allcustom3USD Total</v>
          </cell>
          <cell r="H1166">
            <v>371.28625593111997</v>
          </cell>
          <cell r="I1166">
            <v>0</v>
          </cell>
          <cell r="J1166">
            <v>371.28625593111997</v>
          </cell>
          <cell r="K1166">
            <v>0</v>
          </cell>
          <cell r="L1166">
            <v>371.28625593111997</v>
          </cell>
          <cell r="M1166">
            <v>92.511139749999998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278.77511618111998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</row>
        <row r="1167">
          <cell r="B1167" t="str">
            <v>63308TCUR220Allcustom3USD Total</v>
          </cell>
          <cell r="H1167">
            <v>21.1509141899929</v>
          </cell>
          <cell r="I1167">
            <v>0</v>
          </cell>
          <cell r="J1167">
            <v>21.1509141899929</v>
          </cell>
          <cell r="K1167">
            <v>0</v>
          </cell>
          <cell r="L1167">
            <v>21.1509141899929</v>
          </cell>
          <cell r="M1167">
            <v>21.1509141899929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</row>
        <row r="1168">
          <cell r="B1168" t="str">
            <v>63308TCUR390Allcustom3USD Total</v>
          </cell>
          <cell r="H1168">
            <v>151.26958192652299</v>
          </cell>
          <cell r="I1168">
            <v>0</v>
          </cell>
          <cell r="J1168">
            <v>151.26958192652299</v>
          </cell>
          <cell r="K1168">
            <v>0</v>
          </cell>
          <cell r="L1168">
            <v>151.26958192652299</v>
          </cell>
          <cell r="M1168">
            <v>2.9167213035921701E-2</v>
          </cell>
          <cell r="N1168">
            <v>156.68684815365899</v>
          </cell>
          <cell r="O1168">
            <v>2.6754983366448402</v>
          </cell>
          <cell r="P1168">
            <v>0</v>
          </cell>
          <cell r="Q1168">
            <v>0</v>
          </cell>
          <cell r="R1168">
            <v>0</v>
          </cell>
          <cell r="S1168">
            <v>-8.1219317768171102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0</v>
          </cell>
          <cell r="AE1168">
            <v>0</v>
          </cell>
          <cell r="AF1168">
            <v>0</v>
          </cell>
          <cell r="AG1168">
            <v>0</v>
          </cell>
          <cell r="AH1168">
            <v>0</v>
          </cell>
          <cell r="AI1168">
            <v>0</v>
          </cell>
        </row>
        <row r="1169">
          <cell r="B1169" t="str">
            <v>63310TAllcustom2Allcustom3USD Total</v>
          </cell>
          <cell r="H1169">
            <v>492.77145632395002</v>
          </cell>
          <cell r="I1169">
            <v>32.453875780000004</v>
          </cell>
          <cell r="J1169">
            <v>460.31758054395004</v>
          </cell>
          <cell r="K1169">
            <v>0</v>
          </cell>
          <cell r="L1169">
            <v>457.92787718196098</v>
          </cell>
          <cell r="M1169">
            <v>53.597236594370798</v>
          </cell>
          <cell r="N1169">
            <v>284.60534994127295</v>
          </cell>
          <cell r="O1169">
            <v>11.483205122787499</v>
          </cell>
          <cell r="P1169">
            <v>62.684431943483595</v>
          </cell>
          <cell r="Q1169">
            <v>0</v>
          </cell>
          <cell r="R1169">
            <v>5.0286320208757296</v>
          </cell>
          <cell r="S1169">
            <v>40.529021559169998</v>
          </cell>
          <cell r="T1169">
            <v>0</v>
          </cell>
          <cell r="U1169">
            <v>2.3897033619888801</v>
          </cell>
          <cell r="V1169">
            <v>22.183571000000001</v>
          </cell>
          <cell r="W1169">
            <v>1.821312</v>
          </cell>
          <cell r="X1169">
            <v>0.55280004206947098</v>
          </cell>
          <cell r="Y1169">
            <v>10.27030478</v>
          </cell>
          <cell r="Z1169">
            <v>1.55913199194114E-2</v>
          </cell>
          <cell r="AA1169">
            <v>0</v>
          </cell>
          <cell r="AB1169">
            <v>0</v>
          </cell>
          <cell r="AC1169">
            <v>0</v>
          </cell>
          <cell r="AD1169">
            <v>0</v>
          </cell>
          <cell r="AE1169">
            <v>0</v>
          </cell>
          <cell r="AF1169">
            <v>5.0286320208757296</v>
          </cell>
          <cell r="AG1169">
            <v>1.55913199194114E-2</v>
          </cell>
          <cell r="AH1169">
            <v>0</v>
          </cell>
          <cell r="AI1169">
            <v>0.62602155916999902</v>
          </cell>
        </row>
        <row r="1170">
          <cell r="B1170" t="str">
            <v>63310TCUR110Allcustom3USD Total</v>
          </cell>
          <cell r="H1170">
            <v>214.64205021733</v>
          </cell>
          <cell r="I1170">
            <v>31.41064978</v>
          </cell>
          <cell r="J1170">
            <v>183.23140043733</v>
          </cell>
          <cell r="K1170">
            <v>0</v>
          </cell>
          <cell r="L1170">
            <v>183.22756960733</v>
          </cell>
          <cell r="M1170">
            <v>13.1033629410092</v>
          </cell>
          <cell r="N1170">
            <v>120.96001768753301</v>
          </cell>
          <cell r="O1170">
            <v>1.8960115088687799</v>
          </cell>
          <cell r="P1170">
            <v>32.412921063922902</v>
          </cell>
          <cell r="Q1170">
            <v>0</v>
          </cell>
          <cell r="R1170">
            <v>4.8582564059958697</v>
          </cell>
          <cell r="S1170">
            <v>9.9969999999999999</v>
          </cell>
          <cell r="T1170">
            <v>0</v>
          </cell>
          <cell r="U1170">
            <v>3.8308299999999999E-3</v>
          </cell>
          <cell r="V1170">
            <v>21.140345</v>
          </cell>
          <cell r="W1170">
            <v>3.8308299999999999E-3</v>
          </cell>
          <cell r="X1170">
            <v>0</v>
          </cell>
          <cell r="Y1170">
            <v>10.27030478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0</v>
          </cell>
          <cell r="AE1170">
            <v>0</v>
          </cell>
          <cell r="AF1170">
            <v>4.8582564059958697</v>
          </cell>
          <cell r="AG1170">
            <v>0</v>
          </cell>
          <cell r="AH1170">
            <v>0</v>
          </cell>
          <cell r="AI1170">
            <v>0</v>
          </cell>
        </row>
        <row r="1171">
          <cell r="B1171" t="str">
            <v>63310TCUR120Allcustom3USD Total</v>
          </cell>
          <cell r="H1171">
            <v>181.91004349347901</v>
          </cell>
          <cell r="I1171">
            <v>1.043226</v>
          </cell>
          <cell r="J1171">
            <v>180.866817493479</v>
          </cell>
          <cell r="K1171">
            <v>0</v>
          </cell>
          <cell r="L1171">
            <v>180.866817493479</v>
          </cell>
          <cell r="M1171">
            <v>0.52096595665487999</v>
          </cell>
          <cell r="N1171">
            <v>153.99405262432799</v>
          </cell>
          <cell r="O1171">
            <v>0.74329592546327206</v>
          </cell>
          <cell r="P1171">
            <v>25.506872940553301</v>
          </cell>
          <cell r="Q1171">
            <v>0</v>
          </cell>
          <cell r="R1171">
            <v>0.101630046479914</v>
          </cell>
          <cell r="S1171">
            <v>0</v>
          </cell>
          <cell r="T1171">
            <v>0</v>
          </cell>
          <cell r="U1171">
            <v>0</v>
          </cell>
          <cell r="V1171">
            <v>1.043226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0.101630046479914</v>
          </cell>
          <cell r="AG1171">
            <v>0</v>
          </cell>
          <cell r="AH1171">
            <v>0</v>
          </cell>
          <cell r="AI1171">
            <v>0</v>
          </cell>
        </row>
        <row r="1172">
          <cell r="B1172" t="str">
            <v>63310TCUR130Allcustom3USD Total</v>
          </cell>
          <cell r="H1172">
            <v>32.219092957438804</v>
          </cell>
          <cell r="I1172">
            <v>0</v>
          </cell>
          <cell r="J1172">
            <v>32.219092957438804</v>
          </cell>
          <cell r="K1172">
            <v>0</v>
          </cell>
          <cell r="L1172">
            <v>30.723611787438799</v>
          </cell>
          <cell r="M1172">
            <v>0.107163694785731</v>
          </cell>
          <cell r="N1172">
            <v>0</v>
          </cell>
          <cell r="O1172">
            <v>1.8702524253096299E-2</v>
          </cell>
          <cell r="P1172">
            <v>0</v>
          </cell>
          <cell r="Q1172">
            <v>0</v>
          </cell>
          <cell r="R1172">
            <v>6.8745568399941601E-2</v>
          </cell>
          <cell r="S1172">
            <v>30.529</v>
          </cell>
          <cell r="T1172">
            <v>0</v>
          </cell>
          <cell r="U1172">
            <v>1.4954811699999999</v>
          </cell>
          <cell r="V1172">
            <v>0</v>
          </cell>
          <cell r="W1172">
            <v>1.4954811699999999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0</v>
          </cell>
          <cell r="AE1172">
            <v>0</v>
          </cell>
          <cell r="AF1172">
            <v>6.8745568399941601E-2</v>
          </cell>
          <cell r="AG1172">
            <v>0</v>
          </cell>
          <cell r="AH1172">
            <v>0</v>
          </cell>
          <cell r="AI1172">
            <v>0.623</v>
          </cell>
        </row>
        <row r="1173">
          <cell r="B1173" t="str">
            <v>63310TCUR140Allcustom3USD Total</v>
          </cell>
          <cell r="H1173">
            <v>19.013529220363402</v>
          </cell>
          <cell r="I1173">
            <v>0</v>
          </cell>
          <cell r="J1173">
            <v>19.013529220363402</v>
          </cell>
          <cell r="K1173">
            <v>0</v>
          </cell>
          <cell r="L1173">
            <v>18.679205340364099</v>
          </cell>
          <cell r="M1173">
            <v>18.668420600000001</v>
          </cell>
          <cell r="N1173">
            <v>0</v>
          </cell>
          <cell r="O1173">
            <v>1.0784740364060802E-2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0.33432387999936797</v>
          </cell>
          <cell r="V1173">
            <v>0</v>
          </cell>
          <cell r="W1173">
            <v>0.32200000000000001</v>
          </cell>
          <cell r="X1173">
            <v>0</v>
          </cell>
          <cell r="Y1173">
            <v>0</v>
          </cell>
          <cell r="Z1173">
            <v>1.2323879999368001E-2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1.2323879999368001E-2</v>
          </cell>
          <cell r="AH1173">
            <v>0</v>
          </cell>
          <cell r="AI1173">
            <v>0</v>
          </cell>
        </row>
        <row r="1174">
          <cell r="B1174" t="str">
            <v>63310TCUR150Allcustom3USD Total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</row>
        <row r="1175">
          <cell r="B1175" t="str">
            <v>63310TCUR160Allcustom3USD Total</v>
          </cell>
          <cell r="H1175">
            <v>2.0517069888605399</v>
          </cell>
          <cell r="I1175">
            <v>0</v>
          </cell>
          <cell r="J1175">
            <v>2.0517069888605399</v>
          </cell>
          <cell r="K1175">
            <v>0</v>
          </cell>
          <cell r="L1175">
            <v>2.0517069888605399</v>
          </cell>
          <cell r="M1175">
            <v>0.67430324442800604</v>
          </cell>
          <cell r="N1175">
            <v>0</v>
          </cell>
          <cell r="O1175">
            <v>1.37740374443253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</row>
        <row r="1176">
          <cell r="B1176" t="str">
            <v>63310TCUR170Allcustom3USD Total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</row>
        <row r="1177">
          <cell r="B1177" t="str">
            <v>63310TCUR180Allcustom3USD Total</v>
          </cell>
          <cell r="H1177">
            <v>2.1037217567999402</v>
          </cell>
          <cell r="I1177">
            <v>0</v>
          </cell>
          <cell r="J1177">
            <v>2.1037217567999402</v>
          </cell>
          <cell r="K1177">
            <v>0</v>
          </cell>
          <cell r="L1177">
            <v>2.1037217567999402</v>
          </cell>
          <cell r="M1177">
            <v>0</v>
          </cell>
          <cell r="N1177">
            <v>2.1037217567999402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</row>
        <row r="1178">
          <cell r="B1178" t="str">
            <v>63310TCUR190Allcustom3USD Total</v>
          </cell>
          <cell r="H1178">
            <v>3.38510259143571</v>
          </cell>
          <cell r="I1178">
            <v>0</v>
          </cell>
          <cell r="J1178">
            <v>3.38510259143571</v>
          </cell>
          <cell r="K1178">
            <v>0</v>
          </cell>
          <cell r="L1178">
            <v>3.38510259143571</v>
          </cell>
          <cell r="M1178">
            <v>0.12294570652914799</v>
          </cell>
          <cell r="N1178">
            <v>0</v>
          </cell>
          <cell r="O1178">
            <v>2.4488715899212799E-2</v>
          </cell>
          <cell r="P1178">
            <v>3.2376681690073501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</row>
        <row r="1179">
          <cell r="B1179" t="str">
            <v>63310TCUR210Allcustom3USD Total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</row>
        <row r="1180">
          <cell r="B1180" t="str">
            <v>63310TCUR220Allcustom3USD Total</v>
          </cell>
          <cell r="H1180">
            <v>6.9541793132004006</v>
          </cell>
          <cell r="I1180">
            <v>0</v>
          </cell>
          <cell r="J1180">
            <v>6.9541793132004006</v>
          </cell>
          <cell r="K1180">
            <v>0</v>
          </cell>
          <cell r="L1180">
            <v>6.9541793132004006</v>
          </cell>
          <cell r="M1180">
            <v>0.75238726195833094</v>
          </cell>
          <cell r="N1180">
            <v>0</v>
          </cell>
          <cell r="O1180">
            <v>4.6718007220720708</v>
          </cell>
          <cell r="P1180">
            <v>1.52696977</v>
          </cell>
          <cell r="Q1180">
            <v>0</v>
          </cell>
          <cell r="R1180">
            <v>0</v>
          </cell>
          <cell r="S1180">
            <v>3.0215591699989902E-3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3.0215591699989902E-3</v>
          </cell>
        </row>
        <row r="1181">
          <cell r="B1181" t="str">
            <v>63310TCUR390Allcustom3USD Total</v>
          </cell>
          <cell r="H1181">
            <v>30.492029785042</v>
          </cell>
          <cell r="I1181">
            <v>0</v>
          </cell>
          <cell r="J1181">
            <v>30.492029785042</v>
          </cell>
          <cell r="K1181">
            <v>0</v>
          </cell>
          <cell r="L1181">
            <v>29.935962303052499</v>
          </cell>
          <cell r="M1181">
            <v>19.647687189005502</v>
          </cell>
          <cell r="N1181">
            <v>7.5475578726125603</v>
          </cell>
          <cell r="O1181">
            <v>2.7407172414344401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0.55606748198951395</v>
          </cell>
          <cell r="V1181">
            <v>0</v>
          </cell>
          <cell r="W1181">
            <v>0</v>
          </cell>
          <cell r="X1181">
            <v>0.55280004206947098</v>
          </cell>
          <cell r="Y1181">
            <v>0</v>
          </cell>
          <cell r="Z1181">
            <v>3.2674399200433601E-3</v>
          </cell>
          <cell r="AA1181">
            <v>0</v>
          </cell>
          <cell r="AB1181">
            <v>0</v>
          </cell>
          <cell r="AC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3.2674399200433601E-3</v>
          </cell>
          <cell r="AH1181">
            <v>0</v>
          </cell>
          <cell r="AI1181">
            <v>0</v>
          </cell>
        </row>
        <row r="1182">
          <cell r="B1182" t="str">
            <v>63311CUR110Allcustom3USD Total</v>
          </cell>
          <cell r="H1182">
            <v>9309.2523207225004</v>
          </cell>
          <cell r="I1182">
            <v>0</v>
          </cell>
          <cell r="J1182">
            <v>9309.2523207225004</v>
          </cell>
          <cell r="K1182">
            <v>0</v>
          </cell>
          <cell r="L1182">
            <v>9155.5065209938384</v>
          </cell>
          <cell r="M1182">
            <v>2443.2649727800003</v>
          </cell>
          <cell r="N1182">
            <v>934.99932127568309</v>
          </cell>
          <cell r="O1182">
            <v>1.58586162182068</v>
          </cell>
          <cell r="P1182">
            <v>4.577947</v>
          </cell>
          <cell r="Q1182">
            <v>30.000053812529998</v>
          </cell>
          <cell r="R1182">
            <v>0</v>
          </cell>
          <cell r="S1182">
            <v>5741.0783645038</v>
          </cell>
          <cell r="T1182">
            <v>0</v>
          </cell>
          <cell r="U1182">
            <v>153.74579972866101</v>
          </cell>
          <cell r="V1182">
            <v>0</v>
          </cell>
          <cell r="W1182">
            <v>0</v>
          </cell>
          <cell r="X1182">
            <v>153.74579972866101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</row>
        <row r="1183">
          <cell r="B1183" t="str">
            <v>63311CUR120Allcustom3USD Total</v>
          </cell>
          <cell r="H1183">
            <v>3856.6193487829501</v>
          </cell>
          <cell r="I1183">
            <v>0</v>
          </cell>
          <cell r="J1183">
            <v>3856.6193487829501</v>
          </cell>
          <cell r="K1183">
            <v>0</v>
          </cell>
          <cell r="L1183">
            <v>3856.6193487829501</v>
          </cell>
          <cell r="M1183">
            <v>0.10965297605549999</v>
          </cell>
          <cell r="N1183">
            <v>159.63010680087501</v>
          </cell>
          <cell r="O1183">
            <v>0.18444700624777602</v>
          </cell>
          <cell r="P1183">
            <v>0.81568505479926201</v>
          </cell>
          <cell r="Q1183">
            <v>0</v>
          </cell>
          <cell r="R1183">
            <v>0</v>
          </cell>
          <cell r="S1183">
            <v>3695.8794569449701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</row>
        <row r="1184">
          <cell r="B1184" t="str">
            <v>63311CUR130Allcustom3USD Total</v>
          </cell>
          <cell r="H1184">
            <v>32.536245024711796</v>
          </cell>
          <cell r="I1184">
            <v>0</v>
          </cell>
          <cell r="J1184">
            <v>32.536245024711796</v>
          </cell>
          <cell r="K1184">
            <v>0</v>
          </cell>
          <cell r="L1184">
            <v>23.073027739999802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23.073027739999802</v>
          </cell>
          <cell r="T1184">
            <v>0</v>
          </cell>
          <cell r="U1184">
            <v>9.4632172847119698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9.4632172847119698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9.4632172847119698</v>
          </cell>
          <cell r="AH1184">
            <v>0</v>
          </cell>
          <cell r="AI1184">
            <v>0</v>
          </cell>
        </row>
        <row r="1185">
          <cell r="B1185" t="str">
            <v>63311CUR140Allcustom3USD Total</v>
          </cell>
          <cell r="H1185">
            <v>460.36635271358597</v>
          </cell>
          <cell r="I1185">
            <v>0</v>
          </cell>
          <cell r="J1185">
            <v>460.36635271358597</v>
          </cell>
          <cell r="K1185">
            <v>0</v>
          </cell>
          <cell r="L1185">
            <v>459.91735271358596</v>
          </cell>
          <cell r="M1185">
            <v>86.34655703</v>
          </cell>
          <cell r="N1185">
            <v>0</v>
          </cell>
          <cell r="O1185">
            <v>0</v>
          </cell>
          <cell r="P1185">
            <v>0.11589397233398201</v>
          </cell>
          <cell r="Q1185">
            <v>0</v>
          </cell>
          <cell r="R1185">
            <v>0</v>
          </cell>
          <cell r="S1185">
            <v>373.45490171125198</v>
          </cell>
          <cell r="T1185">
            <v>0</v>
          </cell>
          <cell r="U1185">
            <v>0.44900000000000001</v>
          </cell>
          <cell r="V1185">
            <v>0</v>
          </cell>
          <cell r="W1185">
            <v>0.44900000000000001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</row>
        <row r="1186">
          <cell r="B1186" t="str">
            <v>63311CUR150Allcustom3USD Total</v>
          </cell>
          <cell r="H1186">
            <v>932.93150958213198</v>
          </cell>
          <cell r="I1186">
            <v>0</v>
          </cell>
          <cell r="J1186">
            <v>932.93150958213198</v>
          </cell>
          <cell r="K1186">
            <v>0</v>
          </cell>
          <cell r="L1186">
            <v>861.98024335516197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861.98024335516197</v>
          </cell>
          <cell r="T1186">
            <v>0</v>
          </cell>
          <cell r="U1186">
            <v>70.951266226970006</v>
          </cell>
          <cell r="V1186">
            <v>0</v>
          </cell>
          <cell r="W1186">
            <v>0</v>
          </cell>
          <cell r="X1186">
            <v>70.951266226970006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</row>
        <row r="1187">
          <cell r="B1187" t="str">
            <v>63311CUR160Allcustom3USD Total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</row>
        <row r="1188">
          <cell r="B1188" t="str">
            <v>63311CUR170Allcustom3USD Total</v>
          </cell>
          <cell r="H1188">
            <v>8.740040000000001E-3</v>
          </cell>
          <cell r="I1188">
            <v>0</v>
          </cell>
          <cell r="J1188">
            <v>8.740040000000001E-3</v>
          </cell>
          <cell r="K1188">
            <v>0</v>
          </cell>
          <cell r="L1188">
            <v>8.740040000000001E-3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8.740040000000001E-3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</row>
        <row r="1189">
          <cell r="B1189" t="str">
            <v>63311CUR180Allcustom3USD Total</v>
          </cell>
          <cell r="H1189">
            <v>196.01677924474299</v>
          </cell>
          <cell r="I1189">
            <v>0</v>
          </cell>
          <cell r="J1189">
            <v>196.01677924474299</v>
          </cell>
          <cell r="K1189">
            <v>0</v>
          </cell>
          <cell r="L1189">
            <v>196.01677924474299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196.01677924474299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</row>
        <row r="1190">
          <cell r="B1190" t="str">
            <v>63311CUR190Allcustom3USD Total</v>
          </cell>
          <cell r="H1190">
            <v>0.31524820000000003</v>
          </cell>
          <cell r="I1190">
            <v>0</v>
          </cell>
          <cell r="J1190">
            <v>0.31524820000000003</v>
          </cell>
          <cell r="K1190">
            <v>0</v>
          </cell>
          <cell r="L1190">
            <v>0.31524820000000003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0.31524820000000003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</row>
        <row r="1191">
          <cell r="B1191" t="str">
            <v>63311CUR210Allcustom3USD Total</v>
          </cell>
          <cell r="H1191">
            <v>371.28625593111997</v>
          </cell>
          <cell r="I1191">
            <v>0</v>
          </cell>
          <cell r="J1191">
            <v>371.28625593111997</v>
          </cell>
          <cell r="K1191">
            <v>0</v>
          </cell>
          <cell r="L1191">
            <v>371.28625593111997</v>
          </cell>
          <cell r="M1191">
            <v>92.511139749999998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278.77511618111998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</row>
        <row r="1192">
          <cell r="B1192" t="str">
            <v>63311CUR220Allcustom3USD Total</v>
          </cell>
          <cell r="H1192">
            <v>21.1509141899929</v>
          </cell>
          <cell r="I1192">
            <v>0</v>
          </cell>
          <cell r="J1192">
            <v>21.1509141899929</v>
          </cell>
          <cell r="K1192">
            <v>0</v>
          </cell>
          <cell r="L1192">
            <v>21.1509141899929</v>
          </cell>
          <cell r="M1192">
            <v>21.1509141899929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</row>
        <row r="1193">
          <cell r="B1193" t="str">
            <v>63311CUR390Allcustom3USD Total</v>
          </cell>
          <cell r="H1193">
            <v>151.26958192652299</v>
          </cell>
          <cell r="I1193">
            <v>0</v>
          </cell>
          <cell r="J1193">
            <v>151.26958192652299</v>
          </cell>
          <cell r="K1193">
            <v>0</v>
          </cell>
          <cell r="L1193">
            <v>151.26958192652299</v>
          </cell>
          <cell r="M1193">
            <v>2.9167213035921701E-2</v>
          </cell>
          <cell r="N1193">
            <v>156.68684815365899</v>
          </cell>
          <cell r="O1193">
            <v>2.6754983366448402</v>
          </cell>
          <cell r="P1193">
            <v>0</v>
          </cell>
          <cell r="Q1193">
            <v>0</v>
          </cell>
          <cell r="R1193">
            <v>0</v>
          </cell>
          <cell r="S1193">
            <v>-8.1219317768171102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</row>
        <row r="1194">
          <cell r="B1194" t="str">
            <v>63312TAllcustom2Allcustom3USD Total</v>
          </cell>
          <cell r="H1194">
            <v>-918.26984101566006</v>
          </cell>
          <cell r="I1194">
            <v>2.07553300000001E-2</v>
          </cell>
          <cell r="J1194">
            <v>-918.29059634565999</v>
          </cell>
          <cell r="K1194">
            <v>1.9499999999534301E-6</v>
          </cell>
          <cell r="L1194">
            <v>-918.29059829566006</v>
          </cell>
          <cell r="M1194">
            <v>-41.96</v>
          </cell>
          <cell r="N1194">
            <v>6.9162671249680799E-2</v>
          </cell>
          <cell r="O1194">
            <v>0</v>
          </cell>
          <cell r="P1194">
            <v>0</v>
          </cell>
          <cell r="Q1194">
            <v>-6.7409546244977498</v>
          </cell>
          <cell r="R1194">
            <v>0</v>
          </cell>
          <cell r="S1194">
            <v>-869.68559529999993</v>
          </cell>
          <cell r="T1194">
            <v>2.6788957588544E-2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</row>
        <row r="1195">
          <cell r="B1195" t="str">
            <v>63312TCUR110Allcustom3USD Total</v>
          </cell>
          <cell r="H1195">
            <v>-15.762568546909201</v>
          </cell>
          <cell r="I1195">
            <v>2.07553300000001E-2</v>
          </cell>
          <cell r="J1195">
            <v>-15.783323876909201</v>
          </cell>
          <cell r="K1195">
            <v>1.9499999999534301E-6</v>
          </cell>
          <cell r="L1195">
            <v>-15.783325826909198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-6.7409546244977498</v>
          </cell>
          <cell r="R1195">
            <v>0</v>
          </cell>
          <cell r="S1195">
            <v>-9.0691601599999903</v>
          </cell>
          <cell r="T1195">
            <v>2.6788957588544E-2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</row>
        <row r="1196">
          <cell r="B1196" t="str">
            <v>63312TCUR120Allcustom3USD Total</v>
          </cell>
          <cell r="H1196">
            <v>-369.04431464999999</v>
          </cell>
          <cell r="I1196">
            <v>0</v>
          </cell>
          <cell r="J1196">
            <v>-369.04431464999999</v>
          </cell>
          <cell r="K1196">
            <v>0</v>
          </cell>
          <cell r="L1196">
            <v>-369.04431464999999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-369.04431464999999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</row>
        <row r="1197">
          <cell r="B1197" t="str">
            <v>63312TCUR130Allcustom3USD Total</v>
          </cell>
          <cell r="H1197">
            <v>3.5237208099999999</v>
          </cell>
          <cell r="I1197">
            <v>0</v>
          </cell>
          <cell r="J1197">
            <v>3.5237208099999999</v>
          </cell>
          <cell r="K1197">
            <v>0</v>
          </cell>
          <cell r="L1197">
            <v>3.5237208099999999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3.5237208099999999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</row>
        <row r="1198">
          <cell r="B1198" t="str">
            <v>63312TCUR140Allcustom3USD Total</v>
          </cell>
          <cell r="H1198">
            <v>-81.695797830000004</v>
          </cell>
          <cell r="I1198">
            <v>0</v>
          </cell>
          <cell r="J1198">
            <v>-81.695797830000004</v>
          </cell>
          <cell r="K1198">
            <v>0</v>
          </cell>
          <cell r="L1198">
            <v>-81.695797830000004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-81.695797830000004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</row>
        <row r="1199">
          <cell r="B1199" t="str">
            <v>63312TCUR150Allcustom3USD Total</v>
          </cell>
          <cell r="H1199">
            <v>-307.99592304000004</v>
          </cell>
          <cell r="I1199">
            <v>0</v>
          </cell>
          <cell r="J1199">
            <v>-307.99592304000004</v>
          </cell>
          <cell r="K1199">
            <v>0</v>
          </cell>
          <cell r="L1199">
            <v>-307.99592304000004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-307.99592304000004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</row>
        <row r="1200">
          <cell r="B1200" t="str">
            <v>63312TCUR160Allcustom3USD Total</v>
          </cell>
          <cell r="H1200">
            <v>-2.786947E-2</v>
          </cell>
          <cell r="I1200">
            <v>0</v>
          </cell>
          <cell r="J1200">
            <v>-2.786947E-2</v>
          </cell>
          <cell r="K1200">
            <v>0</v>
          </cell>
          <cell r="L1200">
            <v>-2.786947E-2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-2.786947E-2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</row>
        <row r="1201">
          <cell r="B1201" t="str">
            <v>63312TCUR170Allcustom3USD Total</v>
          </cell>
          <cell r="H1201">
            <v>-6.3945699999999996E-3</v>
          </cell>
          <cell r="I1201">
            <v>0</v>
          </cell>
          <cell r="J1201">
            <v>-6.3945699999999996E-3</v>
          </cell>
          <cell r="K1201">
            <v>0</v>
          </cell>
          <cell r="L1201">
            <v>-6.3945699999999996E-3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-6.3945699999999996E-3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</row>
        <row r="1202">
          <cell r="B1202" t="str">
            <v>63312TCUR180Allcustom3USD Total</v>
          </cell>
          <cell r="H1202">
            <v>-11.090145359999999</v>
          </cell>
          <cell r="I1202">
            <v>0</v>
          </cell>
          <cell r="J1202">
            <v>-11.090145359999999</v>
          </cell>
          <cell r="K1202">
            <v>0</v>
          </cell>
          <cell r="L1202">
            <v>-11.090145359999999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-11.090145359999999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</row>
        <row r="1203">
          <cell r="B1203" t="str">
            <v>63312TCUR190Allcustom3USD Total</v>
          </cell>
          <cell r="H1203">
            <v>0.20010357000000001</v>
          </cell>
          <cell r="I1203">
            <v>0</v>
          </cell>
          <cell r="J1203">
            <v>0.20010357000000001</v>
          </cell>
          <cell r="K1203">
            <v>0</v>
          </cell>
          <cell r="L1203">
            <v>0.20010357000000001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0.20010357000000001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>
            <v>0</v>
          </cell>
        </row>
        <row r="1204">
          <cell r="B1204" t="str">
            <v>63312TCUR210Allcustom3USD Total</v>
          </cell>
          <cell r="H1204">
            <v>-133.14430138</v>
          </cell>
          <cell r="I1204">
            <v>0</v>
          </cell>
          <cell r="J1204">
            <v>-133.14430138</v>
          </cell>
          <cell r="K1204">
            <v>0</v>
          </cell>
          <cell r="L1204">
            <v>-133.14430138</v>
          </cell>
          <cell r="M1204">
            <v>-41.96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-91.184301379999994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</row>
        <row r="1205">
          <cell r="B1205" t="str">
            <v>63312TCUR220Allcustom3USD Total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0</v>
          </cell>
          <cell r="AE1205">
            <v>0</v>
          </cell>
          <cell r="AF1205">
            <v>0</v>
          </cell>
          <cell r="AG1205">
            <v>0</v>
          </cell>
          <cell r="AH1205">
            <v>0</v>
          </cell>
          <cell r="AI1205">
            <v>0</v>
          </cell>
        </row>
        <row r="1206">
          <cell r="B1206" t="str">
            <v>63312TCUR390Allcustom3USD Total</v>
          </cell>
          <cell r="H1206">
            <v>-3.2263505487503199</v>
          </cell>
          <cell r="I1206">
            <v>0</v>
          </cell>
          <cell r="J1206">
            <v>-3.2263505487503199</v>
          </cell>
          <cell r="K1206">
            <v>0</v>
          </cell>
          <cell r="L1206">
            <v>-3.2263505487503199</v>
          </cell>
          <cell r="M1206">
            <v>0</v>
          </cell>
          <cell r="N1206">
            <v>6.9162671249680799E-2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-3.2955132200000001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</row>
        <row r="1207">
          <cell r="B1207" t="str">
            <v>63315TAllcustom2Allcustom3USD Total</v>
          </cell>
          <cell r="H1207">
            <v>10737.272117632299</v>
          </cell>
          <cell r="I1207">
            <v>-105.92187789956</v>
          </cell>
          <cell r="J1207">
            <v>10843.193995531901</v>
          </cell>
          <cell r="K1207">
            <v>17.873397730945698</v>
          </cell>
          <cell r="L1207">
            <v>11061.874470709299</v>
          </cell>
          <cell r="M1207">
            <v>1910.9871371797699</v>
          </cell>
          <cell r="N1207">
            <v>456.32163724341001</v>
          </cell>
          <cell r="O1207">
            <v>-198.87948624065899</v>
          </cell>
          <cell r="P1207">
            <v>-109.12154716847699</v>
          </cell>
          <cell r="Q1207">
            <v>5.9582664979842601</v>
          </cell>
          <cell r="R1207">
            <v>-6.6475518068753301</v>
          </cell>
          <cell r="S1207">
            <v>8998.9440468531902</v>
          </cell>
          <cell r="T1207">
            <v>4.3119681509756997</v>
          </cell>
          <cell r="U1207">
            <v>-236.553872908388</v>
          </cell>
          <cell r="V1207">
            <v>-55.559231678999794</v>
          </cell>
          <cell r="W1207">
            <v>-460.98842170999995</v>
          </cell>
          <cell r="X1207">
            <v>217.69692386585598</v>
          </cell>
          <cell r="Y1207">
            <v>-49.55179931</v>
          </cell>
          <cell r="Z1207">
            <v>6.7376249357561706</v>
          </cell>
          <cell r="AA1207">
            <v>0</v>
          </cell>
          <cell r="AB1207">
            <v>0</v>
          </cell>
          <cell r="AC1207">
            <v>-1.7690589999999999E-2</v>
          </cell>
          <cell r="AD1207">
            <v>-1.1370194299999998</v>
          </cell>
          <cell r="AE1207">
            <v>0</v>
          </cell>
          <cell r="AF1207">
            <v>-5.0453577467957098</v>
          </cell>
          <cell r="AG1207">
            <v>7.5488957641200098</v>
          </cell>
          <cell r="AH1207">
            <v>0</v>
          </cell>
          <cell r="AI1207">
            <v>-1.40965225572083</v>
          </cell>
        </row>
        <row r="1208">
          <cell r="B1208" t="str">
            <v>63315TCUR110Allcustom3USD Total</v>
          </cell>
          <cell r="H1208">
            <v>8007.0232701737496</v>
          </cell>
          <cell r="I1208">
            <v>-85.438813870559798</v>
          </cell>
          <cell r="J1208">
            <v>8092.4620840443004</v>
          </cell>
          <cell r="K1208">
            <v>17.873397730945698</v>
          </cell>
          <cell r="L1208">
            <v>8359.092875246859</v>
          </cell>
          <cell r="M1208">
            <v>2330.65952250077</v>
          </cell>
          <cell r="N1208">
            <v>664.46194840854298</v>
          </cell>
          <cell r="O1208">
            <v>-92.000680476219301</v>
          </cell>
          <cell r="P1208">
            <v>-40.044794586569999</v>
          </cell>
          <cell r="Q1208">
            <v>16.292510854669601</v>
          </cell>
          <cell r="R1208">
            <v>-6.0296921519158602</v>
          </cell>
          <cell r="S1208">
            <v>5481.4420925466102</v>
          </cell>
          <cell r="T1208">
            <v>4.3119681509756997</v>
          </cell>
          <cell r="U1208">
            <v>-284.50418893350297</v>
          </cell>
          <cell r="V1208">
            <v>-40.687933359999796</v>
          </cell>
          <cell r="W1208">
            <v>-438.08381095999999</v>
          </cell>
          <cell r="X1208">
            <v>153.708413238661</v>
          </cell>
          <cell r="Y1208">
            <v>-43.9400336</v>
          </cell>
          <cell r="Z1208">
            <v>-0.128791212164169</v>
          </cell>
          <cell r="AA1208">
            <v>0</v>
          </cell>
          <cell r="AB1208">
            <v>0</v>
          </cell>
          <cell r="AC1208">
            <v>-1.7690589999999999E-2</v>
          </cell>
          <cell r="AD1208">
            <v>-1.1370194299999998</v>
          </cell>
          <cell r="AE1208">
            <v>0</v>
          </cell>
          <cell r="AF1208">
            <v>-4.8749821319158597</v>
          </cell>
          <cell r="AG1208">
            <v>-0.119368518849929</v>
          </cell>
          <cell r="AH1208">
            <v>0</v>
          </cell>
          <cell r="AI1208">
            <v>-0.43083047999999902</v>
          </cell>
        </row>
        <row r="1209">
          <cell r="B1209" t="str">
            <v>63315TCUR120Allcustom3USD Total</v>
          </cell>
          <cell r="H1209">
            <v>1757.2875453085499</v>
          </cell>
          <cell r="I1209">
            <v>-6.9377973590000002</v>
          </cell>
          <cell r="J1209">
            <v>1764.2253426675502</v>
          </cell>
          <cell r="K1209">
            <v>0</v>
          </cell>
          <cell r="L1209">
            <v>1764.5491846375401</v>
          </cell>
          <cell r="M1209">
            <v>-25.075603435682098</v>
          </cell>
          <cell r="N1209">
            <v>-77.715975955946291</v>
          </cell>
          <cell r="O1209">
            <v>0.8418058963876649</v>
          </cell>
          <cell r="P1209">
            <v>-29.584882068833299</v>
          </cell>
          <cell r="Q1209">
            <v>-4.7412201075982797E-2</v>
          </cell>
          <cell r="R1209">
            <v>-0.101630046479914</v>
          </cell>
          <cell r="S1209">
            <v>1896.2328824491701</v>
          </cell>
          <cell r="T1209">
            <v>0</v>
          </cell>
          <cell r="U1209">
            <v>-0.32384196999043302</v>
          </cell>
          <cell r="V1209">
            <v>-1.5866316489999999</v>
          </cell>
          <cell r="W1209">
            <v>-1.1856900000000001E-3</v>
          </cell>
          <cell r="X1209">
            <v>-0.10136605</v>
          </cell>
          <cell r="Y1209">
            <v>-5.3511657100000001</v>
          </cell>
          <cell r="Z1209">
            <v>-0.22129022999043299</v>
          </cell>
          <cell r="AA1209">
            <v>0</v>
          </cell>
          <cell r="AB1209">
            <v>0</v>
          </cell>
          <cell r="AC1209">
            <v>0</v>
          </cell>
          <cell r="AD1209">
            <v>0</v>
          </cell>
          <cell r="AE1209">
            <v>0</v>
          </cell>
          <cell r="AF1209">
            <v>-0.101630046479914</v>
          </cell>
          <cell r="AG1209">
            <v>0</v>
          </cell>
          <cell r="AH1209">
            <v>0</v>
          </cell>
          <cell r="AI1209">
            <v>0</v>
          </cell>
        </row>
        <row r="1210">
          <cell r="B1210" t="str">
            <v>63315TCUR130Allcustom3USD Total</v>
          </cell>
          <cell r="H1210">
            <v>-60.438298859944403</v>
          </cell>
          <cell r="I1210">
            <v>-4.2089887199999998</v>
          </cell>
          <cell r="J1210">
            <v>-56.229310139944396</v>
          </cell>
          <cell r="K1210">
            <v>0</v>
          </cell>
          <cell r="L1210">
            <v>-64.182515441936403</v>
          </cell>
          <cell r="M1210">
            <v>-0.10835655785060401</v>
          </cell>
          <cell r="N1210">
            <v>-7.9376326399932598E-3</v>
          </cell>
          <cell r="O1210">
            <v>-1.8711867625596301E-2</v>
          </cell>
          <cell r="P1210">
            <v>-1.5278068027504601</v>
          </cell>
          <cell r="Q1210">
            <v>-2.13257258999842E-3</v>
          </cell>
          <cell r="R1210">
            <v>-0.51622960847956201</v>
          </cell>
          <cell r="S1210">
            <v>-62.001340400000203</v>
          </cell>
          <cell r="T1210">
            <v>0</v>
          </cell>
          <cell r="U1210">
            <v>7.9532053019919795</v>
          </cell>
          <cell r="V1210">
            <v>-4.1959887199999999</v>
          </cell>
          <cell r="W1210">
            <v>-1.49753856</v>
          </cell>
          <cell r="X1210">
            <v>0</v>
          </cell>
          <cell r="Y1210">
            <v>-1.2999999999999999E-2</v>
          </cell>
          <cell r="Z1210">
            <v>9.4507438619919792</v>
          </cell>
          <cell r="AA1210">
            <v>0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-6.8745568399941601E-2</v>
          </cell>
          <cell r="AG1210">
            <v>9.4514525791919812</v>
          </cell>
          <cell r="AH1210">
            <v>0</v>
          </cell>
          <cell r="AI1210">
            <v>-0.97699999999999998</v>
          </cell>
        </row>
        <row r="1211">
          <cell r="B1211" t="str">
            <v>63315TCUR140Allcustom3USD Total</v>
          </cell>
          <cell r="H1211">
            <v>429.55910487168404</v>
          </cell>
          <cell r="I1211">
            <v>-0.18276267000000002</v>
          </cell>
          <cell r="J1211">
            <v>429.74186754168397</v>
          </cell>
          <cell r="K1211">
            <v>0</v>
          </cell>
          <cell r="L1211">
            <v>429.94277395166699</v>
          </cell>
          <cell r="M1211">
            <v>67.2252066468984</v>
          </cell>
          <cell r="N1211">
            <v>-5.1209868544638396E-2</v>
          </cell>
          <cell r="O1211">
            <v>-0.110133722733452</v>
          </cell>
          <cell r="P1211">
            <v>0.10764458702372999</v>
          </cell>
          <cell r="Q1211">
            <v>0</v>
          </cell>
          <cell r="R1211">
            <v>0</v>
          </cell>
          <cell r="S1211">
            <v>362.77126630902302</v>
          </cell>
          <cell r="T1211">
            <v>0</v>
          </cell>
          <cell r="U1211">
            <v>-0.20090640998325199</v>
          </cell>
          <cell r="V1211">
            <v>-0.18276267000000002</v>
          </cell>
          <cell r="W1211">
            <v>0.12567641000000002</v>
          </cell>
          <cell r="X1211">
            <v>0</v>
          </cell>
          <cell r="Y1211">
            <v>0</v>
          </cell>
          <cell r="Z1211">
            <v>-0.32658281998325195</v>
          </cell>
          <cell r="AA1211">
            <v>0</v>
          </cell>
          <cell r="AB1211">
            <v>0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-0.32658281998325195</v>
          </cell>
          <cell r="AH1211">
            <v>0</v>
          </cell>
          <cell r="AI1211">
            <v>0</v>
          </cell>
        </row>
        <row r="1212">
          <cell r="B1212" t="str">
            <v>63315TCUR150Allcustom3USD Total</v>
          </cell>
          <cell r="H1212">
            <v>929.64395236981795</v>
          </cell>
          <cell r="I1212">
            <v>-0.37749481000000001</v>
          </cell>
          <cell r="J1212">
            <v>930.02144717981798</v>
          </cell>
          <cell r="K1212">
            <v>0</v>
          </cell>
          <cell r="L1212">
            <v>859.43493484684802</v>
          </cell>
          <cell r="M1212">
            <v>0</v>
          </cell>
          <cell r="N1212">
            <v>0</v>
          </cell>
          <cell r="O1212">
            <v>6.8099168642903898E-4</v>
          </cell>
          <cell r="P1212">
            <v>0</v>
          </cell>
          <cell r="Q1212">
            <v>0</v>
          </cell>
          <cell r="R1212">
            <v>0</v>
          </cell>
          <cell r="S1212">
            <v>859.43425385516207</v>
          </cell>
          <cell r="T1212">
            <v>0</v>
          </cell>
          <cell r="U1212">
            <v>70.586512332969903</v>
          </cell>
          <cell r="V1212">
            <v>-0.37749481000000001</v>
          </cell>
          <cell r="W1212">
            <v>-0.35176475000000001</v>
          </cell>
          <cell r="X1212">
            <v>70.951266226970006</v>
          </cell>
          <cell r="Y1212">
            <v>0</v>
          </cell>
          <cell r="Z1212">
            <v>-1.2989144000075298E-2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-1.2989144000075298E-2</v>
          </cell>
          <cell r="AH1212">
            <v>0</v>
          </cell>
          <cell r="AI1212">
            <v>0</v>
          </cell>
        </row>
        <row r="1213">
          <cell r="B1213" t="str">
            <v>63315TCUR160Allcustom3USD Total</v>
          </cell>
          <cell r="H1213">
            <v>-3.4003962052615901</v>
          </cell>
          <cell r="I1213">
            <v>0</v>
          </cell>
          <cell r="J1213">
            <v>-3.4003962052615901</v>
          </cell>
          <cell r="K1213">
            <v>0</v>
          </cell>
          <cell r="L1213">
            <v>-3.4003962052615901</v>
          </cell>
          <cell r="M1213">
            <v>-1.0257453492233799</v>
          </cell>
          <cell r="N1213">
            <v>-1.6691000871185302E-2</v>
          </cell>
          <cell r="O1213">
            <v>-2.1121567103676298</v>
          </cell>
          <cell r="P1213">
            <v>0</v>
          </cell>
          <cell r="Q1213">
            <v>-0.30721381479938997</v>
          </cell>
          <cell r="R1213">
            <v>0</v>
          </cell>
          <cell r="S1213">
            <v>6.1410670000000001E-2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0</v>
          </cell>
          <cell r="AE1213">
            <v>0</v>
          </cell>
          <cell r="AF1213">
            <v>0</v>
          </cell>
          <cell r="AG1213">
            <v>0</v>
          </cell>
          <cell r="AH1213">
            <v>0</v>
          </cell>
          <cell r="AI1213">
            <v>0</v>
          </cell>
        </row>
        <row r="1214">
          <cell r="B1214" t="str">
            <v>63315TCUR170Allcustom3USD Total</v>
          </cell>
          <cell r="H1214">
            <v>-1.1115991524492801</v>
          </cell>
          <cell r="I1214">
            <v>0</v>
          </cell>
          <cell r="J1214">
            <v>-1.1115991524492801</v>
          </cell>
          <cell r="K1214">
            <v>0</v>
          </cell>
          <cell r="L1214">
            <v>-1.1115991524492801</v>
          </cell>
          <cell r="M1214">
            <v>-0.115658872694424</v>
          </cell>
          <cell r="N1214">
            <v>0</v>
          </cell>
          <cell r="O1214">
            <v>-0.42796558179688698</v>
          </cell>
          <cell r="P1214">
            <v>-4.3592000000000001E-4</v>
          </cell>
          <cell r="Q1214">
            <v>-3.5409795796988196E-4</v>
          </cell>
          <cell r="R1214">
            <v>0</v>
          </cell>
          <cell r="S1214">
            <v>-0.56718468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</row>
        <row r="1215">
          <cell r="B1215" t="str">
            <v>63315TCUR180Allcustom3USD Total</v>
          </cell>
          <cell r="H1215">
            <v>192.74903714965799</v>
          </cell>
          <cell r="I1215">
            <v>0</v>
          </cell>
          <cell r="J1215">
            <v>192.74903714965799</v>
          </cell>
          <cell r="K1215">
            <v>0</v>
          </cell>
          <cell r="L1215">
            <v>192.74903714965799</v>
          </cell>
          <cell r="M1215">
            <v>-0.30973641714849104</v>
          </cell>
          <cell r="N1215">
            <v>-2.9304217403354196</v>
          </cell>
          <cell r="O1215">
            <v>-2.5008298117749298E-2</v>
          </cell>
          <cell r="P1215">
            <v>0</v>
          </cell>
          <cell r="Q1215">
            <v>-2.5755194829991403E-3</v>
          </cell>
          <cell r="R1215">
            <v>0</v>
          </cell>
          <cell r="S1215">
            <v>196.01677912474301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</row>
        <row r="1216">
          <cell r="B1216" t="str">
            <v>63315TCUR190Allcustom3USD Total</v>
          </cell>
          <cell r="H1216">
            <v>-5.93646691497052</v>
          </cell>
          <cell r="I1216">
            <v>0</v>
          </cell>
          <cell r="J1216">
            <v>-5.93646691497052</v>
          </cell>
          <cell r="K1216">
            <v>0</v>
          </cell>
          <cell r="L1216">
            <v>-5.9199161929705699</v>
          </cell>
          <cell r="M1216">
            <v>-0.12294570652914799</v>
          </cell>
          <cell r="N1216">
            <v>0</v>
          </cell>
          <cell r="O1216">
            <v>-2.0738315147156099</v>
          </cell>
          <cell r="P1216">
            <v>-4.0383870617258104</v>
          </cell>
          <cell r="Q1216">
            <v>0</v>
          </cell>
          <cell r="R1216">
            <v>0</v>
          </cell>
          <cell r="S1216">
            <v>0.31524809000000004</v>
          </cell>
          <cell r="T1216">
            <v>0</v>
          </cell>
          <cell r="U1216">
            <v>-1.65507219999536E-2</v>
          </cell>
          <cell r="V1216">
            <v>0</v>
          </cell>
          <cell r="W1216">
            <v>-1.510596E-2</v>
          </cell>
          <cell r="X1216">
            <v>0</v>
          </cell>
          <cell r="Y1216">
            <v>0</v>
          </cell>
          <cell r="Z1216">
            <v>-1.44476199995356E-3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</row>
        <row r="1217">
          <cell r="B1217" t="str">
            <v>63315TCUR210Allcustom3USD Total</v>
          </cell>
          <cell r="H1217">
            <v>361.23182379503203</v>
          </cell>
          <cell r="I1217">
            <v>-0.24759999999999999</v>
          </cell>
          <cell r="J1217">
            <v>361.47942379503201</v>
          </cell>
          <cell r="K1217">
            <v>0</v>
          </cell>
          <cell r="L1217">
            <v>361.47942379503201</v>
          </cell>
          <cell r="M1217">
            <v>92.427188091112299</v>
          </cell>
          <cell r="N1217">
            <v>-0.156472443040238</v>
          </cell>
          <cell r="O1217">
            <v>-0.419239670923307</v>
          </cell>
          <cell r="P1217">
            <v>-1.4055032366173401E-3</v>
          </cell>
          <cell r="Q1217">
            <v>0</v>
          </cell>
          <cell r="R1217">
            <v>0</v>
          </cell>
          <cell r="S1217">
            <v>269.62935332112005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-0.24759999999999999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0</v>
          </cell>
        </row>
        <row r="1218">
          <cell r="B1218" t="str">
            <v>63315TCUR220Allcustom3USD Total</v>
          </cell>
          <cell r="H1218">
            <v>-19.601190839325799</v>
          </cell>
          <cell r="I1218">
            <v>0</v>
          </cell>
          <cell r="J1218">
            <v>-19.601190839325799</v>
          </cell>
          <cell r="K1218">
            <v>0</v>
          </cell>
          <cell r="L1218">
            <v>-19.601190839325799</v>
          </cell>
          <cell r="M1218">
            <v>0.69768761581720795</v>
          </cell>
          <cell r="N1218">
            <v>-1.64126728392996</v>
          </cell>
          <cell r="O1218">
            <v>-7.1548691562722002</v>
          </cell>
          <cell r="P1218">
            <v>-1.52696977</v>
          </cell>
          <cell r="Q1218">
            <v>-9.972320719219999</v>
          </cell>
          <cell r="R1218">
            <v>0</v>
          </cell>
          <cell r="S1218">
            <v>-3.4515257208281901E-3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-1.82177572082819E-3</v>
          </cell>
        </row>
        <row r="1219">
          <cell r="B1219" t="str">
            <v>63315TCUR390Allcustom3USD Total</v>
          </cell>
          <cell r="H1219">
            <v>-849.73466406422108</v>
          </cell>
          <cell r="I1219">
            <v>-8.5284204700000004</v>
          </cell>
          <cell r="J1219">
            <v>-841.20624359422095</v>
          </cell>
          <cell r="K1219">
            <v>0</v>
          </cell>
          <cell r="L1219">
            <v>-811.15814108634811</v>
          </cell>
          <cell r="M1219">
            <v>-553.26442133570504</v>
          </cell>
          <cell r="N1219">
            <v>-125.620335239825</v>
          </cell>
          <cell r="O1219">
            <v>-95.379376129961798</v>
          </cell>
          <cell r="P1219">
            <v>-32.504510042385</v>
          </cell>
          <cell r="Q1219">
            <v>-2.2354315589984499E-3</v>
          </cell>
          <cell r="R1219">
            <v>0</v>
          </cell>
          <cell r="S1219">
            <v>-4.3872629069128299</v>
          </cell>
          <cell r="T1219">
            <v>0</v>
          </cell>
          <cell r="U1219">
            <v>-30.048102507872802</v>
          </cell>
          <cell r="V1219">
            <v>-8.5284204700000004</v>
          </cell>
          <cell r="W1219">
            <v>-21.164692199999998</v>
          </cell>
          <cell r="X1219">
            <v>-6.8613895497748603</v>
          </cell>
          <cell r="Y1219">
            <v>0</v>
          </cell>
          <cell r="Z1219">
            <v>-2.0220207580979199</v>
          </cell>
          <cell r="AA1219">
            <v>0</v>
          </cell>
          <cell r="AB1219">
            <v>0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-1.4436163322387101</v>
          </cell>
          <cell r="AH1219">
            <v>0</v>
          </cell>
          <cell r="AI1219">
            <v>0</v>
          </cell>
        </row>
        <row r="1220">
          <cell r="B1220" t="str">
            <v>63318CCUR110Allcustom3USD Total</v>
          </cell>
          <cell r="H1220">
            <v>3.0130244909694897</v>
          </cell>
          <cell r="I1220">
            <v>-1.5635097305598</v>
          </cell>
          <cell r="J1220">
            <v>4.5765342215292897</v>
          </cell>
          <cell r="K1220">
            <v>17.873397730945698</v>
          </cell>
          <cell r="L1220">
            <v>-13.297445026102201</v>
          </cell>
          <cell r="M1220">
            <v>-0.77810973349919599</v>
          </cell>
          <cell r="N1220">
            <v>0.74625438789868104</v>
          </cell>
          <cell r="O1220">
            <v>3.3598011175096001E-3</v>
          </cell>
          <cell r="P1220">
            <v>9.3194345965012908E-3</v>
          </cell>
          <cell r="Q1220">
            <v>0</v>
          </cell>
          <cell r="R1220">
            <v>0</v>
          </cell>
          <cell r="S1220">
            <v>-17.590237067191399</v>
          </cell>
          <cell r="T1220">
            <v>4.3119681509756997</v>
          </cell>
          <cell r="U1220">
            <v>5.8151668578013799E-4</v>
          </cell>
          <cell r="V1220">
            <v>-0.75266381999979903</v>
          </cell>
          <cell r="W1220">
            <v>4.2100000199861798E-6</v>
          </cell>
          <cell r="X1220">
            <v>0</v>
          </cell>
          <cell r="Y1220">
            <v>9.9999999999999995E-7</v>
          </cell>
          <cell r="Z1220">
            <v>5.7730668576015209E-4</v>
          </cell>
          <cell r="AA1220">
            <v>0</v>
          </cell>
          <cell r="AB1220">
            <v>0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0.43616952000000103</v>
          </cell>
        </row>
        <row r="1221">
          <cell r="B1221" t="str">
            <v>63321Allcustom2Allcustom3USD Total</v>
          </cell>
          <cell r="H1221">
            <v>-918.31738725324794</v>
          </cell>
          <cell r="I1221">
            <v>0</v>
          </cell>
          <cell r="J1221">
            <v>-918.31738725324794</v>
          </cell>
          <cell r="K1221">
            <v>0</v>
          </cell>
          <cell r="L1221">
            <v>-918.31738725324794</v>
          </cell>
          <cell r="M1221">
            <v>-41.96</v>
          </cell>
          <cell r="N1221">
            <v>6.9162671249680799E-2</v>
          </cell>
          <cell r="O1221">
            <v>0</v>
          </cell>
          <cell r="P1221">
            <v>0</v>
          </cell>
          <cell r="Q1221">
            <v>-6.7409546244977498</v>
          </cell>
          <cell r="R1221">
            <v>0</v>
          </cell>
          <cell r="S1221">
            <v>-869.68559529999993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</row>
        <row r="1222">
          <cell r="B1222" t="str">
            <v>63321CUR110Allcustom3USD Total</v>
          </cell>
          <cell r="H1222">
            <v>-15.810114784497701</v>
          </cell>
          <cell r="I1222">
            <v>0</v>
          </cell>
          <cell r="J1222">
            <v>-15.810114784497701</v>
          </cell>
          <cell r="K1222">
            <v>0</v>
          </cell>
          <cell r="L1222">
            <v>-15.810114784497701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-6.7409546244977498</v>
          </cell>
          <cell r="R1222">
            <v>0</v>
          </cell>
          <cell r="S1222">
            <v>-9.0691601600000009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</row>
        <row r="1223">
          <cell r="B1223" t="str">
            <v>63321CUR120Allcustom3USD Total</v>
          </cell>
          <cell r="H1223">
            <v>-369.04431464999999</v>
          </cell>
          <cell r="I1223">
            <v>0</v>
          </cell>
          <cell r="J1223">
            <v>-369.04431464999999</v>
          </cell>
          <cell r="K1223">
            <v>0</v>
          </cell>
          <cell r="L1223">
            <v>-369.04431464999999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-369.04431464999999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</row>
        <row r="1224">
          <cell r="B1224" t="str">
            <v>63321CUR130Allcustom3USD Total</v>
          </cell>
          <cell r="H1224">
            <v>3.5237208099999999</v>
          </cell>
          <cell r="I1224">
            <v>0</v>
          </cell>
          <cell r="J1224">
            <v>3.5237208099999999</v>
          </cell>
          <cell r="K1224">
            <v>0</v>
          </cell>
          <cell r="L1224">
            <v>3.5237208099999999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3.5237208099999999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</row>
        <row r="1225">
          <cell r="B1225" t="str">
            <v>63321CUR140Allcustom3USD Total</v>
          </cell>
          <cell r="H1225">
            <v>-81.695797830000004</v>
          </cell>
          <cell r="I1225">
            <v>0</v>
          </cell>
          <cell r="J1225">
            <v>-81.695797830000004</v>
          </cell>
          <cell r="K1225">
            <v>0</v>
          </cell>
          <cell r="L1225">
            <v>-81.695797830000004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-81.695797830000004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</row>
        <row r="1226">
          <cell r="B1226" t="str">
            <v>63321CUR150Allcustom3USD Total</v>
          </cell>
          <cell r="H1226">
            <v>-307.99592304000004</v>
          </cell>
          <cell r="I1226">
            <v>0</v>
          </cell>
          <cell r="J1226">
            <v>-307.99592304000004</v>
          </cell>
          <cell r="K1226">
            <v>0</v>
          </cell>
          <cell r="L1226">
            <v>-307.99592304000004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-307.99592304000004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</row>
        <row r="1227">
          <cell r="B1227" t="str">
            <v>63321CUR160Allcustom3USD Total</v>
          </cell>
          <cell r="H1227">
            <v>-2.786947E-2</v>
          </cell>
          <cell r="I1227">
            <v>0</v>
          </cell>
          <cell r="J1227">
            <v>-2.786947E-2</v>
          </cell>
          <cell r="K1227">
            <v>0</v>
          </cell>
          <cell r="L1227">
            <v>-2.786947E-2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-2.786947E-2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</row>
        <row r="1228">
          <cell r="B1228" t="str">
            <v>63321CUR170Allcustom3USD Total</v>
          </cell>
          <cell r="H1228">
            <v>-6.3945699999999996E-3</v>
          </cell>
          <cell r="I1228">
            <v>0</v>
          </cell>
          <cell r="J1228">
            <v>-6.3945699999999996E-3</v>
          </cell>
          <cell r="K1228">
            <v>0</v>
          </cell>
          <cell r="L1228">
            <v>-6.3945699999999996E-3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-6.3945699999999996E-3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</row>
        <row r="1229">
          <cell r="B1229" t="str">
            <v>63321CUR180Allcustom3USD Total</v>
          </cell>
          <cell r="H1229">
            <v>-11.090145359999999</v>
          </cell>
          <cell r="I1229">
            <v>0</v>
          </cell>
          <cell r="J1229">
            <v>-11.090145359999999</v>
          </cell>
          <cell r="K1229">
            <v>0</v>
          </cell>
          <cell r="L1229">
            <v>-11.090145359999999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-11.090145359999999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</row>
        <row r="1230">
          <cell r="B1230" t="str">
            <v>63321CUR190Allcustom3USD Total</v>
          </cell>
          <cell r="H1230">
            <v>0.20010357000000001</v>
          </cell>
          <cell r="I1230">
            <v>0</v>
          </cell>
          <cell r="J1230">
            <v>0.20010357000000001</v>
          </cell>
          <cell r="K1230">
            <v>0</v>
          </cell>
          <cell r="L1230">
            <v>0.20010357000000001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0.20010357000000001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</row>
        <row r="1231">
          <cell r="B1231" t="str">
            <v>63321CUR210Allcustom3USD Total</v>
          </cell>
          <cell r="H1231">
            <v>-133.14430138</v>
          </cell>
          <cell r="I1231">
            <v>0</v>
          </cell>
          <cell r="J1231">
            <v>-133.14430138</v>
          </cell>
          <cell r="K1231">
            <v>0</v>
          </cell>
          <cell r="L1231">
            <v>-133.14430138</v>
          </cell>
          <cell r="M1231">
            <v>-41.96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-91.184301379999994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</row>
        <row r="1232">
          <cell r="B1232" t="str">
            <v>63321CUR220Allcustom3USD Total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</row>
        <row r="1233">
          <cell r="B1233" t="str">
            <v>63321CUR390Allcustom3USD Total</v>
          </cell>
          <cell r="H1233">
            <v>-3.2263505487503199</v>
          </cell>
          <cell r="I1233">
            <v>0</v>
          </cell>
          <cell r="J1233">
            <v>-3.2263505487503199</v>
          </cell>
          <cell r="K1233">
            <v>0</v>
          </cell>
          <cell r="L1233">
            <v>-3.2263505487503199</v>
          </cell>
          <cell r="M1233">
            <v>0</v>
          </cell>
          <cell r="N1233">
            <v>6.9162671249680799E-2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-3.2955132200000001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</row>
        <row r="1234">
          <cell r="B1234" t="str">
            <v>63328CCUR110Allcustom3USD Total</v>
          </cell>
          <cell r="H1234">
            <v>4.7546237588553399E-2</v>
          </cell>
          <cell r="I1234">
            <v>2.07553300000001E-2</v>
          </cell>
          <cell r="J1234">
            <v>2.6790907588553299E-2</v>
          </cell>
          <cell r="K1234">
            <v>1.9499999999534301E-6</v>
          </cell>
          <cell r="L1234">
            <v>2.6788957588553302E-2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9.3132257461547907E-15</v>
          </cell>
          <cell r="T1234">
            <v>2.6788957588544E-2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</row>
        <row r="1235">
          <cell r="B1235" t="str">
            <v>63390TAllcustom2Allcustom3USD Total</v>
          </cell>
          <cell r="H1235">
            <v>2527.98352444999</v>
          </cell>
          <cell r="I1235">
            <v>620.73872048271403</v>
          </cell>
          <cell r="J1235">
            <v>1907.2448039672799</v>
          </cell>
          <cell r="K1235">
            <v>-40.055644211211195</v>
          </cell>
          <cell r="L1235">
            <v>1615.7297653083301</v>
          </cell>
          <cell r="M1235">
            <v>1029.56036752092</v>
          </cell>
          <cell r="N1235">
            <v>395.81311351524198</v>
          </cell>
          <cell r="O1235">
            <v>319.27428205581896</v>
          </cell>
          <cell r="P1235">
            <v>57.0162138996387</v>
          </cell>
          <cell r="Q1235">
            <v>104.596730302027</v>
          </cell>
          <cell r="R1235">
            <v>39.752418923033296</v>
          </cell>
          <cell r="S1235">
            <v>430.17108856408902</v>
          </cell>
          <cell r="T1235">
            <v>-760.45444947243595</v>
          </cell>
          <cell r="U1235">
            <v>331.57068287015301</v>
          </cell>
          <cell r="V1235">
            <v>455.75936388999997</v>
          </cell>
          <cell r="W1235">
            <v>263.23509991695897</v>
          </cell>
          <cell r="X1235">
            <v>55.399727779235</v>
          </cell>
          <cell r="Y1235">
            <v>78.979098246447805</v>
          </cell>
          <cell r="Z1235">
            <v>16.354586899665598</v>
          </cell>
          <cell r="AA1235">
            <v>0</v>
          </cell>
          <cell r="AB1235">
            <v>-3.4187317257059702</v>
          </cell>
          <cell r="AC1235">
            <v>10.398227039999998</v>
          </cell>
          <cell r="AD1235">
            <v>21.403660590000001</v>
          </cell>
          <cell r="AE1235">
            <v>0</v>
          </cell>
          <cell r="AF1235">
            <v>7.9505312930332499</v>
          </cell>
          <cell r="AG1235">
            <v>8.0049328861382794</v>
          </cell>
          <cell r="AH1235">
            <v>233.220150089166</v>
          </cell>
          <cell r="AI1235">
            <v>106.810266478901</v>
          </cell>
        </row>
        <row r="1236">
          <cell r="B1236" t="str">
            <v>63395TAllcustom2Allcustom3USD Total</v>
          </cell>
          <cell r="H1236">
            <v>1078.8132457950499</v>
          </cell>
          <cell r="I1236">
            <v>55.418413638589904</v>
          </cell>
          <cell r="J1236">
            <v>1023.3948321564601</v>
          </cell>
          <cell r="K1236">
            <v>0</v>
          </cell>
          <cell r="L1236">
            <v>979.65078282073398</v>
          </cell>
          <cell r="M1236">
            <v>750.97727312176505</v>
          </cell>
          <cell r="N1236">
            <v>75.469654946503695</v>
          </cell>
          <cell r="O1236">
            <v>111.248528689384</v>
          </cell>
          <cell r="P1236">
            <v>19.7227857527818</v>
          </cell>
          <cell r="Q1236">
            <v>12.4997153480594</v>
          </cell>
          <cell r="R1236">
            <v>3.4725149900000001</v>
          </cell>
          <cell r="S1236">
            <v>6.2603099722399795</v>
          </cell>
          <cell r="T1236">
            <v>0</v>
          </cell>
          <cell r="U1236">
            <v>43.744049335729194</v>
          </cell>
          <cell r="V1236">
            <v>31.304578790000001</v>
          </cell>
          <cell r="W1236">
            <v>24.847944884838398</v>
          </cell>
          <cell r="X1236">
            <v>14.8025319589094</v>
          </cell>
          <cell r="Y1236">
            <v>24.113834848589899</v>
          </cell>
          <cell r="Z1236">
            <v>4.0935724919815</v>
          </cell>
          <cell r="AA1236">
            <v>0</v>
          </cell>
          <cell r="AB1236">
            <v>0</v>
          </cell>
          <cell r="AC1236">
            <v>0.34625609000000002</v>
          </cell>
          <cell r="AD1236">
            <v>3.1262588999999998</v>
          </cell>
          <cell r="AE1236">
            <v>0</v>
          </cell>
          <cell r="AF1236">
            <v>0</v>
          </cell>
          <cell r="AG1236">
            <v>3.6547220789018398</v>
          </cell>
          <cell r="AH1236">
            <v>5.50269454223998</v>
          </cell>
          <cell r="AI1236">
            <v>0.75761543000000009</v>
          </cell>
        </row>
        <row r="1237">
          <cell r="B1237" t="str">
            <v>63405TAllcustom2Allcustom3USD Total</v>
          </cell>
          <cell r="H1237">
            <v>4091.48463634668</v>
          </cell>
          <cell r="I1237">
            <v>707.80858455626594</v>
          </cell>
          <cell r="J1237">
            <v>3383.6760517904099</v>
          </cell>
          <cell r="K1237">
            <v>-40.055644211211195</v>
          </cell>
          <cell r="L1237">
            <v>3033.0565651881097</v>
          </cell>
          <cell r="M1237">
            <v>2136.58291146397</v>
          </cell>
          <cell r="N1237">
            <v>518.11687630572499</v>
          </cell>
          <cell r="O1237">
            <v>459.09815857564899</v>
          </cell>
          <cell r="P1237">
            <v>82.141868051792898</v>
          </cell>
          <cell r="Q1237">
            <v>114.87407385101</v>
          </cell>
          <cell r="R1237">
            <v>43.277367853033198</v>
          </cell>
          <cell r="S1237">
            <v>439.41975855936903</v>
          </cell>
          <cell r="T1237">
            <v>-760.45444947243595</v>
          </cell>
          <cell r="U1237">
            <v>390.67513081351603</v>
          </cell>
          <cell r="V1237">
            <v>511.08732350000002</v>
          </cell>
          <cell r="W1237">
            <v>289.993083323321</v>
          </cell>
          <cell r="X1237">
            <v>83.433834998889807</v>
          </cell>
          <cell r="Y1237">
            <v>110.72100270999999</v>
          </cell>
          <cell r="Z1237">
            <v>20.666944217011398</v>
          </cell>
          <cell r="AA1237">
            <v>0</v>
          </cell>
          <cell r="AB1237">
            <v>-3.4187317257059702</v>
          </cell>
          <cell r="AC1237">
            <v>10.744483130000001</v>
          </cell>
          <cell r="AD1237">
            <v>24.582353430000001</v>
          </cell>
          <cell r="AE1237">
            <v>0</v>
          </cell>
          <cell r="AF1237">
            <v>7.9505312930332499</v>
          </cell>
          <cell r="AG1237">
            <v>11.8274681674067</v>
          </cell>
          <cell r="AH1237">
            <v>241.71120465444599</v>
          </cell>
          <cell r="AI1237">
            <v>107.567881908901</v>
          </cell>
        </row>
        <row r="1238">
          <cell r="B1238" t="str">
            <v>63410TAllcustom2Allcustom3USD Total</v>
          </cell>
          <cell r="H1238">
            <v>3812.17846698628</v>
          </cell>
          <cell r="I1238">
            <v>684.97960421626601</v>
          </cell>
          <cell r="J1238">
            <v>3127.1988627700098</v>
          </cell>
          <cell r="K1238">
            <v>-40.055644211211195</v>
          </cell>
          <cell r="L1238">
            <v>2788.99852529697</v>
          </cell>
          <cell r="M1238">
            <v>1952.1278168501599</v>
          </cell>
          <cell r="N1238">
            <v>482.51035319457401</v>
          </cell>
          <cell r="O1238">
            <v>441.20644634270104</v>
          </cell>
          <cell r="P1238">
            <v>77.083641078888107</v>
          </cell>
          <cell r="Q1238">
            <v>114.535109492942</v>
          </cell>
          <cell r="R1238">
            <v>43.133258743033203</v>
          </cell>
          <cell r="S1238">
            <v>438.85634906710499</v>
          </cell>
          <cell r="T1238">
            <v>-760.45444947243595</v>
          </cell>
          <cell r="U1238">
            <v>378.25598168425699</v>
          </cell>
          <cell r="V1238">
            <v>492.29843972000003</v>
          </cell>
          <cell r="W1238">
            <v>288.25133036332102</v>
          </cell>
          <cell r="X1238">
            <v>72.899410278889803</v>
          </cell>
          <cell r="Y1238">
            <v>106.68090615000001</v>
          </cell>
          <cell r="Z1238">
            <v>20.523972767752799</v>
          </cell>
          <cell r="AA1238">
            <v>0</v>
          </cell>
          <cell r="AB1238">
            <v>-3.4187317257059702</v>
          </cell>
          <cell r="AC1238">
            <v>10.72126583</v>
          </cell>
          <cell r="AD1238">
            <v>24.461461620000001</v>
          </cell>
          <cell r="AE1238">
            <v>0</v>
          </cell>
          <cell r="AF1238">
            <v>7.9505312930332499</v>
          </cell>
          <cell r="AG1238">
            <v>11.6964516033877</v>
          </cell>
          <cell r="AH1238">
            <v>241.14779516218201</v>
          </cell>
          <cell r="AI1238">
            <v>107.567881908901</v>
          </cell>
        </row>
        <row r="1239">
          <cell r="B1239" t="str">
            <v>63421Allcustom2Allcustom3USD Total</v>
          </cell>
          <cell r="H1239">
            <v>8047.8700002879896</v>
          </cell>
          <cell r="I1239">
            <v>0</v>
          </cell>
          <cell r="J1239">
            <v>8047.8700002879896</v>
          </cell>
          <cell r="K1239">
            <v>0</v>
          </cell>
          <cell r="L1239">
            <v>7918.7485909679899</v>
          </cell>
          <cell r="M1239">
            <v>765.22094922281008</v>
          </cell>
          <cell r="N1239">
            <v>164.59862482664002</v>
          </cell>
          <cell r="O1239">
            <v>3.00527567736528</v>
          </cell>
          <cell r="P1239">
            <v>0.824083728010232</v>
          </cell>
          <cell r="Q1239">
            <v>30.000053812529998</v>
          </cell>
          <cell r="R1239">
            <v>0</v>
          </cell>
          <cell r="S1239">
            <v>6955.0996037006398</v>
          </cell>
          <cell r="T1239">
            <v>0</v>
          </cell>
          <cell r="U1239">
            <v>129.12140932</v>
          </cell>
          <cell r="V1239">
            <v>0</v>
          </cell>
          <cell r="W1239">
            <v>0.44900000000000001</v>
          </cell>
          <cell r="X1239">
            <v>128.67240931999999</v>
          </cell>
          <cell r="Y1239">
            <v>0</v>
          </cell>
          <cell r="Z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</row>
        <row r="1240">
          <cell r="B1240" t="str">
            <v>63421MAT200Allcustom3USD Total</v>
          </cell>
          <cell r="H1240">
            <v>5434.2868502785795</v>
          </cell>
          <cell r="I1240">
            <v>0</v>
          </cell>
          <cell r="J1240">
            <v>5434.2868502785795</v>
          </cell>
          <cell r="K1240">
            <v>0</v>
          </cell>
          <cell r="L1240">
            <v>5305.1654409585799</v>
          </cell>
          <cell r="M1240">
            <v>765.22094922281008</v>
          </cell>
          <cell r="N1240">
            <v>30.1291743368837</v>
          </cell>
          <cell r="O1240">
            <v>2.9627043704122196</v>
          </cell>
          <cell r="P1240">
            <v>0.824083728010232</v>
          </cell>
          <cell r="Q1240">
            <v>30.000053812529998</v>
          </cell>
          <cell r="R1240">
            <v>0</v>
          </cell>
          <cell r="S1240">
            <v>4476.0284754879394</v>
          </cell>
          <cell r="T1240">
            <v>0</v>
          </cell>
          <cell r="U1240">
            <v>129.12140932</v>
          </cell>
          <cell r="V1240">
            <v>0</v>
          </cell>
          <cell r="W1240">
            <v>0.44900000000000001</v>
          </cell>
          <cell r="X1240">
            <v>128.67240931999999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  <cell r="AI1240">
            <v>0</v>
          </cell>
        </row>
        <row r="1241">
          <cell r="B1241" t="str">
            <v>63421MAT300Allcustom3USD Total</v>
          </cell>
          <cell r="H1241">
            <v>1588.54145873627</v>
          </cell>
          <cell r="I1241">
            <v>0</v>
          </cell>
          <cell r="J1241">
            <v>1588.54145873627</v>
          </cell>
          <cell r="K1241">
            <v>0</v>
          </cell>
          <cell r="L1241">
            <v>1588.54145873627</v>
          </cell>
          <cell r="M1241">
            <v>0</v>
          </cell>
          <cell r="N1241">
            <v>113.583666128614</v>
          </cell>
          <cell r="O1241">
            <v>4.2571306953063895E-2</v>
          </cell>
          <cell r="P1241">
            <v>0</v>
          </cell>
          <cell r="Q1241">
            <v>0</v>
          </cell>
          <cell r="R1241">
            <v>0</v>
          </cell>
          <cell r="S1241">
            <v>1474.9152213006998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</row>
        <row r="1242">
          <cell r="B1242" t="str">
            <v>63421MAT400Allcustom3USD Total</v>
          </cell>
          <cell r="H1242">
            <v>1025.04169127314</v>
          </cell>
          <cell r="I1242">
            <v>0</v>
          </cell>
          <cell r="J1242">
            <v>1025.04169127314</v>
          </cell>
          <cell r="K1242">
            <v>0</v>
          </cell>
          <cell r="L1242">
            <v>1025.04169127314</v>
          </cell>
          <cell r="M1242">
            <v>0</v>
          </cell>
          <cell r="N1242">
            <v>20.885784361141802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1004.155906912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</row>
        <row r="1243">
          <cell r="B1243" t="str">
            <v>63422Allcustom2Allcustom3USD Total</v>
          </cell>
          <cell r="H1243">
            <v>5718.8193061500597</v>
          </cell>
          <cell r="I1243">
            <v>0</v>
          </cell>
          <cell r="J1243">
            <v>5718.8193061500597</v>
          </cell>
          <cell r="K1243">
            <v>0</v>
          </cell>
          <cell r="L1243">
            <v>5617.7980515098307</v>
          </cell>
          <cell r="M1243">
            <v>771.69469827370801</v>
          </cell>
          <cell r="N1243">
            <v>638.58568350978305</v>
          </cell>
          <cell r="O1243">
            <v>3.1612889998633403E-2</v>
          </cell>
          <cell r="P1243">
            <v>0.12728560911989201</v>
          </cell>
          <cell r="Q1243">
            <v>0</v>
          </cell>
          <cell r="R1243">
            <v>0</v>
          </cell>
          <cell r="S1243">
            <v>4207.3587712272201</v>
          </cell>
          <cell r="T1243">
            <v>0</v>
          </cell>
          <cell r="U1243">
            <v>101.021254640227</v>
          </cell>
          <cell r="V1243">
            <v>0</v>
          </cell>
          <cell r="W1243">
            <v>0</v>
          </cell>
          <cell r="X1243">
            <v>96.024656636791008</v>
          </cell>
          <cell r="Y1243">
            <v>0</v>
          </cell>
          <cell r="Z1243">
            <v>4.9965980034357598</v>
          </cell>
          <cell r="AA1243">
            <v>0</v>
          </cell>
          <cell r="AB1243">
            <v>0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  <cell r="AG1243">
            <v>4.9965980034357598</v>
          </cell>
          <cell r="AH1243">
            <v>0</v>
          </cell>
          <cell r="AI1243">
            <v>0</v>
          </cell>
        </row>
        <row r="1244">
          <cell r="B1244" t="str">
            <v>63422MAT200Allcustom3USD Total</v>
          </cell>
          <cell r="H1244">
            <v>2603.7470938997003</v>
          </cell>
          <cell r="I1244">
            <v>0</v>
          </cell>
          <cell r="J1244">
            <v>2603.7470938997003</v>
          </cell>
          <cell r="K1244">
            <v>0</v>
          </cell>
          <cell r="L1244">
            <v>2603.3785609556999</v>
          </cell>
          <cell r="M1244">
            <v>139.36176800000001</v>
          </cell>
          <cell r="N1244">
            <v>177.05268859131101</v>
          </cell>
          <cell r="O1244">
            <v>3.1612889998633403E-2</v>
          </cell>
          <cell r="P1244">
            <v>0.12728560911989201</v>
          </cell>
          <cell r="Q1244">
            <v>0</v>
          </cell>
          <cell r="R1244">
            <v>0</v>
          </cell>
          <cell r="S1244">
            <v>2286.8052058652702</v>
          </cell>
          <cell r="T1244">
            <v>0</v>
          </cell>
          <cell r="U1244">
            <v>0.368532943999687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0.368532943999687</v>
          </cell>
          <cell r="AA1244">
            <v>0</v>
          </cell>
          <cell r="AB1244">
            <v>0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0.368532943999687</v>
          </cell>
          <cell r="AH1244">
            <v>0</v>
          </cell>
          <cell r="AI1244">
            <v>0</v>
          </cell>
        </row>
        <row r="1245">
          <cell r="B1245" t="str">
            <v>63422MAT300Allcustom3USD Total</v>
          </cell>
          <cell r="H1245">
            <v>1156.1754382623101</v>
          </cell>
          <cell r="I1245">
            <v>0</v>
          </cell>
          <cell r="J1245">
            <v>1156.1754382623101</v>
          </cell>
          <cell r="K1245">
            <v>0</v>
          </cell>
          <cell r="L1245">
            <v>1155.00095211847</v>
          </cell>
          <cell r="M1245">
            <v>375.63639999999998</v>
          </cell>
          <cell r="N1245">
            <v>325.81732491847197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453.54722720000001</v>
          </cell>
          <cell r="T1245">
            <v>0</v>
          </cell>
          <cell r="U1245">
            <v>1.174486143839</v>
          </cell>
          <cell r="V1245">
            <v>0</v>
          </cell>
          <cell r="W1245">
            <v>0</v>
          </cell>
          <cell r="X1245">
            <v>0</v>
          </cell>
          <cell r="Y1245">
            <v>0</v>
          </cell>
          <cell r="Z1245">
            <v>1.174486143839</v>
          </cell>
          <cell r="AA1245">
            <v>0</v>
          </cell>
          <cell r="AB1245">
            <v>0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  <cell r="AG1245">
            <v>1.174486143839</v>
          </cell>
          <cell r="AH1245">
            <v>0</v>
          </cell>
          <cell r="AI1245">
            <v>0</v>
          </cell>
        </row>
        <row r="1246">
          <cell r="B1246" t="str">
            <v>63422MAT400Allcustom3USD Total</v>
          </cell>
          <cell r="H1246">
            <v>1958.89677398805</v>
          </cell>
          <cell r="I1246">
            <v>0</v>
          </cell>
          <cell r="J1246">
            <v>1958.89677398805</v>
          </cell>
          <cell r="K1246">
            <v>0</v>
          </cell>
          <cell r="L1246">
            <v>1859.4185384356599</v>
          </cell>
          <cell r="M1246">
            <v>256.69653027370799</v>
          </cell>
          <cell r="N1246">
            <v>135.71566999999999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1467.00633816195</v>
          </cell>
          <cell r="T1246">
            <v>0</v>
          </cell>
          <cell r="U1246">
            <v>99.478235552388099</v>
          </cell>
          <cell r="V1246">
            <v>0</v>
          </cell>
          <cell r="W1246">
            <v>0</v>
          </cell>
          <cell r="X1246">
            <v>96.024656636791008</v>
          </cell>
          <cell r="Y1246">
            <v>0</v>
          </cell>
          <cell r="Z1246">
            <v>3.45357891559707</v>
          </cell>
          <cell r="AA1246">
            <v>0</v>
          </cell>
          <cell r="AB1246">
            <v>0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3.45357891559707</v>
          </cell>
          <cell r="AH1246">
            <v>0</v>
          </cell>
          <cell r="AI1246">
            <v>0</v>
          </cell>
        </row>
        <row r="1247">
          <cell r="B1247" t="str">
            <v>63424CMAT200Allcustom3USD Total</v>
          </cell>
          <cell r="H1247">
            <v>3.0130244909694897</v>
          </cell>
          <cell r="I1247">
            <v>-1.5635097305598</v>
          </cell>
          <cell r="J1247">
            <v>4.5765342215292897</v>
          </cell>
          <cell r="K1247">
            <v>17.873397730945698</v>
          </cell>
          <cell r="L1247">
            <v>-13.297445026102201</v>
          </cell>
          <cell r="M1247">
            <v>-0.77810973349919599</v>
          </cell>
          <cell r="N1247">
            <v>0.74625438789868104</v>
          </cell>
          <cell r="O1247">
            <v>3.3598011175096001E-3</v>
          </cell>
          <cell r="P1247">
            <v>9.3194345965012908E-3</v>
          </cell>
          <cell r="Q1247">
            <v>0</v>
          </cell>
          <cell r="R1247">
            <v>0</v>
          </cell>
          <cell r="S1247">
            <v>-17.590237067191399</v>
          </cell>
          <cell r="T1247">
            <v>4.3119681509756997</v>
          </cell>
          <cell r="U1247">
            <v>5.8151668578013799E-4</v>
          </cell>
          <cell r="V1247">
            <v>-0.75266381999979903</v>
          </cell>
          <cell r="W1247">
            <v>4.2100000199861798E-6</v>
          </cell>
          <cell r="X1247">
            <v>0</v>
          </cell>
          <cell r="Y1247">
            <v>9.9999999999999995E-7</v>
          </cell>
          <cell r="Z1247">
            <v>5.7730668576015209E-4</v>
          </cell>
          <cell r="AA1247">
            <v>0</v>
          </cell>
          <cell r="AB1247">
            <v>0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0.43616952000000103</v>
          </cell>
        </row>
        <row r="1248">
          <cell r="B1248" t="str">
            <v>63425TAllcustom2Allcustom3USD Total</v>
          </cell>
          <cell r="H1248">
            <v>15334.7584438127</v>
          </cell>
          <cell r="I1248">
            <v>-1.5635097305598</v>
          </cell>
          <cell r="J1248">
            <v>15336.3219535432</v>
          </cell>
          <cell r="K1248">
            <v>17.873397730945698</v>
          </cell>
          <cell r="L1248">
            <v>15083.838691054099</v>
          </cell>
          <cell r="M1248">
            <v>2642.63325076302</v>
          </cell>
          <cell r="N1248">
            <v>1252.0557643396498</v>
          </cell>
          <cell r="O1248">
            <v>4.4508273555173297</v>
          </cell>
          <cell r="P1248">
            <v>5.5186887717266293</v>
          </cell>
          <cell r="Q1248">
            <v>30.000053812529998</v>
          </cell>
          <cell r="R1248">
            <v>0</v>
          </cell>
          <cell r="S1248">
            <v>11144.8681378607</v>
          </cell>
          <cell r="T1248">
            <v>4.3119681509756997</v>
          </cell>
          <cell r="U1248">
            <v>234.60986475818899</v>
          </cell>
          <cell r="V1248">
            <v>-0.75266381999979903</v>
          </cell>
          <cell r="W1248">
            <v>0.44900421000002</v>
          </cell>
          <cell r="X1248">
            <v>224.69706595679102</v>
          </cell>
          <cell r="Y1248">
            <v>9.9999999999999995E-7</v>
          </cell>
          <cell r="Z1248">
            <v>9.4637945913977308</v>
          </cell>
          <cell r="AA1248">
            <v>0</v>
          </cell>
          <cell r="AB1248">
            <v>0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>
            <v>9.4632172847119698</v>
          </cell>
          <cell r="AH1248">
            <v>0</v>
          </cell>
          <cell r="AI1248">
            <v>0.43616952000000103</v>
          </cell>
        </row>
        <row r="1249">
          <cell r="B1249" t="str">
            <v>63425TMAT200Allcustom3USD Total</v>
          </cell>
          <cell r="H1249">
            <v>8138.4844051314694</v>
          </cell>
          <cell r="I1249">
            <v>-1.5635097305598</v>
          </cell>
          <cell r="J1249">
            <v>8140.0479148620298</v>
          </cell>
          <cell r="K1249">
            <v>17.873397730945698</v>
          </cell>
          <cell r="L1249">
            <v>7992.6839933503998</v>
          </cell>
          <cell r="M1249">
            <v>903.80460748931102</v>
          </cell>
          <cell r="N1249">
            <v>299.40224817277999</v>
          </cell>
          <cell r="O1249">
            <v>4.4029826670593302</v>
          </cell>
          <cell r="P1249">
            <v>5.5186887717266293</v>
          </cell>
          <cell r="Q1249">
            <v>30.000053812529998</v>
          </cell>
          <cell r="R1249">
            <v>0</v>
          </cell>
          <cell r="S1249">
            <v>6745.2434442860203</v>
          </cell>
          <cell r="T1249">
            <v>4.3119681509756997</v>
          </cell>
          <cell r="U1249">
            <v>129.49052378068498</v>
          </cell>
          <cell r="V1249">
            <v>-0.75266381999979903</v>
          </cell>
          <cell r="W1249">
            <v>0.44900421000002</v>
          </cell>
          <cell r="X1249">
            <v>128.67240931999999</v>
          </cell>
          <cell r="Y1249">
            <v>9.9999999999999995E-7</v>
          </cell>
          <cell r="Z1249">
            <v>0.36911025068544701</v>
          </cell>
          <cell r="AA1249">
            <v>0</v>
          </cell>
          <cell r="AB1249">
            <v>0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0.368532943999687</v>
          </cell>
          <cell r="AH1249">
            <v>0</v>
          </cell>
          <cell r="AI1249">
            <v>0.43616952000000103</v>
          </cell>
        </row>
        <row r="1250">
          <cell r="B1250" t="str">
            <v>63425TMAT300Allcustom3USD Total</v>
          </cell>
          <cell r="H1250">
            <v>3159.7961284791099</v>
          </cell>
          <cell r="I1250">
            <v>0</v>
          </cell>
          <cell r="J1250">
            <v>3159.7961284791099</v>
          </cell>
          <cell r="K1250">
            <v>0</v>
          </cell>
          <cell r="L1250">
            <v>3158.6216423352698</v>
          </cell>
          <cell r="M1250">
            <v>647.95250699999997</v>
          </cell>
          <cell r="N1250">
            <v>582.15884214611606</v>
          </cell>
          <cell r="O1250">
            <v>4.7844688457989004E-2</v>
          </cell>
          <cell r="P1250">
            <v>0</v>
          </cell>
          <cell r="Q1250">
            <v>0</v>
          </cell>
          <cell r="R1250">
            <v>0</v>
          </cell>
          <cell r="S1250">
            <v>1928.4624485007</v>
          </cell>
          <cell r="T1250">
            <v>0</v>
          </cell>
          <cell r="U1250">
            <v>1.174486143839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1.174486143839</v>
          </cell>
          <cell r="AA1250">
            <v>0</v>
          </cell>
          <cell r="AB1250">
            <v>0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1.174486143839</v>
          </cell>
          <cell r="AH1250">
            <v>0</v>
          </cell>
          <cell r="AI1250">
            <v>0</v>
          </cell>
        </row>
        <row r="1251">
          <cell r="B1251" t="str">
            <v>63425TMAT400Allcustom3USD Total</v>
          </cell>
          <cell r="H1251">
            <v>4036.4779102020798</v>
          </cell>
          <cell r="I1251">
            <v>0</v>
          </cell>
          <cell r="J1251">
            <v>4036.4779102020798</v>
          </cell>
          <cell r="K1251">
            <v>0</v>
          </cell>
          <cell r="L1251">
            <v>3932.5330553684103</v>
          </cell>
          <cell r="M1251">
            <v>1090.87613627371</v>
          </cell>
          <cell r="N1251">
            <v>370.49467402075396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2471.1622450739496</v>
          </cell>
          <cell r="T1251">
            <v>0</v>
          </cell>
          <cell r="U1251">
            <v>103.944854833664</v>
          </cell>
          <cell r="V1251">
            <v>0</v>
          </cell>
          <cell r="W1251">
            <v>0</v>
          </cell>
          <cell r="X1251">
            <v>96.024656636791008</v>
          </cell>
          <cell r="Y1251">
            <v>0</v>
          </cell>
          <cell r="Z1251">
            <v>7.9201981968732804</v>
          </cell>
          <cell r="AA1251">
            <v>0</v>
          </cell>
          <cell r="AB1251">
            <v>0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7.9201981968732804</v>
          </cell>
          <cell r="AH1251">
            <v>0</v>
          </cell>
          <cell r="AI1251">
            <v>0</v>
          </cell>
        </row>
        <row r="1252">
          <cell r="B1252" t="str">
            <v>63426Allcustom2Allcustom3USD Total</v>
          </cell>
          <cell r="H1252">
            <v>7362.3650775558899</v>
          </cell>
          <cell r="I1252">
            <v>0</v>
          </cell>
          <cell r="J1252">
            <v>7362.3650775558899</v>
          </cell>
          <cell r="K1252">
            <v>0</v>
          </cell>
          <cell r="L1252">
            <v>7256.4282036343902</v>
          </cell>
          <cell r="M1252">
            <v>1739.6261103891302</v>
          </cell>
          <cell r="N1252">
            <v>1066.16409833939</v>
          </cell>
          <cell r="O1252">
            <v>3.4645464012108902</v>
          </cell>
          <cell r="P1252">
            <v>1.9835999999999999E-2</v>
          </cell>
          <cell r="Q1252">
            <v>0</v>
          </cell>
          <cell r="R1252">
            <v>0</v>
          </cell>
          <cell r="S1252">
            <v>4447.1536125046505</v>
          </cell>
          <cell r="T1252">
            <v>0</v>
          </cell>
          <cell r="U1252">
            <v>105.93687392150301</v>
          </cell>
          <cell r="V1252">
            <v>0</v>
          </cell>
          <cell r="W1252">
            <v>0.44900000000000001</v>
          </cell>
          <cell r="X1252">
            <v>96.024656636791008</v>
          </cell>
          <cell r="Y1252">
            <v>0</v>
          </cell>
          <cell r="Z1252">
            <v>9.4632172847119698</v>
          </cell>
          <cell r="AA1252">
            <v>0</v>
          </cell>
          <cell r="AB1252">
            <v>0</v>
          </cell>
          <cell r="AC1252">
            <v>0</v>
          </cell>
          <cell r="AD1252">
            <v>0</v>
          </cell>
          <cell r="AE1252">
            <v>0</v>
          </cell>
          <cell r="AF1252">
            <v>0</v>
          </cell>
          <cell r="AG1252">
            <v>9.4632172847119698</v>
          </cell>
          <cell r="AH1252">
            <v>0</v>
          </cell>
          <cell r="AI1252">
            <v>0</v>
          </cell>
        </row>
        <row r="1253">
          <cell r="B1253" t="str">
            <v>63430TAllcustom2Allcustom3USD Total</v>
          </cell>
          <cell r="H1253">
            <v>15334.7634214717</v>
          </cell>
          <cell r="I1253">
            <v>-1.5635097305598</v>
          </cell>
          <cell r="J1253">
            <v>15336.326931202299</v>
          </cell>
          <cell r="K1253">
            <v>17.873397730945698</v>
          </cell>
          <cell r="L1253">
            <v>15083.8436687132</v>
          </cell>
          <cell r="M1253">
            <v>2642.6335015094101</v>
          </cell>
          <cell r="N1253">
            <v>1252.0604979377899</v>
          </cell>
          <cell r="O1253">
            <v>4.45082067007551</v>
          </cell>
          <cell r="P1253">
            <v>5.5186887717266204</v>
          </cell>
          <cell r="Q1253">
            <v>30.000053812529998</v>
          </cell>
          <cell r="R1253">
            <v>0</v>
          </cell>
          <cell r="S1253">
            <v>11144.8681378607</v>
          </cell>
          <cell r="T1253">
            <v>4.3119681509756997</v>
          </cell>
          <cell r="U1253">
            <v>234.60986475818899</v>
          </cell>
          <cell r="V1253">
            <v>-0.75266381999979903</v>
          </cell>
          <cell r="W1253">
            <v>0.44900421000002</v>
          </cell>
          <cell r="X1253">
            <v>224.69706595679102</v>
          </cell>
          <cell r="Y1253">
            <v>9.9999999999999995E-7</v>
          </cell>
          <cell r="Z1253">
            <v>9.4637945913977308</v>
          </cell>
          <cell r="AA1253">
            <v>0</v>
          </cell>
          <cell r="AB1253">
            <v>0</v>
          </cell>
          <cell r="AC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9.4632172847119698</v>
          </cell>
          <cell r="AH1253">
            <v>0</v>
          </cell>
          <cell r="AI1253">
            <v>0.43616952000000103</v>
          </cell>
        </row>
        <row r="1254">
          <cell r="B1254" t="str">
            <v>63435TAllcustom2Allcustom3USD Total</v>
          </cell>
          <cell r="H1254">
            <v>1568.0691373746099</v>
          </cell>
          <cell r="I1254">
            <v>-1.5635097305598</v>
          </cell>
          <cell r="J1254">
            <v>1569.63264710517</v>
          </cell>
          <cell r="K1254">
            <v>17.873397730945698</v>
          </cell>
          <cell r="L1254">
            <v>1547.2920485762602</v>
          </cell>
          <cell r="M1254">
            <v>1105.7176032665</v>
          </cell>
          <cell r="N1254">
            <v>448.87145600322697</v>
          </cell>
          <cell r="O1254">
            <v>1.41393878815341</v>
          </cell>
          <cell r="P1254">
            <v>4.5673194345965005</v>
          </cell>
          <cell r="Q1254">
            <v>0</v>
          </cell>
          <cell r="R1254">
            <v>0</v>
          </cell>
          <cell r="S1254">
            <v>-17.590237067191399</v>
          </cell>
          <cell r="T1254">
            <v>4.3119681509756997</v>
          </cell>
          <cell r="U1254">
            <v>4.4672007979619908</v>
          </cell>
          <cell r="V1254">
            <v>-0.75266381999979903</v>
          </cell>
          <cell r="W1254">
            <v>4.2100000199861798E-6</v>
          </cell>
          <cell r="X1254">
            <v>0</v>
          </cell>
          <cell r="Y1254">
            <v>9.9999999999999995E-7</v>
          </cell>
          <cell r="Z1254">
            <v>4.4671965879619702</v>
          </cell>
          <cell r="AA1254">
            <v>0</v>
          </cell>
          <cell r="AB1254">
            <v>0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4.46661928127621</v>
          </cell>
          <cell r="AH1254">
            <v>0</v>
          </cell>
          <cell r="AI1254">
            <v>0.43616952000000103</v>
          </cell>
        </row>
        <row r="1255">
          <cell r="B1255" t="str">
            <v>63435TMAT200Allcustom3USD Total</v>
          </cell>
          <cell r="H1255">
            <v>100.450460953187</v>
          </cell>
          <cell r="I1255">
            <v>-1.5635097305598</v>
          </cell>
          <cell r="J1255">
            <v>102.013970683746</v>
          </cell>
          <cell r="K1255">
            <v>17.873397730945698</v>
          </cell>
          <cell r="L1255">
            <v>84.139991436114997</v>
          </cell>
          <cell r="M1255">
            <v>-0.77810973349919599</v>
          </cell>
          <cell r="N1255">
            <v>92.220385244585003</v>
          </cell>
          <cell r="O1255">
            <v>1.40866540664849</v>
          </cell>
          <cell r="P1255">
            <v>4.5673194345965005</v>
          </cell>
          <cell r="Q1255">
            <v>0</v>
          </cell>
          <cell r="R1255">
            <v>0</v>
          </cell>
          <cell r="S1255">
            <v>-17.590237067191399</v>
          </cell>
          <cell r="T1255">
            <v>4.3119681509756997</v>
          </cell>
          <cell r="U1255">
            <v>5.8151668578013799E-4</v>
          </cell>
          <cell r="V1255">
            <v>-0.75266381999979903</v>
          </cell>
          <cell r="W1255">
            <v>4.2100000199861798E-6</v>
          </cell>
          <cell r="X1255">
            <v>0</v>
          </cell>
          <cell r="Y1255">
            <v>9.9999999999999995E-7</v>
          </cell>
          <cell r="Z1255">
            <v>5.7730668576015209E-4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0.43616952000000103</v>
          </cell>
        </row>
        <row r="1256">
          <cell r="B1256" t="str">
            <v>63435TMAT300Allcustom3USD Total</v>
          </cell>
          <cell r="H1256">
            <v>415.07923148053499</v>
          </cell>
          <cell r="I1256">
            <v>0</v>
          </cell>
          <cell r="J1256">
            <v>415.07923148053499</v>
          </cell>
          <cell r="K1256">
            <v>0</v>
          </cell>
          <cell r="L1256">
            <v>415.07923148053499</v>
          </cell>
          <cell r="M1256">
            <v>272.31610699999999</v>
          </cell>
          <cell r="N1256">
            <v>142.75785109902998</v>
          </cell>
          <cell r="O1256">
            <v>5.2733815049251396E-3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</row>
        <row r="1257">
          <cell r="B1257" t="str">
            <v>63435TMAT400Allcustom3USD Total</v>
          </cell>
          <cell r="H1257">
            <v>1052.53944494089</v>
          </cell>
          <cell r="I1257">
            <v>0</v>
          </cell>
          <cell r="J1257">
            <v>1052.53944494089</v>
          </cell>
          <cell r="K1257">
            <v>0</v>
          </cell>
          <cell r="L1257">
            <v>1048.0728256596101</v>
          </cell>
          <cell r="M1257">
            <v>834.17960600000004</v>
          </cell>
          <cell r="N1257">
            <v>213.89321965961199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4.46661928127621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4.46661928127621</v>
          </cell>
          <cell r="AA1257">
            <v>0</v>
          </cell>
          <cell r="AB1257">
            <v>0</v>
          </cell>
          <cell r="AC1257">
            <v>0</v>
          </cell>
          <cell r="AD1257">
            <v>0</v>
          </cell>
          <cell r="AE1257">
            <v>0</v>
          </cell>
          <cell r="AF1257">
            <v>0</v>
          </cell>
          <cell r="AG1257">
            <v>4.46661928127621</v>
          </cell>
          <cell r="AH1257">
            <v>0</v>
          </cell>
          <cell r="AI1257">
            <v>0</v>
          </cell>
        </row>
        <row r="1258">
          <cell r="B1258" t="str">
            <v>63440TAllcustom2Allcustom3USD Total</v>
          </cell>
          <cell r="H1258">
            <v>7972.3983439158501</v>
          </cell>
          <cell r="I1258">
            <v>-1.5635097305598</v>
          </cell>
          <cell r="J1258">
            <v>7973.9618536464104</v>
          </cell>
          <cell r="K1258">
            <v>17.873397730945698</v>
          </cell>
          <cell r="L1258">
            <v>7827.4154650787805</v>
          </cell>
          <cell r="M1258">
            <v>903.007391120276</v>
          </cell>
          <cell r="N1258">
            <v>185.89639959839698</v>
          </cell>
          <cell r="O1258">
            <v>0.986274268864617</v>
          </cell>
          <cell r="P1258">
            <v>5.4988527717266207</v>
          </cell>
          <cell r="Q1258">
            <v>30.000053812529998</v>
          </cell>
          <cell r="R1258">
            <v>0</v>
          </cell>
          <cell r="S1258">
            <v>6697.7145253560102</v>
          </cell>
          <cell r="T1258">
            <v>4.3119681509756997</v>
          </cell>
          <cell r="U1258">
            <v>128.67299083668601</v>
          </cell>
          <cell r="V1258">
            <v>-0.75266381999979903</v>
          </cell>
          <cell r="W1258">
            <v>4.2100000199861798E-6</v>
          </cell>
          <cell r="X1258">
            <v>128.67240931999999</v>
          </cell>
          <cell r="Y1258">
            <v>9.9999999999999995E-7</v>
          </cell>
          <cell r="Z1258">
            <v>5.7730668576015209E-4</v>
          </cell>
          <cell r="AA1258">
            <v>0</v>
          </cell>
          <cell r="AB1258">
            <v>0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0.43616952000000103</v>
          </cell>
        </row>
        <row r="1259">
          <cell r="B1259" t="str">
            <v>63470TAllcustom2Allcustom3USD Total</v>
          </cell>
          <cell r="H1259">
            <v>1062.00714355834</v>
          </cell>
          <cell r="I1259">
            <v>18.634944920000002</v>
          </cell>
          <cell r="J1259">
            <v>1043.37219863834</v>
          </cell>
          <cell r="K1259">
            <v>-1.9499999999534301E-6</v>
          </cell>
          <cell r="L1259">
            <v>1043.3722005883401</v>
          </cell>
          <cell r="M1259">
            <v>47.624102560000004</v>
          </cell>
          <cell r="N1259">
            <v>14.4518242714851</v>
          </cell>
          <cell r="O1259">
            <v>0</v>
          </cell>
          <cell r="P1259">
            <v>1.4174343999988002E-7</v>
          </cell>
          <cell r="Q1259">
            <v>6.7409546244977498</v>
          </cell>
          <cell r="R1259">
            <v>0</v>
          </cell>
          <cell r="S1259">
            <v>974.58210794820502</v>
          </cell>
          <cell r="T1259">
            <v>-2.6788957588544E-2</v>
          </cell>
          <cell r="U1259">
            <v>0</v>
          </cell>
          <cell r="V1259">
            <v>18.211950000000002</v>
          </cell>
          <cell r="W1259">
            <v>0</v>
          </cell>
          <cell r="X1259">
            <v>0</v>
          </cell>
          <cell r="Y1259">
            <v>0.44375025000000001</v>
          </cell>
          <cell r="Z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0</v>
          </cell>
          <cell r="AE1259">
            <v>0</v>
          </cell>
          <cell r="AF1259">
            <v>0</v>
          </cell>
          <cell r="AG1259">
            <v>0</v>
          </cell>
          <cell r="AH1259">
            <v>66.966728070000002</v>
          </cell>
          <cell r="AI1259">
            <v>0</v>
          </cell>
        </row>
        <row r="1260">
          <cell r="B1260" t="str">
            <v>63470TMAT200Allcustom3USD Total</v>
          </cell>
          <cell r="H1260">
            <v>535.56595395865293</v>
          </cell>
          <cell r="I1260">
            <v>18.634944920000002</v>
          </cell>
          <cell r="J1260">
            <v>516.93100903865297</v>
          </cell>
          <cell r="K1260">
            <v>-1.9499999999534301E-6</v>
          </cell>
          <cell r="L1260">
            <v>516.93101098865304</v>
          </cell>
          <cell r="M1260">
            <v>47.624102560000004</v>
          </cell>
          <cell r="N1260">
            <v>0</v>
          </cell>
          <cell r="O1260">
            <v>0</v>
          </cell>
          <cell r="P1260">
            <v>1.4174343999988002E-7</v>
          </cell>
          <cell r="Q1260">
            <v>6.7409546244977498</v>
          </cell>
          <cell r="R1260">
            <v>0</v>
          </cell>
          <cell r="S1260">
            <v>462.59274262000002</v>
          </cell>
          <cell r="T1260">
            <v>-2.6788957588544E-2</v>
          </cell>
          <cell r="U1260">
            <v>0</v>
          </cell>
          <cell r="V1260">
            <v>18.211950000000002</v>
          </cell>
          <cell r="W1260">
            <v>0</v>
          </cell>
          <cell r="X1260">
            <v>0</v>
          </cell>
          <cell r="Y1260">
            <v>0.44375025000000001</v>
          </cell>
          <cell r="Z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66.966728070000002</v>
          </cell>
          <cell r="AI1260">
            <v>0</v>
          </cell>
        </row>
        <row r="1261">
          <cell r="B1261" t="str">
            <v>63470TMAT300Allcustom3USD Total</v>
          </cell>
          <cell r="H1261">
            <v>409.09381392121901</v>
          </cell>
          <cell r="I1261">
            <v>0</v>
          </cell>
          <cell r="J1261">
            <v>409.09381392121901</v>
          </cell>
          <cell r="K1261">
            <v>0</v>
          </cell>
          <cell r="L1261">
            <v>409.09381392121901</v>
          </cell>
          <cell r="M1261">
            <v>0</v>
          </cell>
          <cell r="N1261">
            <v>14.4518242714851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394.641989649734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0</v>
          </cell>
          <cell r="AH1261">
            <v>0</v>
          </cell>
          <cell r="AI1261">
            <v>0</v>
          </cell>
        </row>
        <row r="1262">
          <cell r="B1262" t="str">
            <v>63470TMAT400Allcustom3USD Total</v>
          </cell>
          <cell r="H1262">
            <v>117.347375678471</v>
          </cell>
          <cell r="I1262">
            <v>0</v>
          </cell>
          <cell r="J1262">
            <v>117.347375678471</v>
          </cell>
          <cell r="K1262">
            <v>0</v>
          </cell>
          <cell r="L1262">
            <v>117.347375678471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117.347375678471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</row>
        <row r="1263">
          <cell r="B1263" t="str">
            <v>63471Allcustom2Allcustom3USD Total</v>
          </cell>
          <cell r="H1263">
            <v>9219.1425160911895</v>
          </cell>
          <cell r="I1263">
            <v>0</v>
          </cell>
          <cell r="J1263">
            <v>9219.1425160911895</v>
          </cell>
          <cell r="K1263">
            <v>0</v>
          </cell>
          <cell r="L1263">
            <v>9219.1425160911895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9219.1425160911895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  <cell r="AI1263">
            <v>0</v>
          </cell>
        </row>
        <row r="1264">
          <cell r="B1264" t="str">
            <v>63471MAT200Allcustom3USD Total</v>
          </cell>
          <cell r="H1264">
            <v>1029.32864652279</v>
          </cell>
          <cell r="I1264">
            <v>0</v>
          </cell>
          <cell r="J1264">
            <v>1029.32864652279</v>
          </cell>
          <cell r="K1264">
            <v>0</v>
          </cell>
          <cell r="L1264">
            <v>1029.32864652279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1029.32864652279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</row>
        <row r="1265">
          <cell r="B1265" t="str">
            <v>63471MAT300Allcustom3USD Total</v>
          </cell>
          <cell r="H1265">
            <v>5351.6085436786407</v>
          </cell>
          <cell r="I1265">
            <v>0</v>
          </cell>
          <cell r="J1265">
            <v>5351.6085436786407</v>
          </cell>
          <cell r="K1265">
            <v>0</v>
          </cell>
          <cell r="L1265">
            <v>5351.6085436786407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5351.6085436786407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H1265">
            <v>0</v>
          </cell>
          <cell r="AI1265">
            <v>0</v>
          </cell>
        </row>
        <row r="1266">
          <cell r="B1266" t="str">
            <v>63471MAT400Allcustom3USD Total</v>
          </cell>
          <cell r="H1266">
            <v>2838.2053258897599</v>
          </cell>
          <cell r="I1266">
            <v>0</v>
          </cell>
          <cell r="J1266">
            <v>2838.2053258897599</v>
          </cell>
          <cell r="K1266">
            <v>0</v>
          </cell>
          <cell r="L1266">
            <v>2838.2053258897599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2838.2053258897599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</row>
        <row r="1267">
          <cell r="B1267" t="str">
            <v>63473CMAT200Allcustom3USD Total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</row>
        <row r="1268">
          <cell r="B1268" t="str">
            <v>63476Allcustom2Allcustom3USD Total</v>
          </cell>
          <cell r="H1268">
            <v>5380.0156426234507</v>
          </cell>
          <cell r="I1268">
            <v>0</v>
          </cell>
          <cell r="J1268">
            <v>5380.0156426234507</v>
          </cell>
          <cell r="K1268">
            <v>0</v>
          </cell>
          <cell r="L1268">
            <v>5126.39425105189</v>
          </cell>
          <cell r="M1268">
            <v>522.37967187542802</v>
          </cell>
          <cell r="N1268">
            <v>1247.51668771963</v>
          </cell>
          <cell r="O1268">
            <v>3.1818625265006197</v>
          </cell>
          <cell r="P1268">
            <v>6.3445110805701201</v>
          </cell>
          <cell r="Q1268">
            <v>30.037319708960002</v>
          </cell>
          <cell r="R1268">
            <v>0</v>
          </cell>
          <cell r="S1268">
            <v>3316.9341981408002</v>
          </cell>
          <cell r="T1268">
            <v>0</v>
          </cell>
          <cell r="U1268">
            <v>253.62139157156</v>
          </cell>
          <cell r="V1268">
            <v>0</v>
          </cell>
          <cell r="W1268">
            <v>0.44900000000000001</v>
          </cell>
          <cell r="X1268">
            <v>246.04538966492601</v>
          </cell>
          <cell r="Y1268">
            <v>0</v>
          </cell>
          <cell r="Z1268">
            <v>7.1270019066339394</v>
          </cell>
          <cell r="AA1268">
            <v>0</v>
          </cell>
          <cell r="AB1268">
            <v>0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7.1270019066339394</v>
          </cell>
          <cell r="AH1268">
            <v>0</v>
          </cell>
          <cell r="AI1268">
            <v>0</v>
          </cell>
        </row>
        <row r="1269">
          <cell r="B1269" t="str">
            <v>63476MAT200Allcustom3USD Total</v>
          </cell>
          <cell r="H1269">
            <v>1111.0317996812601</v>
          </cell>
          <cell r="I1269">
            <v>0</v>
          </cell>
          <cell r="J1269">
            <v>1111.0317996812601</v>
          </cell>
          <cell r="K1269">
            <v>0</v>
          </cell>
          <cell r="L1269">
            <v>1057.4048337934998</v>
          </cell>
          <cell r="M1269">
            <v>198.37867187542798</v>
          </cell>
          <cell r="N1269">
            <v>177.562408798745</v>
          </cell>
          <cell r="O1269">
            <v>3.0267607346407197</v>
          </cell>
          <cell r="P1269">
            <v>1.3005110805701199</v>
          </cell>
          <cell r="Q1269">
            <v>30.037319708960002</v>
          </cell>
          <cell r="R1269">
            <v>0</v>
          </cell>
          <cell r="S1269">
            <v>647.09916159515296</v>
          </cell>
          <cell r="T1269">
            <v>0</v>
          </cell>
          <cell r="U1269">
            <v>53.626965887766005</v>
          </cell>
          <cell r="V1269">
            <v>0</v>
          </cell>
          <cell r="W1269">
            <v>0.44900000000000001</v>
          </cell>
          <cell r="X1269">
            <v>52.551318139526501</v>
          </cell>
          <cell r="Y1269">
            <v>0</v>
          </cell>
          <cell r="Z1269">
            <v>0.62664774823946801</v>
          </cell>
          <cell r="AA1269">
            <v>0</v>
          </cell>
          <cell r="AB1269">
            <v>0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0.62664774823946801</v>
          </cell>
          <cell r="AH1269">
            <v>0</v>
          </cell>
          <cell r="AI1269">
            <v>0</v>
          </cell>
        </row>
        <row r="1270">
          <cell r="B1270" t="str">
            <v>63476MAT200TAllcustom3USD Total</v>
          </cell>
          <cell r="H1270">
            <v>3126.71673878211</v>
          </cell>
          <cell r="I1270">
            <v>0</v>
          </cell>
          <cell r="J1270">
            <v>3126.71673878211</v>
          </cell>
          <cell r="K1270">
            <v>0</v>
          </cell>
          <cell r="L1270">
            <v>2956.1773563268398</v>
          </cell>
          <cell r="M1270">
            <v>274.68700000000001</v>
          </cell>
          <cell r="N1270">
            <v>660.36865698474799</v>
          </cell>
          <cell r="O1270">
            <v>0.1551017918599</v>
          </cell>
          <cell r="P1270">
            <v>5.0439999999999996</v>
          </cell>
          <cell r="Q1270">
            <v>0</v>
          </cell>
          <cell r="R1270">
            <v>0</v>
          </cell>
          <cell r="S1270">
            <v>2015.92259755023</v>
          </cell>
          <cell r="T1270">
            <v>0</v>
          </cell>
          <cell r="U1270">
            <v>170.539382455267</v>
          </cell>
          <cell r="V1270">
            <v>0</v>
          </cell>
          <cell r="W1270">
            <v>0</v>
          </cell>
          <cell r="X1270">
            <v>168.50848244694902</v>
          </cell>
          <cell r="Y1270">
            <v>0</v>
          </cell>
          <cell r="Z1270">
            <v>2.03090000831827</v>
          </cell>
          <cell r="AA1270">
            <v>0</v>
          </cell>
          <cell r="AB1270">
            <v>0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2.03090000831827</v>
          </cell>
          <cell r="AH1270">
            <v>0</v>
          </cell>
          <cell r="AI1270">
            <v>0</v>
          </cell>
        </row>
        <row r="1271">
          <cell r="B1271" t="str">
            <v>63476MAT400Allcustom3USD Total</v>
          </cell>
          <cell r="H1271">
            <v>1142.26710416008</v>
          </cell>
          <cell r="I1271">
            <v>0</v>
          </cell>
          <cell r="J1271">
            <v>1142.26710416008</v>
          </cell>
          <cell r="K1271">
            <v>0</v>
          </cell>
          <cell r="L1271">
            <v>1112.8120609315499</v>
          </cell>
          <cell r="M1271">
            <v>49.314</v>
          </cell>
          <cell r="N1271">
            <v>409.58562193614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653.91243899541291</v>
          </cell>
          <cell r="T1271">
            <v>0</v>
          </cell>
          <cell r="U1271">
            <v>29.4550432285269</v>
          </cell>
          <cell r="V1271">
            <v>0</v>
          </cell>
          <cell r="W1271">
            <v>0</v>
          </cell>
          <cell r="X1271">
            <v>24.985589078450698</v>
          </cell>
          <cell r="Y1271">
            <v>0</v>
          </cell>
          <cell r="Z1271">
            <v>4.4694541500762002</v>
          </cell>
          <cell r="AA1271">
            <v>0</v>
          </cell>
          <cell r="AB1271">
            <v>0</v>
          </cell>
          <cell r="AC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4.4694541500762002</v>
          </cell>
          <cell r="AH1271">
            <v>0</v>
          </cell>
          <cell r="AI1271">
            <v>0</v>
          </cell>
        </row>
        <row r="1272">
          <cell r="B1272" t="str">
            <v>63478Allcustom2Allcustom3USD Total</v>
          </cell>
          <cell r="H1272">
            <v>1381.0749464840001</v>
          </cell>
          <cell r="I1272">
            <v>205.49450791999999</v>
          </cell>
          <cell r="J1272">
            <v>1175.5804385639999</v>
          </cell>
          <cell r="K1272">
            <v>-8.2129999999999992</v>
          </cell>
          <cell r="L1272">
            <v>1124.4875755927401</v>
          </cell>
          <cell r="M1272">
            <v>446.664579617659</v>
          </cell>
          <cell r="N1272">
            <v>244.99860720419602</v>
          </cell>
          <cell r="O1272">
            <v>59.446112225268898</v>
          </cell>
          <cell r="P1272">
            <v>21.028208916317602</v>
          </cell>
          <cell r="Q1272">
            <v>15.527406647524399</v>
          </cell>
          <cell r="R1272">
            <v>13.006021313433399</v>
          </cell>
          <cell r="S1272">
            <v>581.21300954834203</v>
          </cell>
          <cell r="T1272">
            <v>-257.39636988000001</v>
          </cell>
          <cell r="U1272">
            <v>59.305862971259799</v>
          </cell>
          <cell r="V1272">
            <v>177.0816667</v>
          </cell>
          <cell r="W1272">
            <v>44.864777231998801</v>
          </cell>
          <cell r="X1272">
            <v>9.6615896067364897</v>
          </cell>
          <cell r="Y1272">
            <v>28.412841219999997</v>
          </cell>
          <cell r="Z1272">
            <v>4.7794961325244802</v>
          </cell>
          <cell r="AA1272">
            <v>0</v>
          </cell>
          <cell r="AB1272">
            <v>0</v>
          </cell>
          <cell r="AC1272">
            <v>1.5152724399999999</v>
          </cell>
          <cell r="AD1272">
            <v>3.677</v>
          </cell>
          <cell r="AE1272">
            <v>0</v>
          </cell>
          <cell r="AF1272">
            <v>7.8038268326333693</v>
          </cell>
          <cell r="AG1272">
            <v>3.1880638674633097</v>
          </cell>
          <cell r="AH1272">
            <v>40.25</v>
          </cell>
          <cell r="AI1272">
            <v>418.26469130834198</v>
          </cell>
        </row>
        <row r="1273">
          <cell r="B1273" t="str">
            <v>63478MAT200Allcustom3USD Total</v>
          </cell>
          <cell r="H1273">
            <v>1348.06230650423</v>
          </cell>
          <cell r="I1273">
            <v>205.49450791999999</v>
          </cell>
          <cell r="J1273">
            <v>1142.5677985842299</v>
          </cell>
          <cell r="K1273">
            <v>-8.2129999999999992</v>
          </cell>
          <cell r="L1273">
            <v>1091.4749356129701</v>
          </cell>
          <cell r="M1273">
            <v>446.43513970225604</v>
          </cell>
          <cell r="N1273">
            <v>217.41145790515199</v>
          </cell>
          <cell r="O1273">
            <v>59.446049766378898</v>
          </cell>
          <cell r="P1273">
            <v>15.832220609887701</v>
          </cell>
          <cell r="Q1273">
            <v>15.527406647524399</v>
          </cell>
          <cell r="R1273">
            <v>13.006021313433399</v>
          </cell>
          <cell r="S1273">
            <v>581.21300954834203</v>
          </cell>
          <cell r="T1273">
            <v>-257.39636988000001</v>
          </cell>
          <cell r="U1273">
            <v>59.305862971259799</v>
          </cell>
          <cell r="V1273">
            <v>177.0816667</v>
          </cell>
          <cell r="W1273">
            <v>44.864777231998801</v>
          </cell>
          <cell r="X1273">
            <v>9.6615896067364897</v>
          </cell>
          <cell r="Y1273">
            <v>28.412841219999997</v>
          </cell>
          <cell r="Z1273">
            <v>4.7794961325244802</v>
          </cell>
          <cell r="AA1273">
            <v>0</v>
          </cell>
          <cell r="AB1273">
            <v>0</v>
          </cell>
          <cell r="AC1273">
            <v>1.5152724399999999</v>
          </cell>
          <cell r="AD1273">
            <v>3.677</v>
          </cell>
          <cell r="AE1273">
            <v>0</v>
          </cell>
          <cell r="AF1273">
            <v>7.8038268326333693</v>
          </cell>
          <cell r="AG1273">
            <v>3.1880638674633097</v>
          </cell>
          <cell r="AH1273">
            <v>40.25</v>
          </cell>
          <cell r="AI1273">
            <v>418.26469130834198</v>
          </cell>
        </row>
        <row r="1274">
          <cell r="B1274" t="str">
            <v>63478MAT300Allcustom3USD Total</v>
          </cell>
          <cell r="H1274">
            <v>15.9984206807221</v>
          </cell>
          <cell r="I1274">
            <v>0</v>
          </cell>
          <cell r="J1274">
            <v>15.9984206807221</v>
          </cell>
          <cell r="K1274">
            <v>0</v>
          </cell>
          <cell r="L1274">
            <v>15.9984206807221</v>
          </cell>
          <cell r="M1274">
            <v>0.229439915402185</v>
          </cell>
          <cell r="N1274">
            <v>10.572929999999999</v>
          </cell>
          <cell r="O1274">
            <v>6.2458890000005501E-5</v>
          </cell>
          <cell r="P1274">
            <v>5.1959883064298706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</row>
        <row r="1275">
          <cell r="B1275" t="str">
            <v>63478MAT400Allcustom3USD Total</v>
          </cell>
          <cell r="H1275">
            <v>17.014219299044502</v>
          </cell>
          <cell r="I1275">
            <v>0</v>
          </cell>
          <cell r="J1275">
            <v>17.014219299044502</v>
          </cell>
          <cell r="K1275">
            <v>0</v>
          </cell>
          <cell r="L1275">
            <v>17.014219299044502</v>
          </cell>
          <cell r="M1275">
            <v>0</v>
          </cell>
          <cell r="N1275">
            <v>17.014219299044502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</row>
        <row r="1276">
          <cell r="B1276" t="str">
            <v>63481Allcustom2Allcustom3USD Total</v>
          </cell>
          <cell r="H1276">
            <v>3100.08645593553</v>
          </cell>
          <cell r="I1276">
            <v>0</v>
          </cell>
          <cell r="J1276">
            <v>3100.08645593553</v>
          </cell>
          <cell r="K1276">
            <v>0</v>
          </cell>
          <cell r="L1276">
            <v>3090.9750458689</v>
          </cell>
          <cell r="M1276">
            <v>2837.2545491256201</v>
          </cell>
          <cell r="N1276">
            <v>253.71189280502702</v>
          </cell>
          <cell r="O1276">
            <v>8.6039382448778595E-3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9.1114100666322599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9.1114100666322599</v>
          </cell>
          <cell r="AA1276">
            <v>0</v>
          </cell>
          <cell r="AB1276">
            <v>0</v>
          </cell>
          <cell r="AC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9.1114100666322599</v>
          </cell>
          <cell r="AH1276">
            <v>0</v>
          </cell>
          <cell r="AI1276">
            <v>0</v>
          </cell>
        </row>
        <row r="1277">
          <cell r="B1277" t="str">
            <v>63481MAT200Allcustom3USD Total</v>
          </cell>
          <cell r="H1277">
            <v>326.96147726266298</v>
          </cell>
          <cell r="I1277">
            <v>0</v>
          </cell>
          <cell r="J1277">
            <v>326.96147726266298</v>
          </cell>
          <cell r="K1277">
            <v>0</v>
          </cell>
          <cell r="L1277">
            <v>326.45516969498402</v>
          </cell>
          <cell r="M1277">
            <v>308.05658592919303</v>
          </cell>
          <cell r="N1277">
            <v>18.395253209050701</v>
          </cell>
          <cell r="O1277">
            <v>3.3305567399527199E-3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0.50630756767956997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0.50630756767956997</v>
          </cell>
          <cell r="AA1277">
            <v>0</v>
          </cell>
          <cell r="AB1277">
            <v>0</v>
          </cell>
          <cell r="AC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0.50630756767956997</v>
          </cell>
          <cell r="AH1277">
            <v>0</v>
          </cell>
          <cell r="AI1277">
            <v>0</v>
          </cell>
        </row>
        <row r="1278">
          <cell r="B1278" t="str">
            <v>63481MAT300Allcustom3USD Total</v>
          </cell>
          <cell r="H1278">
            <v>1251.4676382883001</v>
          </cell>
          <cell r="I1278">
            <v>0</v>
          </cell>
          <cell r="J1278">
            <v>1251.4676382883001</v>
          </cell>
          <cell r="K1278">
            <v>0</v>
          </cell>
          <cell r="L1278">
            <v>1249.3125710265401</v>
          </cell>
          <cell r="M1278">
            <v>1199.44559880049</v>
          </cell>
          <cell r="N1278">
            <v>49.861698844542694</v>
          </cell>
          <cell r="O1278">
            <v>5.2733815049251396E-3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2.1550672617581701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2.1550672617581701</v>
          </cell>
          <cell r="AA1278">
            <v>0</v>
          </cell>
          <cell r="AB1278">
            <v>0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2.1550672617581701</v>
          </cell>
          <cell r="AH1278">
            <v>0</v>
          </cell>
          <cell r="AI1278">
            <v>0</v>
          </cell>
        </row>
        <row r="1279">
          <cell r="B1279" t="str">
            <v>63481MAT400Allcustom3USD Total</v>
          </cell>
          <cell r="H1279">
            <v>1521.6573403845698</v>
          </cell>
          <cell r="I1279">
            <v>0</v>
          </cell>
          <cell r="J1279">
            <v>1521.6573403845698</v>
          </cell>
          <cell r="K1279">
            <v>0</v>
          </cell>
          <cell r="L1279">
            <v>1515.2073051473701</v>
          </cell>
          <cell r="M1279">
            <v>1329.75236439594</v>
          </cell>
          <cell r="N1279">
            <v>185.45494075143401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6.4500352371945207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6.4500352371945207</v>
          </cell>
          <cell r="AA1279">
            <v>0</v>
          </cell>
          <cell r="AB1279">
            <v>0</v>
          </cell>
          <cell r="AC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6.4500352371945207</v>
          </cell>
          <cell r="AH1279">
            <v>0</v>
          </cell>
          <cell r="AI1279">
            <v>0</v>
          </cell>
        </row>
        <row r="1280">
          <cell r="B1280" t="str">
            <v>63482Allcustom2Allcustom3USD Total</v>
          </cell>
          <cell r="H1280">
            <v>829.29725789949498</v>
          </cell>
          <cell r="I1280">
            <v>0</v>
          </cell>
          <cell r="J1280">
            <v>829.29725789949498</v>
          </cell>
          <cell r="K1280">
            <v>0</v>
          </cell>
          <cell r="L1280">
            <v>824.65246711413897</v>
          </cell>
          <cell r="M1280">
            <v>688.08102208866796</v>
          </cell>
          <cell r="N1280">
            <v>136.57063742806599</v>
          </cell>
          <cell r="O1280">
            <v>8.0759740498853605E-4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4.6447907853560597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4.6447907853560597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4.6447907853560597</v>
          </cell>
          <cell r="AH1280">
            <v>0</v>
          </cell>
          <cell r="AI1280">
            <v>0</v>
          </cell>
        </row>
        <row r="1281">
          <cell r="B1281" t="str">
            <v>63482MAT200Allcustom3USD Total</v>
          </cell>
          <cell r="H1281">
            <v>126.886680107243</v>
          </cell>
          <cell r="I1281">
            <v>0</v>
          </cell>
          <cell r="J1281">
            <v>126.886680107243</v>
          </cell>
          <cell r="K1281">
            <v>0</v>
          </cell>
          <cell r="L1281">
            <v>126.46981265020301</v>
          </cell>
          <cell r="M1281">
            <v>116.83868309089101</v>
          </cell>
          <cell r="N1281">
            <v>9.6308207106916992</v>
          </cell>
          <cell r="O1281">
            <v>3.0884861999561601E-4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0.41686745703964601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0.41686745703964601</v>
          </cell>
          <cell r="AA1281">
            <v>0</v>
          </cell>
          <cell r="AB1281">
            <v>0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0.41686745703964601</v>
          </cell>
          <cell r="AH1281">
            <v>0</v>
          </cell>
          <cell r="AI1281">
            <v>0</v>
          </cell>
        </row>
        <row r="1282">
          <cell r="B1282" t="str">
            <v>63482MAT300Allcustom3USD Total</v>
          </cell>
          <cell r="H1282">
            <v>395.50455796211901</v>
          </cell>
          <cell r="I1282">
            <v>0</v>
          </cell>
          <cell r="J1282">
            <v>395.50455796211901</v>
          </cell>
          <cell r="K1282">
            <v>0</v>
          </cell>
          <cell r="L1282">
            <v>393.89449422716098</v>
          </cell>
          <cell r="M1282">
            <v>353.670890993981</v>
          </cell>
          <cell r="N1282">
            <v>40.223104484394803</v>
          </cell>
          <cell r="O1282">
            <v>4.9874878499291998E-4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1.61006373495863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1.61006373495863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1.61006373495863</v>
          </cell>
          <cell r="AH1282">
            <v>0</v>
          </cell>
          <cell r="AI1282">
            <v>0</v>
          </cell>
        </row>
        <row r="1283">
          <cell r="B1283" t="str">
            <v>63482MAT400Allcustom3USD Total</v>
          </cell>
          <cell r="H1283">
            <v>306.906019830133</v>
          </cell>
          <cell r="I1283">
            <v>0</v>
          </cell>
          <cell r="J1283">
            <v>306.906019830133</v>
          </cell>
          <cell r="K1283">
            <v>0</v>
          </cell>
          <cell r="L1283">
            <v>304.28816023677496</v>
          </cell>
          <cell r="M1283">
            <v>217.57144800379601</v>
          </cell>
          <cell r="N1283">
            <v>86.716712232979404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2.61785959335778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2.61785959335778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2.61785959335778</v>
          </cell>
          <cell r="AH1283">
            <v>0</v>
          </cell>
          <cell r="AI1283">
            <v>0</v>
          </cell>
        </row>
        <row r="1284">
          <cell r="B1284" t="str">
            <v>63483Allcustom2Allcustom3USD Total</v>
          </cell>
          <cell r="H1284">
            <v>163.91886727743102</v>
          </cell>
          <cell r="I1284">
            <v>13.933437500000199</v>
          </cell>
          <cell r="J1284">
            <v>149.98542977743102</v>
          </cell>
          <cell r="K1284">
            <v>0</v>
          </cell>
          <cell r="L1284">
            <v>149.98542977743102</v>
          </cell>
          <cell r="M1284">
            <v>0</v>
          </cell>
          <cell r="N1284">
            <v>139.573458777431</v>
          </cell>
          <cell r="O1284">
            <v>0</v>
          </cell>
          <cell r="P1284">
            <v>10.411970999999999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13.933437500000199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</row>
        <row r="1285">
          <cell r="B1285" t="str">
            <v>63483CAllcustom2Allcustom3USD Total</v>
          </cell>
          <cell r="H1285">
            <v>4901.2357627277297</v>
          </cell>
          <cell r="I1285">
            <v>830.30585161294698</v>
          </cell>
          <cell r="J1285">
            <v>4070.9299111147898</v>
          </cell>
          <cell r="K1285">
            <v>-40.055644211211103</v>
          </cell>
          <cell r="L1285">
            <v>3900.5548851441104</v>
          </cell>
          <cell r="M1285">
            <v>3188.3114436301298</v>
          </cell>
          <cell r="N1285">
            <v>484.34519262265997</v>
          </cell>
          <cell r="O1285">
            <v>333.64172583660297</v>
          </cell>
          <cell r="P1285">
            <v>92.775547654344791</v>
          </cell>
          <cell r="Q1285">
            <v>189.04774342562899</v>
          </cell>
          <cell r="R1285">
            <v>21.815902034757102</v>
          </cell>
          <cell r="S1285">
            <v>312.52008155242504</v>
          </cell>
          <cell r="T1285">
            <v>-721.90275161243994</v>
          </cell>
          <cell r="U1285">
            <v>210.43067018188802</v>
          </cell>
          <cell r="V1285">
            <v>645.27555640684204</v>
          </cell>
          <cell r="W1285">
            <v>160.55925291403099</v>
          </cell>
          <cell r="X1285">
            <v>43.046161550477997</v>
          </cell>
          <cell r="Y1285">
            <v>99.03003685984001</v>
          </cell>
          <cell r="Z1285">
            <v>10.243987443085301</v>
          </cell>
          <cell r="AA1285">
            <v>0</v>
          </cell>
          <cell r="AB1285">
            <v>-3.4187317257059702</v>
          </cell>
          <cell r="AC1285">
            <v>6.4609322019999995</v>
          </cell>
          <cell r="AD1285">
            <v>11.892319337</v>
          </cell>
          <cell r="AE1285">
            <v>0</v>
          </cell>
          <cell r="AF1285">
            <v>3.4626504957570603</v>
          </cell>
          <cell r="AG1285">
            <v>7.2111580716580805</v>
          </cell>
          <cell r="AH1285">
            <v>145.59469820832899</v>
          </cell>
          <cell r="AI1285">
            <v>139.76404390841699</v>
          </cell>
        </row>
        <row r="1286">
          <cell r="B1286" t="str">
            <v>63483CMAT200Allcustom3USD Total</v>
          </cell>
          <cell r="H1286">
            <v>4901.2357627277297</v>
          </cell>
          <cell r="I1286">
            <v>830.30585161294698</v>
          </cell>
          <cell r="J1286">
            <v>4070.9299111147898</v>
          </cell>
          <cell r="K1286">
            <v>-40.055644211211103</v>
          </cell>
          <cell r="L1286">
            <v>3900.5548851441104</v>
          </cell>
          <cell r="M1286">
            <v>3188.3114436301298</v>
          </cell>
          <cell r="N1286">
            <v>484.34519262265997</v>
          </cell>
          <cell r="O1286">
            <v>333.64172583660297</v>
          </cell>
          <cell r="P1286">
            <v>92.775547654344791</v>
          </cell>
          <cell r="Q1286">
            <v>189.04774342562899</v>
          </cell>
          <cell r="R1286">
            <v>21.815902034757102</v>
          </cell>
          <cell r="S1286">
            <v>312.52008155242504</v>
          </cell>
          <cell r="T1286">
            <v>-721.90275161243994</v>
          </cell>
          <cell r="U1286">
            <v>210.43067018188802</v>
          </cell>
          <cell r="V1286">
            <v>645.27555640684204</v>
          </cell>
          <cell r="W1286">
            <v>160.55925291403099</v>
          </cell>
          <cell r="X1286">
            <v>43.046161550477997</v>
          </cell>
          <cell r="Y1286">
            <v>99.03003685984001</v>
          </cell>
          <cell r="Z1286">
            <v>10.243987443085301</v>
          </cell>
          <cell r="AA1286">
            <v>0</v>
          </cell>
          <cell r="AB1286">
            <v>-3.4187317257059702</v>
          </cell>
          <cell r="AC1286">
            <v>6.4609322019999995</v>
          </cell>
          <cell r="AD1286">
            <v>11.892319337</v>
          </cell>
          <cell r="AE1286">
            <v>0</v>
          </cell>
          <cell r="AF1286">
            <v>3.4626504957570603</v>
          </cell>
          <cell r="AG1286">
            <v>7.2111580716580805</v>
          </cell>
          <cell r="AH1286">
            <v>145.59469820832899</v>
          </cell>
          <cell r="AI1286">
            <v>139.76404390841699</v>
          </cell>
        </row>
        <row r="1287">
          <cell r="B1287" t="str">
            <v>63483CMAT300Allcustom3USD Total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H1287">
            <v>0</v>
          </cell>
          <cell r="AI1287">
            <v>0</v>
          </cell>
        </row>
        <row r="1288">
          <cell r="B1288" t="str">
            <v>63483CMAT400Allcustom3USD Total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H1288">
            <v>0</v>
          </cell>
          <cell r="AI1288">
            <v>0</v>
          </cell>
        </row>
        <row r="1289">
          <cell r="B1289" t="str">
            <v>63483MAT200Allcustom3USD Total</v>
          </cell>
          <cell r="H1289">
            <v>12.3503063587822</v>
          </cell>
          <cell r="I1289">
            <v>1.98</v>
          </cell>
          <cell r="J1289">
            <v>10.3703063587822</v>
          </cell>
          <cell r="K1289">
            <v>0</v>
          </cell>
          <cell r="L1289">
            <v>10.3703063587822</v>
          </cell>
          <cell r="M1289">
            <v>0</v>
          </cell>
          <cell r="N1289">
            <v>7.9982083587821799</v>
          </cell>
          <cell r="O1289">
            <v>0</v>
          </cell>
          <cell r="P1289">
            <v>2.3720979999999998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1.98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</row>
        <row r="1290">
          <cell r="B1290" t="str">
            <v>63483MAT300Allcustom3USD Total</v>
          </cell>
          <cell r="H1290">
            <v>50.543105930362799</v>
          </cell>
          <cell r="I1290">
            <v>8.0576987298542804</v>
          </cell>
          <cell r="J1290">
            <v>42.485407200508497</v>
          </cell>
          <cell r="K1290">
            <v>0</v>
          </cell>
          <cell r="L1290">
            <v>42.485407200508497</v>
          </cell>
          <cell r="M1290">
            <v>0</v>
          </cell>
          <cell r="N1290">
            <v>34.445534200508497</v>
          </cell>
          <cell r="O1290">
            <v>0</v>
          </cell>
          <cell r="P1290">
            <v>8.039873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8.0576987298542804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</row>
        <row r="1291">
          <cell r="B1291" t="str">
            <v>63483MAT400Allcustom3USD Total</v>
          </cell>
          <cell r="H1291">
            <v>101.025454988286</v>
          </cell>
          <cell r="I1291">
            <v>3.8957387701459298</v>
          </cell>
          <cell r="J1291">
            <v>97.129716218140004</v>
          </cell>
          <cell r="K1291">
            <v>0</v>
          </cell>
          <cell r="L1291">
            <v>97.129716218140004</v>
          </cell>
          <cell r="M1291">
            <v>0</v>
          </cell>
          <cell r="N1291">
            <v>97.129716218140004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3.8957387701459298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</row>
        <row r="1292">
          <cell r="B1292" t="str">
            <v>63484Allcustom2Allcustom3USD Total</v>
          </cell>
          <cell r="H1292">
            <v>132.674568678637</v>
          </cell>
          <cell r="I1292">
            <v>3.66313515033199</v>
          </cell>
          <cell r="J1292">
            <v>129.01143352830499</v>
          </cell>
          <cell r="K1292">
            <v>0</v>
          </cell>
          <cell r="L1292">
            <v>129.01143352830499</v>
          </cell>
          <cell r="M1292">
            <v>0</v>
          </cell>
          <cell r="N1292">
            <v>127.94346252830499</v>
          </cell>
          <cell r="O1292">
            <v>0</v>
          </cell>
          <cell r="P1292">
            <v>1.067971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3.66313515033199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</row>
        <row r="1293">
          <cell r="B1293" t="str">
            <v>63484MAT200Allcustom3USD Total</v>
          </cell>
          <cell r="H1293">
            <v>9.3266679163515001</v>
          </cell>
          <cell r="I1293">
            <v>0.90736155756931991</v>
          </cell>
          <cell r="J1293">
            <v>8.4193063587821797</v>
          </cell>
          <cell r="K1293">
            <v>0</v>
          </cell>
          <cell r="L1293">
            <v>8.4193063587821797</v>
          </cell>
          <cell r="M1293">
            <v>0</v>
          </cell>
          <cell r="N1293">
            <v>7.9982083587821799</v>
          </cell>
          <cell r="O1293">
            <v>0</v>
          </cell>
          <cell r="P1293">
            <v>0.42109799999999997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0.90736155756931991</v>
          </cell>
          <cell r="Z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</row>
        <row r="1294">
          <cell r="B1294" t="str">
            <v>63484MAT300Allcustom3USD Total</v>
          </cell>
          <cell r="H1294">
            <v>12.122001681112099</v>
          </cell>
          <cell r="I1294">
            <v>2.7557725927626699</v>
          </cell>
          <cell r="J1294">
            <v>9.3662290883494705</v>
          </cell>
          <cell r="K1294">
            <v>0</v>
          </cell>
          <cell r="L1294">
            <v>9.3662290883494705</v>
          </cell>
          <cell r="M1294">
            <v>0</v>
          </cell>
          <cell r="N1294">
            <v>8.7193560883494712</v>
          </cell>
          <cell r="O1294">
            <v>0</v>
          </cell>
          <cell r="P1294">
            <v>0.64687300000000003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2.7557725927626699</v>
          </cell>
          <cell r="Z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</row>
        <row r="1295">
          <cell r="B1295" t="str">
            <v>63484MAT400Allcustom3USD Total</v>
          </cell>
          <cell r="H1295">
            <v>111.225899081173</v>
          </cell>
          <cell r="I1295">
            <v>9.9999999999999995E-7</v>
          </cell>
          <cell r="J1295">
            <v>111.225898081173</v>
          </cell>
          <cell r="K1295">
            <v>0</v>
          </cell>
          <cell r="L1295">
            <v>111.225898081173</v>
          </cell>
          <cell r="M1295">
            <v>0</v>
          </cell>
          <cell r="N1295">
            <v>111.225898081173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9.9999999999999995E-7</v>
          </cell>
          <cell r="Z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</row>
        <row r="1296">
          <cell r="B1296" t="str">
            <v>63485TAllcustom2Allcustom3USD Total</v>
          </cell>
          <cell r="H1296">
            <v>2270.78919803603</v>
          </cell>
          <cell r="I1296">
            <v>0</v>
          </cell>
          <cell r="J1296">
            <v>2270.78919803603</v>
          </cell>
          <cell r="K1296">
            <v>0</v>
          </cell>
          <cell r="L1296">
            <v>2266.3225787547599</v>
          </cell>
          <cell r="M1296">
            <v>2149.17352703695</v>
          </cell>
          <cell r="N1296">
            <v>117.141255376961</v>
          </cell>
          <cell r="O1296">
            <v>7.7963408398893201E-3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4.4666192812762002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4.4666192812762002</v>
          </cell>
          <cell r="AA1296">
            <v>0</v>
          </cell>
          <cell r="AB1296">
            <v>0</v>
          </cell>
          <cell r="AC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4.4666192812762002</v>
          </cell>
          <cell r="AH1296">
            <v>0</v>
          </cell>
          <cell r="AI1296">
            <v>0</v>
          </cell>
        </row>
        <row r="1297">
          <cell r="B1297" t="str">
            <v>63485TMAT200Allcustom3USD Total</v>
          </cell>
          <cell r="H1297">
            <v>200.07479715542001</v>
          </cell>
          <cell r="I1297">
            <v>0</v>
          </cell>
          <cell r="J1297">
            <v>200.07479715542001</v>
          </cell>
          <cell r="K1297">
            <v>0</v>
          </cell>
          <cell r="L1297">
            <v>199.98535704478101</v>
          </cell>
          <cell r="M1297">
            <v>191.217902838302</v>
          </cell>
          <cell r="N1297">
            <v>8.7644324983589588</v>
          </cell>
          <cell r="O1297">
            <v>3.0217081199570999E-3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8.9440110639923992E-2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8.9440110639923992E-2</v>
          </cell>
          <cell r="AA1297">
            <v>0</v>
          </cell>
          <cell r="AB1297">
            <v>0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8.9440110639923992E-2</v>
          </cell>
          <cell r="AH1297">
            <v>0</v>
          </cell>
          <cell r="AI1297">
            <v>0</v>
          </cell>
        </row>
        <row r="1298">
          <cell r="B1298" t="str">
            <v>63485TMAT300Allcustom3USD Total</v>
          </cell>
          <cell r="H1298">
            <v>855.96308032617605</v>
          </cell>
          <cell r="I1298">
            <v>0</v>
          </cell>
          <cell r="J1298">
            <v>855.96308032617605</v>
          </cell>
          <cell r="K1298">
            <v>0</v>
          </cell>
          <cell r="L1298">
            <v>855.41807679937699</v>
          </cell>
          <cell r="M1298">
            <v>845.77470780650901</v>
          </cell>
          <cell r="N1298">
            <v>9.6385943601479198</v>
          </cell>
          <cell r="O1298">
            <v>4.7746327199322206E-3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0.54500352679954001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0.54500352679954001</v>
          </cell>
          <cell r="AA1298">
            <v>0</v>
          </cell>
          <cell r="AB1298">
            <v>0</v>
          </cell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0.54500352679954001</v>
          </cell>
          <cell r="AH1298">
            <v>0</v>
          </cell>
          <cell r="AI1298">
            <v>0</v>
          </cell>
        </row>
        <row r="1299">
          <cell r="B1299" t="str">
            <v>63485TMAT400Allcustom3USD Total</v>
          </cell>
          <cell r="H1299">
            <v>1214.7513205544401</v>
          </cell>
          <cell r="I1299">
            <v>0</v>
          </cell>
          <cell r="J1299">
            <v>1214.7513205544401</v>
          </cell>
          <cell r="K1299">
            <v>0</v>
          </cell>
          <cell r="L1299">
            <v>1210.9191449105999</v>
          </cell>
          <cell r="M1299">
            <v>1112.1809163921398</v>
          </cell>
          <cell r="N1299">
            <v>98.738228518454406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3.8321756438367398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3.8321756438367398</v>
          </cell>
          <cell r="AA1299">
            <v>0</v>
          </cell>
          <cell r="AB1299">
            <v>0</v>
          </cell>
          <cell r="AC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3.8321756438367398</v>
          </cell>
          <cell r="AH1299">
            <v>0</v>
          </cell>
          <cell r="AI1299">
            <v>0</v>
          </cell>
        </row>
        <row r="1300">
          <cell r="B1300" t="str">
            <v>63486TAllcustom2Allcustom3USD Total</v>
          </cell>
          <cell r="H1300">
            <v>31.244298598794302</v>
          </cell>
          <cell r="I1300">
            <v>10.270302349668199</v>
          </cell>
          <cell r="J1300">
            <v>20.973996249125999</v>
          </cell>
          <cell r="K1300">
            <v>0</v>
          </cell>
          <cell r="L1300">
            <v>20.973996249125999</v>
          </cell>
          <cell r="M1300">
            <v>0</v>
          </cell>
          <cell r="N1300">
            <v>11.629996249126</v>
          </cell>
          <cell r="O1300">
            <v>0</v>
          </cell>
          <cell r="P1300">
            <v>9.3439999999999994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10.270302349668199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0</v>
          </cell>
          <cell r="AE1300">
            <v>0</v>
          </cell>
          <cell r="AF1300">
            <v>0</v>
          </cell>
          <cell r="AG1300">
            <v>0</v>
          </cell>
          <cell r="AH1300">
            <v>0</v>
          </cell>
          <cell r="AI1300">
            <v>0</v>
          </cell>
        </row>
        <row r="1301">
          <cell r="B1301" t="str">
            <v>63486TMAT200Allcustom3USD Total</v>
          </cell>
          <cell r="H1301">
            <v>3.0236384424306801</v>
          </cell>
          <cell r="I1301">
            <v>1.0726384424306799</v>
          </cell>
          <cell r="J1301">
            <v>1.9510000000000001</v>
          </cell>
          <cell r="K1301">
            <v>0</v>
          </cell>
          <cell r="L1301">
            <v>1.9510000000000001</v>
          </cell>
          <cell r="M1301">
            <v>0</v>
          </cell>
          <cell r="N1301">
            <v>0</v>
          </cell>
          <cell r="O1301">
            <v>0</v>
          </cell>
          <cell r="P1301">
            <v>1.9510000000000001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1.0726384424306799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0</v>
          </cell>
          <cell r="AE1301">
            <v>0</v>
          </cell>
          <cell r="AF1301">
            <v>0</v>
          </cell>
          <cell r="AG1301">
            <v>0</v>
          </cell>
          <cell r="AH1301">
            <v>0</v>
          </cell>
          <cell r="AI1301">
            <v>0</v>
          </cell>
        </row>
        <row r="1302">
          <cell r="B1302" t="str">
            <v>63486TMAT300Allcustom3USD Total</v>
          </cell>
          <cell r="H1302">
            <v>38.421104249250597</v>
          </cell>
          <cell r="I1302">
            <v>5.30192613709161</v>
          </cell>
          <cell r="J1302">
            <v>33.119178112158998</v>
          </cell>
          <cell r="K1302">
            <v>0</v>
          </cell>
          <cell r="L1302">
            <v>33.119178112158998</v>
          </cell>
          <cell r="M1302">
            <v>0</v>
          </cell>
          <cell r="N1302">
            <v>25.726178112158998</v>
          </cell>
          <cell r="O1302">
            <v>0</v>
          </cell>
          <cell r="P1302">
            <v>7.3929999999999998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5.30192613709161</v>
          </cell>
          <cell r="Z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0</v>
          </cell>
          <cell r="AH1302">
            <v>0</v>
          </cell>
          <cell r="AI1302">
            <v>0</v>
          </cell>
        </row>
        <row r="1303">
          <cell r="B1303" t="str">
            <v>63486TMAT400Allcustom3USD Total</v>
          </cell>
          <cell r="H1303">
            <v>-10.2004440928871</v>
          </cell>
          <cell r="I1303">
            <v>3.8957377701459297</v>
          </cell>
          <cell r="J1303">
            <v>-14.096181863033001</v>
          </cell>
          <cell r="K1303">
            <v>0</v>
          </cell>
          <cell r="L1303">
            <v>-14.096181863033001</v>
          </cell>
          <cell r="M1303">
            <v>0</v>
          </cell>
          <cell r="N1303">
            <v>-14.096181863033001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3.8957377701459297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</row>
        <row r="1304">
          <cell r="B1304" t="str">
            <v>63490TAllcustom2Allcustom3USD Total</v>
          </cell>
          <cell r="H1304">
            <v>5430.3006935602798</v>
          </cell>
          <cell r="I1304">
            <v>-1.5635097305598</v>
          </cell>
          <cell r="J1304">
            <v>5431.8642032908401</v>
          </cell>
          <cell r="K1304">
            <v>17.873397730945698</v>
          </cell>
          <cell r="L1304">
            <v>5160.3688324716504</v>
          </cell>
          <cell r="M1304">
            <v>521.71370671646503</v>
          </cell>
          <cell r="N1304">
            <v>1249.7994280528201</v>
          </cell>
          <cell r="O1304">
            <v>7.3561906388523601</v>
          </cell>
          <cell r="P1304">
            <v>6.4811505113230199</v>
          </cell>
          <cell r="Q1304">
            <v>30.037319708960002</v>
          </cell>
          <cell r="R1304">
            <v>0</v>
          </cell>
          <cell r="S1304">
            <v>3340.6690686922402</v>
          </cell>
          <cell r="T1304">
            <v>4.3119681509756997</v>
          </cell>
          <cell r="U1304">
            <v>253.62197308824599</v>
          </cell>
          <cell r="V1304">
            <v>-0.75266381999979903</v>
          </cell>
          <cell r="W1304">
            <v>0.44900421000002</v>
          </cell>
          <cell r="X1304">
            <v>246.04538966492601</v>
          </cell>
          <cell r="Y1304">
            <v>9.9999999999999995E-7</v>
          </cell>
          <cell r="Z1304">
            <v>7.1275792133197005</v>
          </cell>
          <cell r="AA1304">
            <v>0</v>
          </cell>
          <cell r="AB1304">
            <v>0</v>
          </cell>
          <cell r="AC1304">
            <v>0</v>
          </cell>
          <cell r="AD1304">
            <v>0</v>
          </cell>
          <cell r="AE1304">
            <v>0</v>
          </cell>
          <cell r="AF1304">
            <v>0</v>
          </cell>
          <cell r="AG1304">
            <v>7.1270019066339394</v>
          </cell>
          <cell r="AH1304">
            <v>0</v>
          </cell>
          <cell r="AI1304">
            <v>0.43616952000000103</v>
          </cell>
        </row>
        <row r="1305">
          <cell r="B1305" t="str">
            <v>63490TMAT200Allcustom3USD Total</v>
          </cell>
          <cell r="H1305">
            <v>1161.3168506180898</v>
          </cell>
          <cell r="I1305">
            <v>-1.5635097305598</v>
          </cell>
          <cell r="J1305">
            <v>1162.8803603486499</v>
          </cell>
          <cell r="K1305">
            <v>17.873397730945698</v>
          </cell>
          <cell r="L1305">
            <v>1091.37941521325</v>
          </cell>
          <cell r="M1305">
            <v>197.71270671646499</v>
          </cell>
          <cell r="N1305">
            <v>179.84514913193601</v>
          </cell>
          <cell r="O1305">
            <v>7.2010888469924303</v>
          </cell>
          <cell r="P1305">
            <v>1.4371505113230201</v>
          </cell>
          <cell r="Q1305">
            <v>30.037319708960002</v>
          </cell>
          <cell r="R1305">
            <v>0</v>
          </cell>
          <cell r="S1305">
            <v>670.83403214660098</v>
          </cell>
          <cell r="T1305">
            <v>4.3119681509756997</v>
          </cell>
          <cell r="U1305">
            <v>53.627547404451803</v>
          </cell>
          <cell r="V1305">
            <v>-0.75266381999979903</v>
          </cell>
          <cell r="W1305">
            <v>0.44900421000002</v>
          </cell>
          <cell r="X1305">
            <v>52.551318139526501</v>
          </cell>
          <cell r="Y1305">
            <v>9.9999999999999995E-7</v>
          </cell>
          <cell r="Z1305">
            <v>0.62722505492522795</v>
          </cell>
          <cell r="AA1305">
            <v>0</v>
          </cell>
          <cell r="AB1305">
            <v>0</v>
          </cell>
          <cell r="AC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0.62664774823946801</v>
          </cell>
          <cell r="AH1305">
            <v>0</v>
          </cell>
          <cell r="AI1305">
            <v>0.43616952000000103</v>
          </cell>
        </row>
        <row r="1306">
          <cell r="B1306" t="str">
            <v>63490TMAT300Allcustom3USD Total</v>
          </cell>
          <cell r="H1306">
            <v>3126.71673878211</v>
          </cell>
          <cell r="I1306">
            <v>0</v>
          </cell>
          <cell r="J1306">
            <v>3126.71673878211</v>
          </cell>
          <cell r="K1306">
            <v>0</v>
          </cell>
          <cell r="L1306">
            <v>2956.1773563268398</v>
          </cell>
          <cell r="M1306">
            <v>274.68700000000001</v>
          </cell>
          <cell r="N1306">
            <v>660.36865698474799</v>
          </cell>
          <cell r="O1306">
            <v>0.1551017918599</v>
          </cell>
          <cell r="P1306">
            <v>5.0439999999999996</v>
          </cell>
          <cell r="Q1306">
            <v>0</v>
          </cell>
          <cell r="R1306">
            <v>0</v>
          </cell>
          <cell r="S1306">
            <v>2015.92259755023</v>
          </cell>
          <cell r="T1306">
            <v>0</v>
          </cell>
          <cell r="U1306">
            <v>170.539382455267</v>
          </cell>
          <cell r="V1306">
            <v>0</v>
          </cell>
          <cell r="W1306">
            <v>0</v>
          </cell>
          <cell r="X1306">
            <v>168.50848244694902</v>
          </cell>
          <cell r="Y1306">
            <v>0</v>
          </cell>
          <cell r="Z1306">
            <v>2.03090000831827</v>
          </cell>
          <cell r="AA1306">
            <v>0</v>
          </cell>
          <cell r="AB1306">
            <v>0</v>
          </cell>
          <cell r="AC1306">
            <v>0</v>
          </cell>
          <cell r="AD1306">
            <v>0</v>
          </cell>
          <cell r="AE1306">
            <v>0</v>
          </cell>
          <cell r="AF1306">
            <v>0</v>
          </cell>
          <cell r="AG1306">
            <v>2.03090000831827</v>
          </cell>
          <cell r="AH1306">
            <v>0</v>
          </cell>
          <cell r="AI1306">
            <v>0</v>
          </cell>
        </row>
        <row r="1307">
          <cell r="B1307" t="str">
            <v>63490TMAT300TAllcustom3USD Total</v>
          </cell>
          <cell r="H1307">
            <v>1142.26710416008</v>
          </cell>
          <cell r="I1307">
            <v>0</v>
          </cell>
          <cell r="J1307">
            <v>1142.26710416008</v>
          </cell>
          <cell r="K1307">
            <v>0</v>
          </cell>
          <cell r="L1307">
            <v>1112.8120609315499</v>
          </cell>
          <cell r="M1307">
            <v>49.314</v>
          </cell>
          <cell r="N1307">
            <v>409.58562193614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653.91243899541291</v>
          </cell>
          <cell r="T1307">
            <v>0</v>
          </cell>
          <cell r="U1307">
            <v>29.4550432285269</v>
          </cell>
          <cell r="V1307">
            <v>0</v>
          </cell>
          <cell r="W1307">
            <v>0</v>
          </cell>
          <cell r="X1307">
            <v>24.985589078450698</v>
          </cell>
          <cell r="Y1307">
            <v>0</v>
          </cell>
          <cell r="Z1307">
            <v>4.4694541500762002</v>
          </cell>
          <cell r="AA1307">
            <v>0</v>
          </cell>
          <cell r="AB1307">
            <v>0</v>
          </cell>
          <cell r="AC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4.4694541500762002</v>
          </cell>
          <cell r="AH1307">
            <v>0</v>
          </cell>
          <cell r="AI1307">
            <v>0</v>
          </cell>
        </row>
        <row r="1308">
          <cell r="B1308" t="str">
            <v>63490TMAT400Allcustom3USD Total</v>
          </cell>
          <cell r="H1308">
            <v>1142.26710416008</v>
          </cell>
          <cell r="I1308">
            <v>0</v>
          </cell>
          <cell r="J1308">
            <v>1142.26710416008</v>
          </cell>
          <cell r="K1308">
            <v>0</v>
          </cell>
          <cell r="L1308">
            <v>1112.8120609315499</v>
          </cell>
          <cell r="M1308">
            <v>49.314</v>
          </cell>
          <cell r="N1308">
            <v>409.58562193614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653.91243899541291</v>
          </cell>
          <cell r="T1308">
            <v>0</v>
          </cell>
          <cell r="U1308">
            <v>29.4550432285269</v>
          </cell>
          <cell r="V1308">
            <v>0</v>
          </cell>
          <cell r="W1308">
            <v>0</v>
          </cell>
          <cell r="X1308">
            <v>24.985589078450698</v>
          </cell>
          <cell r="Y1308">
            <v>0</v>
          </cell>
          <cell r="Z1308">
            <v>4.4694541500762002</v>
          </cell>
          <cell r="AA1308">
            <v>0</v>
          </cell>
          <cell r="AB1308">
            <v>0</v>
          </cell>
          <cell r="AC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4.4694541500762002</v>
          </cell>
          <cell r="AH1308">
            <v>0</v>
          </cell>
          <cell r="AI1308">
            <v>0</v>
          </cell>
        </row>
        <row r="1309">
          <cell r="B1309" t="str">
            <v>63495TAllcustom2Allcustom3USD Total</v>
          </cell>
          <cell r="H1309">
            <v>25093.847518357103</v>
          </cell>
          <cell r="I1309">
            <v>1052.87179472239</v>
          </cell>
          <cell r="J1309">
            <v>24040.9757236347</v>
          </cell>
          <cell r="K1309">
            <v>-30.395248430265401</v>
          </cell>
          <cell r="L1309">
            <v>23538.901055756902</v>
          </cell>
          <cell r="M1309">
            <v>7041.5683816498804</v>
          </cell>
          <cell r="N1309">
            <v>2247.3069449561899</v>
          </cell>
          <cell r="O1309">
            <v>400.45263263896902</v>
          </cell>
          <cell r="P1309">
            <v>120.28490722372899</v>
          </cell>
          <cell r="Q1309">
            <v>241.353424406611</v>
          </cell>
          <cell r="R1309">
            <v>34.821923348190396</v>
          </cell>
          <cell r="S1309">
            <v>14428.1267838324</v>
          </cell>
          <cell r="T1309">
            <v>-975.01394229905293</v>
          </cell>
          <cell r="U1309">
            <v>532.46991630802597</v>
          </cell>
          <cell r="V1309">
            <v>839.81650928684201</v>
          </cell>
          <cell r="W1309">
            <v>205.87303435602999</v>
          </cell>
          <cell r="X1309">
            <v>298.75314082214101</v>
          </cell>
          <cell r="Y1309">
            <v>127.88662932984001</v>
          </cell>
          <cell r="Z1309">
            <v>31.2624728555617</v>
          </cell>
          <cell r="AA1309">
            <v>0</v>
          </cell>
          <cell r="AB1309">
            <v>-3.4187317257059702</v>
          </cell>
          <cell r="AC1309">
            <v>7.9762046419999999</v>
          </cell>
          <cell r="AD1309">
            <v>15.569319337</v>
          </cell>
          <cell r="AE1309">
            <v>0</v>
          </cell>
          <cell r="AF1309">
            <v>11.266477328390401</v>
          </cell>
          <cell r="AG1309">
            <v>26.637633912387599</v>
          </cell>
          <cell r="AH1309">
            <v>252.81142627832901</v>
          </cell>
          <cell r="AI1309">
            <v>558.46490473675897</v>
          </cell>
        </row>
        <row r="1310">
          <cell r="B1310" t="str">
            <v>63495TMAT200Allcustom3USD Total</v>
          </cell>
          <cell r="H1310">
            <v>9302.4709975941605</v>
          </cell>
          <cell r="I1310">
            <v>1052.87179472239</v>
          </cell>
          <cell r="J1310">
            <v>8249.5992028717701</v>
          </cell>
          <cell r="K1310">
            <v>-30.395248430265401</v>
          </cell>
          <cell r="L1310">
            <v>7956.1240631767596</v>
          </cell>
          <cell r="M1310">
            <v>4188.1399785380499</v>
          </cell>
          <cell r="N1310">
            <v>899.99705286879805</v>
          </cell>
          <cell r="O1310">
            <v>400.292195006714</v>
          </cell>
          <cell r="P1310">
            <v>110.044918917299</v>
          </cell>
          <cell r="Q1310">
            <v>241.353424406611</v>
          </cell>
          <cell r="R1310">
            <v>34.821923348190396</v>
          </cell>
          <cell r="S1310">
            <v>3056.4885123901599</v>
          </cell>
          <cell r="T1310">
            <v>-975.01394229905293</v>
          </cell>
          <cell r="U1310">
            <v>323.87038812527902</v>
          </cell>
          <cell r="V1310">
            <v>839.81650928684201</v>
          </cell>
          <cell r="W1310">
            <v>205.87303435602999</v>
          </cell>
          <cell r="X1310">
            <v>105.25906929674099</v>
          </cell>
          <cell r="Y1310">
            <v>127.88662932984001</v>
          </cell>
          <cell r="Z1310">
            <v>16.1570161982145</v>
          </cell>
          <cell r="AA1310">
            <v>0</v>
          </cell>
          <cell r="AB1310">
            <v>-3.4187317257059702</v>
          </cell>
          <cell r="AC1310">
            <v>7.9762046419999999</v>
          </cell>
          <cell r="AD1310">
            <v>15.569319337</v>
          </cell>
          <cell r="AE1310">
            <v>0</v>
          </cell>
          <cell r="AF1310">
            <v>11.266477328390401</v>
          </cell>
          <cell r="AG1310">
            <v>11.5321772550404</v>
          </cell>
          <cell r="AH1310">
            <v>252.81142627832901</v>
          </cell>
          <cell r="AI1310">
            <v>558.46490473675897</v>
          </cell>
        </row>
        <row r="1311">
          <cell r="B1311" t="str">
            <v>63495TMAT300Allcustom3USD Total</v>
          </cell>
          <cell r="H1311">
            <v>10154.885155350999</v>
          </cell>
          <cell r="I1311">
            <v>0</v>
          </cell>
          <cell r="J1311">
            <v>10154.885155350999</v>
          </cell>
          <cell r="K1311">
            <v>0</v>
          </cell>
          <cell r="L1311">
            <v>9982.1907056339605</v>
          </cell>
          <cell r="M1311">
            <v>1474.3620387158899</v>
          </cell>
          <cell r="N1311">
            <v>735.25511010077594</v>
          </cell>
          <cell r="O1311">
            <v>0.16043763225482499</v>
          </cell>
          <cell r="P1311">
            <v>10.2399883064299</v>
          </cell>
          <cell r="Q1311">
            <v>0</v>
          </cell>
          <cell r="R1311">
            <v>0</v>
          </cell>
          <cell r="S1311">
            <v>7762.1731308786002</v>
          </cell>
          <cell r="T1311">
            <v>0</v>
          </cell>
          <cell r="U1311">
            <v>172.69444971702501</v>
          </cell>
          <cell r="V1311">
            <v>0</v>
          </cell>
          <cell r="W1311">
            <v>0</v>
          </cell>
          <cell r="X1311">
            <v>168.50848244694902</v>
          </cell>
          <cell r="Y1311">
            <v>0</v>
          </cell>
          <cell r="Z1311">
            <v>4.1859672700764401</v>
          </cell>
          <cell r="AA1311">
            <v>0</v>
          </cell>
          <cell r="AB1311">
            <v>0</v>
          </cell>
          <cell r="AC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4.1859672700764401</v>
          </cell>
          <cell r="AH1311">
            <v>0</v>
          </cell>
          <cell r="AI1311">
            <v>0</v>
          </cell>
        </row>
        <row r="1312">
          <cell r="B1312" t="str">
            <v>63495TMAT400Allcustom3USD Total</v>
          </cell>
          <cell r="H1312">
            <v>5636.49136541192</v>
          </cell>
          <cell r="I1312">
            <v>0</v>
          </cell>
          <cell r="J1312">
            <v>5636.49136541192</v>
          </cell>
          <cell r="K1312">
            <v>0</v>
          </cell>
          <cell r="L1312">
            <v>5600.5862869462007</v>
          </cell>
          <cell r="M1312">
            <v>1379.0663643959401</v>
          </cell>
          <cell r="N1312">
            <v>612.05478198661808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3609.46514056364</v>
          </cell>
          <cell r="T1312">
            <v>0</v>
          </cell>
          <cell r="U1312">
            <v>35.905078465721395</v>
          </cell>
          <cell r="V1312">
            <v>0</v>
          </cell>
          <cell r="W1312">
            <v>0</v>
          </cell>
          <cell r="X1312">
            <v>24.985589078450698</v>
          </cell>
          <cell r="Y1312">
            <v>0</v>
          </cell>
          <cell r="Z1312">
            <v>10.9194893872707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10.9194893872707</v>
          </cell>
          <cell r="AH1312">
            <v>0</v>
          </cell>
          <cell r="AI1312">
            <v>0</v>
          </cell>
        </row>
        <row r="1313">
          <cell r="B1313" t="str">
            <v>63533Allcustom2Allcustom3USD Total</v>
          </cell>
          <cell r="H1313">
            <v>6.5598928334827997</v>
          </cell>
          <cell r="I1313">
            <v>0</v>
          </cell>
          <cell r="J1313">
            <v>6.5598928334827997</v>
          </cell>
          <cell r="K1313">
            <v>0</v>
          </cell>
          <cell r="L1313">
            <v>6.5598928334827997</v>
          </cell>
          <cell r="M1313">
            <v>0</v>
          </cell>
          <cell r="N1313">
            <v>1.121</v>
          </cell>
          <cell r="O1313">
            <v>0</v>
          </cell>
          <cell r="P1313">
            <v>5.4388928334828002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</row>
        <row r="1314">
          <cell r="B1314" t="str">
            <v>63533FVL130Allcustom3USD Total</v>
          </cell>
          <cell r="H1314">
            <v>6.5598928334827997</v>
          </cell>
          <cell r="I1314">
            <v>0</v>
          </cell>
          <cell r="J1314">
            <v>6.5598928334827997</v>
          </cell>
          <cell r="K1314">
            <v>0</v>
          </cell>
          <cell r="L1314">
            <v>6.5598928334827997</v>
          </cell>
          <cell r="M1314">
            <v>0</v>
          </cell>
          <cell r="N1314">
            <v>1.121</v>
          </cell>
          <cell r="O1314">
            <v>0</v>
          </cell>
          <cell r="P1314">
            <v>5.4388928334828002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</row>
        <row r="1315">
          <cell r="B1315" t="str">
            <v>63533FVL130M152USD Total</v>
          </cell>
          <cell r="H1315">
            <v>0.74858223072444996</v>
          </cell>
          <cell r="I1315">
            <v>0</v>
          </cell>
          <cell r="J1315">
            <v>0.74858223072444996</v>
          </cell>
          <cell r="K1315">
            <v>0</v>
          </cell>
          <cell r="L1315">
            <v>0.74858223072444996</v>
          </cell>
          <cell r="M1315">
            <v>0</v>
          </cell>
          <cell r="N1315">
            <v>-0.54700000000000004</v>
          </cell>
          <cell r="O1315">
            <v>0</v>
          </cell>
          <cell r="P1315">
            <v>1.29558223072445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0</v>
          </cell>
          <cell r="AE1315">
            <v>0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</row>
        <row r="1316">
          <cell r="B1316" t="str">
            <v>63533FVL130M154USD Total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</row>
        <row r="1317">
          <cell r="B1317" t="str">
            <v>63533FVL130M220USD Total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</row>
        <row r="1318">
          <cell r="B1318" t="str">
            <v>63533FVL130M230USD Total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0</v>
          </cell>
          <cell r="AE1318">
            <v>0</v>
          </cell>
          <cell r="AF1318">
            <v>0</v>
          </cell>
          <cell r="AG1318">
            <v>0</v>
          </cell>
          <cell r="AH1318">
            <v>0</v>
          </cell>
          <cell r="AI1318">
            <v>0</v>
          </cell>
        </row>
        <row r="1319">
          <cell r="B1319" t="str">
            <v>63533FVL130M410USD Total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0</v>
          </cell>
          <cell r="AE1319">
            <v>0</v>
          </cell>
          <cell r="AF1319">
            <v>0</v>
          </cell>
          <cell r="AG1319">
            <v>0</v>
          </cell>
          <cell r="AH1319">
            <v>0</v>
          </cell>
          <cell r="AI1319">
            <v>0</v>
          </cell>
        </row>
        <row r="1320">
          <cell r="B1320" t="str">
            <v>63533FVL130M420USD Total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0</v>
          </cell>
          <cell r="AE1320">
            <v>0</v>
          </cell>
          <cell r="AF1320">
            <v>0</v>
          </cell>
          <cell r="AG1320">
            <v>0</v>
          </cell>
          <cell r="AH1320">
            <v>0</v>
          </cell>
          <cell r="AI1320">
            <v>0</v>
          </cell>
        </row>
        <row r="1321">
          <cell r="B1321" t="str">
            <v>63533FVL130M510USD Total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  <cell r="AG1321">
            <v>0</v>
          </cell>
          <cell r="AH1321">
            <v>0</v>
          </cell>
          <cell r="AI1321">
            <v>0</v>
          </cell>
        </row>
        <row r="1322">
          <cell r="B1322" t="str">
            <v>63533FVL130M600TUSD Total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  <cell r="AG1322">
            <v>0</v>
          </cell>
          <cell r="AH1322">
            <v>0</v>
          </cell>
          <cell r="AI1322">
            <v>0</v>
          </cell>
        </row>
        <row r="1323">
          <cell r="B1323" t="str">
            <v>63536Allcustom2Allcustom3USD Total</v>
          </cell>
          <cell r="H1323">
            <v>15.4010173014995</v>
          </cell>
          <cell r="I1323">
            <v>0</v>
          </cell>
          <cell r="J1323">
            <v>15.4010173014995</v>
          </cell>
          <cell r="K1323">
            <v>0</v>
          </cell>
          <cell r="L1323">
            <v>15.4010173014995</v>
          </cell>
          <cell r="M1323">
            <v>15.320596801499502</v>
          </cell>
          <cell r="N1323">
            <v>0</v>
          </cell>
          <cell r="O1323">
            <v>8.0420499999997494E-2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0</v>
          </cell>
          <cell r="AH1323">
            <v>0</v>
          </cell>
          <cell r="AI1323">
            <v>0</v>
          </cell>
        </row>
        <row r="1324">
          <cell r="B1324" t="str">
            <v>63536FVL110Allcustom3USD Total</v>
          </cell>
          <cell r="H1324">
            <v>15.4010173014995</v>
          </cell>
          <cell r="I1324">
            <v>0</v>
          </cell>
          <cell r="J1324">
            <v>15.4010173014995</v>
          </cell>
          <cell r="K1324">
            <v>0</v>
          </cell>
          <cell r="L1324">
            <v>15.4010173014995</v>
          </cell>
          <cell r="M1324">
            <v>15.320596801499502</v>
          </cell>
          <cell r="N1324">
            <v>0</v>
          </cell>
          <cell r="O1324">
            <v>8.0420499999997494E-2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  <cell r="AG1324">
            <v>0</v>
          </cell>
          <cell r="AH1324">
            <v>0</v>
          </cell>
          <cell r="AI1324">
            <v>0</v>
          </cell>
        </row>
        <row r="1325">
          <cell r="B1325" t="str">
            <v>63537Allcustom2Allcustom3USD Total</v>
          </cell>
          <cell r="H1325">
            <v>780.78093511730799</v>
          </cell>
          <cell r="I1325">
            <v>0.98399999999999999</v>
          </cell>
          <cell r="J1325">
            <v>779.79693511730807</v>
          </cell>
          <cell r="K1325">
            <v>0</v>
          </cell>
          <cell r="L1325">
            <v>779.79693511730807</v>
          </cell>
          <cell r="M1325">
            <v>0.29676735397109</v>
          </cell>
          <cell r="N1325">
            <v>14.371435888557199</v>
          </cell>
          <cell r="O1325">
            <v>1.28338217269652E-2</v>
          </cell>
          <cell r="P1325">
            <v>6.1524255630525095</v>
          </cell>
          <cell r="Q1325">
            <v>0</v>
          </cell>
          <cell r="R1325">
            <v>0</v>
          </cell>
          <cell r="S1325">
            <v>758.96347248999996</v>
          </cell>
          <cell r="T1325">
            <v>0</v>
          </cell>
          <cell r="U1325">
            <v>0</v>
          </cell>
          <cell r="V1325">
            <v>0.98399999999999999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  <cell r="AG1325">
            <v>0</v>
          </cell>
          <cell r="AH1325">
            <v>0</v>
          </cell>
          <cell r="AI1325">
            <v>0</v>
          </cell>
        </row>
        <row r="1326">
          <cell r="B1326" t="str">
            <v>63537FVL130Allcustom3USD Total</v>
          </cell>
          <cell r="H1326">
            <v>780.78093511730799</v>
          </cell>
          <cell r="I1326">
            <v>0.98399999999999999</v>
          </cell>
          <cell r="J1326">
            <v>779.79693511730807</v>
          </cell>
          <cell r="K1326">
            <v>0</v>
          </cell>
          <cell r="L1326">
            <v>779.79693511730807</v>
          </cell>
          <cell r="M1326">
            <v>0.29676735397109</v>
          </cell>
          <cell r="N1326">
            <v>14.371435888557199</v>
          </cell>
          <cell r="O1326">
            <v>1.28338217269652E-2</v>
          </cell>
          <cell r="P1326">
            <v>6.1524255630525095</v>
          </cell>
          <cell r="Q1326">
            <v>0</v>
          </cell>
          <cell r="R1326">
            <v>0</v>
          </cell>
          <cell r="S1326">
            <v>758.96347248999996</v>
          </cell>
          <cell r="T1326">
            <v>0</v>
          </cell>
          <cell r="U1326">
            <v>0</v>
          </cell>
          <cell r="V1326">
            <v>0.98399999999999999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</row>
        <row r="1327">
          <cell r="B1327" t="str">
            <v>63537FVL130M152USD Total</v>
          </cell>
          <cell r="H1327">
            <v>-1.49991884885552E-3</v>
          </cell>
          <cell r="I1327">
            <v>0</v>
          </cell>
          <cell r="J1327">
            <v>-1.49991884885552E-3</v>
          </cell>
          <cell r="K1327">
            <v>0</v>
          </cell>
          <cell r="L1327">
            <v>-1.49991884885552E-3</v>
          </cell>
          <cell r="M1327">
            <v>-1.49991884885552E-3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</row>
        <row r="1328">
          <cell r="B1328" t="str">
            <v>63537FVL130M154USD Total</v>
          </cell>
          <cell r="H1328">
            <v>23.69135</v>
          </cell>
          <cell r="I1328">
            <v>0</v>
          </cell>
          <cell r="J1328">
            <v>23.69135</v>
          </cell>
          <cell r="K1328">
            <v>0</v>
          </cell>
          <cell r="L1328">
            <v>23.69135</v>
          </cell>
          <cell r="M1328">
            <v>0</v>
          </cell>
          <cell r="N1328">
            <v>0</v>
          </cell>
          <cell r="O1328">
            <v>0</v>
          </cell>
          <cell r="P1328">
            <v>-9.3271999999999994E-2</v>
          </cell>
          <cell r="Q1328">
            <v>0</v>
          </cell>
          <cell r="R1328">
            <v>0</v>
          </cell>
          <cell r="S1328">
            <v>23.784621999999999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</row>
        <row r="1329">
          <cell r="B1329" t="str">
            <v>63537FVL130M220USD Total</v>
          </cell>
          <cell r="H1329">
            <v>3.9229209658321301E-2</v>
          </cell>
          <cell r="I1329">
            <v>0</v>
          </cell>
          <cell r="J1329">
            <v>3.9229209658321301E-2</v>
          </cell>
          <cell r="K1329">
            <v>0</v>
          </cell>
          <cell r="L1329">
            <v>3.9229209658321301E-2</v>
          </cell>
          <cell r="M1329">
            <v>0</v>
          </cell>
          <cell r="N1329">
            <v>3.7900868242360705E-2</v>
          </cell>
          <cell r="O1329">
            <v>1.32834141596061E-3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</row>
        <row r="1330">
          <cell r="B1330" t="str">
            <v>63537FVL130M230USD Total</v>
          </cell>
          <cell r="H1330">
            <v>-102.67066016929901</v>
          </cell>
          <cell r="I1330">
            <v>0</v>
          </cell>
          <cell r="J1330">
            <v>-102.67066016929901</v>
          </cell>
          <cell r="K1330">
            <v>0</v>
          </cell>
          <cell r="L1330">
            <v>-102.67066016929901</v>
          </cell>
          <cell r="M1330">
            <v>0</v>
          </cell>
          <cell r="N1330">
            <v>0</v>
          </cell>
          <cell r="O1330">
            <v>-3.6897892986727803E-3</v>
          </cell>
          <cell r="P1330">
            <v>0</v>
          </cell>
          <cell r="Q1330">
            <v>0</v>
          </cell>
          <cell r="R1330">
            <v>0</v>
          </cell>
          <cell r="S1330">
            <v>-102.66697038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</row>
        <row r="1331">
          <cell r="B1331" t="str">
            <v>63537FVL130M410USD Total</v>
          </cell>
          <cell r="H1331">
            <v>15.040162806748699</v>
          </cell>
          <cell r="I1331">
            <v>0</v>
          </cell>
          <cell r="J1331">
            <v>15.040162806748699</v>
          </cell>
          <cell r="K1331">
            <v>0</v>
          </cell>
          <cell r="L1331">
            <v>15.040162806748699</v>
          </cell>
          <cell r="M1331">
            <v>0</v>
          </cell>
          <cell r="N1331">
            <v>15.040162806748699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</row>
        <row r="1332">
          <cell r="B1332" t="str">
            <v>63537FVL130M420USD Total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</row>
        <row r="1333">
          <cell r="B1333" t="str">
            <v>63537FVL130M510USD Total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0</v>
          </cell>
          <cell r="AE1333">
            <v>0</v>
          </cell>
          <cell r="AF1333">
            <v>0</v>
          </cell>
          <cell r="AG1333">
            <v>0</v>
          </cell>
          <cell r="AH1333">
            <v>0</v>
          </cell>
          <cell r="AI1333">
            <v>0</v>
          </cell>
        </row>
        <row r="1334">
          <cell r="B1334" t="str">
            <v>63537FVL130M600TUSD Total</v>
          </cell>
          <cell r="H1334">
            <v>-4.98881352682191E-2</v>
          </cell>
          <cell r="I1334">
            <v>0</v>
          </cell>
          <cell r="J1334">
            <v>-4.98881352682191E-2</v>
          </cell>
          <cell r="K1334">
            <v>0</v>
          </cell>
          <cell r="L1334">
            <v>-4.98881352682191E-2</v>
          </cell>
          <cell r="M1334">
            <v>-5.8079573999976201E-2</v>
          </cell>
          <cell r="N1334">
            <v>0</v>
          </cell>
          <cell r="O1334">
            <v>8.1914387317570895E-3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</row>
        <row r="1335">
          <cell r="B1335" t="str">
            <v>63540TAllcustom2Allcustom3USD Total</v>
          </cell>
          <cell r="H1335">
            <v>796.18195241880699</v>
          </cell>
          <cell r="I1335">
            <v>0.98399999999999999</v>
          </cell>
          <cell r="J1335">
            <v>795.19795241880706</v>
          </cell>
          <cell r="K1335">
            <v>0</v>
          </cell>
          <cell r="L1335">
            <v>795.19795241880706</v>
          </cell>
          <cell r="M1335">
            <v>15.6173641554706</v>
          </cell>
          <cell r="N1335">
            <v>14.371435888557199</v>
          </cell>
          <cell r="O1335">
            <v>9.32543217269627E-2</v>
          </cell>
          <cell r="P1335">
            <v>6.1524255630525095</v>
          </cell>
          <cell r="Q1335">
            <v>0</v>
          </cell>
          <cell r="R1335">
            <v>0</v>
          </cell>
          <cell r="S1335">
            <v>758.96347248999996</v>
          </cell>
          <cell r="T1335">
            <v>0</v>
          </cell>
          <cell r="U1335">
            <v>0</v>
          </cell>
          <cell r="V1335">
            <v>0.98399999999999999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</row>
        <row r="1336">
          <cell r="B1336" t="str">
            <v>63540TFVL110Allcustom3USD Total</v>
          </cell>
          <cell r="H1336">
            <v>15.4010173014995</v>
          </cell>
          <cell r="I1336">
            <v>0</v>
          </cell>
          <cell r="J1336">
            <v>15.4010173014995</v>
          </cell>
          <cell r="K1336">
            <v>0</v>
          </cell>
          <cell r="L1336">
            <v>15.4010173014995</v>
          </cell>
          <cell r="M1336">
            <v>15.320596801499502</v>
          </cell>
          <cell r="N1336">
            <v>0</v>
          </cell>
          <cell r="O1336">
            <v>8.0420499999997494E-2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</row>
        <row r="1337">
          <cell r="B1337" t="str">
            <v>63540TFVL120Allcustom3USD Total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</row>
        <row r="1338">
          <cell r="B1338" t="str">
            <v>63540TFVL130Allcustom3USD Total</v>
          </cell>
          <cell r="H1338">
            <v>780.78093511730799</v>
          </cell>
          <cell r="I1338">
            <v>0.98399999999999999</v>
          </cell>
          <cell r="J1338">
            <v>779.79693511730807</v>
          </cell>
          <cell r="K1338">
            <v>0</v>
          </cell>
          <cell r="L1338">
            <v>779.79693511730807</v>
          </cell>
          <cell r="M1338">
            <v>0.29676735397109</v>
          </cell>
          <cell r="N1338">
            <v>14.371435888557199</v>
          </cell>
          <cell r="O1338">
            <v>1.28338217269652E-2</v>
          </cell>
          <cell r="P1338">
            <v>6.1524255630525095</v>
          </cell>
          <cell r="Q1338">
            <v>0</v>
          </cell>
          <cell r="R1338">
            <v>0</v>
          </cell>
          <cell r="S1338">
            <v>758.96347248999996</v>
          </cell>
          <cell r="T1338">
            <v>0</v>
          </cell>
          <cell r="U1338">
            <v>0</v>
          </cell>
          <cell r="V1338">
            <v>0.98399999999999999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</row>
        <row r="1339">
          <cell r="B1339" t="str">
            <v>63541Allcustom2Allcustom3USD Total</v>
          </cell>
          <cell r="H1339">
            <v>39.97276317</v>
          </cell>
          <cell r="I1339">
            <v>0</v>
          </cell>
          <cell r="J1339">
            <v>39.97276317</v>
          </cell>
          <cell r="K1339">
            <v>0</v>
          </cell>
          <cell r="L1339">
            <v>39.97276317</v>
          </cell>
          <cell r="M1339">
            <v>6.9763169999990493E-2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39.902999999999999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H1339">
            <v>0</v>
          </cell>
          <cell r="AI1339">
            <v>0</v>
          </cell>
        </row>
        <row r="1340">
          <cell r="B1340" t="str">
            <v>63541FVL110Allcustom3USD Total</v>
          </cell>
          <cell r="H1340">
            <v>39.97276317</v>
          </cell>
          <cell r="I1340">
            <v>0</v>
          </cell>
          <cell r="J1340">
            <v>39.97276317</v>
          </cell>
          <cell r="K1340">
            <v>0</v>
          </cell>
          <cell r="L1340">
            <v>39.97276317</v>
          </cell>
          <cell r="M1340">
            <v>6.9763169999990493E-2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39.902999999999999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0</v>
          </cell>
          <cell r="Z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  <cell r="AG1340">
            <v>0</v>
          </cell>
          <cell r="AH1340">
            <v>0</v>
          </cell>
          <cell r="AI1340">
            <v>0</v>
          </cell>
        </row>
        <row r="1341">
          <cell r="B1341" t="str">
            <v>63542Allcustom2Allcustom3USD Total</v>
          </cell>
          <cell r="H1341">
            <v>0.69143596323430701</v>
          </cell>
          <cell r="I1341">
            <v>0</v>
          </cell>
          <cell r="J1341">
            <v>0.69143596323430701</v>
          </cell>
          <cell r="K1341">
            <v>0</v>
          </cell>
          <cell r="L1341">
            <v>0.69143596323430701</v>
          </cell>
          <cell r="M1341">
            <v>0.69143596323430701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</row>
        <row r="1342">
          <cell r="B1342" t="str">
            <v>63542FVL110Allcustom3USD Total</v>
          </cell>
          <cell r="H1342">
            <v>0.69143596323430701</v>
          </cell>
          <cell r="I1342">
            <v>0</v>
          </cell>
          <cell r="J1342">
            <v>0.69143596323430701</v>
          </cell>
          <cell r="K1342">
            <v>0</v>
          </cell>
          <cell r="L1342">
            <v>0.69143596323430701</v>
          </cell>
          <cell r="M1342">
            <v>0.69143596323430701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</row>
        <row r="1343">
          <cell r="B1343" t="str">
            <v>63542FVL120Allcustom3USD Total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0</v>
          </cell>
          <cell r="AH1343">
            <v>0</v>
          </cell>
          <cell r="AI1343">
            <v>0</v>
          </cell>
        </row>
        <row r="1344">
          <cell r="B1344" t="str">
            <v>63542FVL130Allcustom3USD Total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</row>
        <row r="1345">
          <cell r="B1345" t="str">
            <v>63542FVL130M152USD Total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</row>
        <row r="1346">
          <cell r="B1346" t="str">
            <v>63542FVL130M154USD Total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</row>
        <row r="1347">
          <cell r="B1347" t="str">
            <v>63542FVL130M220USD Total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</row>
        <row r="1348">
          <cell r="B1348" t="str">
            <v>63542FVL130M230USD Total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</row>
        <row r="1349">
          <cell r="B1349" t="str">
            <v>63542FVL130M410USD Total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</row>
        <row r="1350">
          <cell r="B1350" t="str">
            <v>63542FVL130M420USD Total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</row>
        <row r="1351">
          <cell r="B1351" t="str">
            <v>63542FVL130M510USD Total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</row>
        <row r="1352">
          <cell r="B1352" t="str">
            <v>63542FVL130M530USD Total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</row>
        <row r="1353">
          <cell r="B1353" t="str">
            <v>63542FVL130M600TUSD Total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</row>
        <row r="1354">
          <cell r="B1354" t="str">
            <v>63543Allcustom2Allcustom3USD Total</v>
          </cell>
          <cell r="H1354">
            <v>10.867800785286599</v>
          </cell>
          <cell r="I1354">
            <v>0</v>
          </cell>
          <cell r="J1354">
            <v>10.867800785286599</v>
          </cell>
          <cell r="K1354">
            <v>0</v>
          </cell>
          <cell r="L1354">
            <v>10.867800785286599</v>
          </cell>
          <cell r="M1354">
            <v>4.9556345286597699E-2</v>
          </cell>
          <cell r="N1354">
            <v>10.818244439999999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  <cell r="AG1354">
            <v>0</v>
          </cell>
          <cell r="AH1354">
            <v>0</v>
          </cell>
          <cell r="AI1354">
            <v>0</v>
          </cell>
        </row>
        <row r="1355">
          <cell r="B1355" t="str">
            <v>63543FVL110Allcustom3USD Total</v>
          </cell>
          <cell r="H1355">
            <v>10.867800785286599</v>
          </cell>
          <cell r="I1355">
            <v>0</v>
          </cell>
          <cell r="J1355">
            <v>10.867800785286599</v>
          </cell>
          <cell r="K1355">
            <v>0</v>
          </cell>
          <cell r="L1355">
            <v>10.867800785286599</v>
          </cell>
          <cell r="M1355">
            <v>4.9556345286597699E-2</v>
          </cell>
          <cell r="N1355">
            <v>10.818244439999999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</row>
        <row r="1356">
          <cell r="B1356" t="str">
            <v>63543FVL110M884TUSD Total</v>
          </cell>
          <cell r="H1356">
            <v>21.735601570573198</v>
          </cell>
          <cell r="I1356">
            <v>0</v>
          </cell>
          <cell r="J1356">
            <v>21.735601570573198</v>
          </cell>
          <cell r="K1356">
            <v>0</v>
          </cell>
          <cell r="L1356">
            <v>21.735601570573198</v>
          </cell>
          <cell r="M1356">
            <v>9.9112690573195397E-2</v>
          </cell>
          <cell r="N1356">
            <v>21.636488879999998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</row>
        <row r="1357">
          <cell r="B1357" t="str">
            <v>63544Allcustom2Allcustom3USD Total</v>
          </cell>
          <cell r="H1357">
            <v>0.65093813824156099</v>
          </cell>
          <cell r="I1357">
            <v>0</v>
          </cell>
          <cell r="J1357">
            <v>0.65093813824156099</v>
          </cell>
          <cell r="K1357">
            <v>0</v>
          </cell>
          <cell r="L1357">
            <v>0.65093813824156099</v>
          </cell>
          <cell r="M1357">
            <v>8.9928134416112412E-3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5.9532244799949403E-2</v>
          </cell>
          <cell r="S1357">
            <v>0.58241307999999992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0</v>
          </cell>
          <cell r="AE1357">
            <v>0</v>
          </cell>
          <cell r="AF1357">
            <v>5.9532244799949403E-2</v>
          </cell>
          <cell r="AG1357">
            <v>0</v>
          </cell>
          <cell r="AH1357">
            <v>0</v>
          </cell>
          <cell r="AI1357">
            <v>0</v>
          </cell>
        </row>
        <row r="1358">
          <cell r="B1358" t="str">
            <v>63544FVL130Allcustom3USD Total</v>
          </cell>
          <cell r="H1358">
            <v>0.65093813824156099</v>
          </cell>
          <cell r="I1358">
            <v>0</v>
          </cell>
          <cell r="J1358">
            <v>0.65093813824156099</v>
          </cell>
          <cell r="K1358">
            <v>0</v>
          </cell>
          <cell r="L1358">
            <v>0.65093813824156099</v>
          </cell>
          <cell r="M1358">
            <v>8.9928134416112412E-3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5.9532244799949403E-2</v>
          </cell>
          <cell r="S1358">
            <v>0.58241307999999992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0</v>
          </cell>
          <cell r="AE1358">
            <v>0</v>
          </cell>
          <cell r="AF1358">
            <v>5.9532244799949403E-2</v>
          </cell>
          <cell r="AG1358">
            <v>0</v>
          </cell>
          <cell r="AH1358">
            <v>0</v>
          </cell>
          <cell r="AI1358">
            <v>0</v>
          </cell>
        </row>
        <row r="1359">
          <cell r="B1359" t="str">
            <v>63544FVL130M152USD Total</v>
          </cell>
          <cell r="H1359">
            <v>0.13520599999999999</v>
          </cell>
          <cell r="I1359">
            <v>0</v>
          </cell>
          <cell r="J1359">
            <v>0.13520599999999999</v>
          </cell>
          <cell r="K1359">
            <v>0</v>
          </cell>
          <cell r="L1359">
            <v>0.13520599999999999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0.13520599999999999</v>
          </cell>
          <cell r="T1359">
            <v>0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0</v>
          </cell>
          <cell r="AE1359">
            <v>0</v>
          </cell>
          <cell r="AF1359">
            <v>0</v>
          </cell>
          <cell r="AG1359">
            <v>0</v>
          </cell>
          <cell r="AH1359">
            <v>0</v>
          </cell>
          <cell r="AI1359">
            <v>0</v>
          </cell>
        </row>
        <row r="1360">
          <cell r="B1360" t="str">
            <v>63544FVL130M154USD Total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</row>
        <row r="1361">
          <cell r="B1361" t="str">
            <v>63544FVL130M220USD Total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0</v>
          </cell>
          <cell r="AE1361">
            <v>0</v>
          </cell>
          <cell r="AF1361">
            <v>0</v>
          </cell>
          <cell r="AG1361">
            <v>0</v>
          </cell>
          <cell r="AH1361">
            <v>0</v>
          </cell>
          <cell r="AI1361">
            <v>0</v>
          </cell>
        </row>
        <row r="1362">
          <cell r="B1362" t="str">
            <v>63544FVL130M230USD Total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</row>
        <row r="1363">
          <cell r="B1363" t="str">
            <v>63544FVL130M410USD Total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</row>
        <row r="1364">
          <cell r="B1364" t="str">
            <v>63544FVL130M420USD Total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</row>
        <row r="1365">
          <cell r="B1365" t="str">
            <v>63544FVL130M510USD Total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0</v>
          </cell>
          <cell r="AE1365">
            <v>0</v>
          </cell>
          <cell r="AF1365">
            <v>0</v>
          </cell>
          <cell r="AG1365">
            <v>0</v>
          </cell>
          <cell r="AH1365">
            <v>0</v>
          </cell>
          <cell r="AI1365">
            <v>0</v>
          </cell>
        </row>
        <row r="1366">
          <cell r="B1366" t="str">
            <v>63544FVL130M530USD Total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</row>
        <row r="1367">
          <cell r="B1367" t="str">
            <v>63544FVL130M600TUSD Total</v>
          </cell>
          <cell r="H1367">
            <v>-8.1914387317570895E-3</v>
          </cell>
          <cell r="I1367">
            <v>0</v>
          </cell>
          <cell r="J1367">
            <v>-8.1914387317570895E-3</v>
          </cell>
          <cell r="K1367">
            <v>0</v>
          </cell>
          <cell r="L1367">
            <v>-8.1914387317570895E-3</v>
          </cell>
          <cell r="M1367">
            <v>0</v>
          </cell>
          <cell r="N1367">
            <v>0</v>
          </cell>
          <cell r="O1367">
            <v>-8.1914387317570895E-3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</row>
        <row r="1368">
          <cell r="B1368" t="str">
            <v>63544FVL130M888TUSD Total</v>
          </cell>
          <cell r="H1368">
            <v>1.30187627648312</v>
          </cell>
          <cell r="I1368">
            <v>0</v>
          </cell>
          <cell r="J1368">
            <v>1.30187627648312</v>
          </cell>
          <cell r="K1368">
            <v>0</v>
          </cell>
          <cell r="L1368">
            <v>1.30187627648312</v>
          </cell>
          <cell r="M1368">
            <v>1.79856268832225E-2</v>
          </cell>
          <cell r="N1368">
            <v>0</v>
          </cell>
          <cell r="O1368">
            <v>7.3896444519050396E-19</v>
          </cell>
          <cell r="P1368">
            <v>0</v>
          </cell>
          <cell r="Q1368">
            <v>0</v>
          </cell>
          <cell r="R1368">
            <v>0.119064489599899</v>
          </cell>
          <cell r="S1368">
            <v>1.1648261599999998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0</v>
          </cell>
          <cell r="AE1368">
            <v>0</v>
          </cell>
          <cell r="AF1368">
            <v>0.119064489599899</v>
          </cell>
          <cell r="AG1368">
            <v>0</v>
          </cell>
          <cell r="AH1368">
            <v>0</v>
          </cell>
          <cell r="AI1368">
            <v>0</v>
          </cell>
        </row>
        <row r="1369">
          <cell r="B1369" t="str">
            <v>63550TAllcustom2Allcustom3USD Total</v>
          </cell>
          <cell r="H1369">
            <v>52.182938056762502</v>
          </cell>
          <cell r="I1369">
            <v>0</v>
          </cell>
          <cell r="J1369">
            <v>52.182938056762502</v>
          </cell>
          <cell r="K1369">
            <v>0</v>
          </cell>
          <cell r="L1369">
            <v>52.182938056762502</v>
          </cell>
          <cell r="M1369">
            <v>0.81974829196250598</v>
          </cell>
          <cell r="N1369">
            <v>10.818244439999999</v>
          </cell>
          <cell r="O1369">
            <v>0</v>
          </cell>
          <cell r="P1369">
            <v>0</v>
          </cell>
          <cell r="Q1369">
            <v>0</v>
          </cell>
          <cell r="R1369">
            <v>5.9532244799949403E-2</v>
          </cell>
          <cell r="S1369">
            <v>40.485413080000001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5.9532244799949403E-2</v>
          </cell>
          <cell r="AG1369">
            <v>0</v>
          </cell>
          <cell r="AH1369">
            <v>0</v>
          </cell>
          <cell r="AI1369">
            <v>0</v>
          </cell>
        </row>
        <row r="1370">
          <cell r="B1370" t="str">
            <v>63550TFVL110Allcustom3USD Total</v>
          </cell>
          <cell r="H1370">
            <v>51.531999918520896</v>
          </cell>
          <cell r="I1370">
            <v>0</v>
          </cell>
          <cell r="J1370">
            <v>51.531999918520896</v>
          </cell>
          <cell r="K1370">
            <v>0</v>
          </cell>
          <cell r="L1370">
            <v>51.531999918520896</v>
          </cell>
          <cell r="M1370">
            <v>0.81075547852089502</v>
          </cell>
          <cell r="N1370">
            <v>10.818244439999999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39.902999999999999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</row>
        <row r="1371">
          <cell r="B1371" t="str">
            <v>63550TFVL120Allcustom3USD Total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0</v>
          </cell>
          <cell r="AE1371">
            <v>0</v>
          </cell>
          <cell r="AF1371">
            <v>0</v>
          </cell>
          <cell r="AG1371">
            <v>0</v>
          </cell>
          <cell r="AH1371">
            <v>0</v>
          </cell>
          <cell r="AI1371">
            <v>0</v>
          </cell>
        </row>
        <row r="1372">
          <cell r="B1372" t="str">
            <v>63550TFVL130Allcustom3USD Total</v>
          </cell>
          <cell r="H1372">
            <v>0.65093813824156099</v>
          </cell>
          <cell r="I1372">
            <v>0</v>
          </cell>
          <cell r="J1372">
            <v>0.65093813824156099</v>
          </cell>
          <cell r="K1372">
            <v>0</v>
          </cell>
          <cell r="L1372">
            <v>0.65093813824156099</v>
          </cell>
          <cell r="M1372">
            <v>8.9928134416112412E-3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5.9532244799949403E-2</v>
          </cell>
          <cell r="S1372">
            <v>0.58241307999999992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0</v>
          </cell>
          <cell r="AE1372">
            <v>0</v>
          </cell>
          <cell r="AF1372">
            <v>5.9532244799949403E-2</v>
          </cell>
          <cell r="AG1372">
            <v>0</v>
          </cell>
          <cell r="AH1372">
            <v>0</v>
          </cell>
          <cell r="AI1372">
            <v>0</v>
          </cell>
        </row>
        <row r="1373">
          <cell r="B1373" t="str">
            <v>63555TAllcustom2Allcustom3USD Total</v>
          </cell>
          <cell r="H1373">
            <v>174.23947946939901</v>
          </cell>
          <cell r="I1373">
            <v>6.9249999999999998</v>
          </cell>
          <cell r="J1373">
            <v>167.314479469399</v>
          </cell>
          <cell r="K1373">
            <v>0</v>
          </cell>
          <cell r="L1373">
            <v>167.314479469399</v>
          </cell>
          <cell r="M1373">
            <v>5.6440000000000001</v>
          </cell>
          <cell r="N1373">
            <v>1.81406081939869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159.85641864999999</v>
          </cell>
          <cell r="T1373">
            <v>0</v>
          </cell>
          <cell r="U1373">
            <v>0</v>
          </cell>
          <cell r="V1373">
            <v>6.9249999999999998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0</v>
          </cell>
          <cell r="AE1373">
            <v>0</v>
          </cell>
          <cell r="AF1373">
            <v>0</v>
          </cell>
          <cell r="AG1373">
            <v>0</v>
          </cell>
          <cell r="AH1373">
            <v>62.351999999999997</v>
          </cell>
          <cell r="AI1373">
            <v>0</v>
          </cell>
        </row>
        <row r="1374">
          <cell r="B1374" t="str">
            <v>63555TFVL110Allcustom3USD Total</v>
          </cell>
          <cell r="H1374">
            <v>18.495162671249698</v>
          </cell>
          <cell r="I1374">
            <v>6.9249999999999998</v>
          </cell>
          <cell r="J1374">
            <v>11.570162671249701</v>
          </cell>
          <cell r="K1374">
            <v>0</v>
          </cell>
          <cell r="L1374">
            <v>11.570162671249701</v>
          </cell>
          <cell r="M1374">
            <v>0</v>
          </cell>
          <cell r="N1374">
            <v>6.9162671249680799E-2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11.500999999999999</v>
          </cell>
          <cell r="T1374">
            <v>0</v>
          </cell>
          <cell r="U1374">
            <v>0</v>
          </cell>
          <cell r="V1374">
            <v>6.9249999999999998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0</v>
          </cell>
          <cell r="AE1374">
            <v>0</v>
          </cell>
          <cell r="AF1374">
            <v>0</v>
          </cell>
          <cell r="AG1374">
            <v>0</v>
          </cell>
          <cell r="AH1374">
            <v>11.500999999999999</v>
          </cell>
          <cell r="AI1374">
            <v>0</v>
          </cell>
        </row>
        <row r="1375">
          <cell r="B1375" t="str">
            <v>63555TFVL120Allcustom3USD Total</v>
          </cell>
          <cell r="H1375">
            <v>155.74431679814899</v>
          </cell>
          <cell r="I1375">
            <v>0</v>
          </cell>
          <cell r="J1375">
            <v>155.74431679814899</v>
          </cell>
          <cell r="K1375">
            <v>0</v>
          </cell>
          <cell r="L1375">
            <v>155.74431679814899</v>
          </cell>
          <cell r="M1375">
            <v>5.6440000000000001</v>
          </cell>
          <cell r="N1375">
            <v>1.74489814814901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148.35541865000002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  <cell r="AG1375">
            <v>0</v>
          </cell>
          <cell r="AH1375">
            <v>50.850999999999999</v>
          </cell>
          <cell r="AI1375">
            <v>0</v>
          </cell>
        </row>
        <row r="1376">
          <cell r="B1376" t="str">
            <v>63555TFVL130Allcustom3USD Total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</row>
        <row r="1377">
          <cell r="B1377" t="str">
            <v>63560TAllcustom2Allcustom3USD Total</v>
          </cell>
          <cell r="H1377">
            <v>1022.60436994497</v>
          </cell>
          <cell r="I1377">
            <v>7.9089999999999998</v>
          </cell>
          <cell r="J1377">
            <v>1014.69536994497</v>
          </cell>
          <cell r="K1377">
            <v>0</v>
          </cell>
          <cell r="L1377">
            <v>1014.69536994497</v>
          </cell>
          <cell r="M1377">
            <v>22.0811124474331</v>
          </cell>
          <cell r="N1377">
            <v>27.0037411479559</v>
          </cell>
          <cell r="O1377">
            <v>9.32543217269627E-2</v>
          </cell>
          <cell r="P1377">
            <v>6.1524255630525095</v>
          </cell>
          <cell r="Q1377">
            <v>0</v>
          </cell>
          <cell r="R1377">
            <v>5.9532244799949403E-2</v>
          </cell>
          <cell r="S1377">
            <v>959.30530422000004</v>
          </cell>
          <cell r="T1377">
            <v>0</v>
          </cell>
          <cell r="U1377">
            <v>0</v>
          </cell>
          <cell r="V1377">
            <v>7.9089999999999998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0</v>
          </cell>
          <cell r="AE1377">
            <v>0</v>
          </cell>
          <cell r="AF1377">
            <v>5.9532244799949403E-2</v>
          </cell>
          <cell r="AG1377">
            <v>0</v>
          </cell>
          <cell r="AH1377">
            <v>62.351999999999997</v>
          </cell>
          <cell r="AI1377">
            <v>0</v>
          </cell>
        </row>
        <row r="1378">
          <cell r="B1378" t="str">
            <v>63560TFVL110Allcustom3USD Total</v>
          </cell>
          <cell r="H1378">
            <v>85.428179891270105</v>
          </cell>
          <cell r="I1378">
            <v>6.9249999999999998</v>
          </cell>
          <cell r="J1378">
            <v>78.503179891270108</v>
          </cell>
          <cell r="K1378">
            <v>0</v>
          </cell>
          <cell r="L1378">
            <v>78.503179891270108</v>
          </cell>
          <cell r="M1378">
            <v>16.131352280020401</v>
          </cell>
          <cell r="N1378">
            <v>10.887407111249701</v>
          </cell>
          <cell r="O1378">
            <v>8.0420499999997494E-2</v>
          </cell>
          <cell r="P1378">
            <v>0</v>
          </cell>
          <cell r="Q1378">
            <v>0</v>
          </cell>
          <cell r="R1378">
            <v>0</v>
          </cell>
          <cell r="S1378">
            <v>51.404000000000003</v>
          </cell>
          <cell r="T1378">
            <v>0</v>
          </cell>
          <cell r="U1378">
            <v>0</v>
          </cell>
          <cell r="V1378">
            <v>6.9249999999999998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0</v>
          </cell>
          <cell r="AE1378">
            <v>0</v>
          </cell>
          <cell r="AF1378">
            <v>0</v>
          </cell>
          <cell r="AG1378">
            <v>0</v>
          </cell>
          <cell r="AH1378">
            <v>11.500999999999999</v>
          </cell>
          <cell r="AI1378">
            <v>0</v>
          </cell>
        </row>
        <row r="1379">
          <cell r="B1379" t="str">
            <v>63560TFVL120Allcustom3USD Total</v>
          </cell>
          <cell r="H1379">
            <v>155.74431679814899</v>
          </cell>
          <cell r="I1379">
            <v>0</v>
          </cell>
          <cell r="J1379">
            <v>155.74431679814899</v>
          </cell>
          <cell r="K1379">
            <v>0</v>
          </cell>
          <cell r="L1379">
            <v>155.74431679814899</v>
          </cell>
          <cell r="M1379">
            <v>5.6440000000000001</v>
          </cell>
          <cell r="N1379">
            <v>1.74489814814901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148.35541865000002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50.850999999999999</v>
          </cell>
          <cell r="AI1379">
            <v>0</v>
          </cell>
        </row>
        <row r="1380">
          <cell r="B1380" t="str">
            <v>63560TFVL130Allcustom3USD Total</v>
          </cell>
          <cell r="H1380">
            <v>781.43187325554891</v>
          </cell>
          <cell r="I1380">
            <v>0.98399999999999999</v>
          </cell>
          <cell r="J1380">
            <v>780.44787325554898</v>
          </cell>
          <cell r="K1380">
            <v>0</v>
          </cell>
          <cell r="L1380">
            <v>780.44787325554898</v>
          </cell>
          <cell r="M1380">
            <v>0.30576016741270101</v>
          </cell>
          <cell r="N1380">
            <v>14.371435888557199</v>
          </cell>
          <cell r="O1380">
            <v>1.28338217269652E-2</v>
          </cell>
          <cell r="P1380">
            <v>6.1524255630525095</v>
          </cell>
          <cell r="Q1380">
            <v>0</v>
          </cell>
          <cell r="R1380">
            <v>5.9532244799949403E-2</v>
          </cell>
          <cell r="S1380">
            <v>759.54588557</v>
          </cell>
          <cell r="T1380">
            <v>0</v>
          </cell>
          <cell r="U1380">
            <v>0</v>
          </cell>
          <cell r="V1380">
            <v>0.98399999999999999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5.9532244799949403E-2</v>
          </cell>
          <cell r="AG1380">
            <v>0</v>
          </cell>
          <cell r="AH1380">
            <v>0</v>
          </cell>
          <cell r="AI1380">
            <v>0</v>
          </cell>
        </row>
        <row r="1381">
          <cell r="B1381" t="str">
            <v>63565TAllcustom2Allcustom3USD Total</v>
          </cell>
          <cell r="H1381">
            <v>1062.00756177839</v>
          </cell>
          <cell r="I1381">
            <v>18.63499492</v>
          </cell>
          <cell r="J1381">
            <v>1043.37256685839</v>
          </cell>
          <cell r="K1381">
            <v>-1.9499999999534301E-6</v>
          </cell>
          <cell r="L1381">
            <v>1043.37256880839</v>
          </cell>
          <cell r="M1381">
            <v>47.624000000000002</v>
          </cell>
          <cell r="N1381">
            <v>14.451824331485101</v>
          </cell>
          <cell r="O1381">
            <v>0</v>
          </cell>
          <cell r="P1381">
            <v>0</v>
          </cell>
          <cell r="Q1381">
            <v>6.7409546244977498</v>
          </cell>
          <cell r="R1381">
            <v>0</v>
          </cell>
          <cell r="S1381">
            <v>974.58257880999997</v>
          </cell>
          <cell r="T1381">
            <v>-2.6788957588544E-2</v>
          </cell>
          <cell r="U1381">
            <v>0</v>
          </cell>
          <cell r="V1381">
            <v>18.212</v>
          </cell>
          <cell r="W1381">
            <v>0</v>
          </cell>
          <cell r="X1381">
            <v>0</v>
          </cell>
          <cell r="Y1381">
            <v>0.44375025000000001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66.966999999999999</v>
          </cell>
          <cell r="AI1381">
            <v>0</v>
          </cell>
        </row>
        <row r="1382">
          <cell r="B1382" t="str">
            <v>63565TFVL110Allcustom3USD Total</v>
          </cell>
          <cell r="H1382">
            <v>21.501483453059098</v>
          </cell>
          <cell r="I1382">
            <v>18.655750250000001</v>
          </cell>
          <cell r="J1382">
            <v>2.8457332030590496</v>
          </cell>
          <cell r="K1382">
            <v>0</v>
          </cell>
          <cell r="L1382">
            <v>2.8457332030590496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2.8457332030590496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18.212</v>
          </cell>
          <cell r="W1382">
            <v>0</v>
          </cell>
          <cell r="X1382">
            <v>0</v>
          </cell>
          <cell r="Y1382">
            <v>0.44375025000000001</v>
          </cell>
          <cell r="Z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</row>
        <row r="1383">
          <cell r="B1383" t="str">
            <v>63565TFVL120Allcustom3USD Total</v>
          </cell>
          <cell r="H1383">
            <v>1040.50607832534</v>
          </cell>
          <cell r="I1383">
            <v>-2.07553300000001E-2</v>
          </cell>
          <cell r="J1383">
            <v>1040.5268336553399</v>
          </cell>
          <cell r="K1383">
            <v>-1.9499999999534301E-6</v>
          </cell>
          <cell r="L1383">
            <v>1040.52683560534</v>
          </cell>
          <cell r="M1383">
            <v>47.624000000000002</v>
          </cell>
          <cell r="N1383">
            <v>14.451824331485101</v>
          </cell>
          <cell r="O1383">
            <v>0</v>
          </cell>
          <cell r="P1383">
            <v>0</v>
          </cell>
          <cell r="Q1383">
            <v>3.8952214214387002</v>
          </cell>
          <cell r="R1383">
            <v>0</v>
          </cell>
          <cell r="S1383">
            <v>974.58257880999997</v>
          </cell>
          <cell r="T1383">
            <v>-2.6788957588544E-2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66.966999999999999</v>
          </cell>
          <cell r="AI1383">
            <v>0</v>
          </cell>
        </row>
        <row r="1384">
          <cell r="B1384" t="str">
            <v>63565TFVL130Allcustom3USD Total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</row>
        <row r="1385">
          <cell r="B1385" t="str">
            <v>63570TAllcustom2Allcustom3USD Total</v>
          </cell>
          <cell r="H1385">
            <v>1068.5674546118798</v>
          </cell>
          <cell r="I1385">
            <v>18.63499492</v>
          </cell>
          <cell r="J1385">
            <v>1049.93245969188</v>
          </cell>
          <cell r="K1385">
            <v>-1.9499999999534301E-6</v>
          </cell>
          <cell r="L1385">
            <v>1049.9324616418801</v>
          </cell>
          <cell r="M1385">
            <v>47.624000000000002</v>
          </cell>
          <cell r="N1385">
            <v>15.5728243314851</v>
          </cell>
          <cell r="O1385">
            <v>0</v>
          </cell>
          <cell r="P1385">
            <v>5.4388928334828002</v>
          </cell>
          <cell r="Q1385">
            <v>6.7409546244977498</v>
          </cell>
          <cell r="R1385">
            <v>0</v>
          </cell>
          <cell r="S1385">
            <v>974.58257880999997</v>
          </cell>
          <cell r="T1385">
            <v>-2.6788957588544E-2</v>
          </cell>
          <cell r="U1385">
            <v>0</v>
          </cell>
          <cell r="V1385">
            <v>18.212</v>
          </cell>
          <cell r="W1385">
            <v>0</v>
          </cell>
          <cell r="X1385">
            <v>0</v>
          </cell>
          <cell r="Y1385">
            <v>0.44375025000000001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0</v>
          </cell>
          <cell r="AE1385">
            <v>0</v>
          </cell>
          <cell r="AF1385">
            <v>0</v>
          </cell>
          <cell r="AG1385">
            <v>0</v>
          </cell>
          <cell r="AH1385">
            <v>66.966999999999999</v>
          </cell>
          <cell r="AI1385">
            <v>0</v>
          </cell>
        </row>
        <row r="1386">
          <cell r="B1386" t="str">
            <v>63570TFVL110Allcustom3USD Total</v>
          </cell>
          <cell r="H1386">
            <v>21.501483453059098</v>
          </cell>
          <cell r="I1386">
            <v>18.655750250000001</v>
          </cell>
          <cell r="J1386">
            <v>2.8457332030590496</v>
          </cell>
          <cell r="K1386">
            <v>0</v>
          </cell>
          <cell r="L1386">
            <v>2.8457332030590496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2.8457332030590496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18.212</v>
          </cell>
          <cell r="W1386">
            <v>0</v>
          </cell>
          <cell r="X1386">
            <v>0</v>
          </cell>
          <cell r="Y1386">
            <v>0.44375025000000001</v>
          </cell>
          <cell r="Z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0</v>
          </cell>
          <cell r="AE1386">
            <v>0</v>
          </cell>
          <cell r="AF1386">
            <v>0</v>
          </cell>
          <cell r="AG1386">
            <v>0</v>
          </cell>
          <cell r="AH1386">
            <v>0</v>
          </cell>
          <cell r="AI1386">
            <v>0</v>
          </cell>
        </row>
        <row r="1387">
          <cell r="B1387" t="str">
            <v>63570TFVL120Allcustom3USD Total</v>
          </cell>
          <cell r="H1387">
            <v>1040.50607832534</v>
          </cell>
          <cell r="I1387">
            <v>-2.07553300000001E-2</v>
          </cell>
          <cell r="J1387">
            <v>1040.5268336553399</v>
          </cell>
          <cell r="K1387">
            <v>-1.9499999999534301E-6</v>
          </cell>
          <cell r="L1387">
            <v>1040.52683560534</v>
          </cell>
          <cell r="M1387">
            <v>47.624000000000002</v>
          </cell>
          <cell r="N1387">
            <v>14.451824331485101</v>
          </cell>
          <cell r="O1387">
            <v>0</v>
          </cell>
          <cell r="P1387">
            <v>0</v>
          </cell>
          <cell r="Q1387">
            <v>3.8952214214387002</v>
          </cell>
          <cell r="R1387">
            <v>0</v>
          </cell>
          <cell r="S1387">
            <v>974.58257880999997</v>
          </cell>
          <cell r="T1387">
            <v>-2.6788957588544E-2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0</v>
          </cell>
          <cell r="AE1387">
            <v>0</v>
          </cell>
          <cell r="AF1387">
            <v>0</v>
          </cell>
          <cell r="AG1387">
            <v>0</v>
          </cell>
          <cell r="AH1387">
            <v>66.966999999999999</v>
          </cell>
          <cell r="AI1387">
            <v>0</v>
          </cell>
        </row>
        <row r="1388">
          <cell r="B1388" t="str">
            <v>63570TFVL130Allcustom3USD Total</v>
          </cell>
          <cell r="H1388">
            <v>6.5598928334827997</v>
          </cell>
          <cell r="I1388">
            <v>0</v>
          </cell>
          <cell r="J1388">
            <v>6.5598928334827997</v>
          </cell>
          <cell r="K1388">
            <v>0</v>
          </cell>
          <cell r="L1388">
            <v>6.5598928334827997</v>
          </cell>
          <cell r="M1388">
            <v>0</v>
          </cell>
          <cell r="N1388">
            <v>1.121</v>
          </cell>
          <cell r="O1388">
            <v>0</v>
          </cell>
          <cell r="P1388">
            <v>5.4388928334828002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0</v>
          </cell>
          <cell r="AE1388">
            <v>0</v>
          </cell>
          <cell r="AF1388">
            <v>0</v>
          </cell>
          <cell r="AG1388">
            <v>0</v>
          </cell>
          <cell r="AH1388">
            <v>0</v>
          </cell>
          <cell r="AI1388">
            <v>0</v>
          </cell>
        </row>
        <row r="1389">
          <cell r="B1389" t="str">
            <v>64505TAllcustom2Allcustom3USD Total</v>
          </cell>
          <cell r="H1389">
            <v>3291.18348706202</v>
          </cell>
          <cell r="I1389">
            <v>8.3101999999999995E-2</v>
          </cell>
          <cell r="J1389">
            <v>3291.10038506202</v>
          </cell>
          <cell r="K1389">
            <v>0</v>
          </cell>
          <cell r="L1389">
            <v>2868.9807245575798</v>
          </cell>
          <cell r="M1389">
            <v>0</v>
          </cell>
          <cell r="N1389">
            <v>2495.1635483602399</v>
          </cell>
          <cell r="O1389">
            <v>109.66990098779</v>
          </cell>
          <cell r="P1389">
            <v>264.14727520954801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422.11966050444403</v>
          </cell>
          <cell r="V1389">
            <v>0</v>
          </cell>
          <cell r="W1389">
            <v>373.39233687444403</v>
          </cell>
          <cell r="X1389">
            <v>0</v>
          </cell>
          <cell r="Y1389">
            <v>8.3101999999999995E-2</v>
          </cell>
          <cell r="Z1389">
            <v>48.727323630000001</v>
          </cell>
          <cell r="AA1389">
            <v>0</v>
          </cell>
          <cell r="AB1389">
            <v>0</v>
          </cell>
          <cell r="AC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</row>
        <row r="1390">
          <cell r="B1390" t="str">
            <v>64515TAllcustom2Allcustom3USD Total</v>
          </cell>
          <cell r="H1390">
            <v>-526.64851542521603</v>
          </cell>
          <cell r="I1390">
            <v>0</v>
          </cell>
          <cell r="J1390">
            <v>-526.64851542521603</v>
          </cell>
          <cell r="K1390">
            <v>0</v>
          </cell>
          <cell r="L1390">
            <v>-440.21122471521596</v>
          </cell>
          <cell r="M1390">
            <v>0</v>
          </cell>
          <cell r="N1390">
            <v>-419.90336955150002</v>
          </cell>
          <cell r="O1390">
            <v>-2.8727035739180802</v>
          </cell>
          <cell r="P1390">
            <v>-17.435151589798497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-86.437290709999999</v>
          </cell>
          <cell r="V1390">
            <v>0</v>
          </cell>
          <cell r="W1390">
            <v>-83.79342170999999</v>
          </cell>
          <cell r="X1390">
            <v>0</v>
          </cell>
          <cell r="Y1390">
            <v>0</v>
          </cell>
          <cell r="Z1390">
            <v>-2.643869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</row>
        <row r="1391">
          <cell r="B1391" t="str">
            <v>64525TAllcustom2Allcustom3USD Total</v>
          </cell>
          <cell r="H1391">
            <v>122.68186304466801</v>
          </cell>
          <cell r="I1391">
            <v>2.2989999999999998E-3</v>
          </cell>
          <cell r="J1391">
            <v>122.679564044668</v>
          </cell>
          <cell r="K1391">
            <v>0</v>
          </cell>
          <cell r="L1391">
            <v>122.665981364668</v>
          </cell>
          <cell r="M1391">
            <v>0</v>
          </cell>
          <cell r="N1391">
            <v>121.598970259132</v>
          </cell>
          <cell r="O1391">
            <v>0.5865289472639339</v>
          </cell>
          <cell r="P1391">
            <v>0.480482158271543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1.358268E-2</v>
          </cell>
          <cell r="V1391">
            <v>0</v>
          </cell>
          <cell r="W1391">
            <v>0</v>
          </cell>
          <cell r="X1391">
            <v>0</v>
          </cell>
          <cell r="Y1391">
            <v>2.2989999999999998E-3</v>
          </cell>
          <cell r="Z1391">
            <v>1.358268E-2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</row>
        <row r="1392">
          <cell r="B1392" t="str">
            <v>64535TAllcustom2Allcustom3USD Total</v>
          </cell>
          <cell r="H1392">
            <v>-365.617593950112</v>
          </cell>
          <cell r="I1392">
            <v>0</v>
          </cell>
          <cell r="J1392">
            <v>-365.617593950112</v>
          </cell>
          <cell r="K1392">
            <v>0</v>
          </cell>
          <cell r="L1392">
            <v>-339.95175953011204</v>
          </cell>
          <cell r="M1392">
            <v>0</v>
          </cell>
          <cell r="N1392">
            <v>-336.62314279028703</v>
          </cell>
          <cell r="O1392">
            <v>-1.4323874110578699E-2</v>
          </cell>
          <cell r="P1392">
            <v>-3.3142928657147102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-25.665834420000003</v>
          </cell>
          <cell r="V1392">
            <v>0</v>
          </cell>
          <cell r="W1392">
            <v>-25.65208788</v>
          </cell>
          <cell r="X1392">
            <v>0</v>
          </cell>
          <cell r="Y1392">
            <v>0</v>
          </cell>
          <cell r="Z1392">
            <v>-1.3746540000000002E-2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</row>
        <row r="1393">
          <cell r="B1393" t="str">
            <v>64545TAllcustom2Allcustom3USD Total</v>
          </cell>
          <cell r="H1393">
            <v>-241.71800840821999</v>
          </cell>
          <cell r="I1393">
            <v>-8.1899999999999996E-4</v>
          </cell>
          <cell r="J1393">
            <v>-241.71718940821998</v>
          </cell>
          <cell r="K1393">
            <v>0</v>
          </cell>
          <cell r="L1393">
            <v>-229.82888974042299</v>
          </cell>
          <cell r="M1393">
            <v>0</v>
          </cell>
          <cell r="N1393">
            <v>-213.621626363442</v>
          </cell>
          <cell r="O1393">
            <v>-7.3853089124171101</v>
          </cell>
          <cell r="P1393">
            <v>-8.8219544645645502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-11.8882996677969</v>
          </cell>
          <cell r="V1393">
            <v>0</v>
          </cell>
          <cell r="W1393">
            <v>-9.4612673645968783</v>
          </cell>
          <cell r="X1393">
            <v>0</v>
          </cell>
          <cell r="Y1393">
            <v>-8.1899999999999996E-4</v>
          </cell>
          <cell r="Z1393">
            <v>-2.4270323031999999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</row>
        <row r="1394">
          <cell r="B1394" t="str">
            <v>64555TAllcustom2Allcustom3USD Total</v>
          </cell>
          <cell r="H1394">
            <v>621.43120988197097</v>
          </cell>
          <cell r="I1394">
            <v>3.8746000000000003E-2</v>
          </cell>
          <cell r="J1394">
            <v>621.39246388197103</v>
          </cell>
          <cell r="K1394">
            <v>0</v>
          </cell>
          <cell r="L1394">
            <v>567.08188578062106</v>
          </cell>
          <cell r="M1394">
            <v>0</v>
          </cell>
          <cell r="N1394">
            <v>524.83802021121699</v>
          </cell>
          <cell r="O1394">
            <v>21.584484167208398</v>
          </cell>
          <cell r="P1394">
            <v>20.664436408635503</v>
          </cell>
          <cell r="Q1394">
            <v>0</v>
          </cell>
          <cell r="R1394">
            <v>0</v>
          </cell>
          <cell r="S1394">
            <v>-5.0550064400285404E-3</v>
          </cell>
          <cell r="T1394">
            <v>0</v>
          </cell>
          <cell r="U1394">
            <v>54.310578101350202</v>
          </cell>
          <cell r="V1394">
            <v>0</v>
          </cell>
          <cell r="W1394">
            <v>38.528350734722501</v>
          </cell>
          <cell r="X1394">
            <v>0</v>
          </cell>
          <cell r="Y1394">
            <v>3.8746000000000003E-2</v>
          </cell>
          <cell r="Z1394">
            <v>15.782227366627701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-5.0550064400285404E-3</v>
          </cell>
        </row>
        <row r="1395">
          <cell r="B1395" t="str">
            <v>64565TAllcustom2Allcustom3USD Total</v>
          </cell>
          <cell r="H1395">
            <v>14916.957273947301</v>
          </cell>
          <cell r="I1395">
            <v>0</v>
          </cell>
          <cell r="J1395">
            <v>14916.957273947301</v>
          </cell>
          <cell r="K1395">
            <v>0</v>
          </cell>
          <cell r="L1395">
            <v>14057.6579518173</v>
          </cell>
          <cell r="M1395">
            <v>0</v>
          </cell>
          <cell r="N1395">
            <v>13802.9759877509</v>
          </cell>
          <cell r="O1395">
            <v>21.520916584111099</v>
          </cell>
          <cell r="P1395">
            <v>233.16104748231899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859.29932212999995</v>
          </cell>
          <cell r="V1395">
            <v>0</v>
          </cell>
          <cell r="W1395">
            <v>854.39443613000003</v>
          </cell>
          <cell r="X1395">
            <v>0</v>
          </cell>
          <cell r="Y1395">
            <v>0</v>
          </cell>
          <cell r="Z1395">
            <v>4.9048860000000003</v>
          </cell>
          <cell r="AA1395">
            <v>0</v>
          </cell>
          <cell r="AB1395">
            <v>0</v>
          </cell>
          <cell r="AC1395">
            <v>0</v>
          </cell>
          <cell r="AD1395">
            <v>0</v>
          </cell>
          <cell r="AE1395">
            <v>0</v>
          </cell>
          <cell r="AF1395">
            <v>0</v>
          </cell>
          <cell r="AG1395">
            <v>0</v>
          </cell>
          <cell r="AH1395">
            <v>0</v>
          </cell>
          <cell r="AI1395">
            <v>0</v>
          </cell>
        </row>
        <row r="1396">
          <cell r="B1396" t="str">
            <v>64575TAllcustom2Allcustom3USD Total</v>
          </cell>
          <cell r="H1396">
            <v>1900.9911800064599</v>
          </cell>
          <cell r="I1396">
            <v>1.024516</v>
          </cell>
          <cell r="J1396">
            <v>1899.96666400646</v>
          </cell>
          <cell r="K1396">
            <v>0</v>
          </cell>
          <cell r="L1396">
            <v>1727.7157209973</v>
          </cell>
          <cell r="M1396">
            <v>0</v>
          </cell>
          <cell r="N1396">
            <v>1545.48719323143</v>
          </cell>
          <cell r="O1396">
            <v>65.354022638306304</v>
          </cell>
          <cell r="P1396">
            <v>116.87365466692201</v>
          </cell>
          <cell r="Q1396">
            <v>0</v>
          </cell>
          <cell r="R1396">
            <v>0</v>
          </cell>
          <cell r="S1396">
            <v>8.5046063999927801E-4</v>
          </cell>
          <cell r="T1396">
            <v>0</v>
          </cell>
          <cell r="U1396">
            <v>172.25094300915399</v>
          </cell>
          <cell r="V1396">
            <v>0</v>
          </cell>
          <cell r="W1396">
            <v>142.12439825915399</v>
          </cell>
          <cell r="X1396">
            <v>0</v>
          </cell>
          <cell r="Y1396">
            <v>1.024516</v>
          </cell>
          <cell r="Z1396">
            <v>30.126544750000001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8.5046063999927801E-4</v>
          </cell>
        </row>
        <row r="1397">
          <cell r="B1397" t="str">
            <v>64585TAllcustom2Allcustom3USD Total</v>
          </cell>
          <cell r="H1397">
            <v>5526.1136622365002</v>
          </cell>
          <cell r="I1397">
            <v>0</v>
          </cell>
          <cell r="J1397">
            <v>5526.1136622365002</v>
          </cell>
          <cell r="K1397">
            <v>0</v>
          </cell>
          <cell r="L1397">
            <v>5129.04544103031</v>
          </cell>
          <cell r="M1397">
            <v>0</v>
          </cell>
          <cell r="N1397">
            <v>5032.6193653779601</v>
          </cell>
          <cell r="O1397">
            <v>0</v>
          </cell>
          <cell r="P1397">
            <v>96.426075652351599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397.06822120619</v>
          </cell>
          <cell r="V1397">
            <v>0</v>
          </cell>
          <cell r="W1397">
            <v>397.06822120619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</row>
        <row r="1398">
          <cell r="B1398" t="str">
            <v>64595TAllcustom2Allcustom3USD Total</v>
          </cell>
          <cell r="H1398">
            <v>1774.8196622211399</v>
          </cell>
          <cell r="I1398">
            <v>3.9029999999999998E-3</v>
          </cell>
          <cell r="J1398">
            <v>1774.8157592211398</v>
          </cell>
          <cell r="K1398">
            <v>0</v>
          </cell>
          <cell r="L1398">
            <v>1467.79125871413</v>
          </cell>
          <cell r="M1398">
            <v>0</v>
          </cell>
          <cell r="N1398">
            <v>1361.7501493696</v>
          </cell>
          <cell r="O1398">
            <v>33.0186152081708</v>
          </cell>
          <cell r="P1398">
            <v>73.017391372516002</v>
          </cell>
          <cell r="Q1398">
            <v>0</v>
          </cell>
          <cell r="R1398">
            <v>0</v>
          </cell>
          <cell r="S1398">
            <v>5.1027638399956604E-3</v>
          </cell>
          <cell r="T1398">
            <v>0</v>
          </cell>
          <cell r="U1398">
            <v>307.02450050700901</v>
          </cell>
          <cell r="V1398">
            <v>0</v>
          </cell>
          <cell r="W1398">
            <v>289.06818248380898</v>
          </cell>
          <cell r="X1398">
            <v>0</v>
          </cell>
          <cell r="Y1398">
            <v>3.9029999999999998E-3</v>
          </cell>
          <cell r="Z1398">
            <v>17.956318023200001</v>
          </cell>
          <cell r="AA1398">
            <v>0</v>
          </cell>
          <cell r="AB1398">
            <v>0</v>
          </cell>
          <cell r="AC1398">
            <v>0</v>
          </cell>
          <cell r="AD1398">
            <v>0</v>
          </cell>
          <cell r="AE1398">
            <v>0</v>
          </cell>
          <cell r="AF1398">
            <v>0</v>
          </cell>
          <cell r="AG1398">
            <v>0</v>
          </cell>
          <cell r="AH1398">
            <v>0</v>
          </cell>
          <cell r="AI1398">
            <v>5.1027638399956604E-3</v>
          </cell>
        </row>
        <row r="1399">
          <cell r="B1399" t="str">
            <v>64605TAllcustom2Allcustom3USD Total</v>
          </cell>
          <cell r="H1399">
            <v>768.37844428414201</v>
          </cell>
          <cell r="I1399">
            <v>0.94082100000000002</v>
          </cell>
          <cell r="J1399">
            <v>767.43762328414198</v>
          </cell>
          <cell r="K1399">
            <v>0</v>
          </cell>
          <cell r="L1399">
            <v>727.71924690414301</v>
          </cell>
          <cell r="M1399">
            <v>0</v>
          </cell>
          <cell r="N1399">
            <v>655.67121258833504</v>
          </cell>
          <cell r="O1399">
            <v>32.446683703204599</v>
          </cell>
          <cell r="P1399">
            <v>39.092775149883202</v>
          </cell>
          <cell r="Q1399">
            <v>0</v>
          </cell>
          <cell r="R1399">
            <v>0</v>
          </cell>
          <cell r="S1399">
            <v>0.50857546271956799</v>
          </cell>
          <cell r="T1399">
            <v>0</v>
          </cell>
          <cell r="U1399">
            <v>39.718376380000002</v>
          </cell>
          <cell r="V1399">
            <v>0</v>
          </cell>
          <cell r="W1399">
            <v>6.5338600099999997</v>
          </cell>
          <cell r="X1399">
            <v>0</v>
          </cell>
          <cell r="Y1399">
            <v>0.94082100000000002</v>
          </cell>
          <cell r="Z1399">
            <v>33.184516370000004</v>
          </cell>
          <cell r="AA1399">
            <v>0</v>
          </cell>
          <cell r="AB1399">
            <v>0</v>
          </cell>
          <cell r="AC1399">
            <v>0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H1399">
            <v>0</v>
          </cell>
          <cell r="AI1399">
            <v>0.50857546271956799</v>
          </cell>
        </row>
        <row r="1400">
          <cell r="B1400" t="str">
            <v>64635TAllcustom2Allcustom3USD Total</v>
          </cell>
          <cell r="H1400">
            <v>968.50770764379592</v>
          </cell>
          <cell r="I1400">
            <v>0</v>
          </cell>
          <cell r="J1400">
            <v>968.50770764379592</v>
          </cell>
          <cell r="K1400">
            <v>0</v>
          </cell>
          <cell r="L1400">
            <v>968.50770764379592</v>
          </cell>
          <cell r="M1400">
            <v>0</v>
          </cell>
          <cell r="N1400">
            <v>968.50770764379592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</row>
        <row r="1401">
          <cell r="B1401" t="str">
            <v>68680TAllcustom2Allcustom3USD Total</v>
          </cell>
          <cell r="H1401">
            <v>-1.2458290257200098E-12</v>
          </cell>
          <cell r="I1401">
            <v>-49.6916026822879</v>
          </cell>
          <cell r="J1401">
            <v>49.691602682287403</v>
          </cell>
          <cell r="K1401">
            <v>-22.507055766877599</v>
          </cell>
          <cell r="L1401">
            <v>22.903299005280001</v>
          </cell>
          <cell r="M1401">
            <v>298.77602539222403</v>
          </cell>
          <cell r="N1401">
            <v>1355.0524531953599</v>
          </cell>
          <cell r="O1401">
            <v>2.3687737267941902E-6</v>
          </cell>
          <cell r="P1401">
            <v>30.9135191025693</v>
          </cell>
          <cell r="Q1401">
            <v>311.17143486833299</v>
          </cell>
          <cell r="R1401">
            <v>15.149705205483</v>
          </cell>
          <cell r="S1401">
            <v>-4.1693980372543198</v>
          </cell>
          <cell r="T1401">
            <v>-1983.99044309021</v>
          </cell>
          <cell r="U1401">
            <v>49.295359443885104</v>
          </cell>
          <cell r="V1401">
            <v>89.931145689999994</v>
          </cell>
          <cell r="W1401">
            <v>75.383488623567189</v>
          </cell>
          <cell r="X1401">
            <v>12.3653702811262</v>
          </cell>
          <cell r="Y1401">
            <v>1.86982425</v>
          </cell>
          <cell r="Z1401">
            <v>11.561468365138801</v>
          </cell>
          <cell r="AA1401">
            <v>0</v>
          </cell>
          <cell r="AB1401">
            <v>-50.014967825947004</v>
          </cell>
          <cell r="AC1401">
            <v>0</v>
          </cell>
          <cell r="AD1401">
            <v>8.8347948400000007</v>
          </cell>
          <cell r="AE1401">
            <v>0</v>
          </cell>
          <cell r="AF1401">
            <v>7.6098661654829804</v>
          </cell>
          <cell r="AG1401">
            <v>9.9381075488301995</v>
          </cell>
          <cell r="AH1401">
            <v>2.7332827317214998E-4</v>
          </cell>
          <cell r="AI1401">
            <v>-0.700181089686571</v>
          </cell>
        </row>
        <row r="1402">
          <cell r="B1402" t="str">
            <v>70110CAllcustom2Allcustom3USD Total</v>
          </cell>
          <cell r="H1402">
            <v>-1015.88661695702</v>
          </cell>
          <cell r="I1402">
            <v>-932.37893997819992</v>
          </cell>
          <cell r="J1402">
            <v>-83.507676978824406</v>
          </cell>
          <cell r="K1402">
            <v>0</v>
          </cell>
          <cell r="L1402">
            <v>-104.74541451172399</v>
          </cell>
          <cell r="M1402">
            <v>19.369239240367801</v>
          </cell>
          <cell r="N1402">
            <v>-148.99227121941999</v>
          </cell>
          <cell r="O1402">
            <v>-23.3445797589089</v>
          </cell>
          <cell r="P1402">
            <v>-6.2483806020260202</v>
          </cell>
          <cell r="Q1402">
            <v>8.4864906169979406</v>
          </cell>
          <cell r="R1402">
            <v>-19.696391365282597</v>
          </cell>
          <cell r="S1402">
            <v>65.984384356547807</v>
          </cell>
          <cell r="T1402">
            <v>-0.30390578000000001</v>
          </cell>
          <cell r="U1402">
            <v>21.2377375328997</v>
          </cell>
          <cell r="V1402">
            <v>-930.88282904319999</v>
          </cell>
          <cell r="W1402">
            <v>-3.4479809642426198</v>
          </cell>
          <cell r="X1402">
            <v>24.443669947627399</v>
          </cell>
          <cell r="Y1402">
            <v>-1.4961109350000001</v>
          </cell>
          <cell r="Z1402">
            <v>1.0236760495149</v>
          </cell>
          <cell r="AA1402">
            <v>0</v>
          </cell>
          <cell r="AB1402">
            <v>-0.78162750000000003</v>
          </cell>
          <cell r="AC1402">
            <v>-9.3525599999999993E-3</v>
          </cell>
          <cell r="AD1402">
            <v>-1.5153313899999998</v>
          </cell>
          <cell r="AE1402">
            <v>0</v>
          </cell>
          <cell r="AF1402">
            <v>-18.172599475242599</v>
          </cell>
          <cell r="AG1402">
            <v>5.8262714155485895E-2</v>
          </cell>
          <cell r="AH1402">
            <v>2.6624028801185999</v>
          </cell>
          <cell r="AI1402">
            <v>66.334435786429196</v>
          </cell>
        </row>
        <row r="1403">
          <cell r="B1403" t="str">
            <v>70130Allcustom2Allcustom3USD Total</v>
          </cell>
          <cell r="H1403">
            <v>-9.3706530934251813</v>
          </cell>
          <cell r="I1403">
            <v>22.002678128199999</v>
          </cell>
          <cell r="J1403">
            <v>-31.3733312216252</v>
          </cell>
          <cell r="K1403">
            <v>0</v>
          </cell>
          <cell r="L1403">
            <v>-38.296037692650899</v>
          </cell>
          <cell r="M1403">
            <v>39.217033755999999</v>
          </cell>
          <cell r="N1403">
            <v>25.920311283316099</v>
          </cell>
          <cell r="O1403">
            <v>1.45358710287889</v>
          </cell>
          <cell r="P1403">
            <v>10.288316538273801</v>
          </cell>
          <cell r="Q1403">
            <v>3.6300950984789998E-2</v>
          </cell>
          <cell r="R1403">
            <v>-0.78575614810443706</v>
          </cell>
          <cell r="S1403">
            <v>-114.425831176</v>
          </cell>
          <cell r="T1403">
            <v>0</v>
          </cell>
          <cell r="U1403">
            <v>6.9227064710257098</v>
          </cell>
          <cell r="V1403">
            <v>19.990158953200002</v>
          </cell>
          <cell r="W1403">
            <v>5.7678099982353999</v>
          </cell>
          <cell r="X1403">
            <v>0.94699964477033005</v>
          </cell>
          <cell r="Y1403">
            <v>2.012519175</v>
          </cell>
          <cell r="Z1403">
            <v>0.20789682801997802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-0.78575614810443706</v>
          </cell>
          <cell r="AG1403">
            <v>0.51753517681997796</v>
          </cell>
          <cell r="AH1403">
            <v>0</v>
          </cell>
          <cell r="AI1403">
            <v>-113.945046486</v>
          </cell>
        </row>
        <row r="1404">
          <cell r="B1404" t="str">
            <v>70200TAllcustom2Allcustom3USD Total</v>
          </cell>
          <cell r="H1404">
            <v>-1054.03422114928</v>
          </cell>
          <cell r="I1404">
            <v>-910.37626184999999</v>
          </cell>
          <cell r="J1404">
            <v>-143.657959299281</v>
          </cell>
          <cell r="K1404">
            <v>0</v>
          </cell>
          <cell r="L1404">
            <v>-171.74303285320602</v>
          </cell>
          <cell r="M1404">
            <v>48.101918792383401</v>
          </cell>
          <cell r="N1404">
            <v>-133.91059478893999</v>
          </cell>
          <cell r="O1404">
            <v>-23.673629631952402</v>
          </cell>
          <cell r="P1404">
            <v>3.77417125015912</v>
          </cell>
          <cell r="Q1404">
            <v>8.5227915679827291</v>
          </cell>
          <cell r="R1404">
            <v>-20.482147513387098</v>
          </cell>
          <cell r="S1404">
            <v>-53.771636749452206</v>
          </cell>
          <cell r="T1404">
            <v>-0.30390578000000001</v>
          </cell>
          <cell r="U1404">
            <v>28.085073553925398</v>
          </cell>
          <cell r="V1404">
            <v>-910.89267009000002</v>
          </cell>
          <cell r="W1404">
            <v>2.2444585839927802</v>
          </cell>
          <cell r="X1404">
            <v>25.3906695923977</v>
          </cell>
          <cell r="Y1404">
            <v>0.51640823999999996</v>
          </cell>
          <cell r="Z1404">
            <v>1.23157287753488</v>
          </cell>
          <cell r="AA1404">
            <v>0</v>
          </cell>
          <cell r="AB1404">
            <v>-0.78162750000000003</v>
          </cell>
          <cell r="AC1404">
            <v>-9.3525599999999993E-3</v>
          </cell>
          <cell r="AD1404">
            <v>-1.5153313899999998</v>
          </cell>
          <cell r="AE1404">
            <v>0</v>
          </cell>
          <cell r="AF1404">
            <v>-18.958355623347099</v>
          </cell>
          <cell r="AG1404">
            <v>0.57579789097546397</v>
          </cell>
          <cell r="AH1404">
            <v>2.6624028801185999</v>
          </cell>
          <cell r="AI1404">
            <v>-52.9391096995708</v>
          </cell>
        </row>
        <row r="1405">
          <cell r="B1405" t="str">
            <v>70260Allcustom2Allcustom3USD Total</v>
          </cell>
          <cell r="H1405">
            <v>484.68786610163801</v>
          </cell>
          <cell r="I1405">
            <v>31.651450434962197</v>
          </cell>
          <cell r="J1405">
            <v>453.036415666675</v>
          </cell>
          <cell r="K1405">
            <v>0</v>
          </cell>
          <cell r="L1405">
            <v>437.67601705904195</v>
          </cell>
          <cell r="M1405">
            <v>356.04527082127998</v>
          </cell>
          <cell r="N1405">
            <v>46.834107843979901</v>
          </cell>
          <cell r="O1405">
            <v>28.575347830445899</v>
          </cell>
          <cell r="P1405">
            <v>5.4028683993723403</v>
          </cell>
          <cell r="Q1405">
            <v>-2.22237179907648</v>
          </cell>
          <cell r="R1405">
            <v>5.2433940000000005E-2</v>
          </cell>
          <cell r="S1405">
            <v>2.9883600230398502</v>
          </cell>
          <cell r="T1405">
            <v>0</v>
          </cell>
          <cell r="U1405">
            <v>15.360398607633499</v>
          </cell>
          <cell r="V1405">
            <v>24.02338082</v>
          </cell>
          <cell r="W1405">
            <v>1.9100385215237199</v>
          </cell>
          <cell r="X1405">
            <v>13.2315752607454</v>
          </cell>
          <cell r="Y1405">
            <v>7.62806961496221</v>
          </cell>
          <cell r="Z1405">
            <v>0.21878482536434801</v>
          </cell>
          <cell r="AA1405">
            <v>0</v>
          </cell>
          <cell r="AB1405">
            <v>0</v>
          </cell>
          <cell r="AC1405">
            <v>0</v>
          </cell>
          <cell r="AD1405">
            <v>5.2433940000000005E-2</v>
          </cell>
          <cell r="AE1405">
            <v>0</v>
          </cell>
          <cell r="AF1405">
            <v>0</v>
          </cell>
          <cell r="AG1405">
            <v>0.16781320236653599</v>
          </cell>
          <cell r="AH1405">
            <v>2.9883600230398502</v>
          </cell>
          <cell r="AI1405">
            <v>0</v>
          </cell>
        </row>
        <row r="1406">
          <cell r="B1406" t="str">
            <v>18050Allcustom2Allcustom3USD Total</v>
          </cell>
          <cell r="H1406">
            <v>324.21246895846804</v>
          </cell>
          <cell r="I1406">
            <v>220.72924427000001</v>
          </cell>
          <cell r="J1406">
            <v>103.483224688468</v>
          </cell>
          <cell r="K1406">
            <v>0</v>
          </cell>
          <cell r="L1406">
            <v>69.282600094636493</v>
          </cell>
          <cell r="M1406">
            <v>43.352650817522402</v>
          </cell>
          <cell r="N1406">
            <v>-2.3992944272858399</v>
          </cell>
          <cell r="O1406">
            <v>-0.14092017090277401</v>
          </cell>
          <cell r="P1406">
            <v>4.8172616325649305</v>
          </cell>
          <cell r="Q1406">
            <v>3.6672209821406501</v>
          </cell>
          <cell r="R1406">
            <v>-3.8044117339495497E-2</v>
          </cell>
          <cell r="S1406">
            <v>20.023725377936699</v>
          </cell>
          <cell r="T1406">
            <v>0</v>
          </cell>
          <cell r="U1406">
            <v>34.200624593831797</v>
          </cell>
          <cell r="V1406">
            <v>220.99239468000002</v>
          </cell>
          <cell r="W1406">
            <v>33.782101783679096</v>
          </cell>
          <cell r="X1406">
            <v>0.46220187507895505</v>
          </cell>
          <cell r="Y1406">
            <v>-0.26315041</v>
          </cell>
          <cell r="Z1406">
            <v>-4.3679064926222803E-2</v>
          </cell>
          <cell r="AA1406">
            <v>0</v>
          </cell>
          <cell r="AB1406">
            <v>0</v>
          </cell>
          <cell r="AC1406">
            <v>1.6046559999999998E-2</v>
          </cell>
          <cell r="AD1406">
            <v>-0.14344535</v>
          </cell>
          <cell r="AE1406">
            <v>0</v>
          </cell>
          <cell r="AF1406">
            <v>8.9503349320505299E-2</v>
          </cell>
          <cell r="AG1406">
            <v>-0.10537058518619</v>
          </cell>
          <cell r="AH1406">
            <v>0.623901602718265</v>
          </cell>
          <cell r="AI1406">
            <v>18.983558775218402</v>
          </cell>
        </row>
        <row r="1407">
          <cell r="B1407" t="str">
            <v>18055Allcustom2Allcustom3USD Total</v>
          </cell>
          <cell r="H1407">
            <v>4.5858926834872999</v>
          </cell>
          <cell r="I1407">
            <v>0</v>
          </cell>
          <cell r="J1407">
            <v>4.5858926834872999</v>
          </cell>
          <cell r="K1407">
            <v>0</v>
          </cell>
          <cell r="L1407">
            <v>4.4533718234872905</v>
          </cell>
          <cell r="M1407">
            <v>0</v>
          </cell>
          <cell r="N1407">
            <v>0</v>
          </cell>
          <cell r="O1407">
            <v>0.82181350504409501</v>
          </cell>
          <cell r="P1407">
            <v>3.6315583184431999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0.13252085999999999</v>
          </cell>
          <cell r="V1407">
            <v>0</v>
          </cell>
          <cell r="W1407">
            <v>0</v>
          </cell>
          <cell r="X1407">
            <v>0.13252085999999999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</row>
        <row r="1408">
          <cell r="B1408" t="str">
            <v>18080Allcustom2Allcustom3USD Total</v>
          </cell>
          <cell r="H1408">
            <v>25.301393182051598</v>
          </cell>
          <cell r="I1408">
            <v>0.34485906999999999</v>
          </cell>
          <cell r="J1408">
            <v>24.9565341120516</v>
          </cell>
          <cell r="K1408">
            <v>0</v>
          </cell>
          <cell r="L1408">
            <v>26.0798907168036</v>
          </cell>
          <cell r="M1408">
            <v>23.595310517091299</v>
          </cell>
          <cell r="N1408">
            <v>0.163554407379635</v>
          </cell>
          <cell r="O1408">
            <v>2.516</v>
          </cell>
          <cell r="P1408">
            <v>-0.19497420766728402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-1.12335660475203</v>
          </cell>
          <cell r="V1408">
            <v>0.35238707000000002</v>
          </cell>
          <cell r="W1408">
            <v>-1</v>
          </cell>
          <cell r="X1408">
            <v>-0.123356604752028</v>
          </cell>
          <cell r="Y1408">
            <v>-7.528E-3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</row>
        <row r="1409">
          <cell r="B1409" t="str">
            <v>18085Allcustom2Allcustom3USD Total</v>
          </cell>
          <cell r="H1409">
            <v>53.699409166344203</v>
          </cell>
          <cell r="I1409">
            <v>-31.87430118</v>
          </cell>
          <cell r="J1409">
            <v>85.5737103463442</v>
          </cell>
          <cell r="K1409">
            <v>0</v>
          </cell>
          <cell r="L1409">
            <v>77.439020616344195</v>
          </cell>
          <cell r="M1409">
            <v>79.239174499274398</v>
          </cell>
          <cell r="N1409">
            <v>-4.7069260388282794</v>
          </cell>
          <cell r="O1409">
            <v>0.75677215589815405</v>
          </cell>
          <cell r="P1409">
            <v>0.15</v>
          </cell>
          <cell r="Q1409">
            <v>0</v>
          </cell>
          <cell r="R1409">
            <v>0</v>
          </cell>
          <cell r="S1409">
            <v>2</v>
          </cell>
          <cell r="T1409">
            <v>0</v>
          </cell>
          <cell r="U1409">
            <v>8.1346897299999998</v>
          </cell>
          <cell r="V1409">
            <v>-31.474301180000001</v>
          </cell>
          <cell r="W1409">
            <v>4.74</v>
          </cell>
          <cell r="X1409">
            <v>2.3946897300000001</v>
          </cell>
          <cell r="Y1409">
            <v>-0.4</v>
          </cell>
          <cell r="Z1409">
            <v>1</v>
          </cell>
          <cell r="AA1409">
            <v>0</v>
          </cell>
          <cell r="AB1409">
            <v>0</v>
          </cell>
          <cell r="AC1409">
            <v>0</v>
          </cell>
          <cell r="AD1409">
            <v>0</v>
          </cell>
          <cell r="AE1409">
            <v>0</v>
          </cell>
          <cell r="AF1409">
            <v>0</v>
          </cell>
          <cell r="AG1409">
            <v>0</v>
          </cell>
          <cell r="AH1409">
            <v>2</v>
          </cell>
          <cell r="AI1409">
            <v>0</v>
          </cell>
        </row>
        <row r="1410">
          <cell r="B1410" t="str">
            <v>18110Allcustom2Allcustom3USD Total</v>
          </cell>
          <cell r="H1410">
            <v>-178.55459585085299</v>
          </cell>
          <cell r="I1410">
            <v>-208.99676328000001</v>
          </cell>
          <cell r="J1410">
            <v>30.442167429147002</v>
          </cell>
          <cell r="K1410">
            <v>0</v>
          </cell>
          <cell r="L1410">
            <v>-64.653678824704997</v>
          </cell>
          <cell r="M1410">
            <v>-10.621402337880001</v>
          </cell>
          <cell r="N1410">
            <v>-9.2163868925581589</v>
          </cell>
          <cell r="O1410">
            <v>-1.3893251911158599</v>
          </cell>
          <cell r="P1410">
            <v>-11.7168649249532</v>
          </cell>
          <cell r="Q1410">
            <v>4.7726978886830604</v>
          </cell>
          <cell r="R1410">
            <v>-12.742375286880801</v>
          </cell>
          <cell r="S1410">
            <v>-23.436116300000002</v>
          </cell>
          <cell r="T1410">
            <v>-0.30390578000000001</v>
          </cell>
          <cell r="U1410">
            <v>95.095846253851903</v>
          </cell>
          <cell r="V1410">
            <v>-208.40954728</v>
          </cell>
          <cell r="W1410">
            <v>74.006196651771901</v>
          </cell>
          <cell r="X1410">
            <v>21.365781674784401</v>
          </cell>
          <cell r="Y1410">
            <v>-0.58721599999999996</v>
          </cell>
          <cell r="Z1410">
            <v>0.44384542729557902</v>
          </cell>
          <cell r="AA1410">
            <v>0</v>
          </cell>
          <cell r="AB1410">
            <v>-0.71997750000000005</v>
          </cell>
          <cell r="AC1410">
            <v>0</v>
          </cell>
          <cell r="AD1410">
            <v>-1.966737</v>
          </cell>
          <cell r="AE1410">
            <v>0</v>
          </cell>
          <cell r="AF1410">
            <v>-10.754080171180702</v>
          </cell>
          <cell r="AG1410">
            <v>0.132402726837139</v>
          </cell>
          <cell r="AH1410">
            <v>1.603</v>
          </cell>
          <cell r="AI1410">
            <v>-25.0391163</v>
          </cell>
        </row>
        <row r="1411">
          <cell r="B1411" t="str">
            <v>18150Allcustom2Allcustom3USD Total</v>
          </cell>
          <cell r="H1411">
            <v>-253.22908186482701</v>
          </cell>
          <cell r="I1411">
            <v>-169.53687480000002</v>
          </cell>
          <cell r="J1411">
            <v>-83.692207064827201</v>
          </cell>
          <cell r="K1411">
            <v>0</v>
          </cell>
          <cell r="L1411">
            <v>-31.5433892398331</v>
          </cell>
          <cell r="M1411">
            <v>-18.444812377215801</v>
          </cell>
          <cell r="N1411">
            <v>2.0228955918661899</v>
          </cell>
          <cell r="O1411">
            <v>8.8253125889153697E-2</v>
          </cell>
          <cell r="P1411">
            <v>2.0314865792125802</v>
          </cell>
          <cell r="Q1411">
            <v>-4.4715992261852504</v>
          </cell>
          <cell r="R1411">
            <v>3.8058766600008398E-2</v>
          </cell>
          <cell r="S1411">
            <v>-12.807671699999998</v>
          </cell>
          <cell r="T1411">
            <v>0</v>
          </cell>
          <cell r="U1411">
            <v>-52.148817824993998</v>
          </cell>
          <cell r="V1411">
            <v>-169.5596458</v>
          </cell>
          <cell r="W1411">
            <v>-53.545158227899996</v>
          </cell>
          <cell r="X1411">
            <v>0.87438966250749506</v>
          </cell>
          <cell r="Y1411">
            <v>2.2771E-2</v>
          </cell>
          <cell r="Z1411">
            <v>0.52195074039851408</v>
          </cell>
          <cell r="AA1411">
            <v>0</v>
          </cell>
          <cell r="AB1411">
            <v>0</v>
          </cell>
          <cell r="AC1411">
            <v>0</v>
          </cell>
          <cell r="AD1411">
            <v>3.6572E-2</v>
          </cell>
          <cell r="AE1411">
            <v>0</v>
          </cell>
          <cell r="AF1411">
            <v>0</v>
          </cell>
          <cell r="AG1411">
            <v>0.25495074039851401</v>
          </cell>
          <cell r="AH1411">
            <v>-0.78262799999999999</v>
          </cell>
          <cell r="AI1411">
            <v>-12.025043699999999</v>
          </cell>
        </row>
        <row r="1412">
          <cell r="B1412" t="str">
            <v>18155Allcustom2Allcustom3USD Total</v>
          </cell>
          <cell r="H1412">
            <v>38.533684541482501</v>
          </cell>
          <cell r="I1412">
            <v>33</v>
          </cell>
          <cell r="J1412">
            <v>5.5336845414824891</v>
          </cell>
          <cell r="K1412">
            <v>0</v>
          </cell>
          <cell r="L1412">
            <v>5.5336845414824891</v>
          </cell>
          <cell r="M1412">
            <v>-0.29740899999999998</v>
          </cell>
          <cell r="N1412">
            <v>0</v>
          </cell>
          <cell r="O1412">
            <v>0.179602571900006</v>
          </cell>
          <cell r="P1412">
            <v>5.65149096958248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33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0</v>
          </cell>
          <cell r="AE1412">
            <v>0</v>
          </cell>
          <cell r="AF1412">
            <v>0</v>
          </cell>
          <cell r="AG1412">
            <v>0</v>
          </cell>
          <cell r="AH1412">
            <v>0</v>
          </cell>
          <cell r="AI1412">
            <v>0</v>
          </cell>
        </row>
        <row r="1413">
          <cell r="B1413" t="str">
            <v>18160Allcustom2Allcustom3USD Total</v>
          </cell>
          <cell r="H1413">
            <v>-66.393293052483997</v>
          </cell>
          <cell r="I1413">
            <v>-55.411600219999997</v>
          </cell>
          <cell r="J1413">
            <v>-10.981692832483999</v>
          </cell>
          <cell r="K1413">
            <v>0</v>
          </cell>
          <cell r="L1413">
            <v>-10.231692832483999</v>
          </cell>
          <cell r="M1413">
            <v>0</v>
          </cell>
          <cell r="N1413">
            <v>-1.4746228004909099</v>
          </cell>
          <cell r="O1413">
            <v>-0.70935110280768399</v>
          </cell>
          <cell r="P1413">
            <v>0</v>
          </cell>
          <cell r="Q1413">
            <v>-8.0477189291854501</v>
          </cell>
          <cell r="R1413">
            <v>0</v>
          </cell>
          <cell r="S1413">
            <v>0</v>
          </cell>
          <cell r="T1413">
            <v>0</v>
          </cell>
          <cell r="U1413">
            <v>-0.75</v>
          </cell>
          <cell r="V1413">
            <v>-55.411600219999997</v>
          </cell>
          <cell r="W1413">
            <v>-0.75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</row>
        <row r="1414">
          <cell r="B1414" t="str">
            <v>18165Allcustom2Allcustom3USD Total</v>
          </cell>
          <cell r="H1414">
            <v>-45.638360517018498</v>
          </cell>
          <cell r="I1414">
            <v>-27.911132850000001</v>
          </cell>
          <cell r="J1414">
            <v>-17.727227667018397</v>
          </cell>
          <cell r="K1414">
            <v>0</v>
          </cell>
          <cell r="L1414">
            <v>-17.233172195889498</v>
          </cell>
          <cell r="M1414">
            <v>-2.5802853120270999E-2</v>
          </cell>
          <cell r="N1414">
            <v>-17.274402739997402</v>
          </cell>
          <cell r="O1414">
            <v>2.1767308547178503E-2</v>
          </cell>
          <cell r="P1414">
            <v>-0.72492491131898507</v>
          </cell>
          <cell r="Q1414">
            <v>0</v>
          </cell>
          <cell r="R1414">
            <v>0</v>
          </cell>
          <cell r="S1414">
            <v>0.77019099999999996</v>
          </cell>
          <cell r="T1414">
            <v>0</v>
          </cell>
          <cell r="U1414">
            <v>-0.49405547112896997</v>
          </cell>
          <cell r="V1414">
            <v>-27.911132850000001</v>
          </cell>
          <cell r="W1414">
            <v>-0.43240547112896999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B1414">
            <v>-6.1650000000000003E-2</v>
          </cell>
          <cell r="AC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0.77019099999999996</v>
          </cell>
        </row>
        <row r="1415">
          <cell r="B1415" t="str">
            <v>60710Allcustom2Allcustom3USD Total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0</v>
          </cell>
          <cell r="AE1415">
            <v>0</v>
          </cell>
          <cell r="AF1415">
            <v>0</v>
          </cell>
          <cell r="AG1415">
            <v>0</v>
          </cell>
          <cell r="AH1415">
            <v>0</v>
          </cell>
          <cell r="AI1415">
            <v>0</v>
          </cell>
        </row>
        <row r="1416">
          <cell r="B1416" t="str">
            <v>60714Allcustom2Allcustom3USD Total</v>
          </cell>
          <cell r="H1416">
            <v>-591.41186000000005</v>
          </cell>
          <cell r="I1416">
            <v>-591.41186000000005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-591.41186000000005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</row>
        <row r="1417">
          <cell r="B1417" t="str">
            <v>60715Allcustom2Allcustom3USD Total</v>
          </cell>
          <cell r="H1417">
            <v>-6.0921845873091103</v>
          </cell>
          <cell r="I1417">
            <v>0.96099999999999997</v>
          </cell>
          <cell r="J1417">
            <v>-7.0531845873091097</v>
          </cell>
          <cell r="K1417">
            <v>0</v>
          </cell>
          <cell r="L1417">
            <v>-7.4711845873091098</v>
          </cell>
          <cell r="M1417">
            <v>2.1195102060943896</v>
          </cell>
          <cell r="N1417">
            <v>-8.0726120285722001</v>
          </cell>
          <cell r="O1417">
            <v>-1.5180827648313</v>
          </cell>
          <cell r="P1417">
            <v>-1.1641532182693501E-16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0.41799999999999998</v>
          </cell>
          <cell r="V1417">
            <v>0.96099999999999997</v>
          </cell>
          <cell r="W1417">
            <v>0</v>
          </cell>
          <cell r="X1417">
            <v>0</v>
          </cell>
          <cell r="Y1417">
            <v>0</v>
          </cell>
          <cell r="Z1417">
            <v>0.41799999999999998</v>
          </cell>
          <cell r="AA1417">
            <v>0</v>
          </cell>
          <cell r="AB1417">
            <v>0</v>
          </cell>
          <cell r="AC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</row>
        <row r="1418">
          <cell r="B1418" t="str">
            <v>60716Allcustom2Allcustom3USD Total</v>
          </cell>
          <cell r="H1418">
            <v>-23.386982058879699</v>
          </cell>
          <cell r="I1418">
            <v>0</v>
          </cell>
          <cell r="J1418">
            <v>-23.386982058879699</v>
          </cell>
          <cell r="K1418">
            <v>0</v>
          </cell>
          <cell r="L1418">
            <v>-40.2702481949785</v>
          </cell>
          <cell r="M1418">
            <v>-6.75886700800858</v>
          </cell>
          <cell r="N1418">
            <v>-15.365980792712699</v>
          </cell>
          <cell r="O1418">
            <v>-10.801178333045199</v>
          </cell>
          <cell r="P1418">
            <v>-2.1957230612119902</v>
          </cell>
          <cell r="Q1418">
            <v>0</v>
          </cell>
          <cell r="R1418">
            <v>0</v>
          </cell>
          <cell r="S1418">
            <v>-5.1484990000000002</v>
          </cell>
          <cell r="T1418">
            <v>0</v>
          </cell>
          <cell r="U1418">
            <v>16.883266136098797</v>
          </cell>
          <cell r="V1418">
            <v>0</v>
          </cell>
          <cell r="W1418">
            <v>17.093643610000001</v>
          </cell>
          <cell r="X1418">
            <v>0</v>
          </cell>
          <cell r="Y1418">
            <v>0</v>
          </cell>
          <cell r="Z1418">
            <v>-0.21037747390118799</v>
          </cell>
          <cell r="AA1418">
            <v>0</v>
          </cell>
          <cell r="AB1418">
            <v>0</v>
          </cell>
          <cell r="AC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-0.21037747390118799</v>
          </cell>
          <cell r="AH1418">
            <v>0</v>
          </cell>
          <cell r="AI1418">
            <v>-5.1484990000000002</v>
          </cell>
        </row>
        <row r="1419">
          <cell r="B1419" t="str">
            <v>60723Allcustom2Allcustom3USD Total</v>
          </cell>
          <cell r="H1419">
            <v>85.638486514296901</v>
          </cell>
          <cell r="I1419">
            <v>7.2971488525999995</v>
          </cell>
          <cell r="J1419">
            <v>78.341337661696897</v>
          </cell>
          <cell r="K1419">
            <v>1.5112804077093301E-2</v>
          </cell>
          <cell r="L1419">
            <v>76.521766925178795</v>
          </cell>
          <cell r="M1419">
            <v>12.268194856664499</v>
          </cell>
          <cell r="N1419">
            <v>20.277131917711298</v>
          </cell>
          <cell r="O1419">
            <v>-0.42990638088535499</v>
          </cell>
          <cell r="P1419">
            <v>2.2907539790070199</v>
          </cell>
          <cell r="Q1419">
            <v>0.90838855268123897</v>
          </cell>
          <cell r="R1419">
            <v>0</v>
          </cell>
          <cell r="S1419">
            <v>41.207203999999997</v>
          </cell>
          <cell r="T1419">
            <v>0</v>
          </cell>
          <cell r="U1419">
            <v>1.8044579324409999</v>
          </cell>
          <cell r="V1419">
            <v>6.15</v>
          </cell>
          <cell r="W1419">
            <v>1.2359380004</v>
          </cell>
          <cell r="X1419">
            <v>0</v>
          </cell>
          <cell r="Y1419">
            <v>1.1471488526</v>
          </cell>
          <cell r="Z1419">
            <v>0.56851993204100304</v>
          </cell>
          <cell r="AA1419">
            <v>0</v>
          </cell>
          <cell r="AB1419">
            <v>0</v>
          </cell>
          <cell r="AC1419">
            <v>0</v>
          </cell>
          <cell r="AD1419">
            <v>0</v>
          </cell>
          <cell r="AE1419">
            <v>0</v>
          </cell>
          <cell r="AF1419">
            <v>0</v>
          </cell>
          <cell r="AG1419">
            <v>0.132916934040751</v>
          </cell>
          <cell r="AH1419">
            <v>0</v>
          </cell>
          <cell r="AI1419">
            <v>40.448203999999997</v>
          </cell>
        </row>
        <row r="1420">
          <cell r="B1420" t="str">
            <v>60724Allcustom2Allcustom3USD Total</v>
          </cell>
          <cell r="H1420">
            <v>-123.09686860786</v>
          </cell>
          <cell r="I1420">
            <v>-40.18265813</v>
          </cell>
          <cell r="J1420">
            <v>-82.914210477859797</v>
          </cell>
          <cell r="K1420">
            <v>0</v>
          </cell>
          <cell r="L1420">
            <v>-77.477211278623997</v>
          </cell>
          <cell r="M1420">
            <v>-57.784292612389699</v>
          </cell>
          <cell r="N1420">
            <v>-20.595750820605801</v>
          </cell>
          <cell r="O1420">
            <v>-5.0167713768089701</v>
          </cell>
          <cell r="P1420">
            <v>-3.55654995186597</v>
          </cell>
          <cell r="Q1420">
            <v>-1.0232376442898801E-3</v>
          </cell>
          <cell r="R1420">
            <v>-7.0175383520396289E-2</v>
          </cell>
          <cell r="S1420">
            <v>9.5473521042111997</v>
          </cell>
          <cell r="T1420">
            <v>0</v>
          </cell>
          <cell r="U1420">
            <v>-5.4369991992357996</v>
          </cell>
          <cell r="V1420">
            <v>-35.486781999999998</v>
          </cell>
          <cell r="W1420">
            <v>-5.8110480522573598</v>
          </cell>
          <cell r="X1420">
            <v>0.72484773679999992</v>
          </cell>
          <cell r="Y1420">
            <v>-4.6958761300000003</v>
          </cell>
          <cell r="Z1420">
            <v>-0.35079888377844098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-7.0175383520396289E-2</v>
          </cell>
          <cell r="AG1420">
            <v>-0.27365020711844001</v>
          </cell>
          <cell r="AH1420">
            <v>0</v>
          </cell>
          <cell r="AI1420">
            <v>9.5473521042111997</v>
          </cell>
        </row>
        <row r="1421">
          <cell r="B1421" t="str">
            <v>60726Allcustom2Allcustom3USD Total</v>
          </cell>
          <cell r="H1421">
            <v>-15.361662650055001</v>
          </cell>
          <cell r="I1421">
            <v>8.5400035899999995</v>
          </cell>
          <cell r="J1421">
            <v>-23.901666240054997</v>
          </cell>
          <cell r="K1421">
            <v>0</v>
          </cell>
          <cell r="L1421">
            <v>-24.4177873087718</v>
          </cell>
          <cell r="M1421">
            <v>-11.885207723522599</v>
          </cell>
          <cell r="N1421">
            <v>-12.587662887697199</v>
          </cell>
          <cell r="O1421">
            <v>0</v>
          </cell>
          <cell r="P1421">
            <v>-0.66368908047957198</v>
          </cell>
          <cell r="Q1421">
            <v>0</v>
          </cell>
          <cell r="R1421">
            <v>-0.20554900000000001</v>
          </cell>
          <cell r="S1421">
            <v>0.92432138292749799</v>
          </cell>
          <cell r="T1421">
            <v>0</v>
          </cell>
          <cell r="U1421">
            <v>0.51612106871680197</v>
          </cell>
          <cell r="V1421">
            <v>8.9580000000000002</v>
          </cell>
          <cell r="W1421">
            <v>15.0878</v>
          </cell>
          <cell r="X1421">
            <v>-14.5716789312832</v>
          </cell>
          <cell r="Y1421">
            <v>-0.41799640999999998</v>
          </cell>
          <cell r="Z1421">
            <v>0</v>
          </cell>
          <cell r="AA1421">
            <v>0</v>
          </cell>
          <cell r="AB1421">
            <v>0</v>
          </cell>
          <cell r="AC1421">
            <v>3.7269999999999998E-3</v>
          </cell>
          <cell r="AD1421">
            <v>-0.20927599999999999</v>
          </cell>
          <cell r="AE1421">
            <v>0</v>
          </cell>
          <cell r="AF1421">
            <v>0</v>
          </cell>
          <cell r="AG1421">
            <v>0</v>
          </cell>
          <cell r="AH1421">
            <v>0</v>
          </cell>
          <cell r="AI1421">
            <v>0.92432138292749799</v>
          </cell>
        </row>
        <row r="1422">
          <cell r="B1422" t="str">
            <v>60727Allcustom2Allcustom3USD Total</v>
          </cell>
          <cell r="H1422">
            <v>-2.0512012334793202</v>
          </cell>
          <cell r="I1422">
            <v>-7.0000000000000007E-2</v>
          </cell>
          <cell r="J1422">
            <v>-1.9812012334793201</v>
          </cell>
          <cell r="K1422">
            <v>0</v>
          </cell>
          <cell r="L1422">
            <v>-1.9812012334793201</v>
          </cell>
          <cell r="M1422">
            <v>-5.9763376605371501E-3</v>
          </cell>
          <cell r="N1422">
            <v>-0.82096945250906206</v>
          </cell>
          <cell r="O1422">
            <v>-1.1543560559697099</v>
          </cell>
          <cell r="P1422">
            <v>2.8861265998652403E-4</v>
          </cell>
          <cell r="Q1422">
            <v>0</v>
          </cell>
          <cell r="R1422">
            <v>0</v>
          </cell>
          <cell r="S1422">
            <v>-1.8799999999999999E-4</v>
          </cell>
          <cell r="T1422">
            <v>0</v>
          </cell>
          <cell r="U1422">
            <v>0</v>
          </cell>
          <cell r="V1422">
            <v>-7.0000000000000007E-2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-65.814188000000001</v>
          </cell>
        </row>
        <row r="1423">
          <cell r="B1423" t="str">
            <v>18060TAllcustom2Allcustom3USD Total</v>
          </cell>
          <cell r="H1423">
            <v>-192.55602720498899</v>
          </cell>
          <cell r="I1423">
            <v>-133.54119701000002</v>
          </cell>
          <cell r="J1423">
            <v>-59.014830194989194</v>
          </cell>
          <cell r="K1423">
            <v>0</v>
          </cell>
          <cell r="L1423">
            <v>-55.758012673989306</v>
          </cell>
          <cell r="M1423">
            <v>-55.718008774927</v>
          </cell>
          <cell r="N1423">
            <v>0</v>
          </cell>
          <cell r="O1423">
            <v>0</v>
          </cell>
          <cell r="P1423">
            <v>-2.8944590622894499E-3</v>
          </cell>
          <cell r="Q1423">
            <v>0</v>
          </cell>
          <cell r="R1423">
            <v>-3.710944E-2</v>
          </cell>
          <cell r="S1423">
            <v>0</v>
          </cell>
          <cell r="T1423">
            <v>0</v>
          </cell>
          <cell r="U1423">
            <v>-3.2568175209999</v>
          </cell>
          <cell r="V1423">
            <v>-133.12380522000001</v>
          </cell>
          <cell r="W1423">
            <v>-1.53245299999E-2</v>
          </cell>
          <cell r="X1423">
            <v>-3.2414929909999999</v>
          </cell>
          <cell r="Y1423">
            <v>-0.41739178999999998</v>
          </cell>
          <cell r="Z1423">
            <v>0</v>
          </cell>
          <cell r="AA1423">
            <v>0</v>
          </cell>
          <cell r="AB1423">
            <v>0</v>
          </cell>
          <cell r="AC1423">
            <v>-2.9126990000000002E-2</v>
          </cell>
          <cell r="AD1423">
            <v>-7.9824500000000003E-3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</row>
        <row r="1424">
          <cell r="B1424" t="str">
            <v>18090TAllcustom2Allcustom3USD Total</v>
          </cell>
          <cell r="H1424">
            <v>377.91187812481303</v>
          </cell>
          <cell r="I1424">
            <v>188.85494309000001</v>
          </cell>
          <cell r="J1424">
            <v>189.05693503481299</v>
          </cell>
          <cell r="K1424">
            <v>0</v>
          </cell>
          <cell r="L1424">
            <v>146.721620710981</v>
          </cell>
          <cell r="M1424">
            <v>122.591825316797</v>
          </cell>
          <cell r="N1424">
            <v>-7.1062204661141193</v>
          </cell>
          <cell r="O1424">
            <v>0.61585198499538008</v>
          </cell>
          <cell r="P1424">
            <v>4.9672616325649299</v>
          </cell>
          <cell r="Q1424">
            <v>3.6672209821406501</v>
          </cell>
          <cell r="R1424">
            <v>-3.8044117339495497E-2</v>
          </cell>
          <cell r="S1424">
            <v>22.023725377936699</v>
          </cell>
          <cell r="T1424">
            <v>0</v>
          </cell>
          <cell r="U1424">
            <v>42.335314323831795</v>
          </cell>
          <cell r="V1424">
            <v>189.51809349999999</v>
          </cell>
          <cell r="W1424">
            <v>38.522101783679098</v>
          </cell>
          <cell r="X1424">
            <v>2.8568916050789599</v>
          </cell>
          <cell r="Y1424">
            <v>-0.66315041000000008</v>
          </cell>
          <cell r="Z1424">
            <v>0.95632093507377702</v>
          </cell>
          <cell r="AA1424">
            <v>0</v>
          </cell>
          <cell r="AB1424">
            <v>0</v>
          </cell>
          <cell r="AC1424">
            <v>1.6046559999999998E-2</v>
          </cell>
          <cell r="AD1424">
            <v>-0.14344535</v>
          </cell>
          <cell r="AE1424">
            <v>0</v>
          </cell>
          <cell r="AF1424">
            <v>8.9503349320505299E-2</v>
          </cell>
          <cell r="AG1424">
            <v>-0.10537058518619</v>
          </cell>
          <cell r="AH1424">
            <v>2.6239016027182602</v>
          </cell>
          <cell r="AI1424">
            <v>18.983558775218402</v>
          </cell>
        </row>
        <row r="1425">
          <cell r="B1425" t="str">
            <v>18100TAllcustom2Allcustom3USD Total</v>
          </cell>
          <cell r="H1425">
            <v>-738.69431800889299</v>
          </cell>
          <cell r="I1425">
            <v>-536.83363678000001</v>
          </cell>
          <cell r="J1425">
            <v>-201.86068122889401</v>
          </cell>
          <cell r="K1425">
            <v>0</v>
          </cell>
          <cell r="L1425">
            <v>-149.03176416225901</v>
          </cell>
          <cell r="M1425">
            <v>10.617528818728498</v>
          </cell>
          <cell r="N1425">
            <v>-100.861857481646</v>
          </cell>
          <cell r="O1425">
            <v>-23.302241834404597</v>
          </cell>
          <cell r="P1425">
            <v>-6.2941954309868597E-2</v>
          </cell>
          <cell r="Q1425">
            <v>12.6021908525298</v>
          </cell>
          <cell r="R1425">
            <v>-7.70267743576672</v>
          </cell>
          <cell r="S1425">
            <v>-40.321765127389995</v>
          </cell>
          <cell r="T1425">
            <v>0</v>
          </cell>
          <cell r="U1425">
            <v>-52.828917066635199</v>
          </cell>
          <cell r="V1425">
            <v>-538.99503221999998</v>
          </cell>
          <cell r="W1425">
            <v>-55.540951622429105</v>
          </cell>
          <cell r="X1425">
            <v>3.4025787810269197</v>
          </cell>
          <cell r="Y1425">
            <v>2.1613954399999997</v>
          </cell>
          <cell r="Z1425">
            <v>-0.69054422523297998</v>
          </cell>
          <cell r="AA1425">
            <v>0</v>
          </cell>
          <cell r="AB1425">
            <v>0</v>
          </cell>
          <cell r="AC1425">
            <v>3.7278699999999999E-3</v>
          </cell>
          <cell r="AD1425">
            <v>0.56626141000000008</v>
          </cell>
          <cell r="AE1425">
            <v>0</v>
          </cell>
          <cell r="AF1425">
            <v>-8.2937788014868392</v>
          </cell>
          <cell r="AG1425">
            <v>0.29381500892601403</v>
          </cell>
          <cell r="AH1425">
            <v>-0.78187072259966006</v>
          </cell>
          <cell r="AI1425">
            <v>-35.628699474790295</v>
          </cell>
        </row>
        <row r="1426">
          <cell r="B1426" t="str">
            <v>18200TAllcustom2Allcustom3USD Total</v>
          </cell>
          <cell r="H1426">
            <v>-505.28164674370004</v>
          </cell>
          <cell r="I1426">
            <v>-428.85637114999997</v>
          </cell>
          <cell r="J1426">
            <v>-76.425275593700206</v>
          </cell>
          <cell r="K1426">
            <v>0</v>
          </cell>
          <cell r="L1426">
            <v>-118.12824855142901</v>
          </cell>
          <cell r="M1426">
            <v>-29.389426568216102</v>
          </cell>
          <cell r="N1426">
            <v>-25.9425168411803</v>
          </cell>
          <cell r="O1426">
            <v>-1.8090532875872001</v>
          </cell>
          <cell r="P1426">
            <v>-4.7588122874771299</v>
          </cell>
          <cell r="Q1426">
            <v>-7.74662026668764</v>
          </cell>
          <cell r="R1426">
            <v>-12.7043165202808</v>
          </cell>
          <cell r="S1426">
            <v>-35.473596999999998</v>
          </cell>
          <cell r="T1426">
            <v>-0.30390578000000001</v>
          </cell>
          <cell r="U1426">
            <v>41.702972957728903</v>
          </cell>
          <cell r="V1426">
            <v>-428.29192614999999</v>
          </cell>
          <cell r="W1426">
            <v>19.278632952743003</v>
          </cell>
          <cell r="X1426">
            <v>22.240171337291901</v>
          </cell>
          <cell r="Y1426">
            <v>-0.56444499999999997</v>
          </cell>
          <cell r="Z1426">
            <v>0.96579616769409293</v>
          </cell>
          <cell r="AA1426">
            <v>0</v>
          </cell>
          <cell r="AB1426">
            <v>-0.78162750000000003</v>
          </cell>
          <cell r="AC1426">
            <v>0</v>
          </cell>
          <cell r="AD1426">
            <v>-1.9301649999999999</v>
          </cell>
          <cell r="AE1426">
            <v>0</v>
          </cell>
          <cell r="AF1426">
            <v>-10.754080171180702</v>
          </cell>
          <cell r="AG1426">
            <v>0.387353467235653</v>
          </cell>
          <cell r="AH1426">
            <v>0.82037199999999999</v>
          </cell>
          <cell r="AI1426">
            <v>-36.293968999999997</v>
          </cell>
        </row>
        <row r="1427">
          <cell r="B1427" t="str">
            <v>18400TAllcustom2Allcustom3USD Total</v>
          </cell>
          <cell r="H1427">
            <v>-356.19654720059401</v>
          </cell>
          <cell r="I1427">
            <v>-347.97869369</v>
          </cell>
          <cell r="J1427">
            <v>-8.2178535105938106</v>
          </cell>
          <cell r="K1427">
            <v>0</v>
          </cell>
          <cell r="L1427">
            <v>2.1432283722095002</v>
          </cell>
          <cell r="M1427">
            <v>133.20935413552499</v>
          </cell>
          <cell r="N1427">
            <v>-107.96807794775999</v>
          </cell>
          <cell r="O1427">
            <v>-21.864576344365101</v>
          </cell>
          <cell r="P1427">
            <v>8.535877996698261</v>
          </cell>
          <cell r="Q1427">
            <v>16.2694118346705</v>
          </cell>
          <cell r="R1427">
            <v>-7.7407215531062201</v>
          </cell>
          <cell r="S1427">
            <v>-18.298039749453299</v>
          </cell>
          <cell r="T1427">
            <v>0</v>
          </cell>
          <cell r="U1427">
            <v>-10.361081882803301</v>
          </cell>
          <cell r="V1427">
            <v>-349.47693872000002</v>
          </cell>
          <cell r="W1427">
            <v>-17.01884983875</v>
          </cell>
          <cell r="X1427">
            <v>6.3919912461058797</v>
          </cell>
          <cell r="Y1427">
            <v>1.4982450300000001</v>
          </cell>
          <cell r="Z1427">
            <v>0.26577670984079699</v>
          </cell>
          <cell r="AA1427">
            <v>0</v>
          </cell>
          <cell r="AB1427">
            <v>0</v>
          </cell>
          <cell r="AC1427">
            <v>1.9774429999999999E-2</v>
          </cell>
          <cell r="AD1427">
            <v>0.42281605999999999</v>
          </cell>
          <cell r="AE1427">
            <v>0</v>
          </cell>
          <cell r="AF1427">
            <v>-8.2042754521663301</v>
          </cell>
          <cell r="AG1427">
            <v>0.18844442373982401</v>
          </cell>
          <cell r="AH1427">
            <v>1.8420308801186001</v>
          </cell>
          <cell r="AI1427">
            <v>-16.6451406995719</v>
          </cell>
        </row>
        <row r="1428">
          <cell r="B1428" t="str">
            <v>60702CAllcustom2Allcustom3USD Total</v>
          </cell>
          <cell r="H1428">
            <v>2.36341286676701</v>
          </cell>
          <cell r="I1428">
            <v>0</v>
          </cell>
          <cell r="J1428">
            <v>2.36341286676701</v>
          </cell>
          <cell r="K1428">
            <v>0</v>
          </cell>
          <cell r="L1428">
            <v>1.3727525296340402</v>
          </cell>
          <cell r="M1428">
            <v>8.5907418732394003E-5</v>
          </cell>
          <cell r="N1428">
            <v>-0.71845187880731309</v>
          </cell>
          <cell r="O1428">
            <v>0</v>
          </cell>
          <cell r="P1428">
            <v>2.0911185010226201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0.99066033713297108</v>
          </cell>
          <cell r="V1428">
            <v>0</v>
          </cell>
          <cell r="W1428">
            <v>6.2000000034458898E-7</v>
          </cell>
          <cell r="X1428">
            <v>9.88869182754115E-9</v>
          </cell>
          <cell r="Y1428">
            <v>0</v>
          </cell>
          <cell r="Z1428">
            <v>0.99065970724427899</v>
          </cell>
          <cell r="AA1428">
            <v>0</v>
          </cell>
          <cell r="AB1428">
            <v>0</v>
          </cell>
          <cell r="AC1428">
            <v>0</v>
          </cell>
          <cell r="AD1428">
            <v>0</v>
          </cell>
          <cell r="AE1428">
            <v>0</v>
          </cell>
          <cell r="AF1428">
            <v>0</v>
          </cell>
          <cell r="AG1428">
            <v>0.99065970724427899</v>
          </cell>
          <cell r="AH1428">
            <v>0</v>
          </cell>
          <cell r="AI1428">
            <v>0</v>
          </cell>
        </row>
        <row r="1429">
          <cell r="B1429" t="str">
            <v>60706TAllcustom2Allcustom3USD Total</v>
          </cell>
          <cell r="H1429">
            <v>-153.11811218594701</v>
          </cell>
          <cell r="I1429">
            <v>-76.473295689846097</v>
          </cell>
          <cell r="J1429">
            <v>-76.6448164961011</v>
          </cell>
          <cell r="K1429">
            <v>-1.51128040771256E-2</v>
          </cell>
          <cell r="L1429">
            <v>-121.572090807553</v>
          </cell>
          <cell r="M1429">
            <v>55.041932397684405</v>
          </cell>
          <cell r="N1429">
            <v>-53.684107827279</v>
          </cell>
          <cell r="O1429">
            <v>-8.2853419042831895</v>
          </cell>
          <cell r="P1429">
            <v>-0.31023903361580996</v>
          </cell>
          <cell r="Q1429">
            <v>16.467318263982001</v>
          </cell>
          <cell r="R1429">
            <v>-20.168707913929602</v>
          </cell>
          <cell r="S1429">
            <v>-110.329219255936</v>
          </cell>
          <cell r="T1429">
            <v>-0.30372553417533399</v>
          </cell>
          <cell r="U1429">
            <v>44.942387115528895</v>
          </cell>
          <cell r="V1429">
            <v>-82.024206176046107</v>
          </cell>
          <cell r="W1429">
            <v>-3.83311439450214</v>
          </cell>
          <cell r="X1429">
            <v>50.033202065287497</v>
          </cell>
          <cell r="Y1429">
            <v>5.5509104862000198</v>
          </cell>
          <cell r="Z1429">
            <v>-0.53816825525657397</v>
          </cell>
          <cell r="AA1429">
            <v>0</v>
          </cell>
          <cell r="AB1429">
            <v>-0.719532300000011</v>
          </cell>
          <cell r="AC1429">
            <v>9.4553799999393202E-5</v>
          </cell>
          <cell r="AD1429">
            <v>-1.1907263722000001</v>
          </cell>
          <cell r="AE1429">
            <v>0</v>
          </cell>
          <cell r="AF1429">
            <v>-18.977618171416701</v>
          </cell>
          <cell r="AG1429">
            <v>0.77600481345544192</v>
          </cell>
          <cell r="AH1429">
            <v>0.81960597240037991</v>
          </cell>
          <cell r="AI1429">
            <v>-40.664203792672595</v>
          </cell>
        </row>
        <row r="1430">
          <cell r="B1430" t="str">
            <v>60717CAllcustom2Allcustom3USD Total</v>
          </cell>
          <cell r="H1430">
            <v>2.19999999999998E-5</v>
          </cell>
          <cell r="I1430">
            <v>2.1999999999999999E-5</v>
          </cell>
          <cell r="J1430">
            <v>2.2000000000000298E-5</v>
          </cell>
          <cell r="K1430">
            <v>2.1999999999999901E-5</v>
          </cell>
          <cell r="L1430">
            <v>2.1999999999999498E-5</v>
          </cell>
          <cell r="M1430">
            <v>2.2000000000000298E-5</v>
          </cell>
          <cell r="N1430">
            <v>2.19999999999998E-5</v>
          </cell>
          <cell r="O1430">
            <v>2.19999999999959E-5</v>
          </cell>
          <cell r="P1430">
            <v>2.1999999999999701E-5</v>
          </cell>
          <cell r="Q1430">
            <v>2.19999999999996E-5</v>
          </cell>
          <cell r="R1430">
            <v>2.1999999999999999E-5</v>
          </cell>
          <cell r="S1430">
            <v>2.2000000000000101E-5</v>
          </cell>
          <cell r="T1430">
            <v>2.1999999999999999E-5</v>
          </cell>
          <cell r="U1430">
            <v>2.1999999999999901E-5</v>
          </cell>
          <cell r="V1430">
            <v>2.1999999999999999E-5</v>
          </cell>
          <cell r="W1430">
            <v>2.1999999999999901E-5</v>
          </cell>
          <cell r="X1430">
            <v>2.1999999999999999E-5</v>
          </cell>
          <cell r="Y1430">
            <v>2.2000000000000101E-5</v>
          </cell>
          <cell r="Z1430">
            <v>2.1999999999999999E-5</v>
          </cell>
          <cell r="AA1430">
            <v>0</v>
          </cell>
          <cell r="AB1430">
            <v>2.1999999999999999E-5</v>
          </cell>
          <cell r="AC1430">
            <v>2.1999999999999999E-5</v>
          </cell>
          <cell r="AD1430">
            <v>2.1999999999999999E-5</v>
          </cell>
          <cell r="AE1430">
            <v>0</v>
          </cell>
          <cell r="AF1430">
            <v>2.1999999999999999E-5</v>
          </cell>
          <cell r="AG1430">
            <v>2.1999999999999999E-5</v>
          </cell>
          <cell r="AH1430">
            <v>2.1999999999999901E-5</v>
          </cell>
          <cell r="AI1430">
            <v>2.2000000000000298E-5</v>
          </cell>
        </row>
        <row r="1431">
          <cell r="B1431" t="str">
            <v>60722TAllcustom2Allcustom3USD Total</v>
          </cell>
          <cell r="H1431">
            <v>-119.76217949648701</v>
          </cell>
          <cell r="I1431">
            <v>-53.875052459999999</v>
          </cell>
          <cell r="J1431">
            <v>-65.8871270364873</v>
          </cell>
          <cell r="K1431">
            <v>0</v>
          </cell>
          <cell r="L1431">
            <v>-50.575043352087299</v>
          </cell>
          <cell r="M1431">
            <v>-14.4682809019271</v>
          </cell>
          <cell r="N1431">
            <v>-27.445614689963097</v>
          </cell>
          <cell r="O1431">
            <v>-1.52881865514115</v>
          </cell>
          <cell r="P1431">
            <v>-7.1323291050559803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-15.312083684399999</v>
          </cell>
          <cell r="V1431">
            <v>-53.875052459999999</v>
          </cell>
          <cell r="W1431">
            <v>-4.3020836843999994</v>
          </cell>
          <cell r="X1431">
            <v>-11.294</v>
          </cell>
          <cell r="Y1431">
            <v>0</v>
          </cell>
          <cell r="Z1431">
            <v>0.28399999999999997</v>
          </cell>
          <cell r="AA1431">
            <v>0</v>
          </cell>
          <cell r="AB1431">
            <v>0</v>
          </cell>
          <cell r="AC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</row>
        <row r="1432">
          <cell r="B1432" t="str">
            <v>60725TAllcustom2Allcustom3USD Total</v>
          </cell>
          <cell r="H1432">
            <v>124.68279625998599</v>
          </cell>
          <cell r="I1432">
            <v>19.318068289999999</v>
          </cell>
          <cell r="J1432">
            <v>105.364727969985</v>
          </cell>
          <cell r="K1432">
            <v>0</v>
          </cell>
          <cell r="L1432">
            <v>115.178231471148</v>
          </cell>
          <cell r="M1432">
            <v>104.147012939581</v>
          </cell>
          <cell r="N1432">
            <v>-5.0833248742479196</v>
          </cell>
          <cell r="O1432">
            <v>0.70410511088453398</v>
          </cell>
          <cell r="P1432">
            <v>6.9987482117775102</v>
          </cell>
          <cell r="Q1432">
            <v>-0.80437824404460001</v>
          </cell>
          <cell r="R1432">
            <v>1.4649260512859699E-5</v>
          </cell>
          <cell r="S1432">
            <v>9.2160536779366691</v>
          </cell>
          <cell r="T1432">
            <v>0</v>
          </cell>
          <cell r="U1432">
            <v>-9.8135035011621987</v>
          </cell>
          <cell r="V1432">
            <v>19.958447700000001</v>
          </cell>
          <cell r="W1432">
            <v>-15.0230564442209</v>
          </cell>
          <cell r="X1432">
            <v>3.73128126758645</v>
          </cell>
          <cell r="Y1432">
            <v>-0.64037940999999998</v>
          </cell>
          <cell r="Z1432">
            <v>1.47827167547229</v>
          </cell>
          <cell r="AA1432">
            <v>0</v>
          </cell>
          <cell r="AB1432">
            <v>0</v>
          </cell>
          <cell r="AC1432">
            <v>1.6046559999999998E-2</v>
          </cell>
          <cell r="AD1432">
            <v>-0.10687335000000001</v>
          </cell>
          <cell r="AE1432">
            <v>0</v>
          </cell>
          <cell r="AF1432">
            <v>8.9503349320505299E-2</v>
          </cell>
          <cell r="AG1432">
            <v>0.14958015521232398</v>
          </cell>
          <cell r="AH1432">
            <v>1.8412736027182599</v>
          </cell>
          <cell r="AI1432">
            <v>6.9585150752183997</v>
          </cell>
        </row>
        <row r="1433">
          <cell r="B1433" t="str">
            <v>60729CAllcustom2Allcustom3USD Total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</row>
        <row r="1434">
          <cell r="B1434" t="str">
            <v>60755TAllcustom2Allcustom3USD Total</v>
          </cell>
          <cell r="H1434">
            <v>-45.638360517018498</v>
          </cell>
          <cell r="I1434">
            <v>-27.911132850000001</v>
          </cell>
          <cell r="J1434">
            <v>-17.727227667018397</v>
          </cell>
          <cell r="K1434">
            <v>0</v>
          </cell>
          <cell r="L1434">
            <v>-17.233172195889498</v>
          </cell>
          <cell r="M1434">
            <v>-2.5802853120270999E-2</v>
          </cell>
          <cell r="N1434">
            <v>-17.274402739997402</v>
          </cell>
          <cell r="O1434">
            <v>2.1767308547178503E-2</v>
          </cell>
          <cell r="P1434">
            <v>-0.72492491131898507</v>
          </cell>
          <cell r="Q1434">
            <v>0</v>
          </cell>
          <cell r="R1434">
            <v>0</v>
          </cell>
          <cell r="S1434">
            <v>0.77019099999999996</v>
          </cell>
          <cell r="T1434">
            <v>0</v>
          </cell>
          <cell r="U1434">
            <v>-0.49405547112896997</v>
          </cell>
          <cell r="V1434">
            <v>-27.911132850000001</v>
          </cell>
          <cell r="W1434">
            <v>-0.43240547112896999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B1434">
            <v>-6.1650000000000003E-2</v>
          </cell>
          <cell r="AC1434">
            <v>0</v>
          </cell>
          <cell r="AD1434">
            <v>0</v>
          </cell>
          <cell r="AE1434">
            <v>0</v>
          </cell>
          <cell r="AF1434">
            <v>0</v>
          </cell>
          <cell r="AG1434">
            <v>0</v>
          </cell>
          <cell r="AH1434">
            <v>0</v>
          </cell>
          <cell r="AI1434">
            <v>0.77019099999999996</v>
          </cell>
        </row>
        <row r="1435">
          <cell r="B1435" t="str">
            <v>60765TAllcustom2Allcustom3USD Total</v>
          </cell>
          <cell r="H1435">
            <v>-23.273715827514298</v>
          </cell>
          <cell r="I1435">
            <v>-22.41160022</v>
          </cell>
          <cell r="J1435">
            <v>-0.86211560751426297</v>
          </cell>
          <cell r="K1435">
            <v>0</v>
          </cell>
          <cell r="L1435">
            <v>-0.24463646751426299</v>
          </cell>
          <cell r="M1435">
            <v>-0.29740899999999998</v>
          </cell>
          <cell r="N1435">
            <v>-1.4746228004909099</v>
          </cell>
          <cell r="O1435">
            <v>0.29206497413641697</v>
          </cell>
          <cell r="P1435">
            <v>9.2830492880256816</v>
          </cell>
          <cell r="Q1435">
            <v>-8.0477189291854501</v>
          </cell>
          <cell r="R1435">
            <v>0</v>
          </cell>
          <cell r="S1435">
            <v>0</v>
          </cell>
          <cell r="T1435">
            <v>0</v>
          </cell>
          <cell r="U1435">
            <v>-0.61747914000000004</v>
          </cell>
          <cell r="V1435">
            <v>-22.41160022</v>
          </cell>
          <cell r="W1435">
            <v>-0.75</v>
          </cell>
          <cell r="X1435">
            <v>0.13252085999999999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</row>
        <row r="1436">
          <cell r="B1436" t="str">
            <v>60775CAllcustom2Allcustom3USD Total</v>
          </cell>
          <cell r="H1436">
            <v>1.1686881329668699E-4</v>
          </cell>
          <cell r="I1436">
            <v>6.2115297324638702E-5</v>
          </cell>
          <cell r="J1436">
            <v>-1.6483524552800103E-5</v>
          </cell>
          <cell r="K1436">
            <v>0</v>
          </cell>
          <cell r="L1436">
            <v>2.52671011579165E-5</v>
          </cell>
          <cell r="M1436">
            <v>3.3085456766000497E-5</v>
          </cell>
          <cell r="N1436">
            <v>6.9241741672015805E-5</v>
          </cell>
          <cell r="O1436">
            <v>5.8446972713782299E-5</v>
          </cell>
          <cell r="P1436">
            <v>-1.8298348751160099E-5</v>
          </cell>
          <cell r="Q1436">
            <v>1.39108571433454E-5</v>
          </cell>
          <cell r="R1436">
            <v>2.2816636719602498E-5</v>
          </cell>
          <cell r="S1436">
            <v>1.1594802661926301E-5</v>
          </cell>
          <cell r="T1436">
            <v>1.1602931027442799E-6</v>
          </cell>
          <cell r="U1436">
            <v>3.2224659358505797E-6</v>
          </cell>
          <cell r="V1436">
            <v>6.2622661782219002E-5</v>
          </cell>
          <cell r="W1436">
            <v>2.82343001113149E-7</v>
          </cell>
          <cell r="X1436">
            <v>1.6539405861718903E-5</v>
          </cell>
          <cell r="Y1436">
            <v>-1.0806123740095201E-5</v>
          </cell>
          <cell r="Z1436">
            <v>5.17482560809061E-5</v>
          </cell>
          <cell r="AA1436">
            <v>0</v>
          </cell>
          <cell r="AB1436">
            <v>2.3998645978694502E-5</v>
          </cell>
          <cell r="AC1436">
            <v>4.6009516275685499E-3</v>
          </cell>
          <cell r="AD1436">
            <v>4.5099373990568599E-5</v>
          </cell>
          <cell r="AE1436">
            <v>0</v>
          </cell>
          <cell r="AF1436">
            <v>2.1977669692070597E-5</v>
          </cell>
          <cell r="AG1436">
            <v>7.5808752169367105E-6</v>
          </cell>
          <cell r="AH1436">
            <v>6.0346695804636498E-5</v>
          </cell>
          <cell r="AI1436">
            <v>3.61279332617298E-5</v>
          </cell>
        </row>
        <row r="1437">
          <cell r="B1437" t="str">
            <v>22510Allcustom2Allcustom3USD Total</v>
          </cell>
          <cell r="H1437">
            <v>5.3031323083375304</v>
          </cell>
          <cell r="I1437">
            <v>0</v>
          </cell>
          <cell r="J1437">
            <v>5.3031323083375304</v>
          </cell>
          <cell r="K1437">
            <v>0</v>
          </cell>
          <cell r="L1437">
            <v>4.98081113833753</v>
          </cell>
          <cell r="M1437">
            <v>2.25787633848257</v>
          </cell>
          <cell r="N1437">
            <v>0.26207510821276003</v>
          </cell>
          <cell r="O1437">
            <v>1.0070371166057199</v>
          </cell>
          <cell r="P1437">
            <v>1.4538225750364802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0.32232116999999999</v>
          </cell>
          <cell r="V1437">
            <v>0</v>
          </cell>
          <cell r="W1437">
            <v>0.32232116999999999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</row>
        <row r="1438">
          <cell r="B1438" t="str">
            <v>22529Allcustom2Allcustom3USD Total</v>
          </cell>
          <cell r="H1438">
            <v>121.432162539518</v>
          </cell>
          <cell r="I1438">
            <v>0</v>
          </cell>
          <cell r="J1438">
            <v>121.432162539518</v>
          </cell>
          <cell r="K1438">
            <v>-27.728729999999999</v>
          </cell>
          <cell r="L1438">
            <v>121.432162539518</v>
          </cell>
          <cell r="M1438">
            <v>0.57698252871829292</v>
          </cell>
          <cell r="N1438">
            <v>170.04226801688299</v>
          </cell>
          <cell r="O1438">
            <v>0.20546019398634799</v>
          </cell>
          <cell r="P1438">
            <v>25.793251537824702</v>
          </cell>
          <cell r="Q1438">
            <v>0</v>
          </cell>
          <cell r="R1438">
            <v>0</v>
          </cell>
          <cell r="S1438">
            <v>7800</v>
          </cell>
          <cell r="T1438">
            <v>-7875.1857997379002</v>
          </cell>
          <cell r="U1438">
            <v>27.728729999999999</v>
          </cell>
          <cell r="V1438">
            <v>0</v>
          </cell>
          <cell r="W1438">
            <v>27.728729999999999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7826.9023711178306</v>
          </cell>
        </row>
        <row r="1439">
          <cell r="B1439" t="str">
            <v>25710Allcustom2Allcustom3USD Total</v>
          </cell>
          <cell r="H1439">
            <v>136.164052835359</v>
          </cell>
          <cell r="I1439">
            <v>0</v>
          </cell>
          <cell r="J1439">
            <v>136.164052835359</v>
          </cell>
          <cell r="K1439">
            <v>0</v>
          </cell>
          <cell r="L1439">
            <v>136.164020835359</v>
          </cell>
          <cell r="M1439">
            <v>9.3099930227991106</v>
          </cell>
          <cell r="N1439">
            <v>126.30726948656</v>
          </cell>
          <cell r="O1439">
            <v>0</v>
          </cell>
          <cell r="P1439">
            <v>0.54675832599999996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3.1999999999999999E-5</v>
          </cell>
          <cell r="V1439">
            <v>0</v>
          </cell>
          <cell r="W1439">
            <v>3.1999999999999999E-5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</row>
        <row r="1440">
          <cell r="B1440" t="str">
            <v>25719Allcustom2Allcustom3USD Total</v>
          </cell>
          <cell r="H1440">
            <v>65.954061355035492</v>
          </cell>
          <cell r="I1440">
            <v>-5377.7587142900002</v>
          </cell>
          <cell r="J1440">
            <v>5443.71277564503</v>
          </cell>
          <cell r="K1440">
            <v>-7322.7624148176501</v>
          </cell>
          <cell r="L1440">
            <v>8338.1330412950501</v>
          </cell>
          <cell r="M1440">
            <v>1505.52411648154</v>
          </cell>
          <cell r="N1440">
            <v>1418.20415771388</v>
          </cell>
          <cell r="O1440">
            <v>274.49130262832199</v>
          </cell>
          <cell r="P1440">
            <v>180.04396250555899</v>
          </cell>
          <cell r="Q1440">
            <v>88.262200489008293</v>
          </cell>
          <cell r="R1440">
            <v>172.622531890733</v>
          </cell>
          <cell r="S1440">
            <v>13770.12487295</v>
          </cell>
          <cell r="T1440">
            <v>-9071.1401033639995</v>
          </cell>
          <cell r="U1440">
            <v>4428.3421491676499</v>
          </cell>
          <cell r="V1440">
            <v>3506.2898188600002</v>
          </cell>
          <cell r="W1440">
            <v>4103.0455195128998</v>
          </cell>
          <cell r="X1440">
            <v>73.526016920000004</v>
          </cell>
          <cell r="Y1440">
            <v>119.55041053056</v>
          </cell>
          <cell r="Z1440">
            <v>251.77061273474899</v>
          </cell>
          <cell r="AA1440">
            <v>0</v>
          </cell>
          <cell r="AB1440">
            <v>0</v>
          </cell>
          <cell r="AC1440">
            <v>0</v>
          </cell>
          <cell r="AD1440">
            <v>0</v>
          </cell>
          <cell r="AE1440">
            <v>0</v>
          </cell>
          <cell r="AF1440">
            <v>170.70743627289499</v>
          </cell>
          <cell r="AG1440">
            <v>9.4074039250463404</v>
          </cell>
          <cell r="AH1440">
            <v>15.3076003078162</v>
          </cell>
          <cell r="AI1440">
            <v>3853.0996793435302</v>
          </cell>
        </row>
        <row r="1441">
          <cell r="B1441" t="str">
            <v>25729Allcustom2Allcustom3USD Total</v>
          </cell>
          <cell r="H1441">
            <v>2.2716399982218899E-3</v>
          </cell>
          <cell r="I1441">
            <v>-9.1903000000014901E-4</v>
          </cell>
          <cell r="J1441">
            <v>3.19066999816347E-3</v>
          </cell>
          <cell r="K1441">
            <v>-33.521745251741301</v>
          </cell>
          <cell r="L1441">
            <v>3.1906699982230799E-3</v>
          </cell>
          <cell r="M1441">
            <v>90.577367694177894</v>
          </cell>
          <cell r="N1441">
            <v>22.446744968668</v>
          </cell>
          <cell r="O1441">
            <v>21.426115197197198</v>
          </cell>
          <cell r="P1441">
            <v>0</v>
          </cell>
          <cell r="Q1441">
            <v>0</v>
          </cell>
          <cell r="R1441">
            <v>13.02171197</v>
          </cell>
          <cell r="S1441">
            <v>7.13129150469873</v>
          </cell>
          <cell r="T1441">
            <v>-154.600040664744</v>
          </cell>
          <cell r="U1441">
            <v>33.521745251741301</v>
          </cell>
          <cell r="V1441">
            <v>0</v>
          </cell>
          <cell r="W1441">
            <v>30.209167789999999</v>
          </cell>
          <cell r="X1441">
            <v>3.3125774617412902</v>
          </cell>
          <cell r="Y1441">
            <v>7.40421321</v>
          </cell>
          <cell r="Z1441">
            <v>0</v>
          </cell>
          <cell r="AA1441">
            <v>0</v>
          </cell>
          <cell r="AB1441">
            <v>0</v>
          </cell>
          <cell r="AC1441">
            <v>2.6045519399999999</v>
          </cell>
          <cell r="AD1441">
            <v>10.41716003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7.13129150469873</v>
          </cell>
        </row>
        <row r="1442">
          <cell r="B1442" t="str">
            <v>22530Allcustom2Allcustom3USD Total</v>
          </cell>
          <cell r="H1442">
            <v>28.2206636230651</v>
          </cell>
          <cell r="I1442">
            <v>9.1976677300000009</v>
          </cell>
          <cell r="J1442">
            <v>19.022995893065097</v>
          </cell>
          <cell r="K1442">
            <v>0</v>
          </cell>
          <cell r="L1442">
            <v>19.022995893065097</v>
          </cell>
          <cell r="M1442">
            <v>0</v>
          </cell>
          <cell r="N1442">
            <v>11.6299958930651</v>
          </cell>
          <cell r="O1442">
            <v>0</v>
          </cell>
          <cell r="P1442">
            <v>7.3929999999999998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9.1976677300000009</v>
          </cell>
          <cell r="Z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</row>
        <row r="1443">
          <cell r="B1443" t="str">
            <v>22749Allcustom2Allcustom3USD Total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</row>
        <row r="1444">
          <cell r="B1444" t="str">
            <v>25730Allcustom2Allcustom3USD Total</v>
          </cell>
          <cell r="H1444">
            <v>3.0236370499999996</v>
          </cell>
          <cell r="I1444">
            <v>1.07263705</v>
          </cell>
          <cell r="J1444">
            <v>1.9510000000000001</v>
          </cell>
          <cell r="K1444">
            <v>0</v>
          </cell>
          <cell r="L1444">
            <v>1.9510000000000001</v>
          </cell>
          <cell r="M1444">
            <v>0</v>
          </cell>
          <cell r="N1444">
            <v>0</v>
          </cell>
          <cell r="O1444">
            <v>0</v>
          </cell>
          <cell r="P1444">
            <v>1.9510000000000001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1.07263705</v>
          </cell>
          <cell r="Z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</row>
        <row r="1445">
          <cell r="B1445" t="str">
            <v>25779Allcustom2Allcustom3USD Total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0</v>
          </cell>
          <cell r="AE1445">
            <v>0</v>
          </cell>
          <cell r="AF1445">
            <v>0</v>
          </cell>
          <cell r="AG1445">
            <v>0</v>
          </cell>
          <cell r="AH1445">
            <v>0</v>
          </cell>
          <cell r="AI1445">
            <v>0</v>
          </cell>
        </row>
        <row r="1446">
          <cell r="B1446" t="str">
            <v>22720Allcustom2Allcustom3USD Total</v>
          </cell>
          <cell r="H1446">
            <v>92.050493646312503</v>
          </cell>
          <cell r="I1446">
            <v>22.18669293</v>
          </cell>
          <cell r="J1446">
            <v>69.863800716312497</v>
          </cell>
          <cell r="K1446">
            <v>0</v>
          </cell>
          <cell r="L1446">
            <v>67.796129354323597</v>
          </cell>
          <cell r="M1446">
            <v>41.294963808845701</v>
          </cell>
          <cell r="N1446">
            <v>10.576757394503</v>
          </cell>
          <cell r="O1446">
            <v>10.2697545709292</v>
          </cell>
          <cell r="P1446">
            <v>0</v>
          </cell>
          <cell r="Q1446">
            <v>0</v>
          </cell>
          <cell r="R1446">
            <v>5.0286320208757296</v>
          </cell>
          <cell r="S1446">
            <v>0.62602155916999902</v>
          </cell>
          <cell r="T1446">
            <v>0</v>
          </cell>
          <cell r="U1446">
            <v>2.06767136198888</v>
          </cell>
          <cell r="V1446">
            <v>22.183571069999999</v>
          </cell>
          <cell r="W1446">
            <v>1.4992799999999999</v>
          </cell>
          <cell r="X1446">
            <v>0.55280004206947098</v>
          </cell>
          <cell r="Y1446">
            <v>3.1218600000000002E-3</v>
          </cell>
          <cell r="Z1446">
            <v>1.55913199194114E-2</v>
          </cell>
          <cell r="AA1446">
            <v>0</v>
          </cell>
          <cell r="AB1446">
            <v>0</v>
          </cell>
          <cell r="AC1446">
            <v>0</v>
          </cell>
          <cell r="AD1446">
            <v>0</v>
          </cell>
          <cell r="AE1446">
            <v>0</v>
          </cell>
          <cell r="AF1446">
            <v>5.0286320208757296</v>
          </cell>
          <cell r="AG1446">
            <v>1.55913199194114E-2</v>
          </cell>
          <cell r="AH1446">
            <v>0</v>
          </cell>
          <cell r="AI1446">
            <v>0.62602155916999902</v>
          </cell>
        </row>
        <row r="1447">
          <cell r="B1447" t="str">
            <v>22735Allcustom2Allcustom3USD Total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</row>
        <row r="1448">
          <cell r="B1448" t="str">
            <v>25785Allcustom2Allcustom3USD Total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</row>
        <row r="1449">
          <cell r="B1449" t="str">
            <v>22730Allcustom2Allcustom3USD Total</v>
          </cell>
          <cell r="H1449">
            <v>512.544753382149</v>
          </cell>
          <cell r="I1449">
            <v>416.22814404000002</v>
          </cell>
          <cell r="J1449">
            <v>96.316609342149306</v>
          </cell>
          <cell r="K1449">
            <v>0</v>
          </cell>
          <cell r="L1449">
            <v>96.316609342149306</v>
          </cell>
          <cell r="M1449">
            <v>9.5910512600000004</v>
          </cell>
          <cell r="N1449">
            <v>84.573347837057796</v>
          </cell>
          <cell r="O1449">
            <v>0.45186130974893596</v>
          </cell>
          <cell r="P1449">
            <v>1.0077277453426501</v>
          </cell>
          <cell r="Q1449">
            <v>0</v>
          </cell>
          <cell r="R1449">
            <v>0</v>
          </cell>
          <cell r="S1449">
            <v>0.69262119</v>
          </cell>
          <cell r="T1449">
            <v>0</v>
          </cell>
          <cell r="U1449">
            <v>0</v>
          </cell>
          <cell r="V1449">
            <v>416.22814404000002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0.69262119</v>
          </cell>
        </row>
        <row r="1450">
          <cell r="B1450" t="str">
            <v>25771Allcustom2Allcustom3USD Total</v>
          </cell>
          <cell r="H1450">
            <v>55.260013120461203</v>
          </cell>
          <cell r="I1450">
            <v>3.2349972500000002</v>
          </cell>
          <cell r="J1450">
            <v>52.025015870461203</v>
          </cell>
          <cell r="K1450">
            <v>0</v>
          </cell>
          <cell r="L1450">
            <v>32.705798624731798</v>
          </cell>
          <cell r="M1450">
            <v>25.789000588218599</v>
          </cell>
          <cell r="N1450">
            <v>0.96494264259876694</v>
          </cell>
          <cell r="O1450">
            <v>5.0490944897770795</v>
          </cell>
          <cell r="P1450">
            <v>0.20246617907292899</v>
          </cell>
          <cell r="Q1450">
            <v>0.31030665403672403</v>
          </cell>
          <cell r="R1450">
            <v>0</v>
          </cell>
          <cell r="S1450">
            <v>0.38998807102765704</v>
          </cell>
          <cell r="T1450">
            <v>0</v>
          </cell>
          <cell r="U1450">
            <v>19.319217245729401</v>
          </cell>
          <cell r="V1450">
            <v>2.4641033999999999</v>
          </cell>
          <cell r="W1450">
            <v>19.28743703</v>
          </cell>
          <cell r="X1450">
            <v>2.9087080369427101E-2</v>
          </cell>
          <cell r="Y1450">
            <v>0.77089384999999999</v>
          </cell>
          <cell r="Z1450">
            <v>2.6931353599977102E-3</v>
          </cell>
          <cell r="AA1450">
            <v>0</v>
          </cell>
          <cell r="AB1450">
            <v>0</v>
          </cell>
          <cell r="AC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0.36764870102765701</v>
          </cell>
        </row>
        <row r="1451">
          <cell r="B1451" t="str">
            <v>25773Allcustom2Allcustom3USD Total</v>
          </cell>
          <cell r="H1451">
            <v>7.6967240011587004</v>
          </cell>
          <cell r="I1451">
            <v>9.1296699999999995E-3</v>
          </cell>
          <cell r="J1451">
            <v>7.6875943311587003</v>
          </cell>
          <cell r="K1451">
            <v>0</v>
          </cell>
          <cell r="L1451">
            <v>6.6638726202636605</v>
          </cell>
          <cell r="M1451">
            <v>3.8964264940383</v>
          </cell>
          <cell r="N1451">
            <v>1.29960519173915</v>
          </cell>
          <cell r="O1451">
            <v>0.96312745096813301</v>
          </cell>
          <cell r="P1451">
            <v>0.50471348351808099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1.02372171089504</v>
          </cell>
          <cell r="V1451">
            <v>9.1296699999999995E-3</v>
          </cell>
          <cell r="W1451">
            <v>0.8350514</v>
          </cell>
          <cell r="X1451">
            <v>8.1281470344573697E-2</v>
          </cell>
          <cell r="Y1451">
            <v>0</v>
          </cell>
          <cell r="Z1451">
            <v>0.10738884055046601</v>
          </cell>
          <cell r="AA1451">
            <v>0</v>
          </cell>
          <cell r="AB1451">
            <v>0</v>
          </cell>
          <cell r="AC1451">
            <v>0</v>
          </cell>
          <cell r="AD1451">
            <v>0</v>
          </cell>
          <cell r="AE1451">
            <v>0</v>
          </cell>
          <cell r="AF1451">
            <v>0</v>
          </cell>
          <cell r="AG1451">
            <v>9.9389648990517207E-2</v>
          </cell>
          <cell r="AH1451">
            <v>0</v>
          </cell>
          <cell r="AI1451">
            <v>0</v>
          </cell>
        </row>
        <row r="1452">
          <cell r="B1452" t="str">
            <v>25778Allcustom2Allcustom3USD Total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0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</row>
        <row r="1453">
          <cell r="B1453" t="str">
            <v>25776Allcustom2Allcustom3USD Total</v>
          </cell>
          <cell r="H1453">
            <v>77.535301236531893</v>
          </cell>
          <cell r="I1453">
            <v>45.419718689999996</v>
          </cell>
          <cell r="J1453">
            <v>32.115582546531904</v>
          </cell>
          <cell r="K1453">
            <v>0</v>
          </cell>
          <cell r="L1453">
            <v>26.722842942294299</v>
          </cell>
          <cell r="M1453">
            <v>0</v>
          </cell>
          <cell r="N1453">
            <v>7.9322573738326491E-2</v>
          </cell>
          <cell r="O1453">
            <v>0</v>
          </cell>
          <cell r="P1453">
            <v>0.67577236969809307</v>
          </cell>
          <cell r="Q1453">
            <v>0</v>
          </cell>
          <cell r="R1453">
            <v>25.967747998857899</v>
          </cell>
          <cell r="S1453">
            <v>0</v>
          </cell>
          <cell r="T1453">
            <v>0</v>
          </cell>
          <cell r="U1453">
            <v>5.3927396042376001</v>
          </cell>
          <cell r="V1453">
            <v>38.603512139999999</v>
          </cell>
          <cell r="W1453">
            <v>4.6095375499999998</v>
          </cell>
          <cell r="X1453">
            <v>0.77793323923782598</v>
          </cell>
          <cell r="Y1453">
            <v>6.8162065499999995</v>
          </cell>
          <cell r="Z1453">
            <v>5.2688149997722304E-3</v>
          </cell>
          <cell r="AA1453">
            <v>0</v>
          </cell>
          <cell r="AB1453">
            <v>0</v>
          </cell>
          <cell r="AC1453">
            <v>-3.1825970000000002E-2</v>
          </cell>
          <cell r="AD1453">
            <v>0</v>
          </cell>
          <cell r="AE1453">
            <v>0</v>
          </cell>
          <cell r="AF1453">
            <v>25.999573968857899</v>
          </cell>
          <cell r="AG1453">
            <v>0</v>
          </cell>
          <cell r="AH1453">
            <v>0</v>
          </cell>
          <cell r="AI1453">
            <v>0</v>
          </cell>
        </row>
        <row r="1454">
          <cell r="B1454" t="str">
            <v>25780Allcustom2Allcustom3USD Total</v>
          </cell>
          <cell r="H1454">
            <v>397.97209715863301</v>
          </cell>
          <cell r="I1454">
            <v>8.7491505700000012</v>
          </cell>
          <cell r="J1454">
            <v>389.22294658863302</v>
          </cell>
          <cell r="K1454">
            <v>0</v>
          </cell>
          <cell r="L1454">
            <v>362.78199977071705</v>
          </cell>
          <cell r="M1454">
            <v>108.92956749889501</v>
          </cell>
          <cell r="N1454">
            <v>140.81038244521901</v>
          </cell>
          <cell r="O1454">
            <v>2.5494725392892099</v>
          </cell>
          <cell r="P1454">
            <v>9.0186455902051801</v>
          </cell>
          <cell r="Q1454">
            <v>9.4807990054915692</v>
          </cell>
          <cell r="R1454">
            <v>0.35237419183970098</v>
          </cell>
          <cell r="S1454">
            <v>91.640758499777789</v>
          </cell>
          <cell r="T1454">
            <v>0</v>
          </cell>
          <cell r="U1454">
            <v>26.440946817916799</v>
          </cell>
          <cell r="V1454">
            <v>0.72907860999999996</v>
          </cell>
          <cell r="W1454">
            <v>20.908406969999998</v>
          </cell>
          <cell r="X1454">
            <v>4.8540968718284203</v>
          </cell>
          <cell r="Y1454">
            <v>8.0200719599999992</v>
          </cell>
          <cell r="Z1454">
            <v>0.67844297608837001</v>
          </cell>
          <cell r="AA1454">
            <v>0</v>
          </cell>
          <cell r="AB1454">
            <v>0</v>
          </cell>
          <cell r="AC1454">
            <v>0</v>
          </cell>
          <cell r="AD1454">
            <v>0</v>
          </cell>
          <cell r="AE1454">
            <v>0</v>
          </cell>
          <cell r="AF1454">
            <v>0.35237419183970098</v>
          </cell>
          <cell r="AG1454">
            <v>0.64346492408855205</v>
          </cell>
          <cell r="AH1454">
            <v>66.676593535665802</v>
          </cell>
          <cell r="AI1454">
            <v>19.037270272792</v>
          </cell>
        </row>
        <row r="1455">
          <cell r="B1455" t="str">
            <v>25789Allcustom2Allcustom3USD Total</v>
          </cell>
          <cell r="H1455">
            <v>2.0467058978644799</v>
          </cell>
          <cell r="I1455">
            <v>-78.988678967773097</v>
          </cell>
          <cell r="J1455">
            <v>81.035384865637496</v>
          </cell>
          <cell r="K1455">
            <v>-43.1690427529863</v>
          </cell>
          <cell r="L1455">
            <v>118.86073228862401</v>
          </cell>
          <cell r="M1455">
            <v>42.934857458074397</v>
          </cell>
          <cell r="N1455">
            <v>2.7259915514809898</v>
          </cell>
          <cell r="O1455">
            <v>1.4679971675555998</v>
          </cell>
          <cell r="P1455">
            <v>0</v>
          </cell>
          <cell r="Q1455">
            <v>0</v>
          </cell>
          <cell r="R1455">
            <v>0</v>
          </cell>
          <cell r="S1455">
            <v>418.82456055255096</v>
          </cell>
          <cell r="T1455">
            <v>-347.09267444103904</v>
          </cell>
          <cell r="U1455">
            <v>5.3436953300000001</v>
          </cell>
          <cell r="V1455">
            <v>0</v>
          </cell>
          <cell r="W1455">
            <v>6.4327828299999998</v>
          </cell>
          <cell r="X1455">
            <v>0</v>
          </cell>
          <cell r="Y1455">
            <v>-4.8493800000000004E-3</v>
          </cell>
          <cell r="Z1455">
            <v>0</v>
          </cell>
          <cell r="AA1455">
            <v>0</v>
          </cell>
          <cell r="AB1455">
            <v>-1.0890875</v>
          </cell>
          <cell r="AC1455">
            <v>0</v>
          </cell>
          <cell r="AD1455">
            <v>0</v>
          </cell>
          <cell r="AE1455">
            <v>0</v>
          </cell>
          <cell r="AF1455">
            <v>0</v>
          </cell>
          <cell r="AG1455">
            <v>0</v>
          </cell>
          <cell r="AH1455">
            <v>1.2446253200000001</v>
          </cell>
          <cell r="AI1455">
            <v>413.61979918441699</v>
          </cell>
        </row>
        <row r="1456">
          <cell r="B1456" t="str">
            <v>33200TAllcustom2Allcustom3USD Total</v>
          </cell>
          <cell r="H1456">
            <v>3964.8001213613802</v>
          </cell>
          <cell r="I1456">
            <v>0</v>
          </cell>
          <cell r="J1456">
            <v>3964.8001213613802</v>
          </cell>
          <cell r="K1456">
            <v>-323.16015190345598</v>
          </cell>
          <cell r="L1456">
            <v>3812.7772328670603</v>
          </cell>
          <cell r="M1456">
            <v>8219.8813663165711</v>
          </cell>
          <cell r="N1456">
            <v>2319.7235677919502</v>
          </cell>
          <cell r="O1456">
            <v>21.134600121875199</v>
          </cell>
          <cell r="P1456">
            <v>937.51663508792399</v>
          </cell>
          <cell r="Q1456">
            <v>0</v>
          </cell>
          <cell r="R1456">
            <v>0</v>
          </cell>
          <cell r="S1456">
            <v>2487.9196709899998</v>
          </cell>
          <cell r="T1456">
            <v>-10173.398607441299</v>
          </cell>
          <cell r="U1456">
            <v>475.183040397772</v>
          </cell>
          <cell r="V1456">
            <v>2178.52615612</v>
          </cell>
          <cell r="W1456">
            <v>245.00000000999998</v>
          </cell>
          <cell r="X1456">
            <v>179.126415559842</v>
          </cell>
          <cell r="Y1456">
            <v>600</v>
          </cell>
          <cell r="Z1456">
            <v>51.056624827929603</v>
          </cell>
          <cell r="AA1456">
            <v>0</v>
          </cell>
          <cell r="AB1456">
            <v>0</v>
          </cell>
          <cell r="AC1456">
            <v>0</v>
          </cell>
          <cell r="AD1456">
            <v>0</v>
          </cell>
          <cell r="AE1456">
            <v>0</v>
          </cell>
          <cell r="AF1456">
            <v>0</v>
          </cell>
          <cell r="AG1456">
            <v>54.142202134615303</v>
          </cell>
          <cell r="AH1456">
            <v>0</v>
          </cell>
          <cell r="AI1456">
            <v>0</v>
          </cell>
        </row>
        <row r="1457">
          <cell r="B1457" t="str">
            <v>33300TAllcustom2Allcustom3USD Total</v>
          </cell>
          <cell r="H1457">
            <v>2070.7210472665001</v>
          </cell>
          <cell r="I1457">
            <v>0</v>
          </cell>
          <cell r="J1457">
            <v>2070.7210472665001</v>
          </cell>
          <cell r="K1457">
            <v>0</v>
          </cell>
          <cell r="L1457">
            <v>2066.3438680958702</v>
          </cell>
          <cell r="M1457">
            <v>1957.9573698275899</v>
          </cell>
          <cell r="N1457">
            <v>108.38122488677</v>
          </cell>
          <cell r="O1457">
            <v>5.2733815049251396E-3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4.3771791706362801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  <cell r="Z1457">
            <v>4.3771791706362801</v>
          </cell>
          <cell r="AA1457">
            <v>0</v>
          </cell>
          <cell r="AB1457">
            <v>0</v>
          </cell>
          <cell r="AC1457">
            <v>0</v>
          </cell>
          <cell r="AD1457">
            <v>0</v>
          </cell>
          <cell r="AE1457">
            <v>0</v>
          </cell>
          <cell r="AF1457">
            <v>0</v>
          </cell>
          <cell r="AG1457">
            <v>4.3771791706362801</v>
          </cell>
          <cell r="AH1457">
            <v>0</v>
          </cell>
          <cell r="AI1457">
            <v>0</v>
          </cell>
        </row>
        <row r="1458">
          <cell r="B1458" t="str">
            <v>34600TAllcustom2Allcustom3USD Total</v>
          </cell>
          <cell r="H1458">
            <v>1002.15864930264</v>
          </cell>
          <cell r="I1458">
            <v>-5628.78778661056</v>
          </cell>
          <cell r="J1458">
            <v>6630.9464359132098</v>
          </cell>
          <cell r="K1458">
            <v>-7060.8527381659405</v>
          </cell>
          <cell r="L1458">
            <v>11040.227011766399</v>
          </cell>
          <cell r="M1458">
            <v>2268.2284448822497</v>
          </cell>
          <cell r="N1458">
            <v>1618.9813221734</v>
          </cell>
          <cell r="O1458">
            <v>381.23534754873799</v>
          </cell>
          <cell r="P1458">
            <v>53.442305239006195</v>
          </cell>
          <cell r="Q1458">
            <v>302.72696871365702</v>
          </cell>
          <cell r="R1458">
            <v>0</v>
          </cell>
          <cell r="S1458">
            <v>13343.139959535101</v>
          </cell>
          <cell r="T1458">
            <v>-6927.5273363256802</v>
          </cell>
          <cell r="U1458">
            <v>2651.5721623127197</v>
          </cell>
          <cell r="V1458">
            <v>457.29071636000003</v>
          </cell>
          <cell r="W1458">
            <v>2449.8666621693901</v>
          </cell>
          <cell r="X1458">
            <v>201.29955476763999</v>
          </cell>
          <cell r="Y1458">
            <v>146.39941683000001</v>
          </cell>
          <cell r="Z1458">
            <v>0.40594537568542299</v>
          </cell>
          <cell r="AA1458">
            <v>0</v>
          </cell>
          <cell r="AB1458">
            <v>0</v>
          </cell>
          <cell r="AC1458">
            <v>0</v>
          </cell>
          <cell r="AD1458">
            <v>0</v>
          </cell>
          <cell r="AE1458">
            <v>0</v>
          </cell>
          <cell r="AF1458">
            <v>0</v>
          </cell>
          <cell r="AG1458">
            <v>0.40536806899966299</v>
          </cell>
          <cell r="AH1458">
            <v>516.28763518999995</v>
          </cell>
          <cell r="AI1458">
            <v>38.718159912237894</v>
          </cell>
        </row>
        <row r="1459">
          <cell r="B1459" t="str">
            <v>34650TAllcustom2Allcustom3USD Total</v>
          </cell>
          <cell r="H1459">
            <v>200.07224357758099</v>
          </cell>
          <cell r="I1459">
            <v>0</v>
          </cell>
          <cell r="J1459">
            <v>200.07224357758099</v>
          </cell>
          <cell r="K1459">
            <v>0</v>
          </cell>
          <cell r="L1459">
            <v>199.98280346694099</v>
          </cell>
          <cell r="M1459">
            <v>191.21785095677501</v>
          </cell>
          <cell r="N1459">
            <v>8.7616219534267596</v>
          </cell>
          <cell r="O1459">
            <v>3.3305567399527199E-3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8.9440110639923992E-2</v>
          </cell>
          <cell r="V1459">
            <v>0</v>
          </cell>
          <cell r="W1459">
            <v>0</v>
          </cell>
          <cell r="X1459">
            <v>0</v>
          </cell>
          <cell r="Y1459">
            <v>0</v>
          </cell>
          <cell r="Z1459">
            <v>8.9440110639923992E-2</v>
          </cell>
          <cell r="AA1459">
            <v>0</v>
          </cell>
          <cell r="AB1459">
            <v>0</v>
          </cell>
          <cell r="AC1459">
            <v>0</v>
          </cell>
          <cell r="AD1459">
            <v>0</v>
          </cell>
          <cell r="AE1459">
            <v>0</v>
          </cell>
          <cell r="AF1459">
            <v>0</v>
          </cell>
          <cell r="AG1459">
            <v>8.9440110639923992E-2</v>
          </cell>
          <cell r="AH1459">
            <v>0</v>
          </cell>
          <cell r="AI1459">
            <v>0</v>
          </cell>
        </row>
        <row r="1460">
          <cell r="B1460" t="str">
            <v>63360TAllcustom2Allcustom3USD Total</v>
          </cell>
          <cell r="H1460">
            <v>174.23833041358102</v>
          </cell>
          <cell r="I1460">
            <v>6.9245999999999999</v>
          </cell>
          <cell r="J1460">
            <v>167.31373041358103</v>
          </cell>
          <cell r="K1460">
            <v>0</v>
          </cell>
          <cell r="L1460">
            <v>167.31373041358103</v>
          </cell>
          <cell r="M1460">
            <v>5.6437929900000006</v>
          </cell>
          <cell r="N1460">
            <v>1.8139622135814299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159.85597521</v>
          </cell>
          <cell r="T1460">
            <v>0</v>
          </cell>
          <cell r="U1460">
            <v>0</v>
          </cell>
          <cell r="V1460">
            <v>6.9245999999999999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62.351655000000001</v>
          </cell>
          <cell r="AI1460">
            <v>0</v>
          </cell>
        </row>
        <row r="1461">
          <cell r="B1461" t="str">
            <v>63302CUR110Allcustom3USD Total</v>
          </cell>
          <cell r="H1461">
            <v>204.64505021733001</v>
          </cell>
          <cell r="I1461">
            <v>31.41064978</v>
          </cell>
          <cell r="J1461">
            <v>173.23440043733001</v>
          </cell>
          <cell r="K1461">
            <v>0</v>
          </cell>
          <cell r="L1461">
            <v>173.23056960732998</v>
          </cell>
          <cell r="M1461">
            <v>13.1033629410092</v>
          </cell>
          <cell r="N1461">
            <v>120.96001768753301</v>
          </cell>
          <cell r="O1461">
            <v>1.8960115088687799</v>
          </cell>
          <cell r="P1461">
            <v>32.412921063922902</v>
          </cell>
          <cell r="Q1461">
            <v>0</v>
          </cell>
          <cell r="R1461">
            <v>4.8582564059958697</v>
          </cell>
          <cell r="S1461">
            <v>0</v>
          </cell>
          <cell r="T1461">
            <v>0</v>
          </cell>
          <cell r="U1461">
            <v>3.8308299999999999E-3</v>
          </cell>
          <cell r="V1461">
            <v>21.140345</v>
          </cell>
          <cell r="W1461">
            <v>3.8308299999999999E-3</v>
          </cell>
          <cell r="X1461">
            <v>0</v>
          </cell>
          <cell r="Y1461">
            <v>10.27030478</v>
          </cell>
          <cell r="Z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0</v>
          </cell>
          <cell r="AE1461">
            <v>0</v>
          </cell>
          <cell r="AF1461">
            <v>4.8582564059958697</v>
          </cell>
          <cell r="AG1461">
            <v>0</v>
          </cell>
          <cell r="AH1461">
            <v>0</v>
          </cell>
          <cell r="AI1461">
            <v>0</v>
          </cell>
        </row>
        <row r="1462">
          <cell r="B1462" t="str">
            <v>63302CUR120Allcustom3USD Total</v>
          </cell>
          <cell r="H1462">
            <v>181.91004349347901</v>
          </cell>
          <cell r="I1462">
            <v>1.043226</v>
          </cell>
          <cell r="J1462">
            <v>180.866817493479</v>
          </cell>
          <cell r="K1462">
            <v>0</v>
          </cell>
          <cell r="L1462">
            <v>180.866817493479</v>
          </cell>
          <cell r="M1462">
            <v>0.52096595665487999</v>
          </cell>
          <cell r="N1462">
            <v>153.99405262432799</v>
          </cell>
          <cell r="O1462">
            <v>0.74329592546327206</v>
          </cell>
          <cell r="P1462">
            <v>25.506872940553301</v>
          </cell>
          <cell r="Q1462">
            <v>0</v>
          </cell>
          <cell r="R1462">
            <v>0.101630046479914</v>
          </cell>
          <cell r="S1462">
            <v>0</v>
          </cell>
          <cell r="T1462">
            <v>0</v>
          </cell>
          <cell r="U1462">
            <v>0</v>
          </cell>
          <cell r="V1462">
            <v>1.043226</v>
          </cell>
          <cell r="W1462">
            <v>0</v>
          </cell>
          <cell r="X1462">
            <v>0</v>
          </cell>
          <cell r="Y1462">
            <v>0</v>
          </cell>
          <cell r="Z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0</v>
          </cell>
          <cell r="AE1462">
            <v>0</v>
          </cell>
          <cell r="AF1462">
            <v>0.101630046479914</v>
          </cell>
          <cell r="AG1462">
            <v>0</v>
          </cell>
          <cell r="AH1462">
            <v>0</v>
          </cell>
          <cell r="AI1462">
            <v>0</v>
          </cell>
        </row>
        <row r="1463">
          <cell r="B1463" t="str">
            <v>63302CUR130Allcustom3USD Total</v>
          </cell>
          <cell r="H1463">
            <v>2.3130929574387702</v>
          </cell>
          <cell r="I1463">
            <v>0</v>
          </cell>
          <cell r="J1463">
            <v>2.3130929574387702</v>
          </cell>
          <cell r="K1463">
            <v>0</v>
          </cell>
          <cell r="L1463">
            <v>0.81761178743876906</v>
          </cell>
          <cell r="M1463">
            <v>0.107163694785731</v>
          </cell>
          <cell r="N1463">
            <v>0</v>
          </cell>
          <cell r="O1463">
            <v>1.8702524253096299E-2</v>
          </cell>
          <cell r="P1463">
            <v>0</v>
          </cell>
          <cell r="Q1463">
            <v>0</v>
          </cell>
          <cell r="R1463">
            <v>6.8745568399941601E-2</v>
          </cell>
          <cell r="S1463">
            <v>0.623</v>
          </cell>
          <cell r="T1463">
            <v>0</v>
          </cell>
          <cell r="U1463">
            <v>1.4954811699999999</v>
          </cell>
          <cell r="V1463">
            <v>0</v>
          </cell>
          <cell r="W1463">
            <v>1.4954811699999999</v>
          </cell>
          <cell r="X1463">
            <v>0</v>
          </cell>
          <cell r="Y1463">
            <v>0</v>
          </cell>
          <cell r="Z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0</v>
          </cell>
          <cell r="AE1463">
            <v>0</v>
          </cell>
          <cell r="AF1463">
            <v>6.8745568399941601E-2</v>
          </cell>
          <cell r="AG1463">
            <v>0</v>
          </cell>
          <cell r="AH1463">
            <v>0</v>
          </cell>
          <cell r="AI1463">
            <v>0.623</v>
          </cell>
        </row>
        <row r="1464">
          <cell r="B1464" t="str">
            <v>63302CUR140Allcustom3USD Total</v>
          </cell>
          <cell r="H1464">
            <v>19.013529220363402</v>
          </cell>
          <cell r="I1464">
            <v>0</v>
          </cell>
          <cell r="J1464">
            <v>19.013529220363402</v>
          </cell>
          <cell r="K1464">
            <v>0</v>
          </cell>
          <cell r="L1464">
            <v>18.679205340364099</v>
          </cell>
          <cell r="M1464">
            <v>18.668420600000001</v>
          </cell>
          <cell r="N1464">
            <v>0</v>
          </cell>
          <cell r="O1464">
            <v>1.0784740364060802E-2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0.33432387999936797</v>
          </cell>
          <cell r="V1464">
            <v>0</v>
          </cell>
          <cell r="W1464">
            <v>0.32200000000000001</v>
          </cell>
          <cell r="X1464">
            <v>0</v>
          </cell>
          <cell r="Y1464">
            <v>0</v>
          </cell>
          <cell r="Z1464">
            <v>1.2323879999368001E-2</v>
          </cell>
          <cell r="AA1464">
            <v>0</v>
          </cell>
          <cell r="AB1464">
            <v>0</v>
          </cell>
          <cell r="AC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1.2323879999368001E-2</v>
          </cell>
          <cell r="AH1464">
            <v>0</v>
          </cell>
          <cell r="AI1464">
            <v>0</v>
          </cell>
        </row>
        <row r="1465">
          <cell r="B1465" t="str">
            <v>63302CUR150Allcustom3USD Total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0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</row>
        <row r="1466">
          <cell r="B1466" t="str">
            <v>63302CUR160Allcustom3USD Total</v>
          </cell>
          <cell r="H1466">
            <v>1.37740374443253</v>
          </cell>
          <cell r="I1466">
            <v>0</v>
          </cell>
          <cell r="J1466">
            <v>1.37740374443253</v>
          </cell>
          <cell r="K1466">
            <v>0</v>
          </cell>
          <cell r="L1466">
            <v>1.37740374443253</v>
          </cell>
          <cell r="M1466">
            <v>0</v>
          </cell>
          <cell r="N1466">
            <v>0</v>
          </cell>
          <cell r="O1466">
            <v>1.37740374443253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0</v>
          </cell>
          <cell r="AE1466">
            <v>0</v>
          </cell>
          <cell r="AF1466">
            <v>0</v>
          </cell>
          <cell r="AG1466">
            <v>0</v>
          </cell>
          <cell r="AH1466">
            <v>0</v>
          </cell>
          <cell r="AI1466">
            <v>0</v>
          </cell>
        </row>
        <row r="1467">
          <cell r="B1467" t="str">
            <v>63302CUR170Allcustom3USD Total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0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</row>
        <row r="1468">
          <cell r="B1468" t="str">
            <v>63302CUR180Allcustom3USD Total</v>
          </cell>
          <cell r="H1468">
            <v>2.1037217567999402</v>
          </cell>
          <cell r="I1468">
            <v>0</v>
          </cell>
          <cell r="J1468">
            <v>2.1037217567999402</v>
          </cell>
          <cell r="K1468">
            <v>0</v>
          </cell>
          <cell r="L1468">
            <v>2.1037217567999402</v>
          </cell>
          <cell r="M1468">
            <v>0</v>
          </cell>
          <cell r="N1468">
            <v>2.1037217567999402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</row>
        <row r="1469">
          <cell r="B1469" t="str">
            <v>63302CUR190Allcustom3USD Total</v>
          </cell>
          <cell r="H1469">
            <v>3.38510259143571</v>
          </cell>
          <cell r="I1469">
            <v>0</v>
          </cell>
          <cell r="J1469">
            <v>3.38510259143571</v>
          </cell>
          <cell r="K1469">
            <v>0</v>
          </cell>
          <cell r="L1469">
            <v>3.38510259143571</v>
          </cell>
          <cell r="M1469">
            <v>0.12294570652914799</v>
          </cell>
          <cell r="N1469">
            <v>0</v>
          </cell>
          <cell r="O1469">
            <v>2.4488715899212799E-2</v>
          </cell>
          <cell r="P1469">
            <v>3.2376681690073501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0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</row>
        <row r="1470">
          <cell r="B1470" t="str">
            <v>63302CUR210Allcustom3USD Total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</row>
        <row r="1471">
          <cell r="B1471" t="str">
            <v>63302CUR220Allcustom3USD Total</v>
          </cell>
          <cell r="H1471">
            <v>6.9541793132004006</v>
          </cell>
          <cell r="I1471">
            <v>0</v>
          </cell>
          <cell r="J1471">
            <v>6.9541793132004006</v>
          </cell>
          <cell r="K1471">
            <v>0</v>
          </cell>
          <cell r="L1471">
            <v>6.9541793132004006</v>
          </cell>
          <cell r="M1471">
            <v>0.75238726195833094</v>
          </cell>
          <cell r="N1471">
            <v>0</v>
          </cell>
          <cell r="O1471">
            <v>4.6718007220720708</v>
          </cell>
          <cell r="P1471">
            <v>1.52696977</v>
          </cell>
          <cell r="Q1471">
            <v>0</v>
          </cell>
          <cell r="R1471">
            <v>0</v>
          </cell>
          <cell r="S1471">
            <v>3.0215591699989902E-3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3.0215591699989902E-3</v>
          </cell>
        </row>
        <row r="1472">
          <cell r="B1472" t="str">
            <v>63302CUR390Allcustom3USD Total</v>
          </cell>
          <cell r="H1472">
            <v>30.4051338962357</v>
          </cell>
          <cell r="I1472">
            <v>0</v>
          </cell>
          <cell r="J1472">
            <v>30.4051338962357</v>
          </cell>
          <cell r="K1472">
            <v>0</v>
          </cell>
          <cell r="L1472">
            <v>29.849066414246202</v>
          </cell>
          <cell r="M1472">
            <v>19.560791300199199</v>
          </cell>
          <cell r="N1472">
            <v>7.5475578726125603</v>
          </cell>
          <cell r="O1472">
            <v>2.7407172414344401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0.55606748198951395</v>
          </cell>
          <cell r="V1472">
            <v>0</v>
          </cell>
          <cell r="W1472">
            <v>0</v>
          </cell>
          <cell r="X1472">
            <v>0.55280004206947098</v>
          </cell>
          <cell r="Y1472">
            <v>0</v>
          </cell>
          <cell r="Z1472">
            <v>3.2674399200433601E-3</v>
          </cell>
          <cell r="AA1472">
            <v>0</v>
          </cell>
          <cell r="AB1472">
            <v>0</v>
          </cell>
          <cell r="AC1472">
            <v>0</v>
          </cell>
          <cell r="AD1472">
            <v>0</v>
          </cell>
          <cell r="AE1472">
            <v>0</v>
          </cell>
          <cell r="AF1472">
            <v>0</v>
          </cell>
          <cell r="AG1472">
            <v>3.2674399200433601E-3</v>
          </cell>
          <cell r="AH1472">
            <v>0</v>
          </cell>
          <cell r="AI1472">
            <v>0</v>
          </cell>
        </row>
        <row r="1473">
          <cell r="B1473" t="str">
            <v>63302CUR400TAllcustom3USD Total</v>
          </cell>
          <cell r="H1473">
            <v>452.10725719071502</v>
          </cell>
          <cell r="I1473">
            <v>32.453875780000004</v>
          </cell>
          <cell r="J1473">
            <v>419.65338141071601</v>
          </cell>
          <cell r="K1473">
            <v>0</v>
          </cell>
          <cell r="L1473">
            <v>417.263678048727</v>
          </cell>
          <cell r="M1473">
            <v>52.836037461136499</v>
          </cell>
          <cell r="N1473">
            <v>284.60534994127295</v>
          </cell>
          <cell r="O1473">
            <v>11.483205122787499</v>
          </cell>
          <cell r="P1473">
            <v>62.684431943483595</v>
          </cell>
          <cell r="Q1473">
            <v>0</v>
          </cell>
          <cell r="R1473">
            <v>5.0286320208757296</v>
          </cell>
          <cell r="S1473">
            <v>0.62602155916999902</v>
          </cell>
          <cell r="T1473">
            <v>0</v>
          </cell>
          <cell r="U1473">
            <v>2.3897033619888801</v>
          </cell>
          <cell r="V1473">
            <v>22.183571000000001</v>
          </cell>
          <cell r="W1473">
            <v>1.821312</v>
          </cell>
          <cell r="X1473">
            <v>0.55280004206947098</v>
          </cell>
          <cell r="Y1473">
            <v>10.27030478</v>
          </cell>
          <cell r="Z1473">
            <v>1.55913199194114E-2</v>
          </cell>
          <cell r="AA1473">
            <v>0</v>
          </cell>
          <cell r="AB1473">
            <v>0</v>
          </cell>
          <cell r="AC1473">
            <v>0</v>
          </cell>
          <cell r="AD1473">
            <v>0</v>
          </cell>
          <cell r="AE1473">
            <v>0</v>
          </cell>
          <cell r="AF1473">
            <v>5.0286320208757296</v>
          </cell>
          <cell r="AG1473">
            <v>1.55913199194114E-2</v>
          </cell>
          <cell r="AH1473">
            <v>0</v>
          </cell>
          <cell r="AI1473">
            <v>0.62602155916999902</v>
          </cell>
        </row>
        <row r="1474">
          <cell r="B1474" t="str">
            <v>63303CUR110Allcustom3USD Total</v>
          </cell>
          <cell r="H1474">
            <v>9.9969999999999999</v>
          </cell>
          <cell r="I1474">
            <v>0</v>
          </cell>
          <cell r="J1474">
            <v>9.9969999999999999</v>
          </cell>
          <cell r="K1474">
            <v>0</v>
          </cell>
          <cell r="L1474">
            <v>9.9969999999999999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9.9969999999999999</v>
          </cell>
          <cell r="T1474">
            <v>0</v>
          </cell>
          <cell r="U1474">
            <v>0</v>
          </cell>
          <cell r="V1474">
            <v>0</v>
          </cell>
          <cell r="W1474">
            <v>0</v>
          </cell>
          <cell r="X1474">
            <v>0</v>
          </cell>
          <cell r="Y1474">
            <v>0</v>
          </cell>
          <cell r="Z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0</v>
          </cell>
          <cell r="AE1474">
            <v>0</v>
          </cell>
          <cell r="AF1474">
            <v>0</v>
          </cell>
          <cell r="AG1474">
            <v>0</v>
          </cell>
          <cell r="AH1474">
            <v>0</v>
          </cell>
          <cell r="AI1474">
            <v>0</v>
          </cell>
        </row>
        <row r="1475">
          <cell r="B1475" t="str">
            <v>63303CUR120Allcustom3USD Total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</row>
        <row r="1476">
          <cell r="B1476" t="str">
            <v>63303CUR130Allcustom3USD Total</v>
          </cell>
          <cell r="H1476">
            <v>29.905999999999999</v>
          </cell>
          <cell r="I1476">
            <v>0</v>
          </cell>
          <cell r="J1476">
            <v>29.905999999999999</v>
          </cell>
          <cell r="K1476">
            <v>0</v>
          </cell>
          <cell r="L1476">
            <v>29.905999999999999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29.905999999999999</v>
          </cell>
          <cell r="T1476">
            <v>0</v>
          </cell>
          <cell r="U1476">
            <v>0</v>
          </cell>
          <cell r="V1476">
            <v>0</v>
          </cell>
          <cell r="W1476">
            <v>0</v>
          </cell>
          <cell r="X1476">
            <v>0</v>
          </cell>
          <cell r="Y1476">
            <v>0</v>
          </cell>
          <cell r="Z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0</v>
          </cell>
          <cell r="AE1476">
            <v>0</v>
          </cell>
          <cell r="AF1476">
            <v>0</v>
          </cell>
          <cell r="AG1476">
            <v>0</v>
          </cell>
          <cell r="AH1476">
            <v>0</v>
          </cell>
          <cell r="AI1476">
            <v>0</v>
          </cell>
        </row>
        <row r="1477">
          <cell r="B1477" t="str">
            <v>63303CUR140Allcustom3USD Total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0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</row>
        <row r="1478">
          <cell r="B1478" t="str">
            <v>63303CUR150Allcustom3USD Total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0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</row>
        <row r="1479">
          <cell r="B1479" t="str">
            <v>63303CUR160Allcustom3USD Total</v>
          </cell>
          <cell r="H1479">
            <v>0.67430324442800604</v>
          </cell>
          <cell r="I1479">
            <v>0</v>
          </cell>
          <cell r="J1479">
            <v>0.67430324442800604</v>
          </cell>
          <cell r="K1479">
            <v>0</v>
          </cell>
          <cell r="L1479">
            <v>0.67430324442800604</v>
          </cell>
          <cell r="M1479">
            <v>0.67430324442800604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0</v>
          </cell>
          <cell r="AE1479">
            <v>0</v>
          </cell>
          <cell r="AF1479">
            <v>0</v>
          </cell>
          <cell r="AG1479">
            <v>0</v>
          </cell>
          <cell r="AH1479">
            <v>0</v>
          </cell>
          <cell r="AI1479">
            <v>0</v>
          </cell>
        </row>
        <row r="1480">
          <cell r="B1480" t="str">
            <v>63303CUR170Allcustom3USD Total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0</v>
          </cell>
          <cell r="AE1480">
            <v>0</v>
          </cell>
          <cell r="AF1480">
            <v>0</v>
          </cell>
          <cell r="AG1480">
            <v>0</v>
          </cell>
          <cell r="AH1480">
            <v>0</v>
          </cell>
          <cell r="AI1480">
            <v>0</v>
          </cell>
        </row>
        <row r="1481">
          <cell r="B1481" t="str">
            <v>63303CUR180Allcustom3USD Total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</row>
        <row r="1482">
          <cell r="B1482" t="str">
            <v>63303CUR190Allcustom3USD Total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</row>
        <row r="1483">
          <cell r="B1483" t="str">
            <v>63303CUR210Allcustom3USD Total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0</v>
          </cell>
          <cell r="Z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0</v>
          </cell>
          <cell r="AE1483">
            <v>0</v>
          </cell>
          <cell r="AF1483">
            <v>0</v>
          </cell>
          <cell r="AG1483">
            <v>0</v>
          </cell>
          <cell r="AH1483">
            <v>0</v>
          </cell>
          <cell r="AI1483">
            <v>0</v>
          </cell>
        </row>
        <row r="1484">
          <cell r="B1484" t="str">
            <v>63303CUR220Allcustom3USD Total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0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</row>
        <row r="1485">
          <cell r="B1485" t="str">
            <v>63303CUR390Allcustom3USD Total</v>
          </cell>
          <cell r="H1485">
            <v>8.6895888806291996E-2</v>
          </cell>
          <cell r="I1485">
            <v>0</v>
          </cell>
          <cell r="J1485">
            <v>8.6895888806291996E-2</v>
          </cell>
          <cell r="K1485">
            <v>0</v>
          </cell>
          <cell r="L1485">
            <v>8.6895888806291996E-2</v>
          </cell>
          <cell r="M1485">
            <v>8.6895888806291996E-2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0</v>
          </cell>
          <cell r="AE1485">
            <v>0</v>
          </cell>
          <cell r="AF1485">
            <v>0</v>
          </cell>
          <cell r="AG1485">
            <v>0</v>
          </cell>
          <cell r="AH1485">
            <v>0</v>
          </cell>
          <cell r="AI1485">
            <v>0</v>
          </cell>
        </row>
        <row r="1486">
          <cell r="B1486" t="str">
            <v>63303CUR400TAllcustom3USD Total</v>
          </cell>
          <cell r="H1486">
            <v>40.664199133234298</v>
          </cell>
          <cell r="I1486">
            <v>0</v>
          </cell>
          <cell r="J1486">
            <v>40.664199133234298</v>
          </cell>
          <cell r="K1486">
            <v>0</v>
          </cell>
          <cell r="L1486">
            <v>40.664199133234298</v>
          </cell>
          <cell r="M1486">
            <v>0.761199133234298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39.902999999999999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</row>
        <row r="1487">
          <cell r="B1487" t="str">
            <v>63305TCUR110Allcustom3USD Total</v>
          </cell>
          <cell r="H1487">
            <v>41812.607514614501</v>
          </cell>
          <cell r="I1487">
            <v>8147.7581272305606</v>
          </cell>
          <cell r="J1487">
            <v>33664.849387383896</v>
          </cell>
          <cell r="K1487">
            <v>0</v>
          </cell>
          <cell r="L1487">
            <v>29236.784202938499</v>
          </cell>
          <cell r="M1487">
            <v>2883.9129208750101</v>
          </cell>
          <cell r="N1487">
            <v>2534.7425013667598</v>
          </cell>
          <cell r="O1487">
            <v>312.71291953338198</v>
          </cell>
          <cell r="P1487">
            <v>238.50835642663301</v>
          </cell>
          <cell r="Q1487">
            <v>84.850498295503201</v>
          </cell>
          <cell r="R1487">
            <v>192.60734950825</v>
          </cell>
          <cell r="S1487">
            <v>22989.449656933</v>
          </cell>
          <cell r="T1487">
            <v>0</v>
          </cell>
          <cell r="U1487">
            <v>4428.0651844454405</v>
          </cell>
          <cell r="V1487">
            <v>8008.0959041199994</v>
          </cell>
          <cell r="W1487">
            <v>4111.8031398120202</v>
          </cell>
          <cell r="X1487">
            <v>87.034798566927492</v>
          </cell>
          <cell r="Y1487">
            <v>139.66222311056001</v>
          </cell>
          <cell r="Z1487">
            <v>229.22724606650002</v>
          </cell>
          <cell r="AA1487">
            <v>0</v>
          </cell>
          <cell r="AB1487">
            <v>0</v>
          </cell>
          <cell r="AC1487">
            <v>2.6045519399999999</v>
          </cell>
          <cell r="AD1487">
            <v>107.90457189</v>
          </cell>
          <cell r="AE1487">
            <v>0</v>
          </cell>
          <cell r="AF1487">
            <v>82.098225678250301</v>
          </cell>
          <cell r="AG1487">
            <v>2.8777556535409401</v>
          </cell>
          <cell r="AH1487">
            <v>13.308904215837</v>
          </cell>
          <cell r="AI1487">
            <v>12149.6745740608</v>
          </cell>
        </row>
        <row r="1488">
          <cell r="B1488" t="str">
            <v>63305TCUR120Allcustom3USD Total</v>
          </cell>
          <cell r="H1488">
            <v>1975.6489557049501</v>
          </cell>
          <cell r="I1488">
            <v>36.82292442</v>
          </cell>
          <cell r="J1488">
            <v>1938.82603128495</v>
          </cell>
          <cell r="K1488">
            <v>0</v>
          </cell>
          <cell r="L1488">
            <v>1928.3469373654</v>
          </cell>
          <cell r="M1488">
            <v>161.99967943900401</v>
          </cell>
          <cell r="N1488">
            <v>394.117147429299</v>
          </cell>
          <cell r="O1488">
            <v>109.34094279437899</v>
          </cell>
          <cell r="P1488">
            <v>43.765479444228205</v>
          </cell>
          <cell r="Q1488">
            <v>0.15279942831987001</v>
          </cell>
          <cell r="R1488">
            <v>18.124591929344597</v>
          </cell>
          <cell r="S1488">
            <v>1200.8462969008301</v>
          </cell>
          <cell r="T1488">
            <v>0</v>
          </cell>
          <cell r="U1488">
            <v>10.4790939195465</v>
          </cell>
          <cell r="V1488">
            <v>30.554044210000001</v>
          </cell>
          <cell r="W1488">
            <v>8.4949365904266596</v>
          </cell>
          <cell r="X1488">
            <v>0</v>
          </cell>
          <cell r="Y1488">
            <v>6.2688802099999998</v>
          </cell>
          <cell r="Z1488">
            <v>1.98415732911983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18.124591929344597</v>
          </cell>
          <cell r="AG1488">
            <v>3.6853294399968699E-3</v>
          </cell>
          <cell r="AH1488">
            <v>0.368137486639876</v>
          </cell>
          <cell r="AI1488">
            <v>0</v>
          </cell>
        </row>
        <row r="1489">
          <cell r="B1489" t="str">
            <v>63305TCUR130Allcustom3USD Total</v>
          </cell>
          <cell r="H1489">
            <v>340.78684815157601</v>
          </cell>
          <cell r="I1489">
            <v>-4.3336856670000001</v>
          </cell>
          <cell r="J1489">
            <v>345.12053381857595</v>
          </cell>
          <cell r="K1489">
            <v>0</v>
          </cell>
          <cell r="L1489">
            <v>318.59511157121904</v>
          </cell>
          <cell r="M1489">
            <v>-6.4438489162619703</v>
          </cell>
          <cell r="N1489">
            <v>5.16337942990753</v>
          </cell>
          <cell r="O1489">
            <v>4.7288477313508999</v>
          </cell>
          <cell r="P1489">
            <v>5.3063699286925399</v>
          </cell>
          <cell r="Q1489">
            <v>0.96428062231918099</v>
          </cell>
          <cell r="R1489">
            <v>77.42678712617419</v>
          </cell>
          <cell r="S1489">
            <v>231.449295649036</v>
          </cell>
          <cell r="T1489">
            <v>0</v>
          </cell>
          <cell r="U1489">
            <v>26.525422247357398</v>
          </cell>
          <cell r="V1489">
            <v>-4.4596856670000005</v>
          </cell>
          <cell r="W1489">
            <v>10.6954849066422</v>
          </cell>
          <cell r="X1489">
            <v>7.4373776300000003</v>
          </cell>
          <cell r="Y1489">
            <v>0.126</v>
          </cell>
          <cell r="Z1489">
            <v>8.3925597107151511</v>
          </cell>
          <cell r="AA1489">
            <v>0</v>
          </cell>
          <cell r="AB1489">
            <v>0</v>
          </cell>
          <cell r="AC1489">
            <v>0</v>
          </cell>
          <cell r="AD1489">
            <v>0</v>
          </cell>
          <cell r="AE1489">
            <v>0</v>
          </cell>
          <cell r="AF1489">
            <v>75.5116915083359</v>
          </cell>
          <cell r="AG1489">
            <v>4.8630756829558708</v>
          </cell>
          <cell r="AH1489">
            <v>0.287958180479856</v>
          </cell>
          <cell r="AI1489">
            <v>97.804455548557399</v>
          </cell>
        </row>
        <row r="1490">
          <cell r="B1490" t="str">
            <v>63305TCUR140Allcustom3USD Total</v>
          </cell>
          <cell r="H1490">
            <v>330.09804527760099</v>
          </cell>
          <cell r="I1490">
            <v>18.851550979999999</v>
          </cell>
          <cell r="J1490">
            <v>311.24649429760098</v>
          </cell>
          <cell r="K1490">
            <v>0</v>
          </cell>
          <cell r="L1490">
            <v>206.31156355878201</v>
          </cell>
          <cell r="M1490">
            <v>22.8621228267885</v>
          </cell>
          <cell r="N1490">
            <v>0</v>
          </cell>
          <cell r="O1490">
            <v>18.658410340312997</v>
          </cell>
          <cell r="P1490">
            <v>81.728643475820704</v>
          </cell>
          <cell r="Q1490">
            <v>0</v>
          </cell>
          <cell r="R1490">
            <v>1.5591778399986799E-3</v>
          </cell>
          <cell r="S1490">
            <v>83.060827738020009</v>
          </cell>
          <cell r="T1490">
            <v>0</v>
          </cell>
          <cell r="U1490">
            <v>104.93493073881901</v>
          </cell>
          <cell r="V1490">
            <v>18.851550979999999</v>
          </cell>
          <cell r="W1490">
            <v>96.570685126192302</v>
          </cell>
          <cell r="X1490">
            <v>4.8896059999999998E-2</v>
          </cell>
          <cell r="Y1490">
            <v>0</v>
          </cell>
          <cell r="Z1490">
            <v>8.315349552626639</v>
          </cell>
          <cell r="AA1490">
            <v>0</v>
          </cell>
          <cell r="AB1490">
            <v>0</v>
          </cell>
          <cell r="AC1490">
            <v>0</v>
          </cell>
          <cell r="AD1490">
            <v>0</v>
          </cell>
          <cell r="AE1490">
            <v>0</v>
          </cell>
          <cell r="AF1490">
            <v>1.5591778399986799E-3</v>
          </cell>
          <cell r="AG1490">
            <v>2.1223495526266403</v>
          </cell>
          <cell r="AH1490">
            <v>0</v>
          </cell>
          <cell r="AI1490">
            <v>0</v>
          </cell>
        </row>
        <row r="1491">
          <cell r="B1491" t="str">
            <v>63305TCUR150Allcustom3USD Total</v>
          </cell>
          <cell r="H1491">
            <v>49.0170785187116</v>
          </cell>
          <cell r="I1491">
            <v>2.0771445399999999</v>
          </cell>
          <cell r="J1491">
            <v>46.939933978711601</v>
          </cell>
          <cell r="K1491">
            <v>0</v>
          </cell>
          <cell r="L1491">
            <v>3.9446751480373399</v>
          </cell>
          <cell r="M1491">
            <v>1.83332002847475</v>
          </cell>
          <cell r="N1491">
            <v>0</v>
          </cell>
          <cell r="O1491">
            <v>1.5637006597937098E-2</v>
          </cell>
          <cell r="P1491">
            <v>0.264078942964656</v>
          </cell>
          <cell r="Q1491">
            <v>0</v>
          </cell>
          <cell r="R1491">
            <v>0</v>
          </cell>
          <cell r="S1491">
            <v>1.8316391699999999</v>
          </cell>
          <cell r="T1491">
            <v>0</v>
          </cell>
          <cell r="U1491">
            <v>42.995258830674295</v>
          </cell>
          <cell r="V1491">
            <v>2.0771445399999999</v>
          </cell>
          <cell r="W1491">
            <v>42.718379928573803</v>
          </cell>
          <cell r="X1491">
            <v>0</v>
          </cell>
          <cell r="Y1491">
            <v>0</v>
          </cell>
          <cell r="Z1491">
            <v>0.27687890210048399</v>
          </cell>
          <cell r="AA1491">
            <v>0</v>
          </cell>
          <cell r="AB1491">
            <v>0</v>
          </cell>
          <cell r="AC1491">
            <v>0</v>
          </cell>
          <cell r="AD1491">
            <v>0</v>
          </cell>
          <cell r="AE1491">
            <v>0</v>
          </cell>
          <cell r="AF1491">
            <v>0</v>
          </cell>
          <cell r="AG1491">
            <v>0.10820420850062701</v>
          </cell>
          <cell r="AH1491">
            <v>0</v>
          </cell>
          <cell r="AI1491">
            <v>0</v>
          </cell>
        </row>
        <row r="1492">
          <cell r="B1492" t="str">
            <v>63305TCUR160Allcustom3USD Total</v>
          </cell>
          <cell r="H1492">
            <v>90.818469294034202</v>
          </cell>
          <cell r="I1492">
            <v>0</v>
          </cell>
          <cell r="J1492">
            <v>90.818469294034202</v>
          </cell>
          <cell r="K1492">
            <v>0</v>
          </cell>
          <cell r="L1492">
            <v>90.818469294034202</v>
          </cell>
          <cell r="M1492">
            <v>6.6996351729135704</v>
          </cell>
          <cell r="N1492">
            <v>1.6543216666211999</v>
          </cell>
          <cell r="O1492">
            <v>82.478349954499393</v>
          </cell>
          <cell r="P1492">
            <v>0</v>
          </cell>
          <cell r="Q1492">
            <v>0</v>
          </cell>
          <cell r="R1492">
            <v>0</v>
          </cell>
          <cell r="S1492">
            <v>-1.3837500000000001E-2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</row>
        <row r="1493">
          <cell r="B1493" t="str">
            <v>63305TCUR170Allcustom3USD Total</v>
          </cell>
          <cell r="H1493">
            <v>11.5238543067703</v>
          </cell>
          <cell r="I1493">
            <v>1.168094</v>
          </cell>
          <cell r="J1493">
            <v>10.3557603067703</v>
          </cell>
          <cell r="K1493">
            <v>0</v>
          </cell>
          <cell r="L1493">
            <v>6.8092752767702898</v>
          </cell>
          <cell r="M1493">
            <v>8.1221677551836002</v>
          </cell>
          <cell r="N1493">
            <v>3.23723789158668</v>
          </cell>
          <cell r="O1493">
            <v>0</v>
          </cell>
          <cell r="P1493">
            <v>-4.0125054000000002</v>
          </cell>
          <cell r="Q1493">
            <v>0</v>
          </cell>
          <cell r="R1493">
            <v>0</v>
          </cell>
          <cell r="S1493">
            <v>-0.53762496999998999</v>
          </cell>
          <cell r="T1493">
            <v>0</v>
          </cell>
          <cell r="U1493">
            <v>3.5464850299999999</v>
          </cell>
          <cell r="V1493">
            <v>0</v>
          </cell>
          <cell r="W1493">
            <v>3.5464850299999999</v>
          </cell>
          <cell r="X1493">
            <v>0</v>
          </cell>
          <cell r="Y1493">
            <v>1.168094</v>
          </cell>
          <cell r="Z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1.341</v>
          </cell>
          <cell r="AI1493">
            <v>0</v>
          </cell>
        </row>
        <row r="1494">
          <cell r="B1494" t="str">
            <v>63305TCUR180Allcustom3USD Total</v>
          </cell>
          <cell r="H1494">
            <v>81.575757440752994</v>
          </cell>
          <cell r="I1494">
            <v>0</v>
          </cell>
          <cell r="J1494">
            <v>81.575757440752994</v>
          </cell>
          <cell r="K1494">
            <v>0</v>
          </cell>
          <cell r="L1494">
            <v>81.619465950752996</v>
          </cell>
          <cell r="M1494">
            <v>11.702424559975601</v>
          </cell>
          <cell r="N1494">
            <v>37.211214590777395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32.705826800000004</v>
          </cell>
          <cell r="T1494">
            <v>0</v>
          </cell>
          <cell r="U1494">
            <v>-4.3708509999999999E-2</v>
          </cell>
          <cell r="V1494">
            <v>0</v>
          </cell>
          <cell r="W1494">
            <v>-4.3708509999999999E-2</v>
          </cell>
          <cell r="X1494">
            <v>0</v>
          </cell>
          <cell r="Y1494">
            <v>0</v>
          </cell>
          <cell r="Z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0</v>
          </cell>
          <cell r="AE1494">
            <v>0</v>
          </cell>
          <cell r="AF1494">
            <v>0</v>
          </cell>
          <cell r="AG1494">
            <v>0</v>
          </cell>
          <cell r="AH1494">
            <v>0</v>
          </cell>
          <cell r="AI1494">
            <v>0</v>
          </cell>
        </row>
        <row r="1495">
          <cell r="B1495" t="str">
            <v>63305TCUR190Allcustom3USD Total</v>
          </cell>
          <cell r="H1495">
            <v>496.041271815367</v>
          </cell>
          <cell r="I1495">
            <v>0</v>
          </cell>
          <cell r="J1495">
            <v>496.041271815367</v>
          </cell>
          <cell r="K1495">
            <v>0</v>
          </cell>
          <cell r="L1495">
            <v>477.32122691637096</v>
          </cell>
          <cell r="M1495">
            <v>1.1652079540543201</v>
          </cell>
          <cell r="N1495">
            <v>0</v>
          </cell>
          <cell r="O1495">
            <v>15.4459822106865</v>
          </cell>
          <cell r="P1495">
            <v>360.14877950163003</v>
          </cell>
          <cell r="Q1495">
            <v>0</v>
          </cell>
          <cell r="R1495">
            <v>0</v>
          </cell>
          <cell r="S1495">
            <v>100.56125725</v>
          </cell>
          <cell r="T1495">
            <v>0</v>
          </cell>
          <cell r="U1495">
            <v>18.7200448989961</v>
          </cell>
          <cell r="V1495">
            <v>0</v>
          </cell>
          <cell r="W1495">
            <v>18.597962510000002</v>
          </cell>
          <cell r="X1495">
            <v>0</v>
          </cell>
          <cell r="Y1495">
            <v>0</v>
          </cell>
          <cell r="Z1495">
            <v>0.122082388996076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</row>
        <row r="1496">
          <cell r="B1496" t="str">
            <v>63305TCUR210Allcustom3USD Total</v>
          </cell>
          <cell r="H1496">
            <v>303.37940132930305</v>
          </cell>
          <cell r="I1496">
            <v>0.42470458</v>
          </cell>
          <cell r="J1496">
            <v>302.95469674930297</v>
          </cell>
          <cell r="K1496">
            <v>0</v>
          </cell>
          <cell r="L1496">
            <v>302.95469674930297</v>
          </cell>
          <cell r="M1496">
            <v>5.5678785559912001</v>
          </cell>
          <cell r="N1496">
            <v>138.69032319499701</v>
          </cell>
          <cell r="O1496">
            <v>3.4394283369804799</v>
          </cell>
          <cell r="P1496">
            <v>35.160272511334597</v>
          </cell>
          <cell r="Q1496">
            <v>0</v>
          </cell>
          <cell r="R1496">
            <v>0</v>
          </cell>
          <cell r="S1496">
            <v>120.09679415000001</v>
          </cell>
          <cell r="T1496">
            <v>0</v>
          </cell>
          <cell r="U1496">
            <v>0</v>
          </cell>
          <cell r="V1496">
            <v>0.42470458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</row>
        <row r="1497">
          <cell r="B1497" t="str">
            <v>63305TCUR220Allcustom3USD Total</v>
          </cell>
          <cell r="H1497">
            <v>192.30681639854299</v>
          </cell>
          <cell r="I1497">
            <v>0</v>
          </cell>
          <cell r="J1497">
            <v>192.30681639854299</v>
          </cell>
          <cell r="K1497">
            <v>0</v>
          </cell>
          <cell r="L1497">
            <v>192.30681639854299</v>
          </cell>
          <cell r="M1497">
            <v>80.180413295882403</v>
          </cell>
          <cell r="N1497">
            <v>0</v>
          </cell>
          <cell r="O1497">
            <v>104.898287800403</v>
          </cell>
          <cell r="P1497">
            <v>1.52696977</v>
          </cell>
          <cell r="Q1497">
            <v>2.2945579330877699</v>
          </cell>
          <cell r="R1497">
            <v>0</v>
          </cell>
          <cell r="S1497">
            <v>3.4065875991699999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3.0215591699989902E-3</v>
          </cell>
        </row>
        <row r="1498">
          <cell r="B1498" t="str">
            <v>63305TCUR390Allcustom3USD Total</v>
          </cell>
          <cell r="H1498">
            <v>1329.6560158979498</v>
          </cell>
          <cell r="I1498">
            <v>0</v>
          </cell>
          <cell r="J1498">
            <v>1329.6560158979498</v>
          </cell>
          <cell r="K1498">
            <v>0</v>
          </cell>
          <cell r="L1498">
            <v>1315.5127345934802</v>
          </cell>
          <cell r="M1498">
            <v>712.97275139998897</v>
          </cell>
          <cell r="N1498">
            <v>138.974955813848</v>
          </cell>
          <cell r="O1498">
            <v>29.569884994768703</v>
          </cell>
          <cell r="P1498">
            <v>64.108626170175498</v>
          </cell>
          <cell r="Q1498">
            <v>0</v>
          </cell>
          <cell r="R1498">
            <v>0</v>
          </cell>
          <cell r="S1498">
            <v>369.88651621469802</v>
          </cell>
          <cell r="T1498">
            <v>0</v>
          </cell>
          <cell r="U1498">
            <v>14.143281304473399</v>
          </cell>
          <cell r="V1498">
            <v>0</v>
          </cell>
          <cell r="W1498">
            <v>3.67098164968899</v>
          </cell>
          <cell r="X1498">
            <v>3.2835293568833097</v>
          </cell>
          <cell r="Y1498">
            <v>0</v>
          </cell>
          <cell r="Z1498">
            <v>7.1887702979011392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8.5770297901138298E-2</v>
          </cell>
          <cell r="AH1498">
            <v>0</v>
          </cell>
          <cell r="AI1498">
            <v>1.92093703469873</v>
          </cell>
        </row>
        <row r="1499">
          <cell r="B1499" t="str">
            <v>63305TCUR400TAllcustom3USD Total</v>
          </cell>
          <cell r="H1499">
            <v>47013.460028750102</v>
          </cell>
          <cell r="I1499">
            <v>8202.7688600835609</v>
          </cell>
          <cell r="J1499">
            <v>38810.691168666497</v>
          </cell>
          <cell r="K1499">
            <v>0</v>
          </cell>
          <cell r="L1499">
            <v>34161.325175761202</v>
          </cell>
          <cell r="M1499">
            <v>3890.5746729470102</v>
          </cell>
          <cell r="N1499">
            <v>3253.7910813838002</v>
          </cell>
          <cell r="O1499">
            <v>681.288690703361</v>
          </cell>
          <cell r="P1499">
            <v>826.50507077147904</v>
          </cell>
          <cell r="Q1499">
            <v>88.262136279229992</v>
          </cell>
          <cell r="R1499">
            <v>288.16028774160895</v>
          </cell>
          <cell r="S1499">
            <v>25132.7432359347</v>
          </cell>
          <cell r="T1499">
            <v>0</v>
          </cell>
          <cell r="U1499">
            <v>4649.3659929053101</v>
          </cell>
          <cell r="V1499">
            <v>8055.5436627629997</v>
          </cell>
          <cell r="W1499">
            <v>4296.0543470435396</v>
          </cell>
          <cell r="X1499">
            <v>97.804601613810789</v>
          </cell>
          <cell r="Y1499">
            <v>147.22519732056</v>
          </cell>
          <cell r="Z1499">
            <v>255.50704424796001</v>
          </cell>
          <cell r="AA1499">
            <v>0</v>
          </cell>
          <cell r="AB1499">
            <v>0</v>
          </cell>
          <cell r="AC1499">
            <v>2.6045519399999999</v>
          </cell>
          <cell r="AD1499">
            <v>107.90457189</v>
          </cell>
          <cell r="AE1499">
            <v>0</v>
          </cell>
          <cell r="AF1499">
            <v>175.73606829377101</v>
          </cell>
          <cell r="AG1499">
            <v>10.0608407249652</v>
          </cell>
          <cell r="AH1499">
            <v>15.3059998829567</v>
          </cell>
          <cell r="AI1499">
            <v>12249.402988203199</v>
          </cell>
        </row>
        <row r="1500">
          <cell r="B1500" t="str">
            <v>63306TCUR110Allcustom3USD Total</v>
          </cell>
          <cell r="H1500">
            <v>2265.9011915988699</v>
          </cell>
          <cell r="I1500">
            <v>87.051030480000009</v>
          </cell>
          <cell r="J1500">
            <v>2178.8501611188699</v>
          </cell>
          <cell r="K1500">
            <v>0</v>
          </cell>
          <cell r="L1500">
            <v>1206.5626018688699</v>
          </cell>
          <cell r="M1500">
            <v>572.13193486713192</v>
          </cell>
          <cell r="N1500">
            <v>197.78588578917399</v>
          </cell>
          <cell r="O1500">
            <v>8.6919556768981003</v>
          </cell>
          <cell r="P1500">
            <v>67.064048093302404</v>
          </cell>
          <cell r="Q1500">
            <v>9.1558565401487915</v>
          </cell>
          <cell r="R1500">
            <v>25.662496822218198</v>
          </cell>
          <cell r="S1500">
            <v>326.07042408000001</v>
          </cell>
          <cell r="T1500">
            <v>0</v>
          </cell>
          <cell r="U1500">
            <v>972.28755924999996</v>
          </cell>
          <cell r="V1500">
            <v>42.295307680000001</v>
          </cell>
          <cell r="W1500">
            <v>966.46511198000007</v>
          </cell>
          <cell r="X1500">
            <v>5.2834472699999999</v>
          </cell>
          <cell r="Y1500">
            <v>44.755722799999994</v>
          </cell>
          <cell r="Z1500">
            <v>0.53900000000000003</v>
          </cell>
          <cell r="AA1500">
            <v>0</v>
          </cell>
          <cell r="AB1500">
            <v>0</v>
          </cell>
          <cell r="AC1500">
            <v>-3.1478289999999999E-2</v>
          </cell>
          <cell r="AD1500">
            <v>0</v>
          </cell>
          <cell r="AE1500">
            <v>0</v>
          </cell>
          <cell r="AF1500">
            <v>25.693975112218201</v>
          </cell>
          <cell r="AG1500">
            <v>0.245</v>
          </cell>
          <cell r="AH1500">
            <v>66.293999999999997</v>
          </cell>
          <cell r="AI1500">
            <v>104.72797765</v>
          </cell>
        </row>
        <row r="1501">
          <cell r="B1501" t="str">
            <v>63306TCUR120Allcustom3USD Total</v>
          </cell>
          <cell r="H1501">
            <v>172.543279955103</v>
          </cell>
          <cell r="I1501">
            <v>23.141939710000003</v>
          </cell>
          <cell r="J1501">
            <v>149.401340245103</v>
          </cell>
          <cell r="K1501">
            <v>0</v>
          </cell>
          <cell r="L1501">
            <v>148.465505681867</v>
          </cell>
          <cell r="M1501">
            <v>19.901531685103201</v>
          </cell>
          <cell r="N1501">
            <v>78.648813776123106</v>
          </cell>
          <cell r="O1501">
            <v>4.3341265380645195</v>
          </cell>
          <cell r="P1501">
            <v>9.8597031649167501</v>
          </cell>
          <cell r="Q1501">
            <v>3.1654429399989399E-3</v>
          </cell>
          <cell r="R1501">
            <v>0.35620126471969699</v>
          </cell>
          <cell r="S1501">
            <v>35.361963809999999</v>
          </cell>
          <cell r="T1501">
            <v>0</v>
          </cell>
          <cell r="U1501">
            <v>0.93583456323581593</v>
          </cell>
          <cell r="V1501">
            <v>23.122251690000002</v>
          </cell>
          <cell r="W1501">
            <v>0.83494126000000002</v>
          </cell>
          <cell r="X1501">
            <v>8.6140621236454093E-2</v>
          </cell>
          <cell r="Y1501">
            <v>1.9688020000000001E-2</v>
          </cell>
          <cell r="Z1501">
            <v>1.4752681999362199E-2</v>
          </cell>
          <cell r="AA1501">
            <v>0</v>
          </cell>
          <cell r="AB1501">
            <v>0</v>
          </cell>
          <cell r="AC1501">
            <v>0</v>
          </cell>
          <cell r="AD1501">
            <v>0</v>
          </cell>
          <cell r="AE1501">
            <v>0</v>
          </cell>
          <cell r="AF1501">
            <v>0.35620126471969699</v>
          </cell>
          <cell r="AG1501">
            <v>0</v>
          </cell>
          <cell r="AH1501">
            <v>1.95</v>
          </cell>
          <cell r="AI1501">
            <v>0.02</v>
          </cell>
        </row>
        <row r="1502">
          <cell r="B1502" t="str">
            <v>63306TCUR130Allcustom3USD Total</v>
          </cell>
          <cell r="H1502">
            <v>848.99693928964098</v>
          </cell>
          <cell r="I1502">
            <v>423.99720317000003</v>
          </cell>
          <cell r="J1502">
            <v>424.999736119641</v>
          </cell>
          <cell r="K1502">
            <v>0</v>
          </cell>
          <cell r="L1502">
            <v>419.23419007724499</v>
          </cell>
          <cell r="M1502">
            <v>261.63290134783699</v>
          </cell>
          <cell r="N1502">
            <v>0.42456097522112801</v>
          </cell>
          <cell r="O1502">
            <v>0.19261750270897102</v>
          </cell>
          <cell r="P1502">
            <v>0.111051024219505</v>
          </cell>
          <cell r="Q1502">
            <v>3.3292763397071701</v>
          </cell>
          <cell r="R1502">
            <v>0.34301912479970903</v>
          </cell>
          <cell r="S1502">
            <v>410.59713364275098</v>
          </cell>
          <cell r="T1502">
            <v>-257.39636988000001</v>
          </cell>
          <cell r="U1502">
            <v>5.7655460423960898</v>
          </cell>
          <cell r="V1502">
            <v>423.99720317000003</v>
          </cell>
          <cell r="W1502">
            <v>1.16455398</v>
          </cell>
          <cell r="X1502">
            <v>0</v>
          </cell>
          <cell r="Y1502">
            <v>0</v>
          </cell>
          <cell r="Z1502">
            <v>4.6009920623960996</v>
          </cell>
          <cell r="AA1502">
            <v>0</v>
          </cell>
          <cell r="AB1502">
            <v>0</v>
          </cell>
          <cell r="AC1502">
            <v>0</v>
          </cell>
          <cell r="AD1502">
            <v>0</v>
          </cell>
          <cell r="AE1502">
            <v>0</v>
          </cell>
          <cell r="AF1502">
            <v>0.340609486319711</v>
          </cell>
          <cell r="AG1502">
            <v>4.5573350828761301</v>
          </cell>
          <cell r="AH1502">
            <v>2.3954641359979701E-2</v>
          </cell>
          <cell r="AI1502">
            <v>409.60832699139098</v>
          </cell>
        </row>
        <row r="1503">
          <cell r="B1503" t="str">
            <v>63306TCUR140Allcustom3USD Total</v>
          </cell>
          <cell r="H1503">
            <v>30.135029739020702</v>
          </cell>
          <cell r="I1503">
            <v>6.0230449999999998</v>
          </cell>
          <cell r="J1503">
            <v>24.111984739020702</v>
          </cell>
          <cell r="K1503">
            <v>0</v>
          </cell>
          <cell r="L1503">
            <v>22.987540001021401</v>
          </cell>
          <cell r="M1503">
            <v>8.9470328499742209</v>
          </cell>
          <cell r="N1503">
            <v>0.13519070230552399</v>
          </cell>
          <cell r="O1503">
            <v>1.0427997223057199</v>
          </cell>
          <cell r="P1503">
            <v>1.01527327643593</v>
          </cell>
          <cell r="Q1503">
            <v>0</v>
          </cell>
          <cell r="R1503">
            <v>0</v>
          </cell>
          <cell r="S1503">
            <v>11.847243449999999</v>
          </cell>
          <cell r="T1503">
            <v>0</v>
          </cell>
          <cell r="U1503">
            <v>1.1244447379993001</v>
          </cell>
          <cell r="V1503">
            <v>6.0230449999999998</v>
          </cell>
          <cell r="W1503">
            <v>1.09388847</v>
          </cell>
          <cell r="X1503">
            <v>0</v>
          </cell>
          <cell r="Y1503">
            <v>0</v>
          </cell>
          <cell r="Z1503">
            <v>3.05562679993048E-2</v>
          </cell>
          <cell r="AA1503">
            <v>0</v>
          </cell>
          <cell r="AB1503">
            <v>0</v>
          </cell>
          <cell r="AC1503">
            <v>0</v>
          </cell>
          <cell r="AD1503">
            <v>0</v>
          </cell>
          <cell r="AE1503">
            <v>0</v>
          </cell>
          <cell r="AF1503">
            <v>0</v>
          </cell>
          <cell r="AG1503">
            <v>1.3556267999304801E-2</v>
          </cell>
          <cell r="AH1503">
            <v>0</v>
          </cell>
          <cell r="AI1503">
            <v>0.69316500000000003</v>
          </cell>
        </row>
        <row r="1504">
          <cell r="B1504" t="str">
            <v>63306TCUR150Allcustom3USD Total</v>
          </cell>
          <cell r="H1504">
            <v>8.3472610224818897</v>
          </cell>
          <cell r="I1504">
            <v>0.56691817</v>
          </cell>
          <cell r="J1504">
            <v>7.7803428524818896</v>
          </cell>
          <cell r="K1504">
            <v>0</v>
          </cell>
          <cell r="L1504">
            <v>5.7388550324818901</v>
          </cell>
          <cell r="M1504">
            <v>0.117687792481888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5.6211672400000001</v>
          </cell>
          <cell r="T1504">
            <v>0</v>
          </cell>
          <cell r="U1504">
            <v>2.04148782</v>
          </cell>
          <cell r="V1504">
            <v>0.56691817</v>
          </cell>
          <cell r="W1504">
            <v>1.9109206699999999</v>
          </cell>
          <cell r="X1504">
            <v>0.13056714999999999</v>
          </cell>
          <cell r="Y1504">
            <v>0</v>
          </cell>
          <cell r="Z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0</v>
          </cell>
          <cell r="AE1504">
            <v>0</v>
          </cell>
          <cell r="AF1504">
            <v>0</v>
          </cell>
          <cell r="AG1504">
            <v>0</v>
          </cell>
          <cell r="AH1504">
            <v>0</v>
          </cell>
          <cell r="AI1504">
            <v>0</v>
          </cell>
        </row>
        <row r="1505">
          <cell r="B1505" t="str">
            <v>63306TCUR160Allcustom3USD Total</v>
          </cell>
          <cell r="H1505">
            <v>1.7789355912401199</v>
          </cell>
          <cell r="I1505">
            <v>0</v>
          </cell>
          <cell r="J1505">
            <v>1.7789355912401199</v>
          </cell>
          <cell r="K1505">
            <v>0</v>
          </cell>
          <cell r="L1505">
            <v>1.7789355912401199</v>
          </cell>
          <cell r="M1505">
            <v>0.43106071602071799</v>
          </cell>
          <cell r="N1505">
            <v>1.04837</v>
          </cell>
          <cell r="O1505">
            <v>0.29305838271942297</v>
          </cell>
          <cell r="P1505">
            <v>0</v>
          </cell>
          <cell r="Q1505">
            <v>6.4464924999823696E-3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0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</row>
        <row r="1506">
          <cell r="B1506" t="str">
            <v>63306TCUR170Allcustom3USD Total</v>
          </cell>
          <cell r="H1506">
            <v>4.3296478865001902</v>
          </cell>
          <cell r="I1506">
            <v>2.8866389999999999E-2</v>
          </cell>
          <cell r="J1506">
            <v>4.30078149650019</v>
          </cell>
          <cell r="K1506">
            <v>0</v>
          </cell>
          <cell r="L1506">
            <v>4.2989726665001902</v>
          </cell>
          <cell r="M1506">
            <v>0.687476870780243</v>
          </cell>
          <cell r="N1506">
            <v>0.121819483320158</v>
          </cell>
          <cell r="O1506">
            <v>2.9038052399788801E-2</v>
          </cell>
          <cell r="P1506">
            <v>1.9298889999999999E-2</v>
          </cell>
          <cell r="Q1506">
            <v>0</v>
          </cell>
          <cell r="R1506">
            <v>0</v>
          </cell>
          <cell r="S1506">
            <v>3.4413393700000001</v>
          </cell>
          <cell r="T1506">
            <v>0</v>
          </cell>
          <cell r="U1506">
            <v>1.80883E-3</v>
          </cell>
          <cell r="V1506">
            <v>1.4999999999999999E-2</v>
          </cell>
          <cell r="W1506">
            <v>1.80883E-3</v>
          </cell>
          <cell r="X1506">
            <v>0</v>
          </cell>
          <cell r="Y1506">
            <v>1.3866389999999999E-2</v>
          </cell>
          <cell r="Z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H1506">
            <v>0.64200000000000002</v>
          </cell>
          <cell r="AI1506">
            <v>2.7770000000000001</v>
          </cell>
        </row>
        <row r="1507">
          <cell r="B1507" t="str">
            <v>63306TCUR180Allcustom3USD Total</v>
          </cell>
          <cell r="H1507">
            <v>4.5377782189125302</v>
          </cell>
          <cell r="I1507">
            <v>0</v>
          </cell>
          <cell r="J1507">
            <v>4.5377782189125302</v>
          </cell>
          <cell r="K1507">
            <v>0</v>
          </cell>
          <cell r="L1507">
            <v>4.5377782189125302</v>
          </cell>
          <cell r="M1507">
            <v>3.8914122120192496</v>
          </cell>
          <cell r="N1507">
            <v>0.24373616119834302</v>
          </cell>
          <cell r="O1507">
            <v>0.247018375694943</v>
          </cell>
          <cell r="P1507">
            <v>0</v>
          </cell>
          <cell r="Q1507">
            <v>0</v>
          </cell>
          <cell r="R1507">
            <v>0</v>
          </cell>
          <cell r="S1507">
            <v>0.15561147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1.4E-2</v>
          </cell>
        </row>
        <row r="1508">
          <cell r="B1508" t="str">
            <v>63306TCUR190Allcustom3USD Total</v>
          </cell>
          <cell r="H1508">
            <v>5.2505292321471</v>
          </cell>
          <cell r="I1508">
            <v>0</v>
          </cell>
          <cell r="J1508">
            <v>5.2505292321471</v>
          </cell>
          <cell r="K1508">
            <v>0</v>
          </cell>
          <cell r="L1508">
            <v>5.2117803121471002</v>
          </cell>
          <cell r="M1508">
            <v>2.5655882852075398</v>
          </cell>
          <cell r="N1508">
            <v>0</v>
          </cell>
          <cell r="O1508">
            <v>0.19170300645462798</v>
          </cell>
          <cell r="P1508">
            <v>1.6380182504849201</v>
          </cell>
          <cell r="Q1508">
            <v>0</v>
          </cell>
          <cell r="R1508">
            <v>0</v>
          </cell>
          <cell r="S1508">
            <v>0.81647077000000001</v>
          </cell>
          <cell r="T1508">
            <v>0</v>
          </cell>
          <cell r="U1508">
            <v>3.8748919999999999E-2</v>
          </cell>
          <cell r="V1508">
            <v>0</v>
          </cell>
          <cell r="W1508">
            <v>3.8748919999999999E-2</v>
          </cell>
          <cell r="X1508">
            <v>0</v>
          </cell>
          <cell r="Y1508">
            <v>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0</v>
          </cell>
          <cell r="AE1508">
            <v>0</v>
          </cell>
          <cell r="AF1508">
            <v>0</v>
          </cell>
          <cell r="AG1508">
            <v>0</v>
          </cell>
          <cell r="AH1508">
            <v>0</v>
          </cell>
          <cell r="AI1508">
            <v>3.0000000000000001E-3</v>
          </cell>
        </row>
        <row r="1509">
          <cell r="B1509" t="str">
            <v>63306TCUR210Allcustom3USD Total</v>
          </cell>
          <cell r="H1509">
            <v>49.144102167670901</v>
          </cell>
          <cell r="I1509">
            <v>1.7480199999999999</v>
          </cell>
          <cell r="J1509">
            <v>47.396082167670897</v>
          </cell>
          <cell r="K1509">
            <v>0</v>
          </cell>
          <cell r="L1509">
            <v>47.396082167670897</v>
          </cell>
          <cell r="M1509">
            <v>8.8519616960070994E-3</v>
          </cell>
          <cell r="N1509">
            <v>1.7203140952026299</v>
          </cell>
          <cell r="O1509">
            <v>0</v>
          </cell>
          <cell r="P1509">
            <v>40.682631930772295</v>
          </cell>
          <cell r="Q1509">
            <v>0</v>
          </cell>
          <cell r="R1509">
            <v>0</v>
          </cell>
          <cell r="S1509">
            <v>4.9842841799999995</v>
          </cell>
          <cell r="T1509">
            <v>0</v>
          </cell>
          <cell r="U1509">
            <v>0</v>
          </cell>
          <cell r="V1509">
            <v>1.679</v>
          </cell>
          <cell r="W1509">
            <v>0</v>
          </cell>
          <cell r="X1509">
            <v>0</v>
          </cell>
          <cell r="Y1509">
            <v>6.9019999999999998E-2</v>
          </cell>
          <cell r="Z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0</v>
          </cell>
          <cell r="AE1509">
            <v>0</v>
          </cell>
          <cell r="AF1509">
            <v>0</v>
          </cell>
          <cell r="AG1509">
            <v>0</v>
          </cell>
          <cell r="AH1509">
            <v>0</v>
          </cell>
          <cell r="AI1509">
            <v>0</v>
          </cell>
        </row>
        <row r="1510">
          <cell r="B1510" t="str">
            <v>63306TCUR220Allcustom3USD Total</v>
          </cell>
          <cell r="H1510">
            <v>13.894330991415801</v>
          </cell>
          <cell r="I1510">
            <v>0</v>
          </cell>
          <cell r="J1510">
            <v>13.894330991415801</v>
          </cell>
          <cell r="K1510">
            <v>0</v>
          </cell>
          <cell r="L1510">
            <v>13.894330991415801</v>
          </cell>
          <cell r="M1510">
            <v>4.1069163824765305</v>
          </cell>
          <cell r="N1510">
            <v>0.101231744351001</v>
          </cell>
          <cell r="O1510">
            <v>2.97566167181833</v>
          </cell>
          <cell r="P1510">
            <v>0</v>
          </cell>
          <cell r="Q1510">
            <v>6.7105211927699804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0</v>
          </cell>
          <cell r="AE1510">
            <v>0</v>
          </cell>
          <cell r="AF1510">
            <v>0</v>
          </cell>
          <cell r="AG1510">
            <v>0</v>
          </cell>
          <cell r="AH1510">
            <v>0</v>
          </cell>
          <cell r="AI1510">
            <v>0</v>
          </cell>
        </row>
        <row r="1511">
          <cell r="B1511" t="str">
            <v>63306TCUR390Allcustom3USD Total</v>
          </cell>
          <cell r="H1511">
            <v>297.33311720947302</v>
          </cell>
          <cell r="I1511">
            <v>0.79253842000000008</v>
          </cell>
          <cell r="J1511">
            <v>296.54057878947299</v>
          </cell>
          <cell r="K1511">
            <v>0</v>
          </cell>
          <cell r="L1511">
            <v>286.04316682988099</v>
          </cell>
          <cell r="M1511">
            <v>178.23227177245499</v>
          </cell>
          <cell r="N1511">
            <v>83.108986298481497</v>
          </cell>
          <cell r="O1511">
            <v>7.4369896907565201</v>
          </cell>
          <cell r="P1511">
            <v>8.2030850879381596</v>
          </cell>
          <cell r="Q1511">
            <v>0</v>
          </cell>
          <cell r="R1511">
            <v>0</v>
          </cell>
          <cell r="S1511">
            <v>9.0618339802494798</v>
          </cell>
          <cell r="T1511">
            <v>0</v>
          </cell>
          <cell r="U1511">
            <v>10.4974119595924</v>
          </cell>
          <cell r="V1511">
            <v>0.79253842000000008</v>
          </cell>
          <cell r="W1511">
            <v>0.55139351041211804</v>
          </cell>
          <cell r="X1511">
            <v>9.0107515996815088</v>
          </cell>
          <cell r="Y1511">
            <v>0</v>
          </cell>
          <cell r="Z1511">
            <v>0.93526684949880601</v>
          </cell>
          <cell r="AA1511">
            <v>0</v>
          </cell>
          <cell r="AB1511">
            <v>0</v>
          </cell>
          <cell r="AC1511">
            <v>0</v>
          </cell>
          <cell r="AD1511">
            <v>0</v>
          </cell>
          <cell r="AE1511">
            <v>0</v>
          </cell>
          <cell r="AF1511">
            <v>0</v>
          </cell>
          <cell r="AG1511">
            <v>0.67326684949880611</v>
          </cell>
          <cell r="AH1511">
            <v>8.9999999999999993E-3</v>
          </cell>
          <cell r="AI1511">
            <v>7.6467761702495096</v>
          </cell>
        </row>
        <row r="1512">
          <cell r="B1512" t="str">
            <v>63306TCUR400TAllcustom3USD Total</v>
          </cell>
          <cell r="H1512">
            <v>3702.1921429024801</v>
          </cell>
          <cell r="I1512">
            <v>543.34956134000004</v>
          </cell>
          <cell r="J1512">
            <v>3158.8425815624801</v>
          </cell>
          <cell r="K1512">
            <v>0</v>
          </cell>
          <cell r="L1512">
            <v>2166.14973943926</v>
          </cell>
          <cell r="M1512">
            <v>1052.6546667431801</v>
          </cell>
          <cell r="N1512">
            <v>363.33890902537797</v>
          </cell>
          <cell r="O1512">
            <v>25.434968619820999</v>
          </cell>
          <cell r="P1512">
            <v>128.59310971807</v>
          </cell>
          <cell r="Q1512">
            <v>19.205266008065902</v>
          </cell>
          <cell r="R1512">
            <v>26.361717211737599</v>
          </cell>
          <cell r="S1512">
            <v>807.95747199300001</v>
          </cell>
          <cell r="T1512">
            <v>-257.39636988000001</v>
          </cell>
          <cell r="U1512">
            <v>992.69284212322407</v>
          </cell>
          <cell r="V1512">
            <v>498.49126412999999</v>
          </cell>
          <cell r="W1512">
            <v>972.06136762041297</v>
          </cell>
          <cell r="X1512">
            <v>14.510906640918</v>
          </cell>
          <cell r="Y1512">
            <v>44.858297210000003</v>
          </cell>
          <cell r="Z1512">
            <v>6.1205678618935702</v>
          </cell>
          <cell r="AA1512">
            <v>0</v>
          </cell>
          <cell r="AB1512">
            <v>0</v>
          </cell>
          <cell r="AC1512">
            <v>-3.1478289999999999E-2</v>
          </cell>
          <cell r="AD1512">
            <v>0</v>
          </cell>
          <cell r="AE1512">
            <v>0</v>
          </cell>
          <cell r="AF1512">
            <v>26.390785863257602</v>
          </cell>
          <cell r="AG1512">
            <v>5.4891582003742396</v>
          </cell>
          <cell r="AH1512">
            <v>68.918954641360003</v>
          </cell>
          <cell r="AI1512">
            <v>525.49024581164099</v>
          </cell>
        </row>
        <row r="1513">
          <cell r="B1513" t="str">
            <v>63311CUR400TAllcustom3USD Total</v>
          </cell>
          <cell r="H1513">
            <v>15331.7532963583</v>
          </cell>
          <cell r="I1513">
            <v>0</v>
          </cell>
          <cell r="J1513">
            <v>15331.7532963583</v>
          </cell>
          <cell r="K1513">
            <v>0</v>
          </cell>
          <cell r="L1513">
            <v>15097.144013117901</v>
          </cell>
          <cell r="M1513">
            <v>2643.4124039390804</v>
          </cell>
          <cell r="N1513">
            <v>1251.3162762302202</v>
          </cell>
          <cell r="O1513">
            <v>4.4458069647132907</v>
          </cell>
          <cell r="P1513">
            <v>5.5095260271332407</v>
          </cell>
          <cell r="Q1513">
            <v>30.000053812529998</v>
          </cell>
          <cell r="R1513">
            <v>0</v>
          </cell>
          <cell r="S1513">
            <v>11162.459946144199</v>
          </cell>
          <cell r="T1513">
            <v>0</v>
          </cell>
          <cell r="U1513">
            <v>234.60928324034302</v>
          </cell>
          <cell r="V1513">
            <v>0</v>
          </cell>
          <cell r="W1513">
            <v>0.44900000000000001</v>
          </cell>
          <cell r="X1513">
            <v>224.69706595563099</v>
          </cell>
          <cell r="Y1513">
            <v>0</v>
          </cell>
          <cell r="Z1513">
            <v>9.4632172847119698</v>
          </cell>
          <cell r="AA1513">
            <v>0</v>
          </cell>
          <cell r="AB1513">
            <v>0</v>
          </cell>
          <cell r="AC1513">
            <v>0</v>
          </cell>
          <cell r="AD1513">
            <v>0</v>
          </cell>
          <cell r="AE1513">
            <v>0</v>
          </cell>
          <cell r="AF1513">
            <v>0</v>
          </cell>
          <cell r="AG1513">
            <v>9.4632172847119698</v>
          </cell>
          <cell r="AH1513">
            <v>0</v>
          </cell>
          <cell r="AI1513">
            <v>0</v>
          </cell>
        </row>
        <row r="1514">
          <cell r="B1514" t="str">
            <v>63318CCUR120Allcustom3USD Total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</row>
        <row r="1515">
          <cell r="B1515" t="str">
            <v>63318CCUR130Allcustom3USD Total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</row>
        <row r="1516">
          <cell r="B1516" t="str">
            <v>63318CCUR140Allcustom3USD Total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</row>
        <row r="1517">
          <cell r="B1517" t="str">
            <v>63318CCUR150Allcustom3USD Total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</row>
        <row r="1518">
          <cell r="B1518" t="str">
            <v>63318CCUR160Allcustom3USD Total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>
            <v>0</v>
          </cell>
          <cell r="W1518">
            <v>0</v>
          </cell>
          <cell r="X1518">
            <v>0</v>
          </cell>
          <cell r="Y1518">
            <v>0</v>
          </cell>
          <cell r="Z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0</v>
          </cell>
          <cell r="AE1518">
            <v>0</v>
          </cell>
          <cell r="AF1518">
            <v>0</v>
          </cell>
          <cell r="AG1518">
            <v>0</v>
          </cell>
          <cell r="AH1518">
            <v>0</v>
          </cell>
          <cell r="AI1518">
            <v>0</v>
          </cell>
        </row>
        <row r="1519">
          <cell r="B1519" t="str">
            <v>63318CCUR170Allcustom3USD Total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</row>
        <row r="1520">
          <cell r="B1520" t="str">
            <v>63318CCUR180Allcustom3USD Total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0</v>
          </cell>
          <cell r="AE1520">
            <v>0</v>
          </cell>
          <cell r="AF1520">
            <v>0</v>
          </cell>
          <cell r="AG1520">
            <v>0</v>
          </cell>
          <cell r="AH1520">
            <v>0</v>
          </cell>
          <cell r="AI1520">
            <v>0</v>
          </cell>
        </row>
        <row r="1521">
          <cell r="B1521" t="str">
            <v>63318CCUR190Allcustom3USD Total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</row>
        <row r="1522">
          <cell r="B1522" t="str">
            <v>63318CCUR210Allcustom3USD Total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  <cell r="Y1522">
            <v>0</v>
          </cell>
          <cell r="Z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0</v>
          </cell>
          <cell r="AE1522">
            <v>0</v>
          </cell>
          <cell r="AF1522">
            <v>0</v>
          </cell>
          <cell r="AG1522">
            <v>0</v>
          </cell>
          <cell r="AH1522">
            <v>0</v>
          </cell>
          <cell r="AI1522">
            <v>0</v>
          </cell>
        </row>
        <row r="1523">
          <cell r="B1523" t="str">
            <v>63318CCUR220Allcustom3USD Total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  <cell r="W1523">
            <v>0</v>
          </cell>
          <cell r="X1523">
            <v>0</v>
          </cell>
          <cell r="Y1523">
            <v>0</v>
          </cell>
          <cell r="Z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0</v>
          </cell>
          <cell r="AE1523">
            <v>0</v>
          </cell>
          <cell r="AF1523">
            <v>0</v>
          </cell>
          <cell r="AG1523">
            <v>0</v>
          </cell>
          <cell r="AH1523">
            <v>0</v>
          </cell>
          <cell r="AI1523">
            <v>0</v>
          </cell>
        </row>
        <row r="1524">
          <cell r="B1524" t="str">
            <v>63318CCUR390Allcustom3USD Total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0</v>
          </cell>
          <cell r="AE1524">
            <v>0</v>
          </cell>
          <cell r="AF1524">
            <v>0</v>
          </cell>
          <cell r="AG1524">
            <v>0</v>
          </cell>
          <cell r="AH1524">
            <v>0</v>
          </cell>
          <cell r="AI1524">
            <v>0</v>
          </cell>
        </row>
        <row r="1525">
          <cell r="B1525" t="str">
            <v>63318CCUR400TAllcustom3USD Total</v>
          </cell>
          <cell r="H1525">
            <v>3.0130244909694897</v>
          </cell>
          <cell r="I1525">
            <v>-1.5635097305598</v>
          </cell>
          <cell r="J1525">
            <v>4.5765342215292897</v>
          </cell>
          <cell r="K1525">
            <v>17.873397730945698</v>
          </cell>
          <cell r="L1525">
            <v>-13.297445026102201</v>
          </cell>
          <cell r="M1525">
            <v>-0.77810973349919599</v>
          </cell>
          <cell r="N1525">
            <v>0.74625438789868104</v>
          </cell>
          <cell r="O1525">
            <v>3.3598011175096001E-3</v>
          </cell>
          <cell r="P1525">
            <v>9.3194345965012908E-3</v>
          </cell>
          <cell r="Q1525">
            <v>0</v>
          </cell>
          <cell r="R1525">
            <v>0</v>
          </cell>
          <cell r="S1525">
            <v>-17.590237067191399</v>
          </cell>
          <cell r="T1525">
            <v>4.3119681509756997</v>
          </cell>
          <cell r="U1525">
            <v>5.8151668578013799E-4</v>
          </cell>
          <cell r="V1525">
            <v>-0.75266381999979903</v>
          </cell>
          <cell r="W1525">
            <v>4.2100000199861798E-6</v>
          </cell>
          <cell r="X1525">
            <v>0</v>
          </cell>
          <cell r="Y1525">
            <v>9.9999999999999995E-7</v>
          </cell>
          <cell r="Z1525">
            <v>5.7730668576015209E-4</v>
          </cell>
          <cell r="AA1525">
            <v>0</v>
          </cell>
          <cell r="AB1525">
            <v>0</v>
          </cell>
          <cell r="AC1525">
            <v>0</v>
          </cell>
          <cell r="AD1525">
            <v>0</v>
          </cell>
          <cell r="AE1525">
            <v>0</v>
          </cell>
          <cell r="AF1525">
            <v>0</v>
          </cell>
          <cell r="AG1525">
            <v>0</v>
          </cell>
          <cell r="AH1525">
            <v>0</v>
          </cell>
          <cell r="AI1525">
            <v>0.43616952000000103</v>
          </cell>
        </row>
        <row r="1526">
          <cell r="B1526" t="str">
            <v>63319CUR110Allcustom3USD Total</v>
          </cell>
          <cell r="H1526">
            <v>2116.3230155975202</v>
          </cell>
          <cell r="I1526">
            <v>240.82556833000001</v>
          </cell>
          <cell r="J1526">
            <v>1875.4974472675199</v>
          </cell>
          <cell r="K1526">
            <v>0</v>
          </cell>
          <cell r="L1526">
            <v>1549.3653321066001</v>
          </cell>
          <cell r="M1526">
            <v>290.32825392773401</v>
          </cell>
          <cell r="N1526">
            <v>204.449984861248</v>
          </cell>
          <cell r="O1526">
            <v>193.14250529686902</v>
          </cell>
          <cell r="P1526">
            <v>42.095180840154399</v>
          </cell>
          <cell r="Q1526">
            <v>259.75485250363698</v>
          </cell>
          <cell r="R1526">
            <v>7.4139999999999996E-3</v>
          </cell>
          <cell r="S1526">
            <v>559.58714067696098</v>
          </cell>
          <cell r="T1526">
            <v>0</v>
          </cell>
          <cell r="U1526">
            <v>326.13211516092099</v>
          </cell>
          <cell r="V1526">
            <v>208.61649009999999</v>
          </cell>
          <cell r="W1526">
            <v>277.33348395000002</v>
          </cell>
          <cell r="X1526">
            <v>48.260304493801101</v>
          </cell>
          <cell r="Y1526">
            <v>32.209078230000003</v>
          </cell>
          <cell r="Z1526">
            <v>0.53832671711995805</v>
          </cell>
          <cell r="AA1526">
            <v>0</v>
          </cell>
          <cell r="AB1526">
            <v>0</v>
          </cell>
          <cell r="AC1526">
            <v>7.4139999999999996E-3</v>
          </cell>
          <cell r="AD1526">
            <v>0</v>
          </cell>
          <cell r="AE1526">
            <v>0</v>
          </cell>
          <cell r="AF1526">
            <v>0</v>
          </cell>
          <cell r="AG1526">
            <v>0.53132671711995805</v>
          </cell>
          <cell r="AH1526">
            <v>443.11817220943999</v>
          </cell>
          <cell r="AI1526">
            <v>73.1118084675212</v>
          </cell>
        </row>
        <row r="1527">
          <cell r="B1527" t="str">
            <v>63319CUR120Allcustom3USD Total</v>
          </cell>
          <cell r="H1527">
            <v>148.81712775207998</v>
          </cell>
          <cell r="I1527">
            <v>9.1469633000000012</v>
          </cell>
          <cell r="J1527">
            <v>139.67016445208</v>
          </cell>
          <cell r="K1527">
            <v>0</v>
          </cell>
          <cell r="L1527">
            <v>134.444898808001</v>
          </cell>
          <cell r="M1527">
            <v>42.583566401699201</v>
          </cell>
          <cell r="N1527">
            <v>76.687976843775303</v>
          </cell>
          <cell r="O1527">
            <v>7.3919746886640496</v>
          </cell>
          <cell r="P1527">
            <v>5.6985298738621797</v>
          </cell>
          <cell r="Q1527">
            <v>0</v>
          </cell>
          <cell r="R1527">
            <v>0</v>
          </cell>
          <cell r="S1527">
            <v>2.0828509999999998</v>
          </cell>
          <cell r="T1527">
            <v>0</v>
          </cell>
          <cell r="U1527">
            <v>5.22526564407974</v>
          </cell>
          <cell r="V1527">
            <v>9.0879999999999992</v>
          </cell>
          <cell r="W1527">
            <v>0.47391483000000001</v>
          </cell>
          <cell r="X1527">
            <v>4.4491537999999995</v>
          </cell>
          <cell r="Y1527">
            <v>5.8963300000000003E-2</v>
          </cell>
          <cell r="Z1527">
            <v>0.30219701407974303</v>
          </cell>
          <cell r="AA1527">
            <v>0</v>
          </cell>
          <cell r="AB1527">
            <v>0</v>
          </cell>
          <cell r="AC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3.1325300239973403E-2</v>
          </cell>
          <cell r="AH1527">
            <v>0</v>
          </cell>
          <cell r="AI1527">
            <v>2.0828509999999998</v>
          </cell>
        </row>
        <row r="1528">
          <cell r="B1528" t="str">
            <v>63319CUR130Allcustom3USD Total</v>
          </cell>
          <cell r="H1528">
            <v>54.732621603789099</v>
          </cell>
          <cell r="I1528">
            <v>1.2453408000000001</v>
          </cell>
          <cell r="J1528">
            <v>53.487280803789105</v>
          </cell>
          <cell r="K1528">
            <v>0</v>
          </cell>
          <cell r="L1528">
            <v>42.822444448879303</v>
          </cell>
          <cell r="M1528">
            <v>2.5429118099818</v>
          </cell>
          <cell r="N1528">
            <v>4.6528691692319697</v>
          </cell>
          <cell r="O1528">
            <v>0.63692840135949802</v>
          </cell>
          <cell r="P1528">
            <v>0.112828658466667</v>
          </cell>
          <cell r="Q1528">
            <v>0.15053153327987201</v>
          </cell>
          <cell r="R1528">
            <v>0.60226787655948799</v>
          </cell>
          <cell r="S1528">
            <v>34.124107000000002</v>
          </cell>
          <cell r="T1528">
            <v>0</v>
          </cell>
          <cell r="U1528">
            <v>10.6648363549098</v>
          </cell>
          <cell r="V1528">
            <v>1.2221139999999999</v>
          </cell>
          <cell r="W1528">
            <v>2.79476959</v>
          </cell>
          <cell r="X1528">
            <v>5.2746026350720197</v>
          </cell>
          <cell r="Y1528">
            <v>2.3226799999999999E-2</v>
          </cell>
          <cell r="Z1528">
            <v>2.5954641298378101</v>
          </cell>
          <cell r="AA1528">
            <v>0</v>
          </cell>
          <cell r="AB1528">
            <v>0</v>
          </cell>
          <cell r="AC1528">
            <v>0</v>
          </cell>
          <cell r="AD1528">
            <v>0</v>
          </cell>
          <cell r="AE1528">
            <v>0</v>
          </cell>
          <cell r="AF1528">
            <v>0.60226787655948799</v>
          </cell>
          <cell r="AG1528">
            <v>2.4260807190379499</v>
          </cell>
          <cell r="AH1528">
            <v>2E-3</v>
          </cell>
          <cell r="AI1528">
            <v>34.080883999999998</v>
          </cell>
        </row>
        <row r="1529">
          <cell r="B1529" t="str">
            <v>63319CUR140Allcustom3USD Total</v>
          </cell>
          <cell r="H1529">
            <v>77.327283384574102</v>
          </cell>
          <cell r="I1529">
            <v>1.2470000000000001</v>
          </cell>
          <cell r="J1529">
            <v>76.080283384574102</v>
          </cell>
          <cell r="K1529">
            <v>0</v>
          </cell>
          <cell r="L1529">
            <v>36.203621161452304</v>
          </cell>
          <cell r="M1529">
            <v>14.797409245234299</v>
          </cell>
          <cell r="N1529">
            <v>6.4833277989684399</v>
          </cell>
          <cell r="O1529">
            <v>0.405707305224701</v>
          </cell>
          <cell r="P1529">
            <v>12.5183968348385</v>
          </cell>
          <cell r="Q1529">
            <v>0</v>
          </cell>
          <cell r="R1529">
            <v>0</v>
          </cell>
          <cell r="S1529">
            <v>1.9987799771863002</v>
          </cell>
          <cell r="T1529">
            <v>0</v>
          </cell>
          <cell r="U1529">
            <v>39.876662223121798</v>
          </cell>
          <cell r="V1529">
            <v>1.2470000000000001</v>
          </cell>
          <cell r="W1529">
            <v>9.0938776800000003</v>
          </cell>
          <cell r="X1529">
            <v>30.685425891126801</v>
          </cell>
          <cell r="Y1529">
            <v>0</v>
          </cell>
          <cell r="Z1529">
            <v>9.7358651995007192E-2</v>
          </cell>
          <cell r="AA1529">
            <v>0</v>
          </cell>
          <cell r="AB1529">
            <v>0</v>
          </cell>
          <cell r="AC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9.7358651995007192E-2</v>
          </cell>
          <cell r="AH1529">
            <v>0</v>
          </cell>
          <cell r="AI1529">
            <v>0</v>
          </cell>
        </row>
        <row r="1530">
          <cell r="B1530" t="str">
            <v>63319CUR150Allcustom3USD Total</v>
          </cell>
          <cell r="H1530">
            <v>9.7548035619881208</v>
          </cell>
          <cell r="I1530">
            <v>2.1999999999999999E-2</v>
          </cell>
          <cell r="J1530">
            <v>9.7328035619881206</v>
          </cell>
          <cell r="K1530">
            <v>0</v>
          </cell>
          <cell r="L1530">
            <v>0.12804863998809299</v>
          </cell>
          <cell r="M1530">
            <v>0.12804863998809299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9.604754922000021</v>
          </cell>
          <cell r="V1530">
            <v>2.1999999999999999E-2</v>
          </cell>
          <cell r="W1530">
            <v>9.60057984</v>
          </cell>
          <cell r="X1530">
            <v>0</v>
          </cell>
          <cell r="Y1530">
            <v>0</v>
          </cell>
          <cell r="Z1530">
            <v>4.1750820000242099E-3</v>
          </cell>
          <cell r="AA1530">
            <v>0</v>
          </cell>
          <cell r="AB1530">
            <v>0</v>
          </cell>
          <cell r="AC1530">
            <v>0</v>
          </cell>
          <cell r="AD1530">
            <v>0</v>
          </cell>
          <cell r="AE1530">
            <v>0</v>
          </cell>
          <cell r="AF1530">
            <v>0</v>
          </cell>
          <cell r="AG1530">
            <v>4.1750820000242099E-3</v>
          </cell>
          <cell r="AH1530">
            <v>0</v>
          </cell>
          <cell r="AI1530">
            <v>0</v>
          </cell>
        </row>
        <row r="1531">
          <cell r="B1531" t="str">
            <v>63319CUR160Allcustom3USD Total</v>
          </cell>
          <cell r="H1531">
            <v>216.146071480405</v>
          </cell>
          <cell r="I1531">
            <v>0</v>
          </cell>
          <cell r="J1531">
            <v>216.146071480405</v>
          </cell>
          <cell r="K1531">
            <v>0</v>
          </cell>
          <cell r="L1531">
            <v>216.146071480405</v>
          </cell>
          <cell r="M1531">
            <v>3.99668745146719</v>
          </cell>
          <cell r="N1531">
            <v>0</v>
          </cell>
          <cell r="O1531">
            <v>212.02115645983099</v>
          </cell>
          <cell r="P1531">
            <v>0</v>
          </cell>
          <cell r="Q1531">
            <v>0.128227569106699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>
            <v>0</v>
          </cell>
          <cell r="Z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0</v>
          </cell>
          <cell r="AE1531">
            <v>0</v>
          </cell>
          <cell r="AF1531">
            <v>0</v>
          </cell>
          <cell r="AG1531">
            <v>0</v>
          </cell>
          <cell r="AH1531">
            <v>0</v>
          </cell>
          <cell r="AI1531">
            <v>0</v>
          </cell>
        </row>
        <row r="1532">
          <cell r="B1532" t="str">
            <v>63319CUR170Allcustom3USD Total</v>
          </cell>
          <cell r="H1532">
            <v>10.726641820247101</v>
          </cell>
          <cell r="I1532">
            <v>0</v>
          </cell>
          <cell r="J1532">
            <v>10.726641820247101</v>
          </cell>
          <cell r="K1532">
            <v>0</v>
          </cell>
          <cell r="L1532">
            <v>10.6708343302471</v>
          </cell>
          <cell r="M1532">
            <v>8.3096952997354094</v>
          </cell>
          <cell r="N1532">
            <v>0.400795056426614</v>
          </cell>
          <cell r="O1532">
            <v>1.8800469240850302</v>
          </cell>
          <cell r="P1532">
            <v>0</v>
          </cell>
          <cell r="Q1532">
            <v>0</v>
          </cell>
          <cell r="R1532">
            <v>0</v>
          </cell>
          <cell r="S1532">
            <v>8.0297050000000009E-2</v>
          </cell>
          <cell r="T1532">
            <v>0</v>
          </cell>
          <cell r="U1532">
            <v>5.5807490000000001E-2</v>
          </cell>
          <cell r="V1532">
            <v>0</v>
          </cell>
          <cell r="W1532">
            <v>5.5807490000000001E-2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0</v>
          </cell>
          <cell r="AE1532">
            <v>0</v>
          </cell>
          <cell r="AF1532">
            <v>0</v>
          </cell>
          <cell r="AG1532">
            <v>0</v>
          </cell>
          <cell r="AH1532">
            <v>0</v>
          </cell>
          <cell r="AI1532">
            <v>0</v>
          </cell>
        </row>
        <row r="1533">
          <cell r="B1533" t="str">
            <v>63319CUR180Allcustom3USD Total</v>
          </cell>
          <cell r="H1533">
            <v>11.927040963051601</v>
          </cell>
          <cell r="I1533">
            <v>0</v>
          </cell>
          <cell r="J1533">
            <v>11.927040963051601</v>
          </cell>
          <cell r="K1533">
            <v>0</v>
          </cell>
          <cell r="L1533">
            <v>11.927040963051601</v>
          </cell>
          <cell r="M1533">
            <v>2.79055294872644</v>
          </cell>
          <cell r="N1533">
            <v>9.0651621999291496</v>
          </cell>
          <cell r="O1533">
            <v>7.1325814395998E-2</v>
          </cell>
          <cell r="P1533">
            <v>0</v>
          </cell>
          <cell r="Q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0</v>
          </cell>
          <cell r="AE1533">
            <v>0</v>
          </cell>
          <cell r="AF1533">
            <v>0</v>
          </cell>
          <cell r="AG1533">
            <v>0</v>
          </cell>
          <cell r="AH1533">
            <v>0</v>
          </cell>
          <cell r="AI1533">
            <v>0</v>
          </cell>
        </row>
        <row r="1534">
          <cell r="B1534" t="str">
            <v>63319CUR190Allcustom3USD Total</v>
          </cell>
          <cell r="H1534">
            <v>10.0149172626188</v>
          </cell>
          <cell r="I1534">
            <v>0</v>
          </cell>
          <cell r="J1534">
            <v>10.0149172626188</v>
          </cell>
          <cell r="K1534">
            <v>0</v>
          </cell>
          <cell r="L1534">
            <v>6.0176126126188496</v>
          </cell>
          <cell r="M1534">
            <v>1.6906224171109199</v>
          </cell>
          <cell r="N1534">
            <v>0</v>
          </cell>
          <cell r="O1534">
            <v>0</v>
          </cell>
          <cell r="P1534">
            <v>4.3269901955079293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3.9973046499999998</v>
          </cell>
          <cell r="V1534">
            <v>0</v>
          </cell>
          <cell r="W1534">
            <v>0.33780631</v>
          </cell>
          <cell r="X1534">
            <v>3.6594983399999998</v>
          </cell>
          <cell r="Y1534">
            <v>0</v>
          </cell>
          <cell r="Z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0</v>
          </cell>
          <cell r="AE1534">
            <v>0</v>
          </cell>
          <cell r="AF1534">
            <v>0</v>
          </cell>
          <cell r="AG1534">
            <v>0</v>
          </cell>
          <cell r="AH1534">
            <v>0</v>
          </cell>
          <cell r="AI1534">
            <v>0</v>
          </cell>
        </row>
        <row r="1535">
          <cell r="B1535" t="str">
            <v>63319CUR210Allcustom3USD Total</v>
          </cell>
          <cell r="H1535">
            <v>8.0530375968730894</v>
          </cell>
          <cell r="I1535">
            <v>0</v>
          </cell>
          <cell r="J1535">
            <v>8.0530375968730894</v>
          </cell>
          <cell r="K1535">
            <v>0</v>
          </cell>
          <cell r="L1535">
            <v>8.0530375968730894</v>
          </cell>
          <cell r="M1535">
            <v>3.7687681549952199</v>
          </cell>
          <cell r="N1535">
            <v>3.2288717600849299</v>
          </cell>
          <cell r="O1535">
            <v>0</v>
          </cell>
          <cell r="P1535">
            <v>1.05539768179294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0</v>
          </cell>
          <cell r="AE1535">
            <v>0</v>
          </cell>
          <cell r="AF1535">
            <v>0</v>
          </cell>
          <cell r="AG1535">
            <v>0</v>
          </cell>
          <cell r="AH1535">
            <v>0</v>
          </cell>
          <cell r="AI1535">
            <v>0</v>
          </cell>
        </row>
        <row r="1536">
          <cell r="B1536" t="str">
            <v>63319CUR220Allcustom3USD Total</v>
          </cell>
          <cell r="H1536">
            <v>34.084233101319199</v>
          </cell>
          <cell r="I1536">
            <v>0</v>
          </cell>
          <cell r="J1536">
            <v>34.084233101319199</v>
          </cell>
          <cell r="K1536">
            <v>0</v>
          </cell>
          <cell r="L1536">
            <v>34.084233101319199</v>
          </cell>
          <cell r="M1536">
            <v>10.3847875046291</v>
          </cell>
          <cell r="N1536">
            <v>2.69080138396619</v>
          </cell>
          <cell r="O1536">
            <v>19.1730080690518</v>
          </cell>
          <cell r="P1536">
            <v>0</v>
          </cell>
          <cell r="Q1536">
            <v>0</v>
          </cell>
          <cell r="R1536">
            <v>0</v>
          </cell>
          <cell r="S1536">
            <v>1.83563614367209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0</v>
          </cell>
          <cell r="AE1536">
            <v>0</v>
          </cell>
          <cell r="AF1536">
            <v>0</v>
          </cell>
          <cell r="AG1536">
            <v>0</v>
          </cell>
          <cell r="AH1536">
            <v>0</v>
          </cell>
          <cell r="AI1536">
            <v>1.83563614367209</v>
          </cell>
        </row>
        <row r="1537">
          <cell r="B1537" t="str">
            <v>63319CUR390Allcustom3USD Total</v>
          </cell>
          <cell r="H1537">
            <v>301.83446989956701</v>
          </cell>
          <cell r="I1537">
            <v>0.313</v>
          </cell>
          <cell r="J1537">
            <v>301.52146989956702</v>
          </cell>
          <cell r="K1537">
            <v>0</v>
          </cell>
          <cell r="L1537">
            <v>297.67564013798705</v>
          </cell>
          <cell r="M1537">
            <v>194.39862574495001</v>
          </cell>
          <cell r="N1537">
            <v>39.825168741105301</v>
          </cell>
          <cell r="O1537">
            <v>61.889671561272998</v>
          </cell>
          <cell r="P1537">
            <v>1.06043548600842</v>
          </cell>
          <cell r="Q1537">
            <v>0</v>
          </cell>
          <cell r="R1537">
            <v>0</v>
          </cell>
          <cell r="S1537">
            <v>0.50173860464966802</v>
          </cell>
          <cell r="T1537">
            <v>0</v>
          </cell>
          <cell r="U1537">
            <v>3.84582976158047</v>
          </cell>
          <cell r="V1537">
            <v>0.313</v>
          </cell>
          <cell r="W1537">
            <v>0.19804729000000001</v>
          </cell>
          <cell r="X1537">
            <v>3.5303979239903001</v>
          </cell>
          <cell r="Y1537">
            <v>0</v>
          </cell>
          <cell r="Z1537">
            <v>0.117384547590173</v>
          </cell>
          <cell r="AA1537">
            <v>0</v>
          </cell>
          <cell r="AB1537">
            <v>0</v>
          </cell>
          <cell r="AC1537">
            <v>0</v>
          </cell>
          <cell r="AD1537">
            <v>0</v>
          </cell>
          <cell r="AE1537">
            <v>0</v>
          </cell>
          <cell r="AF1537">
            <v>0</v>
          </cell>
          <cell r="AG1537">
            <v>0.117384547590173</v>
          </cell>
          <cell r="AH1537">
            <v>0</v>
          </cell>
          <cell r="AI1537">
            <v>0.50173860464966802</v>
          </cell>
        </row>
        <row r="1538">
          <cell r="B1538" t="str">
            <v>63319CUR400TAllcustom3USD Total</v>
          </cell>
          <cell r="H1538">
            <v>2999.7412640240404</v>
          </cell>
          <cell r="I1538">
            <v>252.79987242999999</v>
          </cell>
          <cell r="J1538">
            <v>2746.9413915940399</v>
          </cell>
          <cell r="K1538">
            <v>0</v>
          </cell>
          <cell r="L1538">
            <v>2347.5388153874301</v>
          </cell>
          <cell r="M1538">
            <v>575.71992954625205</v>
          </cell>
          <cell r="N1538">
            <v>347.48495781473599</v>
          </cell>
          <cell r="O1538">
            <v>496.61232452075399</v>
          </cell>
          <cell r="P1538">
            <v>66.867759570630994</v>
          </cell>
          <cell r="Q1538">
            <v>260.03361160602401</v>
          </cell>
          <cell r="R1538">
            <v>0.60968187655948802</v>
          </cell>
          <cell r="S1538">
            <v>600.21055045246896</v>
          </cell>
          <cell r="T1538">
            <v>0</v>
          </cell>
          <cell r="U1538">
            <v>399.40257620661299</v>
          </cell>
          <cell r="V1538">
            <v>220.50860409999999</v>
          </cell>
          <cell r="W1538">
            <v>299.88828698000003</v>
          </cell>
          <cell r="X1538">
            <v>95.859383083990195</v>
          </cell>
          <cell r="Y1538">
            <v>32.291268330000001</v>
          </cell>
          <cell r="Z1538">
            <v>3.6549061426227101</v>
          </cell>
          <cell r="AA1538">
            <v>0</v>
          </cell>
          <cell r="AB1538">
            <v>0</v>
          </cell>
          <cell r="AC1538">
            <v>7.4139999999999996E-3</v>
          </cell>
          <cell r="AD1538">
            <v>0</v>
          </cell>
          <cell r="AE1538">
            <v>0</v>
          </cell>
          <cell r="AF1538">
            <v>0.60226787655948799</v>
          </cell>
          <cell r="AG1538">
            <v>3.2076510179830899</v>
          </cell>
          <cell r="AH1538">
            <v>443.12017220944</v>
          </cell>
          <cell r="AI1538">
            <v>111.61291821584301</v>
          </cell>
        </row>
        <row r="1539">
          <cell r="B1539" t="str">
            <v>63320CUR110Allcustom3USD Total</v>
          </cell>
          <cell r="H1539">
            <v>2035.3233021584499</v>
          </cell>
          <cell r="I1539">
            <v>511.80855816000002</v>
          </cell>
          <cell r="J1539">
            <v>1523.5147439984501</v>
          </cell>
          <cell r="K1539">
            <v>0</v>
          </cell>
          <cell r="L1539">
            <v>1288.33290514797</v>
          </cell>
          <cell r="M1539">
            <v>717.16366268345598</v>
          </cell>
          <cell r="N1539">
            <v>137.06337904006801</v>
          </cell>
          <cell r="O1539">
            <v>142.36681482071799</v>
          </cell>
          <cell r="P1539">
            <v>14.795723946824399</v>
          </cell>
          <cell r="Q1539">
            <v>70.125841748430801</v>
          </cell>
          <cell r="R1539">
            <v>39.175459900236596</v>
          </cell>
          <cell r="S1539">
            <v>167.64202300824002</v>
          </cell>
          <cell r="T1539">
            <v>0</v>
          </cell>
          <cell r="U1539">
            <v>235.18183885047299</v>
          </cell>
          <cell r="V1539">
            <v>422.97155866000003</v>
          </cell>
          <cell r="W1539">
            <v>195.59703816999999</v>
          </cell>
          <cell r="X1539">
            <v>28.8384211678733</v>
          </cell>
          <cell r="Y1539">
            <v>88.836999500000005</v>
          </cell>
          <cell r="Z1539">
            <v>10.746379512599601</v>
          </cell>
          <cell r="AA1539">
            <v>0</v>
          </cell>
          <cell r="AB1539">
            <v>0</v>
          </cell>
          <cell r="AC1539">
            <v>10.71385667</v>
          </cell>
          <cell r="AD1539">
            <v>24.461461610000001</v>
          </cell>
          <cell r="AE1539">
            <v>0</v>
          </cell>
          <cell r="AF1539">
            <v>4.0001416202366</v>
          </cell>
          <cell r="AG1539">
            <v>4.9918735016399696</v>
          </cell>
          <cell r="AH1539">
            <v>116.78898156824</v>
          </cell>
          <cell r="AI1539">
            <v>2.56393344</v>
          </cell>
        </row>
        <row r="1540">
          <cell r="B1540" t="str">
            <v>63320CUR120Allcustom3USD Total</v>
          </cell>
          <cell r="H1540">
            <v>528.283893658328</v>
          </cell>
          <cell r="I1540">
            <v>17.009296800000001</v>
          </cell>
          <cell r="J1540">
            <v>511.27459685832798</v>
          </cell>
          <cell r="K1540">
            <v>0</v>
          </cell>
          <cell r="L1540">
            <v>493.16929372235796</v>
          </cell>
          <cell r="M1540">
            <v>373.28548455605102</v>
          </cell>
          <cell r="N1540">
            <v>69.826274435534501</v>
          </cell>
          <cell r="O1540">
            <v>68.547122876071001</v>
          </cell>
          <cell r="P1540">
            <v>5.7877561391039603</v>
          </cell>
          <cell r="Q1540">
            <v>0</v>
          </cell>
          <cell r="R1540">
            <v>2.7448617155976702</v>
          </cell>
          <cell r="S1540">
            <v>-27.022206000000001</v>
          </cell>
          <cell r="T1540">
            <v>0</v>
          </cell>
          <cell r="U1540">
            <v>18.1053031359701</v>
          </cell>
          <cell r="V1540">
            <v>7.0799820000000002</v>
          </cell>
          <cell r="W1540">
            <v>1E-8</v>
          </cell>
          <cell r="X1540">
            <v>17.160863458249001</v>
          </cell>
          <cell r="Y1540">
            <v>9.9293148000000002</v>
          </cell>
          <cell r="Z1540">
            <v>0.94443966772114696</v>
          </cell>
          <cell r="AA1540">
            <v>0</v>
          </cell>
          <cell r="AB1540">
            <v>0</v>
          </cell>
          <cell r="AC1540">
            <v>0</v>
          </cell>
          <cell r="AD1540">
            <v>0</v>
          </cell>
          <cell r="AE1540">
            <v>0</v>
          </cell>
          <cell r="AF1540">
            <v>2.7448617155976702</v>
          </cell>
          <cell r="AG1540">
            <v>3.16087871199731E-2</v>
          </cell>
          <cell r="AH1540">
            <v>-27.064</v>
          </cell>
          <cell r="AI1540">
            <v>4.1793999999999998E-2</v>
          </cell>
        </row>
        <row r="1541">
          <cell r="B1541" t="str">
            <v>63320CUR130Allcustom3USD Total</v>
          </cell>
          <cell r="H1541">
            <v>42.215008691367096</v>
          </cell>
          <cell r="I1541">
            <v>5.35125005</v>
          </cell>
          <cell r="J1541">
            <v>36.863758641367198</v>
          </cell>
          <cell r="K1541">
            <v>0</v>
          </cell>
          <cell r="L1541">
            <v>25.615624122430702</v>
          </cell>
          <cell r="M1541">
            <v>15.580599320000001</v>
          </cell>
          <cell r="N1541">
            <v>4.3304894484740801</v>
          </cell>
          <cell r="O1541">
            <v>2.9681076335974801</v>
          </cell>
          <cell r="P1541">
            <v>2.1991552830791701</v>
          </cell>
          <cell r="Q1541">
            <v>2.2962437279980499E-2</v>
          </cell>
          <cell r="R1541">
            <v>0</v>
          </cell>
          <cell r="S1541">
            <v>0.51431000000000004</v>
          </cell>
          <cell r="T1541">
            <v>0</v>
          </cell>
          <cell r="U1541">
            <v>11.2481345189364</v>
          </cell>
          <cell r="V1541">
            <v>5.3452500499999998</v>
          </cell>
          <cell r="W1541">
            <v>9.3389895399999983</v>
          </cell>
          <cell r="X1541">
            <v>6.1519238538013998E-2</v>
          </cell>
          <cell r="Y1541">
            <v>6.0000000000000001E-3</v>
          </cell>
          <cell r="Z1541">
            <v>1.84762574039843</v>
          </cell>
          <cell r="AA1541">
            <v>0</v>
          </cell>
          <cell r="AB1541">
            <v>0</v>
          </cell>
          <cell r="AC1541">
            <v>0</v>
          </cell>
          <cell r="AD1541">
            <v>0</v>
          </cell>
          <cell r="AE1541">
            <v>0</v>
          </cell>
          <cell r="AF1541">
            <v>0</v>
          </cell>
          <cell r="AG1541">
            <v>0.93876680311920202</v>
          </cell>
          <cell r="AH1541">
            <v>0</v>
          </cell>
          <cell r="AI1541">
            <v>0.51431000000000004</v>
          </cell>
        </row>
        <row r="1542">
          <cell r="B1542" t="str">
            <v>63320CUR140Allcustom3USD Total</v>
          </cell>
          <cell r="H1542">
            <v>153.34048936773601</v>
          </cell>
          <cell r="I1542">
            <v>13.45398204</v>
          </cell>
          <cell r="J1542">
            <v>139.88650732773598</v>
          </cell>
          <cell r="K1542">
            <v>0</v>
          </cell>
          <cell r="L1542">
            <v>126.90824477734401</v>
          </cell>
          <cell r="M1542">
            <v>87.383961653309001</v>
          </cell>
          <cell r="N1542">
            <v>-0.20803654856493001</v>
          </cell>
          <cell r="O1542">
            <v>24.746242517365701</v>
          </cell>
          <cell r="P1542">
            <v>14.382817074594401</v>
          </cell>
          <cell r="Q1542">
            <v>0</v>
          </cell>
          <cell r="R1542">
            <v>0.60326008063948799</v>
          </cell>
          <cell r="S1542">
            <v>0</v>
          </cell>
          <cell r="T1542">
            <v>0</v>
          </cell>
          <cell r="U1542">
            <v>12.9782625503926</v>
          </cell>
          <cell r="V1542">
            <v>8.3330000000000002</v>
          </cell>
          <cell r="W1542">
            <v>11.071113070000001</v>
          </cell>
          <cell r="X1542">
            <v>0.58109999246059196</v>
          </cell>
          <cell r="Y1542">
            <v>5.1209820400000003</v>
          </cell>
          <cell r="Z1542">
            <v>1.3260494879320002</v>
          </cell>
          <cell r="AA1542">
            <v>0</v>
          </cell>
          <cell r="AB1542">
            <v>0</v>
          </cell>
          <cell r="AC1542">
            <v>0</v>
          </cell>
          <cell r="AD1542">
            <v>0</v>
          </cell>
          <cell r="AE1542">
            <v>0</v>
          </cell>
          <cell r="AF1542">
            <v>0.60326008063948799</v>
          </cell>
          <cell r="AG1542">
            <v>1.3260494879320002</v>
          </cell>
          <cell r="AH1542">
            <v>0</v>
          </cell>
          <cell r="AI1542">
            <v>0</v>
          </cell>
        </row>
        <row r="1543">
          <cell r="B1543" t="str">
            <v>63320CUR150Allcustom3USD Total</v>
          </cell>
          <cell r="H1543">
            <v>85.72362684687451</v>
          </cell>
          <cell r="I1543">
            <v>34.708091619999998</v>
          </cell>
          <cell r="J1543">
            <v>51.015535226874498</v>
          </cell>
          <cell r="K1543">
            <v>0</v>
          </cell>
          <cell r="L1543">
            <v>5.3348724786132395</v>
          </cell>
          <cell r="M1543">
            <v>5.3191154800000007</v>
          </cell>
          <cell r="N1543">
            <v>0</v>
          </cell>
          <cell r="O1543">
            <v>1.5756998613241001E-2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45.680662748261199</v>
          </cell>
          <cell r="V1543">
            <v>34.708091619999998</v>
          </cell>
          <cell r="W1543">
            <v>45.298736290000001</v>
          </cell>
          <cell r="X1543">
            <v>0</v>
          </cell>
          <cell r="Y1543">
            <v>0</v>
          </cell>
          <cell r="Z1543">
            <v>0.38192645826122101</v>
          </cell>
          <cell r="AA1543">
            <v>0</v>
          </cell>
          <cell r="AB1543">
            <v>0</v>
          </cell>
          <cell r="AC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0.23252887250134799</v>
          </cell>
          <cell r="AH1543">
            <v>0</v>
          </cell>
          <cell r="AI1543">
            <v>0</v>
          </cell>
        </row>
        <row r="1544">
          <cell r="B1544" t="str">
            <v>63320CUR160Allcustom3USD Total</v>
          </cell>
          <cell r="H1544">
            <v>14.4519295622369</v>
          </cell>
          <cell r="I1544">
            <v>0</v>
          </cell>
          <cell r="J1544">
            <v>14.4519295622369</v>
          </cell>
          <cell r="K1544">
            <v>0</v>
          </cell>
          <cell r="L1544">
            <v>14.4519295622369</v>
          </cell>
          <cell r="M1544">
            <v>9.2726288000000014</v>
          </cell>
          <cell r="N1544">
            <v>0</v>
          </cell>
          <cell r="O1544">
            <v>5.1523906528748498</v>
          </cell>
          <cell r="P1544">
            <v>0</v>
          </cell>
          <cell r="Q1544">
            <v>2.6910109362076402E-2</v>
          </cell>
          <cell r="R1544">
            <v>0</v>
          </cell>
          <cell r="S1544">
            <v>0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  <cell r="Y1544">
            <v>0</v>
          </cell>
          <cell r="Z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0</v>
          </cell>
          <cell r="AE1544">
            <v>0</v>
          </cell>
          <cell r="AF1544">
            <v>0</v>
          </cell>
          <cell r="AG1544">
            <v>0</v>
          </cell>
          <cell r="AH1544">
            <v>0</v>
          </cell>
          <cell r="AI1544">
            <v>0</v>
          </cell>
        </row>
        <row r="1545">
          <cell r="B1545" t="str">
            <v>63320CUR170Allcustom3USD Total</v>
          </cell>
          <cell r="H1545">
            <v>19.561919142253998</v>
          </cell>
          <cell r="I1545">
            <v>0</v>
          </cell>
          <cell r="J1545">
            <v>19.561919142253998</v>
          </cell>
          <cell r="K1545">
            <v>0</v>
          </cell>
          <cell r="L1545">
            <v>19.561919142253998</v>
          </cell>
          <cell r="M1545">
            <v>9.5693722057266992</v>
          </cell>
          <cell r="N1545">
            <v>0</v>
          </cell>
          <cell r="O1545">
            <v>9.9925469365273099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</row>
        <row r="1546">
          <cell r="B1546" t="str">
            <v>63320CUR180Allcustom3USD Total</v>
          </cell>
          <cell r="H1546">
            <v>6.3116764195255302</v>
          </cell>
          <cell r="I1546">
            <v>0</v>
          </cell>
          <cell r="J1546">
            <v>6.3116764195255302</v>
          </cell>
          <cell r="K1546">
            <v>0</v>
          </cell>
          <cell r="L1546">
            <v>6.3116764195255302</v>
          </cell>
          <cell r="M1546">
            <v>3.6635870070999998</v>
          </cell>
          <cell r="N1546">
            <v>0.71929831636377994</v>
          </cell>
          <cell r="O1546">
            <v>1.92879109606175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  <cell r="Y1546">
            <v>0</v>
          </cell>
          <cell r="Z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0</v>
          </cell>
          <cell r="AE1546">
            <v>0</v>
          </cell>
          <cell r="AF1546">
            <v>0</v>
          </cell>
          <cell r="AG1546">
            <v>0</v>
          </cell>
          <cell r="AH1546">
            <v>0</v>
          </cell>
          <cell r="AI1546">
            <v>0</v>
          </cell>
        </row>
        <row r="1547">
          <cell r="B1547" t="str">
            <v>63320CUR190Allcustom3USD Total</v>
          </cell>
          <cell r="H1547">
            <v>63.247880526261099</v>
          </cell>
          <cell r="I1547">
            <v>0</v>
          </cell>
          <cell r="J1547">
            <v>63.247880526261099</v>
          </cell>
          <cell r="K1547">
            <v>0</v>
          </cell>
          <cell r="L1547">
            <v>61.971970001582505</v>
          </cell>
          <cell r="M1547">
            <v>20.977901166236503</v>
          </cell>
          <cell r="N1547">
            <v>0</v>
          </cell>
          <cell r="O1547">
            <v>12.1496158469257</v>
          </cell>
          <cell r="P1547">
            <v>28.844452988420301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1.2759105246786702</v>
          </cell>
          <cell r="V1547">
            <v>0</v>
          </cell>
          <cell r="W1547">
            <v>0</v>
          </cell>
          <cell r="X1547">
            <v>1.26579719067899</v>
          </cell>
          <cell r="Y1547">
            <v>0</v>
          </cell>
          <cell r="Z1547">
            <v>1.0113333999674901E-2</v>
          </cell>
          <cell r="AA1547">
            <v>0</v>
          </cell>
          <cell r="AB1547">
            <v>0</v>
          </cell>
          <cell r="AC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</row>
        <row r="1548">
          <cell r="B1548" t="str">
            <v>63320CUR210Allcustom3USD Total</v>
          </cell>
          <cell r="H1548">
            <v>30.584493577102901</v>
          </cell>
          <cell r="I1548">
            <v>1.1354185000000001</v>
          </cell>
          <cell r="J1548">
            <v>29.449075077102901</v>
          </cell>
          <cell r="K1548">
            <v>0</v>
          </cell>
          <cell r="L1548">
            <v>29.449075077102901</v>
          </cell>
          <cell r="M1548">
            <v>8.2707999799999996</v>
          </cell>
          <cell r="N1548">
            <v>10.510688767295999</v>
          </cell>
          <cell r="O1548">
            <v>8.3635323170347995</v>
          </cell>
          <cell r="P1548">
            <v>2.3040540127720801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  <cell r="Y1548">
            <v>1.1354185000000001</v>
          </cell>
          <cell r="Z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0</v>
          </cell>
          <cell r="AE1548">
            <v>0</v>
          </cell>
          <cell r="AF1548">
            <v>0</v>
          </cell>
          <cell r="AG1548">
            <v>0</v>
          </cell>
          <cell r="AH1548">
            <v>0</v>
          </cell>
          <cell r="AI1548">
            <v>0</v>
          </cell>
        </row>
        <row r="1549">
          <cell r="B1549" t="str">
            <v>63320CUR220Allcustom3USD Total</v>
          </cell>
          <cell r="H1549">
            <v>155.279138313282</v>
          </cell>
          <cell r="I1549">
            <v>0</v>
          </cell>
          <cell r="J1549">
            <v>155.279138313282</v>
          </cell>
          <cell r="K1549">
            <v>0</v>
          </cell>
          <cell r="L1549">
            <v>155.279138313282</v>
          </cell>
          <cell r="M1549">
            <v>116.77340572</v>
          </cell>
          <cell r="N1549">
            <v>1.0059895648008002</v>
          </cell>
          <cell r="O1549">
            <v>36.510110458421799</v>
          </cell>
          <cell r="P1549">
            <v>0</v>
          </cell>
          <cell r="Q1549">
            <v>0.98963257005966998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  <cell r="Y1549">
            <v>0</v>
          </cell>
          <cell r="Z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0</v>
          </cell>
          <cell r="AE1549">
            <v>0</v>
          </cell>
          <cell r="AF1549">
            <v>0</v>
          </cell>
          <cell r="AG1549">
            <v>0</v>
          </cell>
          <cell r="AH1549">
            <v>0</v>
          </cell>
          <cell r="AI1549">
            <v>0</v>
          </cell>
        </row>
        <row r="1550">
          <cell r="B1550" t="str">
            <v>63320CUR390Allcustom3USD Total</v>
          </cell>
          <cell r="H1550">
            <v>677.84939647784404</v>
          </cell>
          <cell r="I1550">
            <v>2.6148000000000002E-4</v>
          </cell>
          <cell r="J1550">
            <v>677.84913499784398</v>
          </cell>
          <cell r="K1550">
            <v>0</v>
          </cell>
          <cell r="L1550">
            <v>656.760367821405</v>
          </cell>
          <cell r="M1550">
            <v>473.38432978600196</v>
          </cell>
          <cell r="N1550">
            <v>65.16906581293469</v>
          </cell>
          <cell r="O1550">
            <v>112.371553586936</v>
          </cell>
          <cell r="P1550">
            <v>5.0459977046327795</v>
          </cell>
          <cell r="Q1550">
            <v>0</v>
          </cell>
          <cell r="R1550">
            <v>0</v>
          </cell>
          <cell r="S1550">
            <v>0.78942093089947696</v>
          </cell>
          <cell r="T1550">
            <v>0</v>
          </cell>
          <cell r="U1550">
            <v>21.088767176438999</v>
          </cell>
          <cell r="V1550">
            <v>2.6148000000000002E-4</v>
          </cell>
          <cell r="W1550">
            <v>-8.0000000000000002E-3</v>
          </cell>
          <cell r="X1550">
            <v>18.4387856723237</v>
          </cell>
          <cell r="Y1550">
            <v>0</v>
          </cell>
          <cell r="Z1550">
            <v>2.6579815041153396</v>
          </cell>
          <cell r="AA1550">
            <v>0</v>
          </cell>
          <cell r="AB1550">
            <v>0</v>
          </cell>
          <cell r="AC1550">
            <v>0</v>
          </cell>
          <cell r="AD1550">
            <v>0</v>
          </cell>
          <cell r="AE1550">
            <v>0</v>
          </cell>
          <cell r="AF1550">
            <v>0</v>
          </cell>
          <cell r="AG1550">
            <v>1.72536130601964</v>
          </cell>
          <cell r="AH1550">
            <v>0</v>
          </cell>
          <cell r="AI1550">
            <v>0.78942093089947696</v>
          </cell>
        </row>
        <row r="1551">
          <cell r="B1551" t="str">
            <v>63320CUR400TAllcustom3USD Total</v>
          </cell>
          <cell r="H1551">
            <v>3812.1727547412602</v>
          </cell>
          <cell r="I1551">
            <v>583.46685864999995</v>
          </cell>
          <cell r="J1551">
            <v>3228.70589609126</v>
          </cell>
          <cell r="K1551">
            <v>0</v>
          </cell>
          <cell r="L1551">
            <v>2883.1470165861101</v>
          </cell>
          <cell r="M1551">
            <v>1840.6448483578802</v>
          </cell>
          <cell r="N1551">
            <v>288.41714883690702</v>
          </cell>
          <cell r="O1551">
            <v>425.112585741148</v>
          </cell>
          <cell r="P1551">
            <v>73.359957149427103</v>
          </cell>
          <cell r="Q1551">
            <v>71.165346865132491</v>
          </cell>
          <cell r="R1551">
            <v>42.523581696473798</v>
          </cell>
          <cell r="S1551">
            <v>141.92354793913901</v>
          </cell>
          <cell r="T1551">
            <v>0</v>
          </cell>
          <cell r="U1551">
            <v>345.55887950515097</v>
          </cell>
          <cell r="V1551">
            <v>478.43814380999999</v>
          </cell>
          <cell r="W1551">
            <v>261.29787708000003</v>
          </cell>
          <cell r="X1551">
            <v>66.346486720123593</v>
          </cell>
          <cell r="Y1551">
            <v>105.02871484000001</v>
          </cell>
          <cell r="Z1551">
            <v>17.914515705027402</v>
          </cell>
          <cell r="AA1551">
            <v>0</v>
          </cell>
          <cell r="AB1551">
            <v>0</v>
          </cell>
          <cell r="AC1551">
            <v>10.71385667</v>
          </cell>
          <cell r="AD1551">
            <v>24.461461610000001</v>
          </cell>
          <cell r="AE1551">
            <v>0</v>
          </cell>
          <cell r="AF1551">
            <v>7.3482634164737606</v>
          </cell>
          <cell r="AG1551">
            <v>9.2461887583321296</v>
          </cell>
          <cell r="AH1551">
            <v>89.724981568239997</v>
          </cell>
          <cell r="AI1551">
            <v>3.9094583708994799</v>
          </cell>
        </row>
        <row r="1552">
          <cell r="B1552" t="str">
            <v>63323TCUR110Allcustom3USD Total</v>
          </cell>
          <cell r="H1552">
            <v>4151.6463177559699</v>
          </cell>
          <cell r="I1552">
            <v>752.63412648999997</v>
          </cell>
          <cell r="J1552">
            <v>3399.0121912659702</v>
          </cell>
          <cell r="K1552">
            <v>0</v>
          </cell>
          <cell r="L1552">
            <v>2837.6982372545799</v>
          </cell>
          <cell r="M1552">
            <v>1007.4919166111899</v>
          </cell>
          <cell r="N1552">
            <v>341.51336390131598</v>
          </cell>
          <cell r="O1552">
            <v>335.50932011758698</v>
          </cell>
          <cell r="P1552">
            <v>56.890904786978801</v>
          </cell>
          <cell r="Q1552">
            <v>329.880694252068</v>
          </cell>
          <cell r="R1552">
            <v>39.182873900236601</v>
          </cell>
          <cell r="S1552">
            <v>727.229163685201</v>
          </cell>
          <cell r="T1552">
            <v>0</v>
          </cell>
          <cell r="U1552">
            <v>561.313954011394</v>
          </cell>
          <cell r="V1552">
            <v>631.58804875999999</v>
          </cell>
          <cell r="W1552">
            <v>472.93052211999998</v>
          </cell>
          <cell r="X1552">
            <v>77.098725661674393</v>
          </cell>
          <cell r="Y1552">
            <v>121.04607773000001</v>
          </cell>
          <cell r="Z1552">
            <v>11.2847062297196</v>
          </cell>
          <cell r="AA1552">
            <v>0</v>
          </cell>
          <cell r="AB1552">
            <v>0</v>
          </cell>
          <cell r="AC1552">
            <v>10.721270669999999</v>
          </cell>
          <cell r="AD1552">
            <v>24.461461610000001</v>
          </cell>
          <cell r="AE1552">
            <v>0</v>
          </cell>
          <cell r="AF1552">
            <v>4.0001416202366</v>
          </cell>
          <cell r="AG1552">
            <v>5.5232002187599294</v>
          </cell>
          <cell r="AH1552">
            <v>559.90715377768004</v>
          </cell>
          <cell r="AI1552">
            <v>75.6757419075212</v>
          </cell>
        </row>
        <row r="1553">
          <cell r="B1553" t="str">
            <v>63323TCUR120Allcustom3USD Total</v>
          </cell>
          <cell r="H1553">
            <v>677.10102141040807</v>
          </cell>
          <cell r="I1553">
            <v>26.156260100000001</v>
          </cell>
          <cell r="J1553">
            <v>650.94476131040801</v>
          </cell>
          <cell r="K1553">
            <v>0</v>
          </cell>
          <cell r="L1553">
            <v>627.61419253035797</v>
          </cell>
          <cell r="M1553">
            <v>415.86905095775001</v>
          </cell>
          <cell r="N1553">
            <v>146.51425127930997</v>
          </cell>
          <cell r="O1553">
            <v>75.939097564735093</v>
          </cell>
          <cell r="P1553">
            <v>11.486286012966101</v>
          </cell>
          <cell r="Q1553">
            <v>0</v>
          </cell>
          <cell r="R1553">
            <v>2.7448617155976702</v>
          </cell>
          <cell r="S1553">
            <v>-24.939354999999999</v>
          </cell>
          <cell r="T1553">
            <v>0</v>
          </cell>
          <cell r="U1553">
            <v>23.330568780049902</v>
          </cell>
          <cell r="V1553">
            <v>16.167981999999999</v>
          </cell>
          <cell r="W1553">
            <v>0.47391484</v>
          </cell>
          <cell r="X1553">
            <v>21.610017258248998</v>
          </cell>
          <cell r="Y1553">
            <v>9.9882781000000005</v>
          </cell>
          <cell r="Z1553">
            <v>1.24663668180089</v>
          </cell>
          <cell r="AA1553">
            <v>0</v>
          </cell>
          <cell r="AB1553">
            <v>0</v>
          </cell>
          <cell r="AC1553">
            <v>0</v>
          </cell>
          <cell r="AD1553">
            <v>0</v>
          </cell>
          <cell r="AE1553">
            <v>0</v>
          </cell>
          <cell r="AF1553">
            <v>2.7448617155976702</v>
          </cell>
          <cell r="AG1553">
            <v>6.2934087359946503E-2</v>
          </cell>
          <cell r="AH1553">
            <v>-27.064</v>
          </cell>
          <cell r="AI1553">
            <v>2.1246450000000001</v>
          </cell>
        </row>
        <row r="1554">
          <cell r="B1554" t="str">
            <v>63323TCUR130Allcustom3USD Total</v>
          </cell>
          <cell r="H1554">
            <v>96.947630295156301</v>
          </cell>
          <cell r="I1554">
            <v>6.5965908499999992</v>
          </cell>
          <cell r="J1554">
            <v>90.351039445156303</v>
          </cell>
          <cell r="K1554">
            <v>0</v>
          </cell>
          <cell r="L1554">
            <v>68.438068571309998</v>
          </cell>
          <cell r="M1554">
            <v>18.1235111299818</v>
          </cell>
          <cell r="N1554">
            <v>8.9833586177060489</v>
          </cell>
          <cell r="O1554">
            <v>3.6050360349569801</v>
          </cell>
          <cell r="P1554">
            <v>2.3119839415458401</v>
          </cell>
          <cell r="Q1554">
            <v>0.173493970559852</v>
          </cell>
          <cell r="R1554">
            <v>0.60226787655948799</v>
          </cell>
          <cell r="S1554">
            <v>34.638416999999997</v>
          </cell>
          <cell r="T1554">
            <v>0</v>
          </cell>
          <cell r="U1554">
            <v>21.912970873846302</v>
          </cell>
          <cell r="V1554">
            <v>6.5673640500000001</v>
          </cell>
          <cell r="W1554">
            <v>12.133759130000001</v>
          </cell>
          <cell r="X1554">
            <v>5.33612187361003</v>
          </cell>
          <cell r="Y1554">
            <v>2.9226800000000001E-2</v>
          </cell>
          <cell r="Z1554">
            <v>4.44308987023624</v>
          </cell>
          <cell r="AA1554">
            <v>0</v>
          </cell>
          <cell r="AB1554">
            <v>0</v>
          </cell>
          <cell r="AC1554">
            <v>0</v>
          </cell>
          <cell r="AD1554">
            <v>0</v>
          </cell>
          <cell r="AE1554">
            <v>0</v>
          </cell>
          <cell r="AF1554">
            <v>0.60226787655948799</v>
          </cell>
          <cell r="AG1554">
            <v>3.3648475221571497</v>
          </cell>
          <cell r="AH1554">
            <v>2E-3</v>
          </cell>
          <cell r="AI1554">
            <v>34.595193999999999</v>
          </cell>
        </row>
        <row r="1555">
          <cell r="B1555" t="str">
            <v>63323TCUR140Allcustom3USD Total</v>
          </cell>
          <cell r="H1555">
            <v>230.66777275231001</v>
          </cell>
          <cell r="I1555">
            <v>14.70098204</v>
          </cell>
          <cell r="J1555">
            <v>215.96679071230997</v>
          </cell>
          <cell r="K1555">
            <v>0</v>
          </cell>
          <cell r="L1555">
            <v>163.111865938796</v>
          </cell>
          <cell r="M1555">
            <v>102.18137089854299</v>
          </cell>
          <cell r="N1555">
            <v>6.2752912504035105</v>
          </cell>
          <cell r="O1555">
            <v>25.151949822590399</v>
          </cell>
          <cell r="P1555">
            <v>26.901213909432901</v>
          </cell>
          <cell r="Q1555">
            <v>0</v>
          </cell>
          <cell r="R1555">
            <v>0.60326008063948799</v>
          </cell>
          <cell r="S1555">
            <v>1.9987799771863002</v>
          </cell>
          <cell r="T1555">
            <v>0</v>
          </cell>
          <cell r="U1555">
            <v>52.854924773514398</v>
          </cell>
          <cell r="V1555">
            <v>9.58</v>
          </cell>
          <cell r="W1555">
            <v>20.164990750000001</v>
          </cell>
          <cell r="X1555">
            <v>31.266525883587402</v>
          </cell>
          <cell r="Y1555">
            <v>5.1209820400000003</v>
          </cell>
          <cell r="Z1555">
            <v>1.42340813992701</v>
          </cell>
          <cell r="AA1555">
            <v>0</v>
          </cell>
          <cell r="AB1555">
            <v>0</v>
          </cell>
          <cell r="AC1555">
            <v>0</v>
          </cell>
          <cell r="AD1555">
            <v>0</v>
          </cell>
          <cell r="AE1555">
            <v>0</v>
          </cell>
          <cell r="AF1555">
            <v>0.60326008063948799</v>
          </cell>
          <cell r="AG1555">
            <v>1.42340813992701</v>
          </cell>
          <cell r="AH1555">
            <v>0</v>
          </cell>
          <cell r="AI1555">
            <v>0</v>
          </cell>
        </row>
        <row r="1556">
          <cell r="B1556" t="str">
            <v>63323TCUR150Allcustom3USD Total</v>
          </cell>
          <cell r="H1556">
            <v>95.478430408862607</v>
          </cell>
          <cell r="I1556">
            <v>34.730091619999996</v>
          </cell>
          <cell r="J1556">
            <v>60.748338788862604</v>
          </cell>
          <cell r="K1556">
            <v>0</v>
          </cell>
          <cell r="L1556">
            <v>5.4629211186013293</v>
          </cell>
          <cell r="M1556">
            <v>5.4471641199880905</v>
          </cell>
          <cell r="N1556">
            <v>0</v>
          </cell>
          <cell r="O1556">
            <v>1.5756998613241001E-2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55.285417670261197</v>
          </cell>
          <cell r="V1556">
            <v>34.730091619999996</v>
          </cell>
          <cell r="W1556">
            <v>54.899316130000003</v>
          </cell>
          <cell r="X1556">
            <v>0</v>
          </cell>
          <cell r="Y1556">
            <v>0</v>
          </cell>
          <cell r="Z1556">
            <v>0.38610154026124499</v>
          </cell>
          <cell r="AA1556">
            <v>0</v>
          </cell>
          <cell r="AB1556">
            <v>0</v>
          </cell>
          <cell r="AC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0.23670395450137199</v>
          </cell>
          <cell r="AH1556">
            <v>0</v>
          </cell>
          <cell r="AI1556">
            <v>0</v>
          </cell>
        </row>
        <row r="1557">
          <cell r="B1557" t="str">
            <v>63323TCUR160Allcustom3USD Total</v>
          </cell>
          <cell r="H1557">
            <v>230.59800104264201</v>
          </cell>
          <cell r="I1557">
            <v>0</v>
          </cell>
          <cell r="J1557">
            <v>230.59800104264201</v>
          </cell>
          <cell r="K1557">
            <v>0</v>
          </cell>
          <cell r="L1557">
            <v>230.59800104264201</v>
          </cell>
          <cell r="M1557">
            <v>13.269316251467201</v>
          </cell>
          <cell r="N1557">
            <v>0</v>
          </cell>
          <cell r="O1557">
            <v>217.17354711270602</v>
          </cell>
          <cell r="P1557">
            <v>0</v>
          </cell>
          <cell r="Q1557">
            <v>0.15513767846877499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</row>
        <row r="1558">
          <cell r="B1558" t="str">
            <v>63323TCUR170Allcustom3USD Total</v>
          </cell>
          <cell r="H1558">
            <v>30.288560962501101</v>
          </cell>
          <cell r="I1558">
            <v>0</v>
          </cell>
          <cell r="J1558">
            <v>30.288560962501101</v>
          </cell>
          <cell r="K1558">
            <v>0</v>
          </cell>
          <cell r="L1558">
            <v>30.232753472501098</v>
          </cell>
          <cell r="M1558">
            <v>17.8790675054621</v>
          </cell>
          <cell r="N1558">
            <v>0.400795056426614</v>
          </cell>
          <cell r="O1558">
            <v>11.8725938606123</v>
          </cell>
          <cell r="P1558">
            <v>0</v>
          </cell>
          <cell r="Q1558">
            <v>0</v>
          </cell>
          <cell r="R1558">
            <v>0</v>
          </cell>
          <cell r="S1558">
            <v>8.0297050000000009E-2</v>
          </cell>
          <cell r="T1558">
            <v>0</v>
          </cell>
          <cell r="U1558">
            <v>5.5807490000000001E-2</v>
          </cell>
          <cell r="V1558">
            <v>0</v>
          </cell>
          <cell r="W1558">
            <v>5.5807490000000001E-2</v>
          </cell>
          <cell r="X1558">
            <v>0</v>
          </cell>
          <cell r="Y1558">
            <v>0</v>
          </cell>
          <cell r="Z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0</v>
          </cell>
          <cell r="AE1558">
            <v>0</v>
          </cell>
          <cell r="AF1558">
            <v>0</v>
          </cell>
          <cell r="AG1558">
            <v>0</v>
          </cell>
          <cell r="AH1558">
            <v>0</v>
          </cell>
          <cell r="AI1558">
            <v>0</v>
          </cell>
        </row>
        <row r="1559">
          <cell r="B1559" t="str">
            <v>63323TCUR180Allcustom3USD Total</v>
          </cell>
          <cell r="H1559">
            <v>18.2387173825771</v>
          </cell>
          <cell r="I1559">
            <v>0</v>
          </cell>
          <cell r="J1559">
            <v>18.2387173825771</v>
          </cell>
          <cell r="K1559">
            <v>0</v>
          </cell>
          <cell r="L1559">
            <v>18.2387173825771</v>
          </cell>
          <cell r="M1559">
            <v>6.4541399558264398</v>
          </cell>
          <cell r="N1559">
            <v>9.7844605162929295</v>
          </cell>
          <cell r="O1559">
            <v>2.0001169104577499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H1559">
            <v>0</v>
          </cell>
          <cell r="AI1559">
            <v>0</v>
          </cell>
        </row>
        <row r="1560">
          <cell r="B1560" t="str">
            <v>63323TCUR190Allcustom3USD Total</v>
          </cell>
          <cell r="H1560">
            <v>73.262797788880007</v>
          </cell>
          <cell r="I1560">
            <v>0</v>
          </cell>
          <cell r="J1560">
            <v>73.262797788880007</v>
          </cell>
          <cell r="K1560">
            <v>0</v>
          </cell>
          <cell r="L1560">
            <v>67.989582614201311</v>
          </cell>
          <cell r="M1560">
            <v>22.668523583347397</v>
          </cell>
          <cell r="N1560">
            <v>0</v>
          </cell>
          <cell r="O1560">
            <v>12.1496158469257</v>
          </cell>
          <cell r="P1560">
            <v>33.171443183928197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5.2732151746786604</v>
          </cell>
          <cell r="V1560">
            <v>0</v>
          </cell>
          <cell r="W1560">
            <v>0.33780631</v>
          </cell>
          <cell r="X1560">
            <v>4.9252955306789907</v>
          </cell>
          <cell r="Y1560">
            <v>0</v>
          </cell>
          <cell r="Z1560">
            <v>1.0113333999674901E-2</v>
          </cell>
          <cell r="AA1560">
            <v>0</v>
          </cell>
          <cell r="AB1560">
            <v>0</v>
          </cell>
          <cell r="AC1560">
            <v>0</v>
          </cell>
          <cell r="AD1560">
            <v>0</v>
          </cell>
          <cell r="AE1560">
            <v>0</v>
          </cell>
          <cell r="AF1560">
            <v>0</v>
          </cell>
          <cell r="AG1560">
            <v>0</v>
          </cell>
          <cell r="AH1560">
            <v>0</v>
          </cell>
          <cell r="AI1560">
            <v>0</v>
          </cell>
        </row>
        <row r="1561">
          <cell r="B1561" t="str">
            <v>63323TCUR210Allcustom3USD Total</v>
          </cell>
          <cell r="H1561">
            <v>38.637531173975994</v>
          </cell>
          <cell r="I1561">
            <v>1.1354185000000001</v>
          </cell>
          <cell r="J1561">
            <v>37.502112673975994</v>
          </cell>
          <cell r="K1561">
            <v>0</v>
          </cell>
          <cell r="L1561">
            <v>37.502112673975994</v>
          </cell>
          <cell r="M1561">
            <v>12.0395681349952</v>
          </cell>
          <cell r="N1561">
            <v>13.739560527380901</v>
          </cell>
          <cell r="O1561">
            <v>8.3635323170347995</v>
          </cell>
          <cell r="P1561">
            <v>3.3594516945650201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  <cell r="W1561">
            <v>0</v>
          </cell>
          <cell r="X1561">
            <v>0</v>
          </cell>
          <cell r="Y1561">
            <v>1.1354185000000001</v>
          </cell>
          <cell r="Z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0</v>
          </cell>
          <cell r="AE1561">
            <v>0</v>
          </cell>
          <cell r="AF1561">
            <v>0</v>
          </cell>
          <cell r="AG1561">
            <v>0</v>
          </cell>
          <cell r="AH1561">
            <v>0</v>
          </cell>
          <cell r="AI1561">
            <v>0</v>
          </cell>
        </row>
        <row r="1562">
          <cell r="B1562" t="str">
            <v>63323TCUR220Allcustom3USD Total</v>
          </cell>
          <cell r="H1562">
            <v>189.363371414601</v>
          </cell>
          <cell r="I1562">
            <v>0</v>
          </cell>
          <cell r="J1562">
            <v>189.363371414601</v>
          </cell>
          <cell r="K1562">
            <v>0</v>
          </cell>
          <cell r="L1562">
            <v>189.363371414601</v>
          </cell>
          <cell r="M1562">
            <v>127.158193224629</v>
          </cell>
          <cell r="N1562">
            <v>3.6967909487669899</v>
          </cell>
          <cell r="O1562">
            <v>55.683118527473503</v>
          </cell>
          <cell r="P1562">
            <v>0</v>
          </cell>
          <cell r="Q1562">
            <v>0.98963257005966998</v>
          </cell>
          <cell r="R1562">
            <v>0</v>
          </cell>
          <cell r="S1562">
            <v>1.83563614367209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  <cell r="X1562">
            <v>0</v>
          </cell>
          <cell r="Y1562">
            <v>0</v>
          </cell>
          <cell r="Z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0</v>
          </cell>
          <cell r="AE1562">
            <v>0</v>
          </cell>
          <cell r="AF1562">
            <v>0</v>
          </cell>
          <cell r="AG1562">
            <v>0</v>
          </cell>
          <cell r="AH1562">
            <v>0</v>
          </cell>
          <cell r="AI1562">
            <v>1.83563614367209</v>
          </cell>
        </row>
        <row r="1563">
          <cell r="B1563" t="str">
            <v>63323TCUR390Allcustom3USD Total</v>
          </cell>
          <cell r="H1563">
            <v>979.68386637741105</v>
          </cell>
          <cell r="I1563">
            <v>0.31326147999999998</v>
          </cell>
          <cell r="J1563">
            <v>979.370604897411</v>
          </cell>
          <cell r="K1563">
            <v>0</v>
          </cell>
          <cell r="L1563">
            <v>954.43600795939096</v>
          </cell>
          <cell r="M1563">
            <v>667.78295553095199</v>
          </cell>
          <cell r="N1563">
            <v>104.99423455404001</v>
          </cell>
          <cell r="O1563">
            <v>174.26122514820901</v>
          </cell>
          <cell r="P1563">
            <v>6.1064331906412006</v>
          </cell>
          <cell r="Q1563">
            <v>0</v>
          </cell>
          <cell r="R1563">
            <v>0</v>
          </cell>
          <cell r="S1563">
            <v>1.2911595355491501</v>
          </cell>
          <cell r="T1563">
            <v>0</v>
          </cell>
          <cell r="U1563">
            <v>24.934596938019499</v>
          </cell>
          <cell r="V1563">
            <v>0.31326147999999998</v>
          </cell>
          <cell r="W1563">
            <v>0.19004729000000001</v>
          </cell>
          <cell r="X1563">
            <v>21.969183596314</v>
          </cell>
          <cell r="Y1563">
            <v>0</v>
          </cell>
          <cell r="Z1563">
            <v>2.7753660517055101</v>
          </cell>
          <cell r="AA1563">
            <v>0</v>
          </cell>
          <cell r="AB1563">
            <v>0</v>
          </cell>
          <cell r="AC1563">
            <v>0</v>
          </cell>
          <cell r="AD1563">
            <v>0</v>
          </cell>
          <cell r="AE1563">
            <v>0</v>
          </cell>
          <cell r="AF1563">
            <v>0</v>
          </cell>
          <cell r="AG1563">
            <v>1.8427458536098098</v>
          </cell>
          <cell r="AH1563">
            <v>0</v>
          </cell>
          <cell r="AI1563">
            <v>1.2911595355491501</v>
          </cell>
        </row>
        <row r="1564">
          <cell r="B1564" t="str">
            <v>63323TCUR400TAllcustom3USD Total</v>
          </cell>
          <cell r="H1564">
            <v>6811.9140187653002</v>
          </cell>
          <cell r="I1564">
            <v>836.26673108</v>
          </cell>
          <cell r="J1564">
            <v>5975.6472876852995</v>
          </cell>
          <cell r="K1564">
            <v>0</v>
          </cell>
          <cell r="L1564">
            <v>5230.6858319735302</v>
          </cell>
          <cell r="M1564">
            <v>2416.3647779041298</v>
          </cell>
          <cell r="N1564">
            <v>635.90210665164307</v>
          </cell>
          <cell r="O1564">
            <v>921.72491026190107</v>
          </cell>
          <cell r="P1564">
            <v>140.227716720058</v>
          </cell>
          <cell r="Q1564">
            <v>331.198958471156</v>
          </cell>
          <cell r="R1564">
            <v>43.133263573033197</v>
          </cell>
          <cell r="S1564">
            <v>742.13409839160897</v>
          </cell>
          <cell r="T1564">
            <v>0</v>
          </cell>
          <cell r="U1564">
            <v>744.96145571176396</v>
          </cell>
          <cell r="V1564">
            <v>698.94674791</v>
          </cell>
          <cell r="W1564">
            <v>561.1861640599999</v>
          </cell>
          <cell r="X1564">
            <v>162.205869804114</v>
          </cell>
          <cell r="Y1564">
            <v>137.31998317</v>
          </cell>
          <cell r="Z1564">
            <v>21.569421847650098</v>
          </cell>
          <cell r="AA1564">
            <v>0</v>
          </cell>
          <cell r="AB1564">
            <v>0</v>
          </cell>
          <cell r="AC1564">
            <v>10.721270669999999</v>
          </cell>
          <cell r="AD1564">
            <v>24.461461610000001</v>
          </cell>
          <cell r="AE1564">
            <v>0</v>
          </cell>
          <cell r="AF1564">
            <v>7.9505312930332499</v>
          </cell>
          <cell r="AG1564">
            <v>12.453839776315199</v>
          </cell>
          <cell r="AH1564">
            <v>532.84515377768003</v>
          </cell>
          <cell r="AI1564">
            <v>115.522376586742</v>
          </cell>
        </row>
        <row r="1565">
          <cell r="B1565" t="str">
            <v>63324CUR110Allcustom3USD Total</v>
          </cell>
          <cell r="H1565">
            <v>2061.8318243230701</v>
          </cell>
          <cell r="I1565">
            <v>250.52619818784001</v>
          </cell>
          <cell r="J1565">
            <v>1811.3056261352301</v>
          </cell>
          <cell r="K1565">
            <v>0</v>
          </cell>
          <cell r="L1565">
            <v>1448.5211958496302</v>
          </cell>
          <cell r="M1565">
            <v>783.707940854105</v>
          </cell>
          <cell r="N1565">
            <v>91.146497684547597</v>
          </cell>
          <cell r="O1565">
            <v>130.235482522187</v>
          </cell>
          <cell r="P1565">
            <v>40.149345850284398</v>
          </cell>
          <cell r="Q1565">
            <v>218.745272552041</v>
          </cell>
          <cell r="R1565">
            <v>-0.1927286</v>
          </cell>
          <cell r="S1565">
            <v>146.17768712646802</v>
          </cell>
          <cell r="T1565">
            <v>38.551697859999997</v>
          </cell>
          <cell r="U1565">
            <v>362.78443028560196</v>
          </cell>
          <cell r="V1565">
            <v>202.57885043000002</v>
          </cell>
          <cell r="W1565">
            <v>272.80631736999999</v>
          </cell>
          <cell r="X1565">
            <v>89.7606444550416</v>
          </cell>
          <cell r="Y1565">
            <v>47.947347757839999</v>
          </cell>
          <cell r="Z1565">
            <v>0.217468460559958</v>
          </cell>
          <cell r="AA1565">
            <v>0</v>
          </cell>
          <cell r="AB1565">
            <v>0</v>
          </cell>
          <cell r="AC1565">
            <v>8.5922649999999989E-2</v>
          </cell>
          <cell r="AD1565">
            <v>-0.27865125000000002</v>
          </cell>
          <cell r="AE1565">
            <v>0</v>
          </cell>
          <cell r="AF1565">
            <v>0</v>
          </cell>
          <cell r="AG1565">
            <v>7.9024804639987192E-2</v>
          </cell>
          <cell r="AH1565">
            <v>128.54249326519999</v>
          </cell>
          <cell r="AI1565">
            <v>15.877940601268001</v>
          </cell>
        </row>
        <row r="1566">
          <cell r="B1566" t="str">
            <v>63324CUR120Allcustom3USD Total</v>
          </cell>
          <cell r="H1566">
            <v>133.20469043085501</v>
          </cell>
          <cell r="I1566">
            <v>19.048442999999999</v>
          </cell>
          <cell r="J1566">
            <v>114.156247430855</v>
          </cell>
          <cell r="K1566">
            <v>0</v>
          </cell>
          <cell r="L1566">
            <v>110.328416399867</v>
          </cell>
          <cell r="M1566">
            <v>60.659035123696299</v>
          </cell>
          <cell r="N1566">
            <v>34.583522476245598</v>
          </cell>
          <cell r="O1566">
            <v>9.3475422695428598</v>
          </cell>
          <cell r="P1566">
            <v>4.6827000027019805</v>
          </cell>
          <cell r="Q1566">
            <v>1.02055276799913E-2</v>
          </cell>
          <cell r="R1566">
            <v>0</v>
          </cell>
          <cell r="S1566">
            <v>1.0454110000000001</v>
          </cell>
          <cell r="T1566">
            <v>0</v>
          </cell>
          <cell r="U1566">
            <v>3.8278310309882899</v>
          </cell>
          <cell r="V1566">
            <v>9.2269909999999999</v>
          </cell>
          <cell r="W1566">
            <v>-4.0751396299999998</v>
          </cell>
          <cell r="X1566">
            <v>7.6321535700000007</v>
          </cell>
          <cell r="Y1566">
            <v>9.8214520000000007</v>
          </cell>
          <cell r="Z1566">
            <v>0.27081709098829199</v>
          </cell>
          <cell r="AA1566">
            <v>0</v>
          </cell>
          <cell r="AB1566">
            <v>0</v>
          </cell>
          <cell r="AC1566">
            <v>0</v>
          </cell>
          <cell r="AD1566">
            <v>0</v>
          </cell>
          <cell r="AE1566">
            <v>0</v>
          </cell>
          <cell r="AF1566">
            <v>0</v>
          </cell>
          <cell r="AG1566">
            <v>0</v>
          </cell>
          <cell r="AH1566">
            <v>0.16900000000000001</v>
          </cell>
          <cell r="AI1566">
            <v>7.1999999999999995E-2</v>
          </cell>
        </row>
        <row r="1567">
          <cell r="B1567" t="str">
            <v>63324CUR130Allcustom3USD Total</v>
          </cell>
          <cell r="H1567">
            <v>59.706013769924198</v>
          </cell>
          <cell r="I1567">
            <v>9.7394184100000007</v>
          </cell>
          <cell r="J1567">
            <v>49.966595359924199</v>
          </cell>
          <cell r="K1567">
            <v>0</v>
          </cell>
          <cell r="L1567">
            <v>47.801846717074298</v>
          </cell>
          <cell r="M1567">
            <v>25.629682963244299</v>
          </cell>
          <cell r="N1567">
            <v>0.45273286832044102</v>
          </cell>
          <cell r="O1567">
            <v>3.0493097599244701</v>
          </cell>
          <cell r="P1567">
            <v>0.61190132422670496</v>
          </cell>
          <cell r="Q1567">
            <v>0.41148120631965002</v>
          </cell>
          <cell r="R1567">
            <v>2.45216151199791E-2</v>
          </cell>
          <cell r="S1567">
            <v>17.622216979918701</v>
          </cell>
          <cell r="T1567">
            <v>0</v>
          </cell>
          <cell r="U1567">
            <v>2.1647486428499199</v>
          </cell>
          <cell r="V1567">
            <v>0.33135900000000001</v>
          </cell>
          <cell r="W1567">
            <v>1.20600752</v>
          </cell>
          <cell r="X1567">
            <v>0.29669494000000002</v>
          </cell>
          <cell r="Y1567">
            <v>9.4080594099999999</v>
          </cell>
          <cell r="Z1567">
            <v>0.662046182849923</v>
          </cell>
          <cell r="AA1567">
            <v>0</v>
          </cell>
          <cell r="AB1567">
            <v>0</v>
          </cell>
          <cell r="AC1567">
            <v>0</v>
          </cell>
          <cell r="AD1567">
            <v>0</v>
          </cell>
          <cell r="AE1567">
            <v>0</v>
          </cell>
          <cell r="AF1567">
            <v>2.45216151199791E-2</v>
          </cell>
          <cell r="AG1567">
            <v>0.51676269596992297</v>
          </cell>
          <cell r="AH1567">
            <v>2.5908525767197199</v>
          </cell>
          <cell r="AI1567">
            <v>15.023497403199</v>
          </cell>
        </row>
        <row r="1568">
          <cell r="B1568" t="str">
            <v>63324CUR140Allcustom3USD Total</v>
          </cell>
          <cell r="H1568">
            <v>46.848929107028404</v>
          </cell>
          <cell r="I1568">
            <v>0</v>
          </cell>
          <cell r="J1568">
            <v>46.848929107028404</v>
          </cell>
          <cell r="K1568">
            <v>0</v>
          </cell>
          <cell r="L1568">
            <v>34.937806328336201</v>
          </cell>
          <cell r="M1568">
            <v>13.824713555258301</v>
          </cell>
          <cell r="N1568">
            <v>0.92340731957567901</v>
          </cell>
          <cell r="O1568">
            <v>6.3713125438629898</v>
          </cell>
          <cell r="P1568">
            <v>11.9909489046141</v>
          </cell>
          <cell r="Q1568">
            <v>0</v>
          </cell>
          <cell r="R1568">
            <v>0</v>
          </cell>
          <cell r="S1568">
            <v>1.82742400502513</v>
          </cell>
          <cell r="T1568">
            <v>0</v>
          </cell>
          <cell r="U1568">
            <v>11.911122778692201</v>
          </cell>
          <cell r="V1568">
            <v>0</v>
          </cell>
          <cell r="W1568">
            <v>10.96601954</v>
          </cell>
          <cell r="X1568">
            <v>8.4835509999999989E-2</v>
          </cell>
          <cell r="Y1568">
            <v>0</v>
          </cell>
          <cell r="Z1568">
            <v>0.86026772869217805</v>
          </cell>
          <cell r="AA1568">
            <v>0</v>
          </cell>
          <cell r="AB1568">
            <v>0</v>
          </cell>
          <cell r="AC1568">
            <v>0</v>
          </cell>
          <cell r="AD1568">
            <v>0</v>
          </cell>
          <cell r="AE1568">
            <v>0</v>
          </cell>
          <cell r="AF1568">
            <v>0</v>
          </cell>
          <cell r="AG1568">
            <v>0.558267728692178</v>
          </cell>
          <cell r="AH1568">
            <v>0</v>
          </cell>
          <cell r="AI1568">
            <v>1.0999999999999999E-2</v>
          </cell>
        </row>
        <row r="1569">
          <cell r="B1569" t="str">
            <v>63324CUR150Allcustom3USD Total</v>
          </cell>
          <cell r="H1569">
            <v>11.861368560000001</v>
          </cell>
          <cell r="I1569">
            <v>1.823026</v>
          </cell>
          <cell r="J1569">
            <v>10.03834256</v>
          </cell>
          <cell r="K1569">
            <v>0</v>
          </cell>
          <cell r="L1569">
            <v>0.12804863999999999</v>
          </cell>
          <cell r="M1569">
            <v>0.12804863999999999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9.9102939199999991</v>
          </cell>
          <cell r="V1569">
            <v>0</v>
          </cell>
          <cell r="W1569">
            <v>9.8685279799999996</v>
          </cell>
          <cell r="X1569">
            <v>4.1765940000000001E-2</v>
          </cell>
          <cell r="Y1569">
            <v>1.823026</v>
          </cell>
          <cell r="Z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0</v>
          </cell>
          <cell r="AE1569">
            <v>0</v>
          </cell>
          <cell r="AF1569">
            <v>0</v>
          </cell>
          <cell r="AG1569">
            <v>0</v>
          </cell>
          <cell r="AH1569">
            <v>0</v>
          </cell>
          <cell r="AI1569">
            <v>0</v>
          </cell>
        </row>
        <row r="1570">
          <cell r="B1570" t="str">
            <v>63324CUR160Allcustom3USD Total</v>
          </cell>
          <cell r="H1570">
            <v>213.24372019924201</v>
          </cell>
          <cell r="I1570">
            <v>0</v>
          </cell>
          <cell r="J1570">
            <v>213.24372019924201</v>
          </cell>
          <cell r="K1570">
            <v>0</v>
          </cell>
          <cell r="L1570">
            <v>213.24372019924201</v>
          </cell>
          <cell r="M1570">
            <v>4.1439620061206304</v>
          </cell>
          <cell r="N1570">
            <v>0</v>
          </cell>
          <cell r="O1570">
            <v>209.085526142699</v>
          </cell>
          <cell r="P1570">
            <v>0</v>
          </cell>
          <cell r="Q1570">
            <v>1.4232050422061101E-2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</row>
        <row r="1571">
          <cell r="B1571" t="str">
            <v>63324CUR170Allcustom3USD Total</v>
          </cell>
          <cell r="H1571">
            <v>7.43205755285351</v>
          </cell>
          <cell r="I1571">
            <v>7.2240799999999999E-3</v>
          </cell>
          <cell r="J1571">
            <v>7.4248334728535097</v>
          </cell>
          <cell r="K1571">
            <v>0</v>
          </cell>
          <cell r="L1571">
            <v>7.3748780728535106</v>
          </cell>
          <cell r="M1571">
            <v>4.8346659576870001</v>
          </cell>
          <cell r="N1571">
            <v>0.68652966029088092</v>
          </cell>
          <cell r="O1571">
            <v>0.231417166795653</v>
          </cell>
          <cell r="P1571">
            <v>0.30805022999999998</v>
          </cell>
          <cell r="Q1571">
            <v>3.28844780799721E-2</v>
          </cell>
          <cell r="R1571">
            <v>0</v>
          </cell>
          <cell r="S1571">
            <v>1.2813305800000001</v>
          </cell>
          <cell r="T1571">
            <v>0</v>
          </cell>
          <cell r="U1571">
            <v>4.9955400000000004E-2</v>
          </cell>
          <cell r="V1571">
            <v>0</v>
          </cell>
          <cell r="W1571">
            <v>4.9955400000000004E-2</v>
          </cell>
          <cell r="X1571">
            <v>0</v>
          </cell>
          <cell r="Y1571">
            <v>7.2240799999999999E-3</v>
          </cell>
          <cell r="Z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0</v>
          </cell>
          <cell r="AE1571">
            <v>0</v>
          </cell>
          <cell r="AF1571">
            <v>0</v>
          </cell>
          <cell r="AG1571">
            <v>0</v>
          </cell>
          <cell r="AH1571">
            <v>0.51200000000000001</v>
          </cell>
          <cell r="AI1571">
            <v>0.44600000000000001</v>
          </cell>
        </row>
        <row r="1572">
          <cell r="B1572" t="str">
            <v>63324CUR180Allcustom3USD Total</v>
          </cell>
          <cell r="H1572">
            <v>15.315540519369701</v>
          </cell>
          <cell r="I1572">
            <v>3.7641439999999999</v>
          </cell>
          <cell r="J1572">
            <v>11.551396519369701</v>
          </cell>
          <cell r="K1572">
            <v>0</v>
          </cell>
          <cell r="L1572">
            <v>11.551396519369701</v>
          </cell>
          <cell r="M1572">
            <v>9.1470236626565899</v>
          </cell>
          <cell r="N1572">
            <v>1.45925985588591</v>
          </cell>
          <cell r="O1572">
            <v>0.92115835946722402</v>
          </cell>
          <cell r="P1572">
            <v>0</v>
          </cell>
          <cell r="Q1572">
            <v>2.3954641359979701E-2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0</v>
          </cell>
          <cell r="W1572">
            <v>0</v>
          </cell>
          <cell r="X1572">
            <v>0</v>
          </cell>
          <cell r="Y1572">
            <v>3.7641439999999999</v>
          </cell>
          <cell r="Z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0</v>
          </cell>
          <cell r="AE1572">
            <v>0</v>
          </cell>
          <cell r="AF1572">
            <v>0</v>
          </cell>
          <cell r="AG1572">
            <v>0</v>
          </cell>
          <cell r="AH1572">
            <v>0</v>
          </cell>
          <cell r="AI1572">
            <v>0</v>
          </cell>
        </row>
        <row r="1573">
          <cell r="B1573" t="str">
            <v>63324CUR190Allcustom3USD Total</v>
          </cell>
          <cell r="H1573">
            <v>7.3029771110910193</v>
          </cell>
          <cell r="I1573">
            <v>0</v>
          </cell>
          <cell r="J1573">
            <v>7.3029771110910193</v>
          </cell>
          <cell r="K1573">
            <v>0</v>
          </cell>
          <cell r="L1573">
            <v>5.2117777170913397</v>
          </cell>
          <cell r="M1573">
            <v>1.4041302900691299</v>
          </cell>
          <cell r="N1573">
            <v>0</v>
          </cell>
          <cell r="O1573">
            <v>1.64271114062898E-4</v>
          </cell>
          <cell r="P1573">
            <v>3.8074831559081503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2.0911993939996698</v>
          </cell>
          <cell r="V1573">
            <v>0</v>
          </cell>
          <cell r="W1573">
            <v>0.34713790999999999</v>
          </cell>
          <cell r="X1573">
            <v>1.7339481499999998</v>
          </cell>
          <cell r="Y1573">
            <v>0</v>
          </cell>
          <cell r="Z1573">
            <v>1.0113333999674901E-2</v>
          </cell>
          <cell r="AA1573">
            <v>0</v>
          </cell>
          <cell r="AB1573">
            <v>0</v>
          </cell>
          <cell r="AC1573">
            <v>0</v>
          </cell>
          <cell r="AD1573">
            <v>0</v>
          </cell>
          <cell r="AE1573">
            <v>0</v>
          </cell>
          <cell r="AF1573">
            <v>0</v>
          </cell>
          <cell r="AG1573">
            <v>0</v>
          </cell>
          <cell r="AH1573">
            <v>0</v>
          </cell>
          <cell r="AI1573">
            <v>0</v>
          </cell>
        </row>
        <row r="1574">
          <cell r="B1574" t="str">
            <v>63324CUR210Allcustom3USD Total</v>
          </cell>
          <cell r="H1574">
            <v>13.8102728751513</v>
          </cell>
          <cell r="I1574">
            <v>0</v>
          </cell>
          <cell r="J1574">
            <v>13.8102728751513</v>
          </cell>
          <cell r="K1574">
            <v>0</v>
          </cell>
          <cell r="L1574">
            <v>13.8102728751513</v>
          </cell>
          <cell r="M1574">
            <v>3.8078164537036496</v>
          </cell>
          <cell r="N1574">
            <v>0.22433602024034202</v>
          </cell>
          <cell r="O1574">
            <v>8.8070324848201196</v>
          </cell>
          <cell r="P1574">
            <v>0.97108791638720593</v>
          </cell>
          <cell r="Q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  <cell r="Y1574">
            <v>0</v>
          </cell>
          <cell r="Z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0</v>
          </cell>
          <cell r="AE1574">
            <v>0</v>
          </cell>
          <cell r="AF1574">
            <v>0</v>
          </cell>
          <cell r="AG1574">
            <v>0</v>
          </cell>
          <cell r="AH1574">
            <v>0</v>
          </cell>
          <cell r="AI1574">
            <v>0</v>
          </cell>
        </row>
        <row r="1575">
          <cell r="B1575" t="str">
            <v>63324CUR220Allcustom3USD Total</v>
          </cell>
          <cell r="H1575">
            <v>114.867754072012</v>
          </cell>
          <cell r="I1575">
            <v>0</v>
          </cell>
          <cell r="J1575">
            <v>114.867754072012</v>
          </cell>
          <cell r="K1575">
            <v>0</v>
          </cell>
          <cell r="L1575">
            <v>114.867754072012</v>
          </cell>
          <cell r="M1575">
            <v>17.154113582609899</v>
          </cell>
          <cell r="N1575">
            <v>6.8058964202034597E-2</v>
          </cell>
          <cell r="O1575">
            <v>96.9804557956774</v>
          </cell>
          <cell r="P1575">
            <v>0</v>
          </cell>
          <cell r="Q1575">
            <v>9.8859229040257013E-2</v>
          </cell>
          <cell r="R1575">
            <v>0</v>
          </cell>
          <cell r="S1575">
            <v>0.566266500482831</v>
          </cell>
          <cell r="T1575">
            <v>0</v>
          </cell>
          <cell r="U1575">
            <v>0</v>
          </cell>
          <cell r="V1575">
            <v>0</v>
          </cell>
          <cell r="W1575">
            <v>0</v>
          </cell>
          <cell r="X1575">
            <v>0</v>
          </cell>
          <cell r="Y1575">
            <v>0</v>
          </cell>
          <cell r="Z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0</v>
          </cell>
          <cell r="AE1575">
            <v>0</v>
          </cell>
          <cell r="AF1575">
            <v>0</v>
          </cell>
          <cell r="AG1575">
            <v>0</v>
          </cell>
          <cell r="AH1575">
            <v>0</v>
          </cell>
          <cell r="AI1575">
            <v>0.566266500482831</v>
          </cell>
        </row>
        <row r="1576">
          <cell r="B1576" t="str">
            <v>63324CUR390Allcustom3USD Total</v>
          </cell>
          <cell r="H1576">
            <v>263.69319347707602</v>
          </cell>
          <cell r="I1576">
            <v>0.125</v>
          </cell>
          <cell r="J1576">
            <v>263.56819347707602</v>
          </cell>
          <cell r="K1576">
            <v>0</v>
          </cell>
          <cell r="L1576">
            <v>258.63112247464903</v>
          </cell>
          <cell r="M1576">
            <v>134.914876655006</v>
          </cell>
          <cell r="N1576">
            <v>46.905019610324196</v>
          </cell>
          <cell r="O1576">
            <v>72.757762378245502</v>
          </cell>
          <cell r="P1576">
            <v>4.0623631972735801</v>
          </cell>
          <cell r="Q1576">
            <v>0</v>
          </cell>
          <cell r="R1576">
            <v>0</v>
          </cell>
          <cell r="S1576">
            <v>-8.8993661999941104E-3</v>
          </cell>
          <cell r="T1576">
            <v>0</v>
          </cell>
          <cell r="U1576">
            <v>4.9370710024265705</v>
          </cell>
          <cell r="V1576">
            <v>0.125</v>
          </cell>
          <cell r="W1576">
            <v>0.1562084</v>
          </cell>
          <cell r="X1576">
            <v>4.6813201088263501</v>
          </cell>
          <cell r="Y1576">
            <v>0</v>
          </cell>
          <cell r="Z1576">
            <v>9.9542493600216095E-2</v>
          </cell>
          <cell r="AA1576">
            <v>0</v>
          </cell>
          <cell r="AB1576">
            <v>0</v>
          </cell>
          <cell r="AC1576">
            <v>0</v>
          </cell>
          <cell r="AD1576">
            <v>0</v>
          </cell>
          <cell r="AE1576">
            <v>0</v>
          </cell>
          <cell r="AF1576">
            <v>0</v>
          </cell>
          <cell r="AG1576">
            <v>8.9398635150262903E-2</v>
          </cell>
          <cell r="AH1576">
            <v>0</v>
          </cell>
          <cell r="AI1576">
            <v>-8.8993661999941104E-3</v>
          </cell>
        </row>
        <row r="1577">
          <cell r="B1577" t="str">
            <v>63324CUR400TAllcustom3USD Total</v>
          </cell>
          <cell r="H1577">
            <v>2949.1183419976801</v>
          </cell>
          <cell r="I1577">
            <v>285.03345367783999</v>
          </cell>
          <cell r="J1577">
            <v>2664.08488831984</v>
          </cell>
          <cell r="K1577">
            <v>0</v>
          </cell>
          <cell r="L1577">
            <v>2266.4082358652799</v>
          </cell>
          <cell r="M1577">
            <v>1059.35600974416</v>
          </cell>
          <cell r="N1577">
            <v>176.44936445963299</v>
          </cell>
          <cell r="O1577">
            <v>537.78716369433698</v>
          </cell>
          <cell r="P1577">
            <v>66.583880581396102</v>
          </cell>
          <cell r="Q1577">
            <v>219.336889684943</v>
          </cell>
          <cell r="R1577">
            <v>-0.16820698488002098</v>
          </cell>
          <cell r="S1577">
            <v>168.511436825695</v>
          </cell>
          <cell r="T1577">
            <v>38.551697859999997</v>
          </cell>
          <cell r="U1577">
            <v>397.676652454558</v>
          </cell>
          <cell r="V1577">
            <v>212.26220043000001</v>
          </cell>
          <cell r="W1577">
            <v>291.32503449000001</v>
          </cell>
          <cell r="X1577">
            <v>104.23136267386801</v>
          </cell>
          <cell r="Y1577">
            <v>72.771253247840008</v>
          </cell>
          <cell r="Z1577">
            <v>2.1202552906902401</v>
          </cell>
          <cell r="AA1577">
            <v>0</v>
          </cell>
          <cell r="AB1577">
            <v>0</v>
          </cell>
          <cell r="AC1577">
            <v>8.5922649999999989E-2</v>
          </cell>
          <cell r="AD1577">
            <v>-0.27865125000000002</v>
          </cell>
          <cell r="AE1577">
            <v>0</v>
          </cell>
          <cell r="AF1577">
            <v>2.45216151199791E-2</v>
          </cell>
          <cell r="AG1577">
            <v>1.2434538644523498</v>
          </cell>
          <cell r="AH1577">
            <v>131.81434584192002</v>
          </cell>
          <cell r="AI1577">
            <v>31.987805138749799</v>
          </cell>
        </row>
        <row r="1578">
          <cell r="B1578" t="str">
            <v>63325CUR110Allcustom3USD Total</v>
          </cell>
          <cell r="H1578">
            <v>3044.4457875504499</v>
          </cell>
          <cell r="I1578">
            <v>365.07860927299998</v>
          </cell>
          <cell r="J1578">
            <v>2679.36717827745</v>
          </cell>
          <cell r="K1578">
            <v>0</v>
          </cell>
          <cell r="L1578">
            <v>2539.6447601883301</v>
          </cell>
          <cell r="M1578">
            <v>1817.9524411874499</v>
          </cell>
          <cell r="N1578">
            <v>179.99440902279801</v>
          </cell>
          <cell r="O1578">
            <v>71.203925171713692</v>
          </cell>
          <cell r="P1578">
            <v>29.399139663829502</v>
          </cell>
          <cell r="Q1578">
            <v>49.013418931739999</v>
          </cell>
          <cell r="R1578">
            <v>18.941106579759698</v>
          </cell>
          <cell r="S1578">
            <v>373.14031963103997</v>
          </cell>
          <cell r="T1578">
            <v>0</v>
          </cell>
          <cell r="U1578">
            <v>139.72241808912102</v>
          </cell>
          <cell r="V1578">
            <v>310.86202538999999</v>
          </cell>
          <cell r="W1578">
            <v>126.67783838159799</v>
          </cell>
          <cell r="X1578">
            <v>11.281357171123199</v>
          </cell>
          <cell r="Y1578">
            <v>54.216583882999998</v>
          </cell>
          <cell r="Z1578">
            <v>1.7632225363999801</v>
          </cell>
          <cell r="AA1578">
            <v>0</v>
          </cell>
          <cell r="AB1578">
            <v>0</v>
          </cell>
          <cell r="AC1578">
            <v>6.3762309699999999</v>
          </cell>
          <cell r="AD1578">
            <v>12.17097059</v>
          </cell>
          <cell r="AE1578">
            <v>0</v>
          </cell>
          <cell r="AF1578">
            <v>0.39390501975966502</v>
          </cell>
          <cell r="AG1578">
            <v>0.49626009911999702</v>
          </cell>
          <cell r="AH1578">
            <v>303.16688801103999</v>
          </cell>
          <cell r="AI1578">
            <v>47.640087619999996</v>
          </cell>
        </row>
        <row r="1579">
          <cell r="B1579" t="str">
            <v>63325CUR120Allcustom3USD Total</v>
          </cell>
          <cell r="H1579">
            <v>412.80382226845404</v>
          </cell>
          <cell r="I1579">
            <v>37.051480640000001</v>
          </cell>
          <cell r="J1579">
            <v>375.75234162845402</v>
          </cell>
          <cell r="K1579">
            <v>0</v>
          </cell>
          <cell r="L1579">
            <v>376.42414053413899</v>
          </cell>
          <cell r="M1579">
            <v>215.99159179457598</v>
          </cell>
          <cell r="N1579">
            <v>103.67841958002799</v>
          </cell>
          <cell r="O1579">
            <v>43.614474720269001</v>
          </cell>
          <cell r="P1579">
            <v>5.3286526284778999</v>
          </cell>
          <cell r="Q1579">
            <v>2.9905281228583798</v>
          </cell>
          <cell r="R1579">
            <v>2.48334506879789</v>
          </cell>
          <cell r="S1579">
            <v>2.33712861913089</v>
          </cell>
          <cell r="T1579">
            <v>0</v>
          </cell>
          <cell r="U1579">
            <v>-0.67179890568496692</v>
          </cell>
          <cell r="V1579">
            <v>35.287980579999996</v>
          </cell>
          <cell r="W1579">
            <v>-0.77300618999998005</v>
          </cell>
          <cell r="X1579">
            <v>-5.7424890564962403E-2</v>
          </cell>
          <cell r="Y1579">
            <v>1.7635000600000001</v>
          </cell>
          <cell r="Z1579">
            <v>0.158632174879976</v>
          </cell>
          <cell r="AA1579">
            <v>0</v>
          </cell>
          <cell r="AB1579">
            <v>0</v>
          </cell>
          <cell r="AC1579">
            <v>0</v>
          </cell>
          <cell r="AD1579">
            <v>0</v>
          </cell>
          <cell r="AE1579">
            <v>0</v>
          </cell>
          <cell r="AF1579">
            <v>2.48334506879789</v>
          </cell>
          <cell r="AG1579">
            <v>1.0630757999990999E-2</v>
          </cell>
          <cell r="AH1579">
            <v>1.0625046063999899</v>
          </cell>
          <cell r="AI1579">
            <v>1.2665730127309001</v>
          </cell>
        </row>
        <row r="1580">
          <cell r="B1580" t="str">
            <v>63325CUR130Allcustom3USD Total</v>
          </cell>
          <cell r="H1580">
            <v>158.745261581752</v>
          </cell>
          <cell r="I1580">
            <v>24.02605221</v>
          </cell>
          <cell r="J1580">
            <v>134.71920937175199</v>
          </cell>
          <cell r="K1580">
            <v>0</v>
          </cell>
          <cell r="L1580">
            <v>121.94909807164299</v>
          </cell>
          <cell r="M1580">
            <v>39.164509496863701</v>
          </cell>
          <cell r="N1580">
            <v>3.40421766476029</v>
          </cell>
          <cell r="O1580">
            <v>4.2747874645384405</v>
          </cell>
          <cell r="P1580">
            <v>13.802011471692699</v>
          </cell>
          <cell r="Q1580">
            <v>4.6279085079485105</v>
          </cell>
          <cell r="R1580">
            <v>0.31608787119973203</v>
          </cell>
          <cell r="S1580">
            <v>56.359575594639999</v>
          </cell>
          <cell r="T1580">
            <v>0</v>
          </cell>
          <cell r="U1580">
            <v>12.7701113001092</v>
          </cell>
          <cell r="V1580">
            <v>24.020052209999999</v>
          </cell>
          <cell r="W1580">
            <v>5.7954383969999999</v>
          </cell>
          <cell r="X1580">
            <v>1.6425859748535401</v>
          </cell>
          <cell r="Y1580">
            <v>6.0000000000000001E-3</v>
          </cell>
          <cell r="Z1580">
            <v>5.33208692825563</v>
          </cell>
          <cell r="AA1580">
            <v>0</v>
          </cell>
          <cell r="AB1580">
            <v>0</v>
          </cell>
          <cell r="AC1580">
            <v>0</v>
          </cell>
          <cell r="AD1580">
            <v>0</v>
          </cell>
          <cell r="AE1580">
            <v>0</v>
          </cell>
          <cell r="AF1580">
            <v>0.31608787119973203</v>
          </cell>
          <cell r="AG1580">
            <v>4.3917659032962897</v>
          </cell>
          <cell r="AH1580">
            <v>1.2189886587999501</v>
          </cell>
          <cell r="AI1580">
            <v>55.089722935840001</v>
          </cell>
        </row>
        <row r="1581">
          <cell r="B1581" t="str">
            <v>63325CUR140Allcustom3USD Total</v>
          </cell>
          <cell r="H1581">
            <v>264.37751556246201</v>
          </cell>
          <cell r="I1581">
            <v>190.30725508</v>
          </cell>
          <cell r="J1581">
            <v>74.070260482461492</v>
          </cell>
          <cell r="K1581">
            <v>0</v>
          </cell>
          <cell r="L1581">
            <v>67.134215814718203</v>
          </cell>
          <cell r="M1581">
            <v>42.561137279356799</v>
          </cell>
          <cell r="N1581">
            <v>0.35818990686413599</v>
          </cell>
          <cell r="O1581">
            <v>6.4689378164484905</v>
          </cell>
          <cell r="P1581">
            <v>12.7594145452617</v>
          </cell>
          <cell r="Q1581">
            <v>0</v>
          </cell>
          <cell r="R1581">
            <v>0.24167256519979499</v>
          </cell>
          <cell r="S1581">
            <v>4.7448637015872199</v>
          </cell>
          <cell r="T1581">
            <v>0</v>
          </cell>
          <cell r="U1581">
            <v>6.9360446677433201</v>
          </cell>
          <cell r="V1581">
            <v>190.30188263999997</v>
          </cell>
          <cell r="W1581">
            <v>2.2145417909971501</v>
          </cell>
          <cell r="X1581">
            <v>3.8215146266311799</v>
          </cell>
          <cell r="Y1581">
            <v>5.37244E-3</v>
          </cell>
          <cell r="Z1581">
            <v>0.89998825011499595</v>
          </cell>
          <cell r="AA1581">
            <v>0</v>
          </cell>
          <cell r="AB1581">
            <v>0</v>
          </cell>
          <cell r="AC1581">
            <v>0</v>
          </cell>
          <cell r="AD1581">
            <v>0</v>
          </cell>
          <cell r="AE1581">
            <v>0</v>
          </cell>
          <cell r="AF1581">
            <v>0.24167256519979499</v>
          </cell>
          <cell r="AG1581">
            <v>0.88298825011499593</v>
          </cell>
          <cell r="AH1581">
            <v>0</v>
          </cell>
          <cell r="AI1581">
            <v>1.129362</v>
          </cell>
        </row>
        <row r="1582">
          <cell r="B1582" t="str">
            <v>63325CUR150Allcustom3USD Total</v>
          </cell>
          <cell r="H1582">
            <v>81.090712680412096</v>
          </cell>
          <cell r="I1582">
            <v>69.997447859999994</v>
          </cell>
          <cell r="J1582">
            <v>11.093264820412099</v>
          </cell>
          <cell r="K1582">
            <v>0</v>
          </cell>
          <cell r="L1582">
            <v>4.1585394664168396</v>
          </cell>
          <cell r="M1582">
            <v>2.4757294075526501</v>
          </cell>
          <cell r="N1582">
            <v>0</v>
          </cell>
          <cell r="O1582">
            <v>1.40505853631008E-2</v>
          </cell>
          <cell r="P1582">
            <v>4.7594735010928601E-3</v>
          </cell>
          <cell r="Q1582">
            <v>0</v>
          </cell>
          <cell r="R1582">
            <v>0</v>
          </cell>
          <cell r="S1582">
            <v>1.6639999999999999</v>
          </cell>
          <cell r="T1582">
            <v>0</v>
          </cell>
          <cell r="U1582">
            <v>6.9347253539952698</v>
          </cell>
          <cell r="V1582">
            <v>69.997447859999994</v>
          </cell>
          <cell r="W1582">
            <v>6.5800153339999996</v>
          </cell>
          <cell r="X1582">
            <v>0.120016356753935</v>
          </cell>
          <cell r="Y1582">
            <v>0</v>
          </cell>
          <cell r="Z1582">
            <v>0.234693663241341</v>
          </cell>
          <cell r="AA1582">
            <v>0</v>
          </cell>
          <cell r="AB1582">
            <v>0</v>
          </cell>
          <cell r="AC1582">
            <v>0</v>
          </cell>
          <cell r="AD1582">
            <v>0</v>
          </cell>
          <cell r="AE1582">
            <v>0</v>
          </cell>
          <cell r="AF1582">
            <v>0</v>
          </cell>
          <cell r="AG1582">
            <v>0.23171705100134399</v>
          </cell>
          <cell r="AH1582">
            <v>0</v>
          </cell>
          <cell r="AI1582">
            <v>1.6639999999999999</v>
          </cell>
        </row>
        <row r="1583">
          <cell r="B1583" t="str">
            <v>63325CUR160Allcustom3USD Total</v>
          </cell>
          <cell r="H1583">
            <v>47.900397429232406</v>
          </cell>
          <cell r="I1583">
            <v>0</v>
          </cell>
          <cell r="J1583">
            <v>47.900397429232406</v>
          </cell>
          <cell r="K1583">
            <v>0</v>
          </cell>
          <cell r="L1583">
            <v>47.900397429232406</v>
          </cell>
          <cell r="M1583">
            <v>42.611484892977103</v>
          </cell>
          <cell r="N1583">
            <v>8.863311643181139E-3</v>
          </cell>
          <cell r="O1583">
            <v>5.19606921965664</v>
          </cell>
          <cell r="P1583">
            <v>0</v>
          </cell>
          <cell r="Q1583">
            <v>8.3980004955470408E-2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</row>
        <row r="1584">
          <cell r="B1584" t="str">
            <v>63325CUR170Allcustom3USD Total</v>
          </cell>
          <cell r="H1584">
            <v>30.626823836003602</v>
          </cell>
          <cell r="I1584">
            <v>0.89541112</v>
          </cell>
          <cell r="J1584">
            <v>29.7314127160036</v>
          </cell>
          <cell r="K1584">
            <v>0</v>
          </cell>
          <cell r="L1584">
            <v>29.679456915003602</v>
          </cell>
          <cell r="M1584">
            <v>24.461157035399602</v>
          </cell>
          <cell r="N1584">
            <v>1.9400173639166501E-2</v>
          </cell>
          <cell r="O1584">
            <v>4.82446499156491</v>
          </cell>
          <cell r="P1584">
            <v>0.34729934999999995</v>
          </cell>
          <cell r="Q1584">
            <v>0</v>
          </cell>
          <cell r="R1584">
            <v>0</v>
          </cell>
          <cell r="S1584">
            <v>2.7135364399983701E-2</v>
          </cell>
          <cell r="T1584">
            <v>0</v>
          </cell>
          <cell r="U1584">
            <v>5.1955801000000003E-2</v>
          </cell>
          <cell r="V1584">
            <v>2E-3</v>
          </cell>
          <cell r="W1584">
            <v>5.1955801000000003E-2</v>
          </cell>
          <cell r="X1584">
            <v>0</v>
          </cell>
          <cell r="Y1584">
            <v>0.89341112</v>
          </cell>
          <cell r="Z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0</v>
          </cell>
          <cell r="AE1584">
            <v>0</v>
          </cell>
          <cell r="AF1584">
            <v>0</v>
          </cell>
          <cell r="AG1584">
            <v>0</v>
          </cell>
          <cell r="AH1584">
            <v>2.7135364399983701E-2</v>
          </cell>
          <cell r="AI1584">
            <v>0</v>
          </cell>
        </row>
        <row r="1585">
          <cell r="B1585" t="str">
            <v>63325CUR180Allcustom3USD Total</v>
          </cell>
          <cell r="H1585">
            <v>37.629526508829201</v>
          </cell>
          <cell r="I1585">
            <v>0</v>
          </cell>
          <cell r="J1585">
            <v>37.629526508829201</v>
          </cell>
          <cell r="K1585">
            <v>0</v>
          </cell>
          <cell r="L1585">
            <v>37.620526508829201</v>
          </cell>
          <cell r="M1585">
            <v>20.508710767816499</v>
          </cell>
          <cell r="N1585">
            <v>14.7512545060926</v>
          </cell>
          <cell r="O1585">
            <v>2.2783081083422898</v>
          </cell>
          <cell r="P1585">
            <v>1.1015126577772601E-2</v>
          </cell>
          <cell r="Q1585">
            <v>0</v>
          </cell>
          <cell r="R1585">
            <v>0</v>
          </cell>
          <cell r="S1585">
            <v>7.1237999999999996E-2</v>
          </cell>
          <cell r="T1585">
            <v>0</v>
          </cell>
          <cell r="U1585">
            <v>8.9999999999999993E-3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8.9999999999999993E-3</v>
          </cell>
          <cell r="AA1585">
            <v>0</v>
          </cell>
          <cell r="AB1585">
            <v>0</v>
          </cell>
          <cell r="AC1585">
            <v>0</v>
          </cell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</row>
        <row r="1586">
          <cell r="B1586" t="str">
            <v>63325CUR190Allcustom3USD Total</v>
          </cell>
          <cell r="H1586">
            <v>57.785595959569797</v>
          </cell>
          <cell r="I1586">
            <v>0</v>
          </cell>
          <cell r="J1586">
            <v>57.785595959569797</v>
          </cell>
          <cell r="K1586">
            <v>0</v>
          </cell>
          <cell r="L1586">
            <v>55.170058948569796</v>
          </cell>
          <cell r="M1586">
            <v>29.825595187069801</v>
          </cell>
          <cell r="N1586">
            <v>0.102388692213234</v>
          </cell>
          <cell r="O1586">
            <v>5.0246794423260202</v>
          </cell>
          <cell r="P1586">
            <v>20.217395626960798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2.6155370109999798</v>
          </cell>
          <cell r="V1586">
            <v>0</v>
          </cell>
          <cell r="W1586">
            <v>-1.8042610000000001E-2</v>
          </cell>
          <cell r="X1586">
            <v>2.6328572400000003</v>
          </cell>
          <cell r="Y1586">
            <v>0</v>
          </cell>
          <cell r="Z1586">
            <v>7.2238099997677901E-4</v>
          </cell>
          <cell r="AA1586">
            <v>0</v>
          </cell>
          <cell r="AB1586">
            <v>0</v>
          </cell>
          <cell r="AC1586">
            <v>0</v>
          </cell>
          <cell r="AD1586">
            <v>0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</row>
        <row r="1587">
          <cell r="B1587" t="str">
            <v>63325CUR210Allcustom3USD Total</v>
          </cell>
          <cell r="H1587">
            <v>14.4121712092967</v>
          </cell>
          <cell r="I1587">
            <v>7.6E-3</v>
          </cell>
          <cell r="J1587">
            <v>14.4045712092967</v>
          </cell>
          <cell r="K1587">
            <v>0</v>
          </cell>
          <cell r="L1587">
            <v>14.4045712092967</v>
          </cell>
          <cell r="M1587">
            <v>3.46895084046997</v>
          </cell>
          <cell r="N1587">
            <v>4.18107331372281</v>
          </cell>
          <cell r="O1587">
            <v>4.9403985343008499</v>
          </cell>
          <cell r="P1587">
            <v>1.7789370339230799</v>
          </cell>
          <cell r="Q1587">
            <v>0</v>
          </cell>
          <cell r="R1587">
            <v>2.8348687999975905E-4</v>
          </cell>
          <cell r="S1587">
            <v>3.4928000000000001E-2</v>
          </cell>
          <cell r="T1587">
            <v>0</v>
          </cell>
          <cell r="U1587">
            <v>0</v>
          </cell>
          <cell r="V1587">
            <v>5.0000000000000001E-3</v>
          </cell>
          <cell r="W1587">
            <v>0</v>
          </cell>
          <cell r="X1587">
            <v>0</v>
          </cell>
          <cell r="Y1587">
            <v>2.5999999999999999E-3</v>
          </cell>
          <cell r="Z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0</v>
          </cell>
          <cell r="AE1587">
            <v>0</v>
          </cell>
          <cell r="AF1587">
            <v>2.8348687999975905E-4</v>
          </cell>
          <cell r="AG1587">
            <v>0</v>
          </cell>
          <cell r="AH1587">
            <v>0</v>
          </cell>
          <cell r="AI1587">
            <v>3.7999999999999999E-2</v>
          </cell>
        </row>
        <row r="1588">
          <cell r="B1588" t="str">
            <v>63325CUR220Allcustom3USD Total</v>
          </cell>
          <cell r="H1588">
            <v>276.39150294820001</v>
          </cell>
          <cell r="I1588">
            <v>0</v>
          </cell>
          <cell r="J1588">
            <v>276.39150294820001</v>
          </cell>
          <cell r="K1588">
            <v>0</v>
          </cell>
          <cell r="L1588">
            <v>276.39150294820001</v>
          </cell>
          <cell r="M1588">
            <v>96.262597960210911</v>
          </cell>
          <cell r="N1588">
            <v>8.1277488454694388E-2</v>
          </cell>
          <cell r="O1588">
            <v>42.5176267525611</v>
          </cell>
          <cell r="P1588">
            <v>0</v>
          </cell>
          <cell r="Q1588">
            <v>128.823980969818</v>
          </cell>
          <cell r="R1588">
            <v>0</v>
          </cell>
          <cell r="S1588">
            <v>8.7060197771551202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0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8.7060197771551202</v>
          </cell>
        </row>
        <row r="1589">
          <cell r="B1589" t="str">
            <v>63325CUR390Allcustom3USD Total</v>
          </cell>
          <cell r="H1589">
            <v>525.57015952175095</v>
          </cell>
          <cell r="I1589">
            <v>9.1936368599999998</v>
          </cell>
          <cell r="J1589">
            <v>516.37652266175098</v>
          </cell>
          <cell r="K1589">
            <v>0</v>
          </cell>
          <cell r="L1589">
            <v>505.31286550762098</v>
          </cell>
          <cell r="M1589">
            <v>257.893134766397</v>
          </cell>
          <cell r="N1589">
            <v>154.681155158564</v>
          </cell>
          <cell r="O1589">
            <v>86.010002221321812</v>
          </cell>
          <cell r="P1589">
            <v>5.6844636727909501</v>
          </cell>
          <cell r="Q1589">
            <v>0.83491242881997108</v>
          </cell>
          <cell r="R1589">
            <v>2.8348687999975902E-3</v>
          </cell>
          <cell r="S1589">
            <v>0.206362390926705</v>
          </cell>
          <cell r="T1589">
            <v>0</v>
          </cell>
          <cell r="U1589">
            <v>11.063657154130699</v>
          </cell>
          <cell r="V1589">
            <v>9.1936368599999998</v>
          </cell>
          <cell r="W1589">
            <v>1.6239460400000001</v>
          </cell>
          <cell r="X1589">
            <v>8.6789486831701002</v>
          </cell>
          <cell r="Y1589">
            <v>0</v>
          </cell>
          <cell r="Z1589">
            <v>0.76076243096058893</v>
          </cell>
          <cell r="AA1589">
            <v>0</v>
          </cell>
          <cell r="AB1589">
            <v>0</v>
          </cell>
          <cell r="AC1589">
            <v>0</v>
          </cell>
          <cell r="AD1589">
            <v>0</v>
          </cell>
          <cell r="AE1589">
            <v>0</v>
          </cell>
          <cell r="AF1589">
            <v>2.8348687999975902E-3</v>
          </cell>
          <cell r="AG1589">
            <v>0.70789141116083298</v>
          </cell>
          <cell r="AH1589">
            <v>0</v>
          </cell>
          <cell r="AI1589">
            <v>0.204505390926705</v>
          </cell>
        </row>
        <row r="1590">
          <cell r="B1590" t="str">
            <v>63325CUR400TAllcustom3USD Total</v>
          </cell>
          <cell r="H1590">
            <v>4951.7792770564201</v>
          </cell>
          <cell r="I1590">
            <v>696.55749304300002</v>
          </cell>
          <cell r="J1590">
            <v>4255.2217840134099</v>
          </cell>
          <cell r="K1590">
            <v>0</v>
          </cell>
          <cell r="L1590">
            <v>4075.7901335419997</v>
          </cell>
          <cell r="M1590">
            <v>2593.1770406161399</v>
          </cell>
          <cell r="N1590">
            <v>461.26064881878</v>
          </cell>
          <cell r="O1590">
            <v>276.36772502840603</v>
          </cell>
          <cell r="P1590">
            <v>89.333088593015503</v>
          </cell>
          <cell r="Q1590">
            <v>186.37472896614</v>
          </cell>
          <cell r="R1590">
            <v>21.9853304406371</v>
          </cell>
          <cell r="S1590">
            <v>447.29157107888</v>
          </cell>
          <cell r="T1590">
            <v>0</v>
          </cell>
          <cell r="U1590">
            <v>179.43165047141503</v>
          </cell>
          <cell r="V1590">
            <v>639.67002553999998</v>
          </cell>
          <cell r="W1590">
            <v>142.15268694459502</v>
          </cell>
          <cell r="X1590">
            <v>28.119855161967003</v>
          </cell>
          <cell r="Y1590">
            <v>56.887467502999996</v>
          </cell>
          <cell r="Z1590">
            <v>9.1591083648524894</v>
          </cell>
          <cell r="AA1590">
            <v>0</v>
          </cell>
          <cell r="AB1590">
            <v>0</v>
          </cell>
          <cell r="AC1590">
            <v>6.3762309699999999</v>
          </cell>
          <cell r="AD1590">
            <v>12.17097059</v>
          </cell>
          <cell r="AE1590">
            <v>0</v>
          </cell>
          <cell r="AF1590">
            <v>3.43812888063708</v>
          </cell>
          <cell r="AG1590">
            <v>6.7212534726934496</v>
          </cell>
          <cell r="AH1590">
            <v>305.47551664064002</v>
          </cell>
          <cell r="AI1590">
            <v>115.73827073665301</v>
          </cell>
        </row>
        <row r="1591">
          <cell r="B1591" t="str">
            <v>63329TCUR110Allcustom3USD Total</v>
          </cell>
          <cell r="H1591">
            <v>5055.6747353073997</v>
          </cell>
          <cell r="I1591">
            <v>585.27766606364207</v>
          </cell>
          <cell r="J1591">
            <v>4470.3970692437597</v>
          </cell>
          <cell r="K1591">
            <v>-5.1680639698789603</v>
          </cell>
          <cell r="L1591">
            <v>3971.5316841795502</v>
          </cell>
          <cell r="M1591">
            <v>2601.0047619526299</v>
          </cell>
          <cell r="N1591">
            <v>270.76943357235598</v>
          </cell>
          <cell r="O1591">
            <v>196.64766697589701</v>
          </cell>
          <cell r="P1591">
            <v>69.529510256108708</v>
          </cell>
          <cell r="Q1591">
            <v>267.62741782144599</v>
          </cell>
          <cell r="R1591">
            <v>18.748377979759702</v>
          </cell>
          <cell r="S1591">
            <v>519.31386274965996</v>
          </cell>
          <cell r="T1591">
            <v>27.890652871689099</v>
          </cell>
          <cell r="U1591">
            <v>504.03344903408902</v>
          </cell>
          <cell r="V1591">
            <v>494.20330711999998</v>
          </cell>
          <cell r="W1591">
            <v>401.28306777234798</v>
          </cell>
          <cell r="X1591">
            <v>100.71745082833401</v>
          </cell>
          <cell r="Y1591">
            <v>102.55146589868001</v>
          </cell>
          <cell r="Z1591">
            <v>1.9635598149359201</v>
          </cell>
          <cell r="AA1591">
            <v>0</v>
          </cell>
          <cell r="AB1591">
            <v>6.9370618471370396E-2</v>
          </cell>
          <cell r="AC1591">
            <v>6.4621536200000005</v>
          </cell>
          <cell r="AD1591">
            <v>11.89231934</v>
          </cell>
          <cell r="AE1591">
            <v>0</v>
          </cell>
          <cell r="AF1591">
            <v>0.39390501975966502</v>
          </cell>
          <cell r="AG1591">
            <v>0.56885661258743903</v>
          </cell>
          <cell r="AH1591">
            <v>432.33496756995203</v>
          </cell>
          <cell r="AI1591">
            <v>61.277745713083</v>
          </cell>
        </row>
        <row r="1592">
          <cell r="B1592" t="str">
            <v>63329TCUR120Allcustom3USD Total</v>
          </cell>
          <cell r="H1592">
            <v>546.00851269930899</v>
          </cell>
          <cell r="I1592">
            <v>56.09992364</v>
          </cell>
          <cell r="J1592">
            <v>489.90858905930901</v>
          </cell>
          <cell r="K1592">
            <v>0</v>
          </cell>
          <cell r="L1592">
            <v>486.75255693400595</v>
          </cell>
          <cell r="M1592">
            <v>276.65062691827296</v>
          </cell>
          <cell r="N1592">
            <v>138.26194205627399</v>
          </cell>
          <cell r="O1592">
            <v>52.9620169898119</v>
          </cell>
          <cell r="P1592">
            <v>10.011352631179902</v>
          </cell>
          <cell r="Q1592">
            <v>3.0007336505383702</v>
          </cell>
          <cell r="R1592">
            <v>2.48334506879789</v>
          </cell>
          <cell r="S1592">
            <v>3.3825396191308901</v>
          </cell>
          <cell r="T1592">
            <v>0</v>
          </cell>
          <cell r="U1592">
            <v>3.1560321253033301</v>
          </cell>
          <cell r="V1592">
            <v>44.514971580000001</v>
          </cell>
          <cell r="W1592">
            <v>-4.8481458199999796</v>
          </cell>
          <cell r="X1592">
            <v>7.5747286794350401</v>
          </cell>
          <cell r="Y1592">
            <v>11.584952060000001</v>
          </cell>
          <cell r="Z1592">
            <v>0.42944926586826798</v>
          </cell>
          <cell r="AA1592">
            <v>0</v>
          </cell>
          <cell r="AB1592">
            <v>0</v>
          </cell>
          <cell r="AC1592">
            <v>0</v>
          </cell>
          <cell r="AD1592">
            <v>0</v>
          </cell>
          <cell r="AE1592">
            <v>0</v>
          </cell>
          <cell r="AF1592">
            <v>2.48334506879789</v>
          </cell>
          <cell r="AG1592">
            <v>1.0630757999990999E-2</v>
          </cell>
          <cell r="AH1592">
            <v>1.2315046063999899</v>
          </cell>
          <cell r="AI1592">
            <v>1.3385730127308999</v>
          </cell>
        </row>
        <row r="1593">
          <cell r="B1593" t="str">
            <v>63329TCUR130Allcustom3USD Total</v>
          </cell>
          <cell r="H1593">
            <v>218.451275351677</v>
          </cell>
          <cell r="I1593">
            <v>33.765470619999995</v>
          </cell>
          <cell r="J1593">
            <v>184.685804731677</v>
          </cell>
          <cell r="K1593">
            <v>0</v>
          </cell>
          <cell r="L1593">
            <v>169.75094478871799</v>
          </cell>
          <cell r="M1593">
            <v>64.794192460107993</v>
          </cell>
          <cell r="N1593">
            <v>3.8569505330807301</v>
          </cell>
          <cell r="O1593">
            <v>7.3240972244629097</v>
          </cell>
          <cell r="P1593">
            <v>14.4139127959194</v>
          </cell>
          <cell r="Q1593">
            <v>5.0393897142681601</v>
          </cell>
          <cell r="R1593">
            <v>0.340609486319711</v>
          </cell>
          <cell r="S1593">
            <v>73.98179257455871</v>
          </cell>
          <cell r="T1593">
            <v>0</v>
          </cell>
          <cell r="U1593">
            <v>14.9348599429591</v>
          </cell>
          <cell r="V1593">
            <v>24.351411210000002</v>
          </cell>
          <cell r="W1593">
            <v>7.0014459170000007</v>
          </cell>
          <cell r="X1593">
            <v>1.9392809148535399</v>
          </cell>
          <cell r="Y1593">
            <v>9.4140594100000001</v>
          </cell>
          <cell r="Z1593">
            <v>5.9941331111055502</v>
          </cell>
          <cell r="AA1593">
            <v>0</v>
          </cell>
          <cell r="AB1593">
            <v>0</v>
          </cell>
          <cell r="AC1593">
            <v>0</v>
          </cell>
          <cell r="AD1593">
            <v>0</v>
          </cell>
          <cell r="AE1593">
            <v>0</v>
          </cell>
          <cell r="AF1593">
            <v>0.340609486319711</v>
          </cell>
          <cell r="AG1593">
            <v>4.9085285992662095</v>
          </cell>
          <cell r="AH1593">
            <v>3.80984123551967</v>
          </cell>
          <cell r="AI1593">
            <v>70.113220339039003</v>
          </cell>
        </row>
        <row r="1594">
          <cell r="B1594" t="str">
            <v>63329TCUR140Allcustom3USD Total</v>
          </cell>
          <cell r="H1594">
            <v>311.22644466948998</v>
          </cell>
          <cell r="I1594">
            <v>190.30725508</v>
          </cell>
          <cell r="J1594">
            <v>120.91918958949</v>
          </cell>
          <cell r="K1594">
            <v>0</v>
          </cell>
          <cell r="L1594">
            <v>102.072022143054</v>
          </cell>
          <cell r="M1594">
            <v>56.385850834615098</v>
          </cell>
          <cell r="N1594">
            <v>1.2815972264398099</v>
          </cell>
          <cell r="O1594">
            <v>12.840250360311501</v>
          </cell>
          <cell r="P1594">
            <v>24.750363449875803</v>
          </cell>
          <cell r="Q1594">
            <v>0</v>
          </cell>
          <cell r="R1594">
            <v>0.24167256519979499</v>
          </cell>
          <cell r="S1594">
            <v>6.5722877066123502</v>
          </cell>
          <cell r="T1594">
            <v>0</v>
          </cell>
          <cell r="U1594">
            <v>18.847167446435499</v>
          </cell>
          <cell r="V1594">
            <v>190.30188263999997</v>
          </cell>
          <cell r="W1594">
            <v>13.180561330997101</v>
          </cell>
          <cell r="X1594">
            <v>3.9063501366311799</v>
          </cell>
          <cell r="Y1594">
            <v>5.37244E-3</v>
          </cell>
          <cell r="Z1594">
            <v>1.7602559788071699</v>
          </cell>
          <cell r="AA1594">
            <v>0</v>
          </cell>
          <cell r="AB1594">
            <v>0</v>
          </cell>
          <cell r="AC1594">
            <v>0</v>
          </cell>
          <cell r="AD1594">
            <v>0</v>
          </cell>
          <cell r="AE1594">
            <v>0</v>
          </cell>
          <cell r="AF1594">
            <v>0.24167256519979499</v>
          </cell>
          <cell r="AG1594">
            <v>1.4412559788071699</v>
          </cell>
          <cell r="AH1594">
            <v>0</v>
          </cell>
          <cell r="AI1594">
            <v>1.1403620000000001</v>
          </cell>
        </row>
        <row r="1595">
          <cell r="B1595" t="str">
            <v>63329TCUR150Allcustom3USD Total</v>
          </cell>
          <cell r="H1595">
            <v>92.952081240412099</v>
          </cell>
          <cell r="I1595">
            <v>71.820473859999993</v>
          </cell>
          <cell r="J1595">
            <v>21.131607380412103</v>
          </cell>
          <cell r="K1595">
            <v>0</v>
          </cell>
          <cell r="L1595">
            <v>4.2865881064168398</v>
          </cell>
          <cell r="M1595">
            <v>2.60377804755265</v>
          </cell>
          <cell r="N1595">
            <v>0</v>
          </cell>
          <cell r="O1595">
            <v>1.40505853631008E-2</v>
          </cell>
          <cell r="P1595">
            <v>4.7594735010928601E-3</v>
          </cell>
          <cell r="Q1595">
            <v>0</v>
          </cell>
          <cell r="R1595">
            <v>0</v>
          </cell>
          <cell r="S1595">
            <v>1.6639999999999999</v>
          </cell>
          <cell r="T1595">
            <v>0</v>
          </cell>
          <cell r="U1595">
            <v>16.845019273995298</v>
          </cell>
          <cell r="V1595">
            <v>69.997447859999994</v>
          </cell>
          <cell r="W1595">
            <v>16.448543313999998</v>
          </cell>
          <cell r="X1595">
            <v>0.16178229675393499</v>
          </cell>
          <cell r="Y1595">
            <v>1.823026</v>
          </cell>
          <cell r="Z1595">
            <v>0.234693663241341</v>
          </cell>
          <cell r="AA1595">
            <v>0</v>
          </cell>
          <cell r="AB1595">
            <v>0</v>
          </cell>
          <cell r="AC1595">
            <v>0</v>
          </cell>
          <cell r="AD1595">
            <v>0</v>
          </cell>
          <cell r="AE1595">
            <v>0</v>
          </cell>
          <cell r="AF1595">
            <v>0</v>
          </cell>
          <cell r="AG1595">
            <v>0.23171705100134399</v>
          </cell>
          <cell r="AH1595">
            <v>0</v>
          </cell>
          <cell r="AI1595">
            <v>1.6639999999999999</v>
          </cell>
        </row>
        <row r="1596">
          <cell r="B1596" t="str">
            <v>63329TCUR160Allcustom3USD Total</v>
          </cell>
          <cell r="H1596">
            <v>261.14411762847402</v>
          </cell>
          <cell r="I1596">
            <v>0</v>
          </cell>
          <cell r="J1596">
            <v>261.14411762847402</v>
          </cell>
          <cell r="K1596">
            <v>0</v>
          </cell>
          <cell r="L1596">
            <v>261.14411762847402</v>
          </cell>
          <cell r="M1596">
            <v>46.755446899097798</v>
          </cell>
          <cell r="N1596">
            <v>8.863311643181139E-3</v>
          </cell>
          <cell r="O1596">
            <v>214.281595362356</v>
          </cell>
          <cell r="P1596">
            <v>0</v>
          </cell>
          <cell r="Q1596">
            <v>9.8212055377531512E-2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V1596">
            <v>0</v>
          </cell>
          <cell r="W1596">
            <v>0</v>
          </cell>
          <cell r="X1596">
            <v>0</v>
          </cell>
          <cell r="Y1596">
            <v>0</v>
          </cell>
          <cell r="Z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0</v>
          </cell>
          <cell r="AE1596">
            <v>0</v>
          </cell>
          <cell r="AF1596">
            <v>0</v>
          </cell>
          <cell r="AG1596">
            <v>0</v>
          </cell>
          <cell r="AH1596">
            <v>0</v>
          </cell>
          <cell r="AI1596">
            <v>0</v>
          </cell>
        </row>
        <row r="1597">
          <cell r="B1597" t="str">
            <v>63329TCUR170Allcustom3USD Total</v>
          </cell>
          <cell r="H1597">
            <v>38.058881388857095</v>
          </cell>
          <cell r="I1597">
            <v>0.90263519999999997</v>
          </cell>
          <cell r="J1597">
            <v>37.156246188857104</v>
          </cell>
          <cell r="K1597">
            <v>0</v>
          </cell>
          <cell r="L1597">
            <v>37.054334987857104</v>
          </cell>
          <cell r="M1597">
            <v>29.295822993086599</v>
          </cell>
          <cell r="N1597">
            <v>0.70592983393004805</v>
          </cell>
          <cell r="O1597">
            <v>5.0558821583605607</v>
          </cell>
          <cell r="P1597">
            <v>0.65534957999999999</v>
          </cell>
          <cell r="Q1597">
            <v>3.28844780799721E-2</v>
          </cell>
          <cell r="R1597">
            <v>0</v>
          </cell>
          <cell r="S1597">
            <v>1.30846594439998</v>
          </cell>
          <cell r="T1597">
            <v>0</v>
          </cell>
          <cell r="U1597">
            <v>0.10191120100000001</v>
          </cell>
          <cell r="V1597">
            <v>2E-3</v>
          </cell>
          <cell r="W1597">
            <v>0.10191120100000001</v>
          </cell>
          <cell r="X1597">
            <v>0</v>
          </cell>
          <cell r="Y1597">
            <v>0.90063519999999997</v>
          </cell>
          <cell r="Z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0</v>
          </cell>
          <cell r="AE1597">
            <v>0</v>
          </cell>
          <cell r="AF1597">
            <v>0</v>
          </cell>
          <cell r="AG1597">
            <v>0</v>
          </cell>
          <cell r="AH1597">
            <v>0.539135364399984</v>
          </cell>
          <cell r="AI1597">
            <v>0.44600000000000001</v>
          </cell>
        </row>
        <row r="1598">
          <cell r="B1598" t="str">
            <v>63329TCUR180Allcustom3USD Total</v>
          </cell>
          <cell r="H1598">
            <v>52.945067028198899</v>
          </cell>
          <cell r="I1598">
            <v>3.7641439999999999</v>
          </cell>
          <cell r="J1598">
            <v>49.180923028198897</v>
          </cell>
          <cell r="K1598">
            <v>0</v>
          </cell>
          <cell r="L1598">
            <v>49.171923028198897</v>
          </cell>
          <cell r="M1598">
            <v>29.6557344304731</v>
          </cell>
          <cell r="N1598">
            <v>16.2105143619785</v>
          </cell>
          <cell r="O1598">
            <v>3.1994664678095099</v>
          </cell>
          <cell r="P1598">
            <v>1.1015126577772601E-2</v>
          </cell>
          <cell r="Q1598">
            <v>2.3954641359979701E-2</v>
          </cell>
          <cell r="R1598">
            <v>0</v>
          </cell>
          <cell r="S1598">
            <v>7.1237999999999996E-2</v>
          </cell>
          <cell r="T1598">
            <v>0</v>
          </cell>
          <cell r="U1598">
            <v>8.9999999999999993E-3</v>
          </cell>
          <cell r="V1598">
            <v>0</v>
          </cell>
          <cell r="W1598">
            <v>0</v>
          </cell>
          <cell r="X1598">
            <v>0</v>
          </cell>
          <cell r="Y1598">
            <v>3.7641439999999999</v>
          </cell>
          <cell r="Z1598">
            <v>8.9999999999999993E-3</v>
          </cell>
          <cell r="AA1598">
            <v>0</v>
          </cell>
          <cell r="AB1598">
            <v>0</v>
          </cell>
          <cell r="AC1598">
            <v>0</v>
          </cell>
          <cell r="AD1598">
            <v>0</v>
          </cell>
          <cell r="AE1598">
            <v>0</v>
          </cell>
          <cell r="AF1598">
            <v>0</v>
          </cell>
          <cell r="AG1598">
            <v>0</v>
          </cell>
          <cell r="AH1598">
            <v>0</v>
          </cell>
          <cell r="AI1598">
            <v>0</v>
          </cell>
        </row>
        <row r="1599">
          <cell r="B1599" t="str">
            <v>63329TCUR190Allcustom3USD Total</v>
          </cell>
          <cell r="H1599">
            <v>65.0885730706608</v>
          </cell>
          <cell r="I1599">
            <v>0</v>
          </cell>
          <cell r="J1599">
            <v>65.0885730706608</v>
          </cell>
          <cell r="K1599">
            <v>0</v>
          </cell>
          <cell r="L1599">
            <v>60.381836665661204</v>
          </cell>
          <cell r="M1599">
            <v>31.229725477138899</v>
          </cell>
          <cell r="N1599">
            <v>0.102388692213234</v>
          </cell>
          <cell r="O1599">
            <v>5.0248437134400801</v>
          </cell>
          <cell r="P1599">
            <v>24.0248787828689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4.7067364049996501</v>
          </cell>
          <cell r="V1599">
            <v>0</v>
          </cell>
          <cell r="W1599">
            <v>0.32909529999999998</v>
          </cell>
          <cell r="X1599">
            <v>4.3668053899999997</v>
          </cell>
          <cell r="Y1599">
            <v>0</v>
          </cell>
          <cell r="Z1599">
            <v>1.08357149996517E-2</v>
          </cell>
          <cell r="AA1599">
            <v>0</v>
          </cell>
          <cell r="AB1599">
            <v>0</v>
          </cell>
          <cell r="AC1599">
            <v>0</v>
          </cell>
          <cell r="AD1599">
            <v>0</v>
          </cell>
          <cell r="AE1599">
            <v>0</v>
          </cell>
          <cell r="AF1599">
            <v>0</v>
          </cell>
          <cell r="AG1599">
            <v>0</v>
          </cell>
          <cell r="AH1599">
            <v>0</v>
          </cell>
          <cell r="AI1599">
            <v>0</v>
          </cell>
        </row>
        <row r="1600">
          <cell r="B1600" t="str">
            <v>63329TCUR210Allcustom3USD Total</v>
          </cell>
          <cell r="H1600">
            <v>28.222444084448</v>
          </cell>
          <cell r="I1600">
            <v>7.6E-3</v>
          </cell>
          <cell r="J1600">
            <v>28.214844084448</v>
          </cell>
          <cell r="K1600">
            <v>0</v>
          </cell>
          <cell r="L1600">
            <v>28.214844084448</v>
          </cell>
          <cell r="M1600">
            <v>7.2767672941736299</v>
          </cell>
          <cell r="N1600">
            <v>4.4054093339631502</v>
          </cell>
          <cell r="O1600">
            <v>13.747431019121001</v>
          </cell>
          <cell r="P1600">
            <v>2.7500249503102898</v>
          </cell>
          <cell r="Q1600">
            <v>0</v>
          </cell>
          <cell r="R1600">
            <v>2.8348687999975905E-4</v>
          </cell>
          <cell r="S1600">
            <v>3.4928000000000001E-2</v>
          </cell>
          <cell r="T1600">
            <v>0</v>
          </cell>
          <cell r="U1600">
            <v>0</v>
          </cell>
          <cell r="V1600">
            <v>5.0000000000000001E-3</v>
          </cell>
          <cell r="W1600">
            <v>0</v>
          </cell>
          <cell r="X1600">
            <v>0</v>
          </cell>
          <cell r="Y1600">
            <v>2.5999999999999999E-3</v>
          </cell>
          <cell r="Z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0</v>
          </cell>
          <cell r="AE1600">
            <v>0</v>
          </cell>
          <cell r="AF1600">
            <v>2.8348687999975905E-4</v>
          </cell>
          <cell r="AG1600">
            <v>0</v>
          </cell>
          <cell r="AH1600">
            <v>0</v>
          </cell>
          <cell r="AI1600">
            <v>3.7999999999999999E-2</v>
          </cell>
        </row>
        <row r="1601">
          <cell r="B1601" t="str">
            <v>63329TCUR220Allcustom3USD Total</v>
          </cell>
          <cell r="H1601">
            <v>391.25925702021198</v>
          </cell>
          <cell r="I1601">
            <v>0</v>
          </cell>
          <cell r="J1601">
            <v>391.25925702021198</v>
          </cell>
          <cell r="K1601">
            <v>0</v>
          </cell>
          <cell r="L1601">
            <v>391.25925702021198</v>
          </cell>
          <cell r="M1601">
            <v>113.41671154282101</v>
          </cell>
          <cell r="N1601">
            <v>0.14933645265672901</v>
          </cell>
          <cell r="O1601">
            <v>139.49808254823898</v>
          </cell>
          <cell r="P1601">
            <v>0</v>
          </cell>
          <cell r="Q1601">
            <v>128.92284019885798</v>
          </cell>
          <cell r="R1601">
            <v>0</v>
          </cell>
          <cell r="S1601">
            <v>9.2722862776379493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0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9.2722862776379493</v>
          </cell>
        </row>
        <row r="1602">
          <cell r="B1602" t="str">
            <v>63329TCUR390Allcustom3USD Total</v>
          </cell>
          <cell r="H1602">
            <v>789.26335299882703</v>
          </cell>
          <cell r="I1602">
            <v>9.3186368599999998</v>
          </cell>
          <cell r="J1602">
            <v>779.94471613882695</v>
          </cell>
          <cell r="K1602">
            <v>0</v>
          </cell>
          <cell r="L1602">
            <v>763.94398798226996</v>
          </cell>
          <cell r="M1602">
            <v>392.80801142140297</v>
          </cell>
          <cell r="N1602">
            <v>201.58617476888799</v>
          </cell>
          <cell r="O1602">
            <v>158.76776459956699</v>
          </cell>
          <cell r="P1602">
            <v>9.7468268700645311</v>
          </cell>
          <cell r="Q1602">
            <v>0.83491242881997108</v>
          </cell>
          <cell r="R1602">
            <v>2.8348687999975902E-3</v>
          </cell>
          <cell r="S1602">
            <v>0.19746302472671101</v>
          </cell>
          <cell r="T1602">
            <v>0</v>
          </cell>
          <cell r="U1602">
            <v>16.000728156557301</v>
          </cell>
          <cell r="V1602">
            <v>9.3186368599999998</v>
          </cell>
          <cell r="W1602">
            <v>1.78015444</v>
          </cell>
          <cell r="X1602">
            <v>13.3602687919965</v>
          </cell>
          <cell r="Y1602">
            <v>0</v>
          </cell>
          <cell r="Z1602">
            <v>0.86030492456080498</v>
          </cell>
          <cell r="AA1602">
            <v>0</v>
          </cell>
          <cell r="AB1602">
            <v>0</v>
          </cell>
          <cell r="AC1602">
            <v>0</v>
          </cell>
          <cell r="AD1602">
            <v>0</v>
          </cell>
          <cell r="AE1602">
            <v>0</v>
          </cell>
          <cell r="AF1602">
            <v>2.8348687999975902E-3</v>
          </cell>
          <cell r="AG1602">
            <v>0.79729004631109601</v>
          </cell>
          <cell r="AH1602">
            <v>0</v>
          </cell>
          <cell r="AI1602">
            <v>0.19560602472671101</v>
          </cell>
        </row>
        <row r="1603">
          <cell r="B1603" t="str">
            <v>63329TCUR400TAllcustom3USD Total</v>
          </cell>
          <cell r="H1603">
            <v>7850.2947424879803</v>
          </cell>
          <cell r="I1603">
            <v>951.26380532364203</v>
          </cell>
          <cell r="J1603">
            <v>6899.0309371643298</v>
          </cell>
          <cell r="K1603">
            <v>-5.1680639698789603</v>
          </cell>
          <cell r="L1603">
            <v>6325.5640975488704</v>
          </cell>
          <cell r="M1603">
            <v>3651.87743027138</v>
          </cell>
          <cell r="N1603">
            <v>637.33854014342398</v>
          </cell>
          <cell r="O1603">
            <v>809.36314800473906</v>
          </cell>
          <cell r="P1603">
            <v>155.89799391640599</v>
          </cell>
          <cell r="Q1603">
            <v>405.580344988749</v>
          </cell>
          <cell r="R1603">
            <v>21.817123455757102</v>
          </cell>
          <cell r="S1603">
            <v>615.79886389672697</v>
          </cell>
          <cell r="T1603">
            <v>27.890652871689099</v>
          </cell>
          <cell r="U1603">
            <v>578.63490358533898</v>
          </cell>
          <cell r="V1603">
            <v>832.69465726999999</v>
          </cell>
          <cell r="W1603">
            <v>435.27663345534495</v>
          </cell>
          <cell r="X1603">
            <v>132.02666703800401</v>
          </cell>
          <cell r="Y1603">
            <v>130.04625500867999</v>
          </cell>
          <cell r="Z1603">
            <v>11.262232473518699</v>
          </cell>
          <cell r="AA1603">
            <v>0</v>
          </cell>
          <cell r="AB1603">
            <v>6.9370618471370396E-2</v>
          </cell>
          <cell r="AC1603">
            <v>6.4621536200000005</v>
          </cell>
          <cell r="AD1603">
            <v>11.89231934</v>
          </cell>
          <cell r="AE1603">
            <v>0</v>
          </cell>
          <cell r="AF1603">
            <v>3.4626504957570603</v>
          </cell>
          <cell r="AG1603">
            <v>7.95827904597326</v>
          </cell>
          <cell r="AH1603">
            <v>437.915448776272</v>
          </cell>
          <cell r="AI1603">
            <v>145.48579336721798</v>
          </cell>
        </row>
        <row r="1604">
          <cell r="B1604" t="str">
            <v>63332CUR110Allcustom3USD Total</v>
          </cell>
          <cell r="H1604">
            <v>41607.962464397198</v>
          </cell>
          <cell r="I1604">
            <v>8116.3474774505594</v>
          </cell>
          <cell r="J1604">
            <v>33491.614986946603</v>
          </cell>
          <cell r="K1604">
            <v>0</v>
          </cell>
          <cell r="L1604">
            <v>29063.553633331201</v>
          </cell>
          <cell r="M1604">
            <v>2870.8095579340002</v>
          </cell>
          <cell r="N1604">
            <v>2413.7824836792302</v>
          </cell>
          <cell r="O1604">
            <v>310.816908024513</v>
          </cell>
          <cell r="P1604">
            <v>206.09543536270999</v>
          </cell>
          <cell r="Q1604">
            <v>84.850498295503201</v>
          </cell>
          <cell r="R1604">
            <v>187.74909310225399</v>
          </cell>
          <cell r="S1604">
            <v>22989.449656933</v>
          </cell>
          <cell r="T1604">
            <v>0</v>
          </cell>
          <cell r="U1604">
            <v>4428.0613536154406</v>
          </cell>
          <cell r="V1604">
            <v>7986.9555591199996</v>
          </cell>
          <cell r="W1604">
            <v>4111.7993089820202</v>
          </cell>
          <cell r="X1604">
            <v>87.034798566927492</v>
          </cell>
          <cell r="Y1604">
            <v>129.39191833056</v>
          </cell>
          <cell r="Z1604">
            <v>229.22724606650002</v>
          </cell>
          <cell r="AA1604">
            <v>0</v>
          </cell>
          <cell r="AB1604">
            <v>0</v>
          </cell>
          <cell r="AC1604">
            <v>2.6045519399999999</v>
          </cell>
          <cell r="AD1604">
            <v>107.90457189</v>
          </cell>
          <cell r="AE1604">
            <v>0</v>
          </cell>
          <cell r="AF1604">
            <v>77.239969272254413</v>
          </cell>
          <cell r="AG1604">
            <v>2.8777556535409401</v>
          </cell>
          <cell r="AH1604">
            <v>13.308904215837</v>
          </cell>
          <cell r="AI1604">
            <v>12149.6745740608</v>
          </cell>
        </row>
        <row r="1605">
          <cell r="B1605" t="str">
            <v>63332CUR120Allcustom3USD Total</v>
          </cell>
          <cell r="H1605">
            <v>1793.7389122114698</v>
          </cell>
          <cell r="I1605">
            <v>35.779698420000003</v>
          </cell>
          <cell r="J1605">
            <v>1757.9592137914701</v>
          </cell>
          <cell r="K1605">
            <v>0</v>
          </cell>
          <cell r="L1605">
            <v>1747.4801198719201</v>
          </cell>
          <cell r="M1605">
            <v>161.47871348234901</v>
          </cell>
          <cell r="N1605">
            <v>240.123094804971</v>
          </cell>
          <cell r="O1605">
            <v>108.597646868916</v>
          </cell>
          <cell r="P1605">
            <v>18.258606503674898</v>
          </cell>
          <cell r="Q1605">
            <v>0.15279942831987001</v>
          </cell>
          <cell r="R1605">
            <v>18.022961882864699</v>
          </cell>
          <cell r="S1605">
            <v>1200.8462969008301</v>
          </cell>
          <cell r="T1605">
            <v>0</v>
          </cell>
          <cell r="U1605">
            <v>10.4790939195465</v>
          </cell>
          <cell r="V1605">
            <v>29.51081821</v>
          </cell>
          <cell r="W1605">
            <v>8.4949365904266596</v>
          </cell>
          <cell r="X1605">
            <v>0</v>
          </cell>
          <cell r="Y1605">
            <v>6.2688802099999998</v>
          </cell>
          <cell r="Z1605">
            <v>1.98415732911983</v>
          </cell>
          <cell r="AA1605">
            <v>0</v>
          </cell>
          <cell r="AB1605">
            <v>0</v>
          </cell>
          <cell r="AC1605">
            <v>0</v>
          </cell>
          <cell r="AD1605">
            <v>0</v>
          </cell>
          <cell r="AE1605">
            <v>0</v>
          </cell>
          <cell r="AF1605">
            <v>18.022961882864699</v>
          </cell>
          <cell r="AG1605">
            <v>3.6853294399968699E-3</v>
          </cell>
          <cell r="AH1605">
            <v>0.368137486639876</v>
          </cell>
          <cell r="AI1605">
            <v>0</v>
          </cell>
        </row>
        <row r="1606">
          <cell r="B1606" t="str">
            <v>63332CUR130Allcustom3USD Total</v>
          </cell>
          <cell r="H1606">
            <v>338.47375519413697</v>
          </cell>
          <cell r="I1606">
            <v>-4.3336856670000001</v>
          </cell>
          <cell r="J1606">
            <v>342.80744086113697</v>
          </cell>
          <cell r="K1606">
            <v>0</v>
          </cell>
          <cell r="L1606">
            <v>317.77749978378</v>
          </cell>
          <cell r="M1606">
            <v>-6.5510126110477103</v>
          </cell>
          <cell r="N1606">
            <v>5.16337942990753</v>
          </cell>
          <cell r="O1606">
            <v>4.7101452070978</v>
          </cell>
          <cell r="P1606">
            <v>5.3063699286925399</v>
          </cell>
          <cell r="Q1606">
            <v>0.96428062231918099</v>
          </cell>
          <cell r="R1606">
            <v>77.3580415577743</v>
          </cell>
          <cell r="S1606">
            <v>230.82629564903598</v>
          </cell>
          <cell r="T1606">
            <v>0</v>
          </cell>
          <cell r="U1606">
            <v>25.0299410773574</v>
          </cell>
          <cell r="V1606">
            <v>-4.4596856670000005</v>
          </cell>
          <cell r="W1606">
            <v>9.2000037366422198</v>
          </cell>
          <cell r="X1606">
            <v>7.4373776300000003</v>
          </cell>
          <cell r="Y1606">
            <v>0.126</v>
          </cell>
          <cell r="Z1606">
            <v>8.3925597107151511</v>
          </cell>
          <cell r="AA1606">
            <v>0</v>
          </cell>
          <cell r="AB1606">
            <v>0</v>
          </cell>
          <cell r="AC1606">
            <v>0</v>
          </cell>
          <cell r="AD1606">
            <v>0</v>
          </cell>
          <cell r="AE1606">
            <v>0</v>
          </cell>
          <cell r="AF1606">
            <v>75.442945939935896</v>
          </cell>
          <cell r="AG1606">
            <v>4.8630756829558708</v>
          </cell>
          <cell r="AH1606">
            <v>0.287958180479856</v>
          </cell>
          <cell r="AI1606">
            <v>97.181455548557395</v>
          </cell>
        </row>
        <row r="1607">
          <cell r="B1607" t="str">
            <v>63332CUR140Allcustom3USD Total</v>
          </cell>
          <cell r="H1607">
            <v>311.08451605723798</v>
          </cell>
          <cell r="I1607">
            <v>18.851550979999999</v>
          </cell>
          <cell r="J1607">
            <v>292.23296507723802</v>
          </cell>
          <cell r="K1607">
            <v>0</v>
          </cell>
          <cell r="L1607">
            <v>187.63235821841801</v>
          </cell>
          <cell r="M1607">
            <v>4.1937022267885302</v>
          </cell>
          <cell r="N1607">
            <v>0</v>
          </cell>
          <cell r="O1607">
            <v>18.647625599948999</v>
          </cell>
          <cell r="P1607">
            <v>81.728643475820704</v>
          </cell>
          <cell r="Q1607">
            <v>0</v>
          </cell>
          <cell r="R1607">
            <v>1.5591778399986799E-3</v>
          </cell>
          <cell r="S1607">
            <v>83.060827738020009</v>
          </cell>
          <cell r="T1607">
            <v>0</v>
          </cell>
          <cell r="U1607">
            <v>104.60060685882</v>
          </cell>
          <cell r="V1607">
            <v>18.851550979999999</v>
          </cell>
          <cell r="W1607">
            <v>96.248685126192299</v>
          </cell>
          <cell r="X1607">
            <v>4.8896059999999998E-2</v>
          </cell>
          <cell r="Y1607">
            <v>0</v>
          </cell>
          <cell r="Z1607">
            <v>8.3030256726272711</v>
          </cell>
          <cell r="AA1607">
            <v>0</v>
          </cell>
          <cell r="AB1607">
            <v>0</v>
          </cell>
          <cell r="AC1607">
            <v>0</v>
          </cell>
          <cell r="AD1607">
            <v>0</v>
          </cell>
          <cell r="AE1607">
            <v>0</v>
          </cell>
          <cell r="AF1607">
            <v>1.5591778399986799E-3</v>
          </cell>
          <cell r="AG1607">
            <v>2.1100256726272701</v>
          </cell>
          <cell r="AH1607">
            <v>0</v>
          </cell>
          <cell r="AI1607">
            <v>0</v>
          </cell>
        </row>
        <row r="1608">
          <cell r="B1608" t="str">
            <v>63332CUR150Allcustom3USD Total</v>
          </cell>
          <cell r="H1608">
            <v>49.0170785187116</v>
          </cell>
          <cell r="I1608">
            <v>2.0771445399999999</v>
          </cell>
          <cell r="J1608">
            <v>46.939933978711601</v>
          </cell>
          <cell r="K1608">
            <v>0</v>
          </cell>
          <cell r="L1608">
            <v>3.9446751480373399</v>
          </cell>
          <cell r="M1608">
            <v>1.83332002847475</v>
          </cell>
          <cell r="N1608">
            <v>0</v>
          </cell>
          <cell r="O1608">
            <v>1.5637006597937098E-2</v>
          </cell>
          <cell r="P1608">
            <v>0.264078942964656</v>
          </cell>
          <cell r="Q1608">
            <v>0</v>
          </cell>
          <cell r="R1608">
            <v>0</v>
          </cell>
          <cell r="S1608">
            <v>1.8316391699999999</v>
          </cell>
          <cell r="T1608">
            <v>0</v>
          </cell>
          <cell r="U1608">
            <v>42.995258830674295</v>
          </cell>
          <cell r="V1608">
            <v>2.0771445399999999</v>
          </cell>
          <cell r="W1608">
            <v>42.718379928573803</v>
          </cell>
          <cell r="X1608">
            <v>0</v>
          </cell>
          <cell r="Y1608">
            <v>0</v>
          </cell>
          <cell r="Z1608">
            <v>0.27687890210048399</v>
          </cell>
          <cell r="AA1608">
            <v>0</v>
          </cell>
          <cell r="AB1608">
            <v>0</v>
          </cell>
          <cell r="AC1608">
            <v>0</v>
          </cell>
          <cell r="AD1608">
            <v>0</v>
          </cell>
          <cell r="AE1608">
            <v>0</v>
          </cell>
          <cell r="AF1608">
            <v>0</v>
          </cell>
          <cell r="AG1608">
            <v>0.10820420850062701</v>
          </cell>
          <cell r="AH1608">
            <v>0</v>
          </cell>
          <cell r="AI1608">
            <v>0</v>
          </cell>
        </row>
        <row r="1609">
          <cell r="B1609" t="str">
            <v>63332CUR160Allcustom3USD Total</v>
          </cell>
          <cell r="H1609">
            <v>89.441065549601703</v>
          </cell>
          <cell r="I1609">
            <v>0</v>
          </cell>
          <cell r="J1609">
            <v>89.441065549601703</v>
          </cell>
          <cell r="K1609">
            <v>0</v>
          </cell>
          <cell r="L1609">
            <v>89.441065549601703</v>
          </cell>
          <cell r="M1609">
            <v>6.6996351729135704</v>
          </cell>
          <cell r="N1609">
            <v>1.6543216666211999</v>
          </cell>
          <cell r="O1609">
            <v>81.100946210066894</v>
          </cell>
          <cell r="P1609">
            <v>0</v>
          </cell>
          <cell r="Q1609">
            <v>0</v>
          </cell>
          <cell r="R1609">
            <v>0</v>
          </cell>
          <cell r="S1609">
            <v>-1.3837500000000001E-2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0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</row>
        <row r="1610">
          <cell r="B1610" t="str">
            <v>63332CUR170Allcustom3USD Total</v>
          </cell>
          <cell r="H1610">
            <v>11.5238543067703</v>
          </cell>
          <cell r="I1610">
            <v>1.168094</v>
          </cell>
          <cell r="J1610">
            <v>10.3557603067703</v>
          </cell>
          <cell r="K1610">
            <v>0</v>
          </cell>
          <cell r="L1610">
            <v>6.8092752767702898</v>
          </cell>
          <cell r="M1610">
            <v>8.1221677551836002</v>
          </cell>
          <cell r="N1610">
            <v>3.23723789158668</v>
          </cell>
          <cell r="O1610">
            <v>0</v>
          </cell>
          <cell r="P1610">
            <v>-4.0125054000000002</v>
          </cell>
          <cell r="Q1610">
            <v>0</v>
          </cell>
          <cell r="R1610">
            <v>0</v>
          </cell>
          <cell r="S1610">
            <v>-0.53762496999998999</v>
          </cell>
          <cell r="T1610">
            <v>0</v>
          </cell>
          <cell r="U1610">
            <v>3.5464850299999999</v>
          </cell>
          <cell r="V1610">
            <v>0</v>
          </cell>
          <cell r="W1610">
            <v>3.5464850299999999</v>
          </cell>
          <cell r="X1610">
            <v>0</v>
          </cell>
          <cell r="Y1610">
            <v>1.168094</v>
          </cell>
          <cell r="Z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0</v>
          </cell>
          <cell r="AE1610">
            <v>0</v>
          </cell>
          <cell r="AF1610">
            <v>0</v>
          </cell>
          <cell r="AG1610">
            <v>0</v>
          </cell>
          <cell r="AH1610">
            <v>1.341</v>
          </cell>
          <cell r="AI1610">
            <v>0</v>
          </cell>
        </row>
        <row r="1611">
          <cell r="B1611" t="str">
            <v>63332CUR180Allcustom3USD Total</v>
          </cell>
          <cell r="H1611">
            <v>79.472035683953109</v>
          </cell>
          <cell r="I1611">
            <v>0</v>
          </cell>
          <cell r="J1611">
            <v>79.472035683953109</v>
          </cell>
          <cell r="K1611">
            <v>0</v>
          </cell>
          <cell r="L1611">
            <v>79.515744193953097</v>
          </cell>
          <cell r="M1611">
            <v>11.702424559975601</v>
          </cell>
          <cell r="N1611">
            <v>35.107492833977496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32.705826800000004</v>
          </cell>
          <cell r="T1611">
            <v>0</v>
          </cell>
          <cell r="U1611">
            <v>-4.3708509999999999E-2</v>
          </cell>
          <cell r="V1611">
            <v>0</v>
          </cell>
          <cell r="W1611">
            <v>-4.3708509999999999E-2</v>
          </cell>
          <cell r="X1611">
            <v>0</v>
          </cell>
          <cell r="Y1611">
            <v>0</v>
          </cell>
          <cell r="Z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0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</row>
        <row r="1612">
          <cell r="B1612" t="str">
            <v>63332CUR190Allcustom3USD Total</v>
          </cell>
          <cell r="H1612">
            <v>492.65616922393201</v>
          </cell>
          <cell r="I1612">
            <v>0</v>
          </cell>
          <cell r="J1612">
            <v>492.65616922393201</v>
          </cell>
          <cell r="K1612">
            <v>0</v>
          </cell>
          <cell r="L1612">
            <v>473.93612432493501</v>
          </cell>
          <cell r="M1612">
            <v>1.0422622475251799</v>
          </cell>
          <cell r="N1612">
            <v>0</v>
          </cell>
          <cell r="O1612">
            <v>15.421493494787301</v>
          </cell>
          <cell r="P1612">
            <v>356.91111133262302</v>
          </cell>
          <cell r="Q1612">
            <v>0</v>
          </cell>
          <cell r="R1612">
            <v>0</v>
          </cell>
          <cell r="S1612">
            <v>100.56125725</v>
          </cell>
          <cell r="T1612">
            <v>0</v>
          </cell>
          <cell r="U1612">
            <v>18.7200448989961</v>
          </cell>
          <cell r="V1612">
            <v>0</v>
          </cell>
          <cell r="W1612">
            <v>18.597962510000002</v>
          </cell>
          <cell r="X1612">
            <v>0</v>
          </cell>
          <cell r="Y1612">
            <v>0</v>
          </cell>
          <cell r="Z1612">
            <v>0.122082388996076</v>
          </cell>
          <cell r="AA1612">
            <v>0</v>
          </cell>
          <cell r="AB1612">
            <v>0</v>
          </cell>
          <cell r="AC1612">
            <v>0</v>
          </cell>
          <cell r="AD1612">
            <v>0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</row>
        <row r="1613">
          <cell r="B1613" t="str">
            <v>63332CUR210Allcustom3USD Total</v>
          </cell>
          <cell r="H1613">
            <v>303.37940132930305</v>
          </cell>
          <cell r="I1613">
            <v>0.42470458</v>
          </cell>
          <cell r="J1613">
            <v>302.95469674930297</v>
          </cell>
          <cell r="K1613">
            <v>0</v>
          </cell>
          <cell r="L1613">
            <v>302.95469674930297</v>
          </cell>
          <cell r="M1613">
            <v>5.5678785559912001</v>
          </cell>
          <cell r="N1613">
            <v>138.69032319499701</v>
          </cell>
          <cell r="O1613">
            <v>3.4394283369804799</v>
          </cell>
          <cell r="P1613">
            <v>35.160272511334597</v>
          </cell>
          <cell r="Q1613">
            <v>0</v>
          </cell>
          <cell r="R1613">
            <v>0</v>
          </cell>
          <cell r="S1613">
            <v>120.09679415000001</v>
          </cell>
          <cell r="T1613">
            <v>0</v>
          </cell>
          <cell r="U1613">
            <v>0</v>
          </cell>
          <cell r="V1613">
            <v>0.42470458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0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</row>
        <row r="1614">
          <cell r="B1614" t="str">
            <v>63332CUR220Allcustom3USD Total</v>
          </cell>
          <cell r="H1614">
            <v>185.35263708534299</v>
          </cell>
          <cell r="I1614">
            <v>0</v>
          </cell>
          <cell r="J1614">
            <v>185.35263708534299</v>
          </cell>
          <cell r="K1614">
            <v>0</v>
          </cell>
          <cell r="L1614">
            <v>185.35263708534299</v>
          </cell>
          <cell r="M1614">
            <v>79.428026033924098</v>
          </cell>
          <cell r="N1614">
            <v>0</v>
          </cell>
          <cell r="O1614">
            <v>100.22648707833099</v>
          </cell>
          <cell r="P1614">
            <v>0</v>
          </cell>
          <cell r="Q1614">
            <v>2.2945579330877699</v>
          </cell>
          <cell r="R1614">
            <v>0</v>
          </cell>
          <cell r="S1614">
            <v>3.4035660399999998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</row>
        <row r="1615">
          <cell r="B1615" t="str">
            <v>63332CUR390Allcustom3USD Total</v>
          </cell>
          <cell r="H1615">
            <v>1299.2508820017199</v>
          </cell>
          <cell r="I1615">
            <v>0</v>
          </cell>
          <cell r="J1615">
            <v>1299.2508820017199</v>
          </cell>
          <cell r="K1615">
            <v>0</v>
          </cell>
          <cell r="L1615">
            <v>1285.6636681792299</v>
          </cell>
          <cell r="M1615">
            <v>693.41196009978898</v>
          </cell>
          <cell r="N1615">
            <v>131.427397941235</v>
          </cell>
          <cell r="O1615">
            <v>26.8291677533343</v>
          </cell>
          <cell r="P1615">
            <v>64.108626170175498</v>
          </cell>
          <cell r="Q1615">
            <v>0</v>
          </cell>
          <cell r="R1615">
            <v>0</v>
          </cell>
          <cell r="S1615">
            <v>369.88651621469802</v>
          </cell>
          <cell r="T1615">
            <v>0</v>
          </cell>
          <cell r="U1615">
            <v>13.5872138224839</v>
          </cell>
          <cell r="V1615">
            <v>0</v>
          </cell>
          <cell r="W1615">
            <v>3.67098164968899</v>
          </cell>
          <cell r="X1615">
            <v>2.7307293148138401</v>
          </cell>
          <cell r="Y1615">
            <v>0</v>
          </cell>
          <cell r="Z1615">
            <v>7.1855028579811</v>
          </cell>
          <cell r="AA1615">
            <v>0</v>
          </cell>
          <cell r="AB1615">
            <v>0</v>
          </cell>
          <cell r="AC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8.2502857981094899E-2</v>
          </cell>
          <cell r="AH1615">
            <v>0</v>
          </cell>
          <cell r="AI1615">
            <v>1.92093703469873</v>
          </cell>
        </row>
        <row r="1616">
          <cell r="B1616" t="str">
            <v>63332CUR400TAllcustom3USD Total</v>
          </cell>
          <cell r="H1616">
            <v>46561.352771559403</v>
          </cell>
          <cell r="I1616">
            <v>8170.3149843035599</v>
          </cell>
          <cell r="J1616">
            <v>38391.037787255802</v>
          </cell>
          <cell r="K1616">
            <v>0</v>
          </cell>
          <cell r="L1616">
            <v>33744.061497712501</v>
          </cell>
          <cell r="M1616">
            <v>3837.73863548587</v>
          </cell>
          <cell r="N1616">
            <v>2969.1857314425201</v>
          </cell>
          <cell r="O1616">
            <v>669.80548558057296</v>
          </cell>
          <cell r="P1616">
            <v>763.82063882799605</v>
          </cell>
          <cell r="Q1616">
            <v>88.262136279229992</v>
          </cell>
          <cell r="R1616">
            <v>283.13165572073297</v>
          </cell>
          <cell r="S1616">
            <v>25132.117214375499</v>
          </cell>
          <cell r="T1616">
            <v>0</v>
          </cell>
          <cell r="U1616">
            <v>4646.9762895433196</v>
          </cell>
          <cell r="V1616">
            <v>8033.3600917629992</v>
          </cell>
          <cell r="W1616">
            <v>4294.2330350435404</v>
          </cell>
          <cell r="X1616">
            <v>97.251801571741296</v>
          </cell>
          <cell r="Y1616">
            <v>136.95489254056</v>
          </cell>
          <cell r="Z1616">
            <v>255.49145292803999</v>
          </cell>
          <cell r="AA1616">
            <v>0</v>
          </cell>
          <cell r="AB1616">
            <v>0</v>
          </cell>
          <cell r="AC1616">
            <v>2.6045519399999999</v>
          </cell>
          <cell r="AD1616">
            <v>107.90457189</v>
          </cell>
          <cell r="AE1616">
            <v>0</v>
          </cell>
          <cell r="AF1616">
            <v>170.70743627289499</v>
          </cell>
          <cell r="AG1616">
            <v>10.0452494050458</v>
          </cell>
          <cell r="AH1616">
            <v>15.3059998829567</v>
          </cell>
          <cell r="AI1616">
            <v>12248.7769666441</v>
          </cell>
        </row>
        <row r="1617">
          <cell r="B1617" t="str">
            <v>63351CUR110Allcustom3USD Total</v>
          </cell>
          <cell r="H1617">
            <v>509.62241122099499</v>
          </cell>
          <cell r="I1617">
            <v>50.230488619999996</v>
          </cell>
          <cell r="J1617">
            <v>459.39192260099503</v>
          </cell>
          <cell r="K1617">
            <v>0</v>
          </cell>
          <cell r="L1617">
            <v>403.94721249099501</v>
          </cell>
          <cell r="M1617">
            <v>132.52245977212502</v>
          </cell>
          <cell r="N1617">
            <v>160.93161752417001</v>
          </cell>
          <cell r="O1617">
            <v>5.2988028496876707</v>
          </cell>
          <cell r="P1617">
            <v>11.9293721576735</v>
          </cell>
          <cell r="Q1617">
            <v>9.1493611951196812</v>
          </cell>
          <cell r="R1617">
            <v>25.662496822218198</v>
          </cell>
          <cell r="S1617">
            <v>58.453102170000001</v>
          </cell>
          <cell r="T1617">
            <v>0</v>
          </cell>
          <cell r="U1617">
            <v>55.444710110000003</v>
          </cell>
          <cell r="V1617">
            <v>34.487238020000007</v>
          </cell>
          <cell r="W1617">
            <v>49.886661650000001</v>
          </cell>
          <cell r="X1617">
            <v>5.2820484600000004</v>
          </cell>
          <cell r="Y1617">
            <v>15.7432506</v>
          </cell>
          <cell r="Z1617">
            <v>0.27600000000000002</v>
          </cell>
          <cell r="AA1617">
            <v>0</v>
          </cell>
          <cell r="AB1617">
            <v>0</v>
          </cell>
          <cell r="AC1617">
            <v>-3.1478289999999999E-2</v>
          </cell>
          <cell r="AD1617">
            <v>0</v>
          </cell>
          <cell r="AE1617">
            <v>0</v>
          </cell>
          <cell r="AF1617">
            <v>25.693975112218201</v>
          </cell>
          <cell r="AG1617">
            <v>0.245</v>
          </cell>
          <cell r="AH1617">
            <v>64.049000000000007</v>
          </cell>
          <cell r="AI1617">
            <v>0.82982355000000008</v>
          </cell>
        </row>
        <row r="1618">
          <cell r="B1618" t="str">
            <v>63351CUR120Allcustom3USD Total</v>
          </cell>
          <cell r="H1618">
            <v>147.35838360783401</v>
          </cell>
          <cell r="I1618">
            <v>23.141939710000003</v>
          </cell>
          <cell r="J1618">
            <v>124.216443897834</v>
          </cell>
          <cell r="K1618">
            <v>0</v>
          </cell>
          <cell r="L1618">
            <v>123.28060933459801</v>
          </cell>
          <cell r="M1618">
            <v>18.4132913580485</v>
          </cell>
          <cell r="N1618">
            <v>71.307029193318698</v>
          </cell>
          <cell r="O1618">
            <v>2.2509291727472904</v>
          </cell>
          <cell r="P1618">
            <v>1.0042456228235801</v>
          </cell>
          <cell r="Q1618">
            <v>3.1654429399989399E-3</v>
          </cell>
          <cell r="R1618">
            <v>0.35620126471969699</v>
          </cell>
          <cell r="S1618">
            <v>29.945747280000003</v>
          </cell>
          <cell r="T1618">
            <v>0</v>
          </cell>
          <cell r="U1618">
            <v>0.93583456323581593</v>
          </cell>
          <cell r="V1618">
            <v>23.122251690000002</v>
          </cell>
          <cell r="W1618">
            <v>0.83494126000000002</v>
          </cell>
          <cell r="X1618">
            <v>8.6140621236454093E-2</v>
          </cell>
          <cell r="Y1618">
            <v>1.9688020000000001E-2</v>
          </cell>
          <cell r="Z1618">
            <v>1.4752681999362199E-2</v>
          </cell>
          <cell r="AA1618">
            <v>0</v>
          </cell>
          <cell r="AB1618">
            <v>0</v>
          </cell>
          <cell r="AC1618">
            <v>0</v>
          </cell>
          <cell r="AD1618">
            <v>0</v>
          </cell>
          <cell r="AE1618">
            <v>0</v>
          </cell>
          <cell r="AF1618">
            <v>0.35620126471969699</v>
          </cell>
          <cell r="AG1618">
            <v>0</v>
          </cell>
          <cell r="AH1618">
            <v>1.95</v>
          </cell>
          <cell r="AI1618">
            <v>0</v>
          </cell>
        </row>
        <row r="1619">
          <cell r="B1619" t="str">
            <v>63351CUR130Allcustom3USD Total</v>
          </cell>
          <cell r="H1619">
            <v>452.98114369914595</v>
          </cell>
          <cell r="I1619">
            <v>423.99720317000003</v>
          </cell>
          <cell r="J1619">
            <v>28.983940529145798</v>
          </cell>
          <cell r="K1619">
            <v>0</v>
          </cell>
          <cell r="L1619">
            <v>27.754184566745899</v>
          </cell>
          <cell r="M1619">
            <v>261.63290134783699</v>
          </cell>
          <cell r="N1619">
            <v>0.42456097522112801</v>
          </cell>
          <cell r="O1619">
            <v>0.19261750270897102</v>
          </cell>
          <cell r="P1619">
            <v>0.111051024219505</v>
          </cell>
          <cell r="Q1619">
            <v>3.3292763397071701</v>
          </cell>
          <cell r="R1619">
            <v>0.30687454759973898</v>
          </cell>
          <cell r="S1619">
            <v>19.1532727094521</v>
          </cell>
          <cell r="T1619">
            <v>-257.39636988000001</v>
          </cell>
          <cell r="U1619">
            <v>1.2297559623999401</v>
          </cell>
          <cell r="V1619">
            <v>423.99720317000003</v>
          </cell>
          <cell r="W1619">
            <v>1.16455398</v>
          </cell>
          <cell r="X1619">
            <v>0</v>
          </cell>
          <cell r="Y1619">
            <v>0</v>
          </cell>
          <cell r="Z1619">
            <v>6.5201982399944597E-2</v>
          </cell>
          <cell r="AA1619">
            <v>0</v>
          </cell>
          <cell r="AB1619">
            <v>0</v>
          </cell>
          <cell r="AC1619">
            <v>0</v>
          </cell>
          <cell r="AD1619">
            <v>0</v>
          </cell>
          <cell r="AE1619">
            <v>0</v>
          </cell>
          <cell r="AF1619">
            <v>0.30687454759973898</v>
          </cell>
          <cell r="AG1619">
            <v>2.1545002879981703E-2</v>
          </cell>
          <cell r="AH1619">
            <v>2.3954641359979701E-2</v>
          </cell>
          <cell r="AI1619">
            <v>18.784318068092102</v>
          </cell>
        </row>
        <row r="1620">
          <cell r="B1620" t="str">
            <v>63351CUR140Allcustom3USD Total</v>
          </cell>
          <cell r="H1620">
            <v>29.2308172734318</v>
          </cell>
          <cell r="I1620">
            <v>6.0230449999999998</v>
          </cell>
          <cell r="J1620">
            <v>23.2077722734318</v>
          </cell>
          <cell r="K1620">
            <v>0</v>
          </cell>
          <cell r="L1620">
            <v>22.178290015432498</v>
          </cell>
          <cell r="M1620">
            <v>8.9470328499742209</v>
          </cell>
          <cell r="N1620">
            <v>0.109639382305524</v>
          </cell>
          <cell r="O1620">
            <v>0.37884337671680596</v>
          </cell>
          <cell r="P1620">
            <v>1.01527327643593</v>
          </cell>
          <cell r="Q1620">
            <v>0</v>
          </cell>
          <cell r="R1620">
            <v>0</v>
          </cell>
          <cell r="S1620">
            <v>11.72750113</v>
          </cell>
          <cell r="T1620">
            <v>0</v>
          </cell>
          <cell r="U1620">
            <v>1.0294822579992999</v>
          </cell>
          <cell r="V1620">
            <v>6.0230449999999998</v>
          </cell>
          <cell r="W1620">
            <v>0.99892599000000004</v>
          </cell>
          <cell r="X1620">
            <v>0</v>
          </cell>
          <cell r="Y1620">
            <v>0</v>
          </cell>
          <cell r="Z1620">
            <v>3.05562679993048E-2</v>
          </cell>
          <cell r="AA1620">
            <v>0</v>
          </cell>
          <cell r="AB1620">
            <v>0</v>
          </cell>
          <cell r="AC1620">
            <v>0</v>
          </cell>
          <cell r="AD1620">
            <v>0</v>
          </cell>
          <cell r="AE1620">
            <v>0</v>
          </cell>
          <cell r="AF1620">
            <v>0</v>
          </cell>
          <cell r="AG1620">
            <v>1.3556267999304801E-2</v>
          </cell>
          <cell r="AH1620">
            <v>0</v>
          </cell>
          <cell r="AI1620">
            <v>0.67616500000000002</v>
          </cell>
        </row>
        <row r="1621">
          <cell r="B1621" t="str">
            <v>63351CUR150Allcustom3USD Total</v>
          </cell>
          <cell r="H1621">
            <v>7.8163296124818906</v>
          </cell>
          <cell r="I1621">
            <v>0.56691817</v>
          </cell>
          <cell r="J1621">
            <v>7.2494114424818905</v>
          </cell>
          <cell r="K1621">
            <v>0</v>
          </cell>
          <cell r="L1621">
            <v>6.2733237524818897</v>
          </cell>
          <cell r="M1621">
            <v>0.117687792481888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6.1556359599999997</v>
          </cell>
          <cell r="T1621">
            <v>0</v>
          </cell>
          <cell r="U1621">
            <v>0.97608768999999995</v>
          </cell>
          <cell r="V1621">
            <v>0.56691817</v>
          </cell>
          <cell r="W1621">
            <v>0.91792713999999997</v>
          </cell>
          <cell r="X1621">
            <v>5.8160550000000005E-2</v>
          </cell>
          <cell r="Y1621">
            <v>0</v>
          </cell>
          <cell r="Z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0</v>
          </cell>
          <cell r="AE1621">
            <v>0</v>
          </cell>
          <cell r="AF1621">
            <v>0</v>
          </cell>
          <cell r="AG1621">
            <v>0</v>
          </cell>
          <cell r="AH1621">
            <v>0</v>
          </cell>
          <cell r="AI1621">
            <v>0</v>
          </cell>
        </row>
        <row r="1622">
          <cell r="B1622" t="str">
            <v>63351CUR160Allcustom3USD Total</v>
          </cell>
          <cell r="H1622">
            <v>1.77893024164155</v>
          </cell>
          <cell r="I1622">
            <v>0</v>
          </cell>
          <cell r="J1622">
            <v>1.77893024164155</v>
          </cell>
          <cell r="K1622">
            <v>0</v>
          </cell>
          <cell r="L1622">
            <v>1.77893024164155</v>
          </cell>
          <cell r="M1622">
            <v>0.43105536642214898</v>
          </cell>
          <cell r="N1622">
            <v>1.04837</v>
          </cell>
          <cell r="O1622">
            <v>0.29305838271942297</v>
          </cell>
          <cell r="P1622">
            <v>0</v>
          </cell>
          <cell r="Q1622">
            <v>6.4464924999823696E-3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0</v>
          </cell>
          <cell r="AE1622">
            <v>0</v>
          </cell>
          <cell r="AF1622">
            <v>0</v>
          </cell>
          <cell r="AG1622">
            <v>0</v>
          </cell>
          <cell r="AH1622">
            <v>0</v>
          </cell>
          <cell r="AI1622">
            <v>0</v>
          </cell>
        </row>
        <row r="1623">
          <cell r="B1623" t="str">
            <v>63351CUR170Allcustom3USD Total</v>
          </cell>
          <cell r="H1623">
            <v>1.5508390565001899</v>
          </cell>
          <cell r="I1623">
            <v>2.8866389999999999E-2</v>
          </cell>
          <cell r="J1623">
            <v>1.52197266650019</v>
          </cell>
          <cell r="K1623">
            <v>0</v>
          </cell>
          <cell r="L1623">
            <v>1.52197266650019</v>
          </cell>
          <cell r="M1623">
            <v>0.687476870780243</v>
          </cell>
          <cell r="N1623">
            <v>0.121819483320158</v>
          </cell>
          <cell r="O1623">
            <v>2.9038052399788801E-2</v>
          </cell>
          <cell r="P1623">
            <v>1.9298889999999999E-2</v>
          </cell>
          <cell r="Q1623">
            <v>0</v>
          </cell>
          <cell r="R1623">
            <v>0</v>
          </cell>
          <cell r="S1623">
            <v>0.66433936999999998</v>
          </cell>
          <cell r="T1623">
            <v>0</v>
          </cell>
          <cell r="U1623">
            <v>0</v>
          </cell>
          <cell r="V1623">
            <v>1.4999999999999999E-2</v>
          </cell>
          <cell r="W1623">
            <v>0</v>
          </cell>
          <cell r="X1623">
            <v>0</v>
          </cell>
          <cell r="Y1623">
            <v>1.3866389999999999E-2</v>
          </cell>
          <cell r="Z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0</v>
          </cell>
          <cell r="AE1623">
            <v>0</v>
          </cell>
          <cell r="AF1623">
            <v>0</v>
          </cell>
          <cell r="AG1623">
            <v>0</v>
          </cell>
          <cell r="AH1623">
            <v>0.64200000000000002</v>
          </cell>
          <cell r="AI1623">
            <v>0</v>
          </cell>
        </row>
        <row r="1624">
          <cell r="B1624" t="str">
            <v>63351CUR180Allcustom3USD Total</v>
          </cell>
          <cell r="H1624">
            <v>4.3989229832619801</v>
          </cell>
          <cell r="I1624">
            <v>0</v>
          </cell>
          <cell r="J1624">
            <v>4.3989229832619801</v>
          </cell>
          <cell r="K1624">
            <v>0</v>
          </cell>
          <cell r="L1624">
            <v>4.3989229832619801</v>
          </cell>
          <cell r="M1624">
            <v>3.8914122120192496</v>
          </cell>
          <cell r="N1624">
            <v>0.243102395547793</v>
          </cell>
          <cell r="O1624">
            <v>0.247018375694943</v>
          </cell>
          <cell r="P1624">
            <v>0</v>
          </cell>
          <cell r="Q1624">
            <v>0</v>
          </cell>
          <cell r="R1624">
            <v>0</v>
          </cell>
          <cell r="S1624">
            <v>1.7389999999999999E-2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</row>
        <row r="1625">
          <cell r="B1625" t="str">
            <v>63351CUR190Allcustom3USD Total</v>
          </cell>
          <cell r="H1625">
            <v>4.4320119567741605</v>
          </cell>
          <cell r="I1625">
            <v>0</v>
          </cell>
          <cell r="J1625">
            <v>4.4320119567741605</v>
          </cell>
          <cell r="K1625">
            <v>0</v>
          </cell>
          <cell r="L1625">
            <v>4.3932630367741607</v>
          </cell>
          <cell r="M1625">
            <v>2.5655882852075398</v>
          </cell>
          <cell r="N1625">
            <v>0</v>
          </cell>
          <cell r="O1625">
            <v>0.19170300645462798</v>
          </cell>
          <cell r="P1625">
            <v>1.63597174511199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3.8748919999999999E-2</v>
          </cell>
          <cell r="V1625">
            <v>0</v>
          </cell>
          <cell r="W1625">
            <v>3.8748919999999999E-2</v>
          </cell>
          <cell r="X1625">
            <v>0</v>
          </cell>
          <cell r="Y1625">
            <v>0</v>
          </cell>
          <cell r="Z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0</v>
          </cell>
          <cell r="AE1625">
            <v>0</v>
          </cell>
          <cell r="AF1625">
            <v>0</v>
          </cell>
          <cell r="AG1625">
            <v>0</v>
          </cell>
          <cell r="AH1625">
            <v>0</v>
          </cell>
          <cell r="AI1625">
            <v>0</v>
          </cell>
        </row>
        <row r="1626">
          <cell r="B1626" t="str">
            <v>63351CUR210Allcustom3USD Total</v>
          </cell>
          <cell r="H1626">
            <v>9.5606689603086004</v>
          </cell>
          <cell r="I1626">
            <v>1.7480199999999999</v>
          </cell>
          <cell r="J1626">
            <v>7.8126489603086</v>
          </cell>
          <cell r="K1626">
            <v>0</v>
          </cell>
          <cell r="L1626">
            <v>7.8126489603086</v>
          </cell>
          <cell r="M1626">
            <v>8.8519616960070994E-3</v>
          </cell>
          <cell r="N1626">
            <v>1.7079551998426099</v>
          </cell>
          <cell r="O1626">
            <v>0</v>
          </cell>
          <cell r="P1626">
            <v>1.03361248876998</v>
          </cell>
          <cell r="Q1626">
            <v>0</v>
          </cell>
          <cell r="R1626">
            <v>0</v>
          </cell>
          <cell r="S1626">
            <v>5.0622293099999993</v>
          </cell>
          <cell r="T1626">
            <v>0</v>
          </cell>
          <cell r="U1626">
            <v>0</v>
          </cell>
          <cell r="V1626">
            <v>1.679</v>
          </cell>
          <cell r="W1626">
            <v>0</v>
          </cell>
          <cell r="X1626">
            <v>0</v>
          </cell>
          <cell r="Y1626">
            <v>6.9019999999999998E-2</v>
          </cell>
          <cell r="Z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0</v>
          </cell>
          <cell r="AE1626">
            <v>0</v>
          </cell>
          <cell r="AF1626">
            <v>0</v>
          </cell>
          <cell r="AG1626">
            <v>0</v>
          </cell>
          <cell r="AH1626">
            <v>0</v>
          </cell>
          <cell r="AI1626">
            <v>0</v>
          </cell>
        </row>
        <row r="1627">
          <cell r="B1627" t="str">
            <v>63351CUR220Allcustom3USD Total</v>
          </cell>
          <cell r="H1627">
            <v>13.4502445035723</v>
          </cell>
          <cell r="I1627">
            <v>0</v>
          </cell>
          <cell r="J1627">
            <v>13.4502445035723</v>
          </cell>
          <cell r="K1627">
            <v>0</v>
          </cell>
          <cell r="L1627">
            <v>13.4502445035723</v>
          </cell>
          <cell r="M1627">
            <v>3.9358134046033499</v>
          </cell>
          <cell r="N1627">
            <v>0.101231744351001</v>
          </cell>
          <cell r="O1627">
            <v>2.7055638947391198</v>
          </cell>
          <cell r="P1627">
            <v>0</v>
          </cell>
          <cell r="Q1627">
            <v>6.7076354598788601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0</v>
          </cell>
          <cell r="AE1627">
            <v>0</v>
          </cell>
          <cell r="AF1627">
            <v>0</v>
          </cell>
          <cell r="AG1627">
            <v>0</v>
          </cell>
          <cell r="AH1627">
            <v>0</v>
          </cell>
          <cell r="AI1627">
            <v>0</v>
          </cell>
        </row>
        <row r="1628">
          <cell r="B1628" t="str">
            <v>63351CUR390Allcustom3USD Total</v>
          </cell>
          <cell r="H1628">
            <v>279.44598219242403</v>
          </cell>
          <cell r="I1628">
            <v>0.79253842000000008</v>
          </cell>
          <cell r="J1628">
            <v>278.653443772424</v>
          </cell>
          <cell r="K1628">
            <v>0</v>
          </cell>
          <cell r="L1628">
            <v>268.421425323243</v>
          </cell>
          <cell r="M1628">
            <v>176.663007369425</v>
          </cell>
          <cell r="N1628">
            <v>76.854124466492991</v>
          </cell>
          <cell r="O1628">
            <v>5.9726563335871097</v>
          </cell>
          <cell r="P1628">
            <v>8.2030850879381596</v>
          </cell>
          <cell r="Q1628">
            <v>0</v>
          </cell>
          <cell r="R1628">
            <v>0</v>
          </cell>
          <cell r="S1628">
            <v>0.72855206579952303</v>
          </cell>
          <cell r="T1628">
            <v>0</v>
          </cell>
          <cell r="U1628">
            <v>10.2320184491803</v>
          </cell>
          <cell r="V1628">
            <v>0.79253842000000008</v>
          </cell>
          <cell r="W1628">
            <v>0.54800000000000004</v>
          </cell>
          <cell r="X1628">
            <v>9.0107515996815088</v>
          </cell>
          <cell r="Y1628">
            <v>0</v>
          </cell>
          <cell r="Z1628">
            <v>0.67326684949880611</v>
          </cell>
          <cell r="AA1628">
            <v>0</v>
          </cell>
          <cell r="AB1628">
            <v>0</v>
          </cell>
          <cell r="AC1628">
            <v>0</v>
          </cell>
          <cell r="AD1628">
            <v>0</v>
          </cell>
          <cell r="AE1628">
            <v>0</v>
          </cell>
          <cell r="AF1628">
            <v>0</v>
          </cell>
          <cell r="AG1628">
            <v>0.67326684949880611</v>
          </cell>
          <cell r="AH1628">
            <v>8.9999999999999993E-3</v>
          </cell>
          <cell r="AI1628">
            <v>0.71955206579952302</v>
          </cell>
        </row>
        <row r="1629">
          <cell r="B1629" t="str">
            <v>63351CUR400TAllcustom3USD Total</v>
          </cell>
          <cell r="H1629">
            <v>1461.62668530837</v>
          </cell>
          <cell r="I1629">
            <v>506.52901948000004</v>
          </cell>
          <cell r="J1629">
            <v>955.09766582837108</v>
          </cell>
          <cell r="K1629">
            <v>0</v>
          </cell>
          <cell r="L1629">
            <v>885.21102787555503</v>
          </cell>
          <cell r="M1629">
            <v>609.81657859062102</v>
          </cell>
          <cell r="N1629">
            <v>312.84945036457003</v>
          </cell>
          <cell r="O1629">
            <v>17.5602309474557</v>
          </cell>
          <cell r="P1629">
            <v>24.951910292972599</v>
          </cell>
          <cell r="Q1629">
            <v>19.195884930145699</v>
          </cell>
          <cell r="R1629">
            <v>26.3255726345376</v>
          </cell>
          <cell r="S1629">
            <v>131.90776999525201</v>
          </cell>
          <cell r="T1629">
            <v>-257.39636988000001</v>
          </cell>
          <cell r="U1629">
            <v>69.886637952815406</v>
          </cell>
          <cell r="V1629">
            <v>490.68319447000005</v>
          </cell>
          <cell r="W1629">
            <v>54.38975894</v>
          </cell>
          <cell r="X1629">
            <v>14.437101230918</v>
          </cell>
          <cell r="Y1629">
            <v>15.84582501</v>
          </cell>
          <cell r="Z1629">
            <v>1.0597777818974201</v>
          </cell>
          <cell r="AA1629">
            <v>0</v>
          </cell>
          <cell r="AB1629">
            <v>0</v>
          </cell>
          <cell r="AC1629">
            <v>-3.1478289999999999E-2</v>
          </cell>
          <cell r="AD1629">
            <v>0</v>
          </cell>
          <cell r="AE1629">
            <v>0</v>
          </cell>
          <cell r="AF1629">
            <v>26.357050924537599</v>
          </cell>
          <cell r="AG1629">
            <v>0.95336812037809293</v>
          </cell>
          <cell r="AH1629">
            <v>66.673954641359998</v>
          </cell>
          <cell r="AI1629">
            <v>21.009858683891601</v>
          </cell>
        </row>
        <row r="1630">
          <cell r="B1630" t="str">
            <v>63352CUR110Allcustom3USD Total</v>
          </cell>
          <cell r="H1630">
            <v>1756.2787803778801</v>
          </cell>
          <cell r="I1630">
            <v>36.820541859999999</v>
          </cell>
          <cell r="J1630">
            <v>1719.4582385178799</v>
          </cell>
          <cell r="K1630">
            <v>0</v>
          </cell>
          <cell r="L1630">
            <v>802.61538937787907</v>
          </cell>
          <cell r="M1630">
            <v>439.60947509500699</v>
          </cell>
          <cell r="N1630">
            <v>36.854268265003803</v>
          </cell>
          <cell r="O1630">
            <v>3.3931528272104399</v>
          </cell>
          <cell r="P1630">
            <v>55.134675935628898</v>
          </cell>
          <cell r="Q1630">
            <v>6.4953450291078295E-3</v>
          </cell>
          <cell r="R1630">
            <v>0</v>
          </cell>
          <cell r="S1630">
            <v>267.61732190999999</v>
          </cell>
          <cell r="T1630">
            <v>0</v>
          </cell>
          <cell r="U1630">
            <v>916.84284914</v>
          </cell>
          <cell r="V1630">
            <v>7.8080696600000001</v>
          </cell>
          <cell r="W1630">
            <v>916.57845033000001</v>
          </cell>
          <cell r="X1630">
            <v>1.3988099999999999E-3</v>
          </cell>
          <cell r="Y1630">
            <v>29.012472199999998</v>
          </cell>
          <cell r="Z1630">
            <v>0.26300000000000001</v>
          </cell>
          <cell r="AA1630">
            <v>0</v>
          </cell>
          <cell r="AB1630">
            <v>0</v>
          </cell>
          <cell r="AC1630">
            <v>0</v>
          </cell>
          <cell r="AD1630">
            <v>0</v>
          </cell>
          <cell r="AE1630">
            <v>0</v>
          </cell>
          <cell r="AF1630">
            <v>0</v>
          </cell>
          <cell r="AG1630">
            <v>0</v>
          </cell>
          <cell r="AH1630">
            <v>2.2450000000000001</v>
          </cell>
          <cell r="AI1630">
            <v>103.8981541</v>
          </cell>
        </row>
        <row r="1631">
          <cell r="B1631" t="str">
            <v>63352CUR120Allcustom3USD Total</v>
          </cell>
          <cell r="H1631">
            <v>25.1848963472695</v>
          </cell>
          <cell r="I1631">
            <v>0</v>
          </cell>
          <cell r="J1631">
            <v>25.1848963472695</v>
          </cell>
          <cell r="K1631">
            <v>0</v>
          </cell>
          <cell r="L1631">
            <v>25.1848963472695</v>
          </cell>
          <cell r="M1631">
            <v>1.48824032705468</v>
          </cell>
          <cell r="N1631">
            <v>7.3417845828043902</v>
          </cell>
          <cell r="O1631">
            <v>2.08319736531723</v>
          </cell>
          <cell r="P1631">
            <v>8.8554575420931716</v>
          </cell>
          <cell r="Q1631">
            <v>0</v>
          </cell>
          <cell r="R1631">
            <v>0</v>
          </cell>
          <cell r="S1631">
            <v>5.4162165300000007</v>
          </cell>
          <cell r="T1631">
            <v>0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0</v>
          </cell>
          <cell r="AE1631">
            <v>0</v>
          </cell>
          <cell r="AF1631">
            <v>0</v>
          </cell>
          <cell r="AG1631">
            <v>0</v>
          </cell>
          <cell r="AH1631">
            <v>0</v>
          </cell>
          <cell r="AI1631">
            <v>0.02</v>
          </cell>
        </row>
        <row r="1632">
          <cell r="B1632" t="str">
            <v>63352CUR130Allcustom3USD Total</v>
          </cell>
          <cell r="H1632">
            <v>396.01579559049497</v>
          </cell>
          <cell r="I1632">
            <v>0</v>
          </cell>
          <cell r="J1632">
            <v>396.01579559049497</v>
          </cell>
          <cell r="K1632">
            <v>0</v>
          </cell>
          <cell r="L1632">
            <v>391.48000551049898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3.6144577199969302E-2</v>
          </cell>
          <cell r="S1632">
            <v>391.44386093329899</v>
          </cell>
          <cell r="T1632">
            <v>0</v>
          </cell>
          <cell r="U1632">
            <v>4.5357900799961497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4.5357900799961497</v>
          </cell>
          <cell r="AA1632">
            <v>0</v>
          </cell>
          <cell r="AB1632">
            <v>0</v>
          </cell>
          <cell r="AC1632">
            <v>0</v>
          </cell>
          <cell r="AD1632">
            <v>0</v>
          </cell>
          <cell r="AE1632">
            <v>0</v>
          </cell>
          <cell r="AF1632">
            <v>3.3734938719971304E-2</v>
          </cell>
          <cell r="AG1632">
            <v>4.5357900799961497</v>
          </cell>
          <cell r="AH1632">
            <v>0</v>
          </cell>
          <cell r="AI1632">
            <v>390.824008923299</v>
          </cell>
        </row>
        <row r="1633">
          <cell r="B1633" t="str">
            <v>63352CUR140Allcustom3USD Total</v>
          </cell>
          <cell r="H1633">
            <v>0.90421246558891599</v>
          </cell>
          <cell r="I1633">
            <v>0</v>
          </cell>
          <cell r="J1633">
            <v>0.90421246558891599</v>
          </cell>
          <cell r="K1633">
            <v>0</v>
          </cell>
          <cell r="L1633">
            <v>0.80924998558891603</v>
          </cell>
          <cell r="M1633">
            <v>0</v>
          </cell>
          <cell r="N1633">
            <v>2.5551319999999999E-2</v>
          </cell>
          <cell r="O1633">
            <v>0.66395634558891603</v>
          </cell>
          <cell r="P1633">
            <v>0</v>
          </cell>
          <cell r="Q1633">
            <v>0</v>
          </cell>
          <cell r="R1633">
            <v>0</v>
          </cell>
          <cell r="S1633">
            <v>0.11974232000000001</v>
          </cell>
          <cell r="T1633">
            <v>0</v>
          </cell>
          <cell r="U1633">
            <v>9.4962480000000002E-2</v>
          </cell>
          <cell r="V1633">
            <v>0</v>
          </cell>
          <cell r="W1633">
            <v>9.4962480000000002E-2</v>
          </cell>
          <cell r="X1633">
            <v>0</v>
          </cell>
          <cell r="Y1633">
            <v>0</v>
          </cell>
          <cell r="Z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0</v>
          </cell>
          <cell r="AE1633">
            <v>0</v>
          </cell>
          <cell r="AF1633">
            <v>0</v>
          </cell>
          <cell r="AG1633">
            <v>0</v>
          </cell>
          <cell r="AH1633">
            <v>0</v>
          </cell>
          <cell r="AI1633">
            <v>1.7000000000000001E-2</v>
          </cell>
        </row>
        <row r="1634">
          <cell r="B1634" t="str">
            <v>63352CUR150Allcustom3USD Total</v>
          </cell>
          <cell r="H1634">
            <v>0.53093140999999999</v>
          </cell>
          <cell r="I1634">
            <v>0</v>
          </cell>
          <cell r="J1634">
            <v>0.53093140999999999</v>
          </cell>
          <cell r="K1634">
            <v>0</v>
          </cell>
          <cell r="L1634">
            <v>-0.53446872000000001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Q1634">
            <v>0</v>
          </cell>
          <cell r="R1634">
            <v>0</v>
          </cell>
          <cell r="S1634">
            <v>-0.53446872000000001</v>
          </cell>
          <cell r="T1634">
            <v>0</v>
          </cell>
          <cell r="U1634">
            <v>1.0654001299999998</v>
          </cell>
          <cell r="V1634">
            <v>0</v>
          </cell>
          <cell r="W1634">
            <v>0.99299353000000001</v>
          </cell>
          <cell r="X1634">
            <v>7.2406600000000002E-2</v>
          </cell>
          <cell r="Y1634">
            <v>0</v>
          </cell>
          <cell r="Z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0</v>
          </cell>
          <cell r="AE1634">
            <v>0</v>
          </cell>
          <cell r="AF1634">
            <v>0</v>
          </cell>
          <cell r="AG1634">
            <v>0</v>
          </cell>
          <cell r="AH1634">
            <v>0</v>
          </cell>
          <cell r="AI1634">
            <v>0</v>
          </cell>
        </row>
        <row r="1635">
          <cell r="B1635" t="str">
            <v>63352CUR160Allcustom3USD Total</v>
          </cell>
          <cell r="H1635">
            <v>5.3495985685982097E-6</v>
          </cell>
          <cell r="I1635">
            <v>0</v>
          </cell>
          <cell r="J1635">
            <v>5.3495985685982097E-6</v>
          </cell>
          <cell r="K1635">
            <v>0</v>
          </cell>
          <cell r="L1635">
            <v>5.3495985685982097E-6</v>
          </cell>
          <cell r="M1635">
            <v>5.3495985685982097E-6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</row>
        <row r="1636">
          <cell r="B1636" t="str">
            <v>63352CUR170Allcustom3USD Total</v>
          </cell>
          <cell r="H1636">
            <v>2.77880883</v>
          </cell>
          <cell r="I1636">
            <v>0</v>
          </cell>
          <cell r="J1636">
            <v>2.77880883</v>
          </cell>
          <cell r="K1636">
            <v>0</v>
          </cell>
          <cell r="L1636">
            <v>2.7770000000000001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0</v>
          </cell>
          <cell r="S1636">
            <v>2.7770000000000001</v>
          </cell>
          <cell r="T1636">
            <v>0</v>
          </cell>
          <cell r="U1636">
            <v>1.80883E-3</v>
          </cell>
          <cell r="V1636">
            <v>0</v>
          </cell>
          <cell r="W1636">
            <v>1.80883E-3</v>
          </cell>
          <cell r="X1636">
            <v>0</v>
          </cell>
          <cell r="Y1636">
            <v>0</v>
          </cell>
          <cell r="Z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0</v>
          </cell>
          <cell r="AE1636">
            <v>0</v>
          </cell>
          <cell r="AF1636">
            <v>0</v>
          </cell>
          <cell r="AG1636">
            <v>0</v>
          </cell>
          <cell r="AH1636">
            <v>0</v>
          </cell>
          <cell r="AI1636">
            <v>2.7770000000000001</v>
          </cell>
        </row>
        <row r="1637">
          <cell r="B1637" t="str">
            <v>63352CUR180Allcustom3USD Total</v>
          </cell>
          <cell r="H1637">
            <v>0.13885523565055</v>
          </cell>
          <cell r="I1637">
            <v>0</v>
          </cell>
          <cell r="J1637">
            <v>0.13885523565055</v>
          </cell>
          <cell r="K1637">
            <v>0</v>
          </cell>
          <cell r="L1637">
            <v>0.13885523565055</v>
          </cell>
          <cell r="M1637">
            <v>0</v>
          </cell>
          <cell r="N1637">
            <v>6.3376565054998194E-4</v>
          </cell>
          <cell r="O1637">
            <v>0</v>
          </cell>
          <cell r="P1637">
            <v>0</v>
          </cell>
          <cell r="Q1637">
            <v>0</v>
          </cell>
          <cell r="R1637">
            <v>0</v>
          </cell>
          <cell r="S1637">
            <v>0.13822147000000001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1.4E-2</v>
          </cell>
        </row>
        <row r="1638">
          <cell r="B1638" t="str">
            <v>63352CUR190Allcustom3USD Total</v>
          </cell>
          <cell r="H1638">
            <v>0.81851727537293395</v>
          </cell>
          <cell r="I1638">
            <v>0</v>
          </cell>
          <cell r="J1638">
            <v>0.81851727537293395</v>
          </cell>
          <cell r="K1638">
            <v>0</v>
          </cell>
          <cell r="L1638">
            <v>0.81851727537293395</v>
          </cell>
          <cell r="M1638">
            <v>0</v>
          </cell>
          <cell r="N1638">
            <v>0</v>
          </cell>
          <cell r="O1638">
            <v>0</v>
          </cell>
          <cell r="P1638">
            <v>2.0465053729342101E-3</v>
          </cell>
          <cell r="Q1638">
            <v>0</v>
          </cell>
          <cell r="R1638">
            <v>0</v>
          </cell>
          <cell r="S1638">
            <v>0.81647077000000001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  <cell r="Y1638">
            <v>0</v>
          </cell>
          <cell r="Z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3.0000000000000001E-3</v>
          </cell>
        </row>
        <row r="1639">
          <cell r="B1639" t="str">
            <v>63352CUR210Allcustom3USD Total</v>
          </cell>
          <cell r="H1639">
            <v>39.583433207362305</v>
          </cell>
          <cell r="I1639">
            <v>0</v>
          </cell>
          <cell r="J1639">
            <v>39.583433207362305</v>
          </cell>
          <cell r="K1639">
            <v>0</v>
          </cell>
          <cell r="L1639">
            <v>39.583433207362305</v>
          </cell>
          <cell r="M1639">
            <v>0</v>
          </cell>
          <cell r="N1639">
            <v>1.23588953600189E-2</v>
          </cell>
          <cell r="O1639">
            <v>0</v>
          </cell>
          <cell r="P1639">
            <v>39.649019442002299</v>
          </cell>
          <cell r="Q1639">
            <v>0</v>
          </cell>
          <cell r="R1639">
            <v>0</v>
          </cell>
          <cell r="S1639">
            <v>-7.7945130000000001E-2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</row>
        <row r="1640">
          <cell r="B1640" t="str">
            <v>63352CUR220Allcustom3USD Total</v>
          </cell>
          <cell r="H1640">
            <v>0.44408648784350402</v>
          </cell>
          <cell r="I1640">
            <v>0</v>
          </cell>
          <cell r="J1640">
            <v>0.44408648784350402</v>
          </cell>
          <cell r="K1640">
            <v>0</v>
          </cell>
          <cell r="L1640">
            <v>0.44408648784350402</v>
          </cell>
          <cell r="M1640">
            <v>0.17110297787317902</v>
          </cell>
          <cell r="N1640">
            <v>0</v>
          </cell>
          <cell r="O1640">
            <v>0.27009777707920601</v>
          </cell>
          <cell r="P1640">
            <v>0</v>
          </cell>
          <cell r="Q1640">
            <v>2.8857328911190399E-3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</row>
        <row r="1641">
          <cell r="B1641" t="str">
            <v>63352CUR390Allcustom3USD Total</v>
          </cell>
          <cell r="H1641">
            <v>17.8871350170498</v>
          </cell>
          <cell r="I1641">
            <v>0</v>
          </cell>
          <cell r="J1641">
            <v>17.8871350170498</v>
          </cell>
          <cell r="K1641">
            <v>0</v>
          </cell>
          <cell r="L1641">
            <v>17.621741506637598</v>
          </cell>
          <cell r="M1641">
            <v>1.56926440302979</v>
          </cell>
          <cell r="N1641">
            <v>6.2548618319884701</v>
          </cell>
          <cell r="O1641">
            <v>1.4643333571694099</v>
          </cell>
          <cell r="P1641">
            <v>0</v>
          </cell>
          <cell r="Q1641">
            <v>0</v>
          </cell>
          <cell r="R1641">
            <v>0</v>
          </cell>
          <cell r="S1641">
            <v>8.3332819144499606</v>
          </cell>
          <cell r="T1641">
            <v>0</v>
          </cell>
          <cell r="U1641">
            <v>0.26539351041211801</v>
          </cell>
          <cell r="V1641">
            <v>0</v>
          </cell>
          <cell r="W1641">
            <v>3.3935104121180404E-3</v>
          </cell>
          <cell r="X1641">
            <v>0</v>
          </cell>
          <cell r="Y1641">
            <v>0</v>
          </cell>
          <cell r="Z1641">
            <v>0.26200000000000001</v>
          </cell>
          <cell r="AA1641">
            <v>0</v>
          </cell>
          <cell r="AB1641">
            <v>0</v>
          </cell>
          <cell r="AC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6.9272241044499898</v>
          </cell>
        </row>
        <row r="1642">
          <cell r="B1642" t="str">
            <v>63352CUR400TAllcustom3USD Total</v>
          </cell>
          <cell r="H1642">
            <v>2240.5654575941098</v>
          </cell>
          <cell r="I1642">
            <v>36.820541859999999</v>
          </cell>
          <cell r="J1642">
            <v>2203.7449157341098</v>
          </cell>
          <cell r="K1642">
            <v>0</v>
          </cell>
          <cell r="L1642">
            <v>1280.9387115637001</v>
          </cell>
          <cell r="M1642">
            <v>442.83808815256299</v>
          </cell>
          <cell r="N1642">
            <v>50.489458660807294</v>
          </cell>
          <cell r="O1642">
            <v>7.8747376723651996</v>
          </cell>
          <cell r="P1642">
            <v>103.641199425097</v>
          </cell>
          <cell r="Q1642">
            <v>9.3810779202268702E-3</v>
          </cell>
          <cell r="R1642">
            <v>3.6144577199969302E-2</v>
          </cell>
          <cell r="S1642">
            <v>676.04970199774903</v>
          </cell>
          <cell r="T1642">
            <v>0</v>
          </cell>
          <cell r="U1642">
            <v>922.80620417040802</v>
          </cell>
          <cell r="V1642">
            <v>7.8080696600000001</v>
          </cell>
          <cell r="W1642">
            <v>917.67160868041208</v>
          </cell>
          <cell r="X1642">
            <v>7.3805410000000002E-2</v>
          </cell>
          <cell r="Y1642">
            <v>29.012472199999998</v>
          </cell>
          <cell r="Z1642">
            <v>5.06079007999615</v>
          </cell>
          <cell r="AA1642">
            <v>0</v>
          </cell>
          <cell r="AB1642">
            <v>0</v>
          </cell>
          <cell r="AC1642">
            <v>0</v>
          </cell>
          <cell r="AD1642">
            <v>0</v>
          </cell>
          <cell r="AE1642">
            <v>0</v>
          </cell>
          <cell r="AF1642">
            <v>3.3734938719971304E-2</v>
          </cell>
          <cell r="AG1642">
            <v>4.5357900799961497</v>
          </cell>
          <cell r="AH1642">
            <v>2.2450000000000001</v>
          </cell>
          <cell r="AI1642">
            <v>504.480387127749</v>
          </cell>
        </row>
        <row r="1643">
          <cell r="B1643" t="str">
            <v>63335TCUR110Allcustom3USD Total</v>
          </cell>
          <cell r="H1643">
            <v>49330.752048791699</v>
          </cell>
          <cell r="I1643">
            <v>9039.9079385605601</v>
          </cell>
          <cell r="J1643">
            <v>40290.844110231199</v>
          </cell>
          <cell r="K1643">
            <v>0</v>
          </cell>
          <cell r="L1643">
            <v>33890.930673175499</v>
          </cell>
          <cell r="M1643">
            <v>4562.2607499580599</v>
          </cell>
          <cell r="N1643">
            <v>3224.3653606247603</v>
          </cell>
          <cell r="O1643">
            <v>748.60808571815596</v>
          </cell>
          <cell r="P1643">
            <v>374.68244926415804</v>
          </cell>
          <cell r="Q1643">
            <v>437.59459204558004</v>
          </cell>
          <cell r="R1643">
            <v>258.62415597662499</v>
          </cell>
          <cell r="S1643">
            <v>24284.795279588201</v>
          </cell>
          <cell r="T1643">
            <v>0</v>
          </cell>
          <cell r="U1643">
            <v>6399.9134370556803</v>
          </cell>
          <cell r="V1643">
            <v>8700.774185100001</v>
          </cell>
          <cell r="W1643">
            <v>5989.2787582520104</v>
          </cell>
          <cell r="X1643">
            <v>169.454357988602</v>
          </cell>
          <cell r="Y1643">
            <v>339.13375346056</v>
          </cell>
          <cell r="Z1643">
            <v>241.18032081506999</v>
          </cell>
          <cell r="AA1643">
            <v>0</v>
          </cell>
          <cell r="AB1643">
            <v>0</v>
          </cell>
          <cell r="AC1643">
            <v>13.312034909999999</v>
          </cell>
          <cell r="AD1643">
            <v>133.50305293</v>
          </cell>
          <cell r="AE1643">
            <v>0</v>
          </cell>
          <cell r="AF1643">
            <v>111.809068136625</v>
          </cell>
          <cell r="AG1643">
            <v>8.7653243911508003</v>
          </cell>
          <cell r="AH1643">
            <v>639.51005799351708</v>
          </cell>
          <cell r="AI1643">
            <v>12330.945293618299</v>
          </cell>
        </row>
        <row r="1644">
          <cell r="B1644" t="str">
            <v>63335TCUR120Allcustom3USD Total</v>
          </cell>
          <cell r="H1644">
            <v>4742.7150170513805</v>
          </cell>
          <cell r="I1644">
            <v>92.015695589000003</v>
          </cell>
          <cell r="J1644">
            <v>4650.6993214623808</v>
          </cell>
          <cell r="K1644">
            <v>0</v>
          </cell>
          <cell r="L1644">
            <v>4615.6299822295596</v>
          </cell>
          <cell r="M1644">
            <v>622.43455253694003</v>
          </cell>
          <cell r="N1644">
            <v>702.63224261722598</v>
          </cell>
          <cell r="O1644">
            <v>188.213512081575</v>
          </cell>
          <cell r="P1644">
            <v>70.005162805190295</v>
          </cell>
          <cell r="Q1644">
            <v>0.20337707233585198</v>
          </cell>
          <cell r="R1644">
            <v>21.225654909662001</v>
          </cell>
          <cell r="S1644">
            <v>3010.91548020663</v>
          </cell>
          <cell r="T1644">
            <v>0</v>
          </cell>
          <cell r="U1644">
            <v>35.0693392328226</v>
          </cell>
          <cell r="V1644">
            <v>70.387683549000002</v>
          </cell>
          <cell r="W1644">
            <v>9.804978380426661</v>
          </cell>
          <cell r="X1644">
            <v>21.7975239294855</v>
          </cell>
          <cell r="Y1644">
            <v>21.628012039999998</v>
          </cell>
          <cell r="Z1644">
            <v>3.4668369229105198</v>
          </cell>
          <cell r="AA1644">
            <v>0</v>
          </cell>
          <cell r="AB1644">
            <v>0</v>
          </cell>
          <cell r="AC1644">
            <v>0</v>
          </cell>
          <cell r="AD1644">
            <v>0</v>
          </cell>
          <cell r="AE1644">
            <v>0</v>
          </cell>
          <cell r="AF1644">
            <v>21.225654909662001</v>
          </cell>
          <cell r="AG1644">
            <v>6.6619416799943404E-2</v>
          </cell>
          <cell r="AH1644">
            <v>-24.745862513360102</v>
          </cell>
          <cell r="AI1644">
            <v>2.1446450000000001</v>
          </cell>
        </row>
        <row r="1645">
          <cell r="B1645" t="str">
            <v>63335TCUR130Allcustom3USD Total</v>
          </cell>
          <cell r="H1645">
            <v>1377.39286866359</v>
          </cell>
          <cell r="I1645">
            <v>430.469097073</v>
          </cell>
          <cell r="J1645">
            <v>946.92377159059004</v>
          </cell>
          <cell r="K1645">
            <v>0</v>
          </cell>
          <cell r="L1645">
            <v>892.70530161427109</v>
          </cell>
          <cell r="M1645">
            <v>273.313756424622</v>
          </cell>
          <cell r="N1645">
            <v>14.5792366554747</v>
          </cell>
          <cell r="O1645">
            <v>8.5265106123893499</v>
          </cell>
          <cell r="P1645">
            <v>9.2572116972083389</v>
          </cell>
          <cell r="Q1645">
            <v>4.4691835051761997</v>
          </cell>
          <cell r="R1645">
            <v>78.81955816761311</v>
          </cell>
          <cell r="S1645">
            <v>761.13621443178704</v>
          </cell>
          <cell r="T1645">
            <v>-257.39636988000001</v>
          </cell>
          <cell r="U1645">
            <v>54.218469976319703</v>
          </cell>
          <cell r="V1645">
            <v>430.30087027299999</v>
          </cell>
          <cell r="W1645">
            <v>23.9958554066422</v>
          </cell>
          <cell r="X1645">
            <v>12.773499503609999</v>
          </cell>
          <cell r="Y1645">
            <v>0.16822679999999998</v>
          </cell>
          <cell r="Z1645">
            <v>17.449115066067499</v>
          </cell>
          <cell r="AA1645">
            <v>0</v>
          </cell>
          <cell r="AB1645">
            <v>0</v>
          </cell>
          <cell r="AC1645">
            <v>0</v>
          </cell>
          <cell r="AD1645">
            <v>0</v>
          </cell>
          <cell r="AE1645">
            <v>0</v>
          </cell>
          <cell r="AF1645">
            <v>76.454568871215102</v>
          </cell>
          <cell r="AG1645">
            <v>12.797022993509101</v>
          </cell>
          <cell r="AH1645">
            <v>0.31391282183983604</v>
          </cell>
          <cell r="AI1645">
            <v>542.36197653994793</v>
          </cell>
        </row>
        <row r="1646">
          <cell r="B1646" t="str">
            <v>63335TCUR140Allcustom3USD Total</v>
          </cell>
          <cell r="H1646">
            <v>602.69456639047098</v>
          </cell>
          <cell r="I1646">
            <v>39.758340689999997</v>
          </cell>
          <cell r="J1646">
            <v>562.93622570047103</v>
          </cell>
          <cell r="K1646">
            <v>0</v>
          </cell>
          <cell r="L1646">
            <v>403.70634292015399</v>
          </cell>
          <cell r="M1646">
            <v>134.44345635840801</v>
          </cell>
          <cell r="N1646">
            <v>6.4616918212536705</v>
          </cell>
          <cell r="O1646">
            <v>44.952508867578601</v>
          </cell>
          <cell r="P1646">
            <v>109.653380047</v>
          </cell>
          <cell r="Q1646">
            <v>0</v>
          </cell>
          <cell r="R1646">
            <v>0.60481925847948703</v>
          </cell>
          <cell r="S1646">
            <v>107.59048656743499</v>
          </cell>
          <cell r="T1646">
            <v>0</v>
          </cell>
          <cell r="U1646">
            <v>159.22988278031701</v>
          </cell>
          <cell r="V1646">
            <v>34.637358649999996</v>
          </cell>
          <cell r="W1646">
            <v>117.830887936192</v>
          </cell>
          <cell r="X1646">
            <v>31.315421943587399</v>
          </cell>
          <cell r="Y1646">
            <v>5.1209820400000003</v>
          </cell>
          <cell r="Z1646">
            <v>10.083572900536799</v>
          </cell>
          <cell r="AA1646">
            <v>0</v>
          </cell>
          <cell r="AB1646">
            <v>0</v>
          </cell>
          <cell r="AC1646">
            <v>0</v>
          </cell>
          <cell r="AD1646">
            <v>0</v>
          </cell>
          <cell r="AE1646">
            <v>0</v>
          </cell>
          <cell r="AF1646">
            <v>0.60481925847948703</v>
          </cell>
          <cell r="AG1646">
            <v>3.8735729005368302</v>
          </cell>
          <cell r="AH1646">
            <v>0</v>
          </cell>
          <cell r="AI1646">
            <v>0.69316500000000003</v>
          </cell>
        </row>
        <row r="1647">
          <cell r="B1647" t="str">
            <v>63335TCUR150Allcustom3USD Total</v>
          </cell>
          <cell r="H1647">
            <v>156.13032716237001</v>
          </cell>
          <cell r="I1647">
            <v>37.751649139999998</v>
          </cell>
          <cell r="J1647">
            <v>118.37867802237</v>
          </cell>
          <cell r="K1647">
            <v>0</v>
          </cell>
          <cell r="L1647">
            <v>17.691759807434099</v>
          </cell>
          <cell r="M1647">
            <v>7.3981719409447306</v>
          </cell>
          <cell r="N1647">
            <v>0</v>
          </cell>
          <cell r="O1647">
            <v>3.0713013524749103E-2</v>
          </cell>
          <cell r="P1647">
            <v>0.264078942964656</v>
          </cell>
          <cell r="Q1647">
            <v>0</v>
          </cell>
          <cell r="R1647">
            <v>0</v>
          </cell>
          <cell r="S1647">
            <v>9.9987959099999912</v>
          </cell>
          <cell r="T1647">
            <v>0</v>
          </cell>
          <cell r="U1647">
            <v>100.686918214936</v>
          </cell>
          <cell r="V1647">
            <v>37.751649139999998</v>
          </cell>
          <cell r="W1647">
            <v>99.880381478573796</v>
          </cell>
          <cell r="X1647">
            <v>0.13056714999999999</v>
          </cell>
          <cell r="Y1647">
            <v>0</v>
          </cell>
          <cell r="Z1647">
            <v>0.67596958636180493</v>
          </cell>
          <cell r="AA1647">
            <v>0</v>
          </cell>
          <cell r="AB1647">
            <v>0</v>
          </cell>
          <cell r="AC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0.357897307002075</v>
          </cell>
          <cell r="AH1647">
            <v>0</v>
          </cell>
          <cell r="AI1647">
            <v>0</v>
          </cell>
        </row>
        <row r="1648">
          <cell r="B1648" t="str">
            <v>63335TCUR160Allcustom3USD Total</v>
          </cell>
          <cell r="H1648">
            <v>325.21839838874502</v>
          </cell>
          <cell r="I1648">
            <v>0</v>
          </cell>
          <cell r="J1648">
            <v>325.21839838874502</v>
          </cell>
          <cell r="K1648">
            <v>0</v>
          </cell>
          <cell r="L1648">
            <v>325.21839838874502</v>
          </cell>
          <cell r="M1648">
            <v>21.4257574896249</v>
          </cell>
          <cell r="N1648">
            <v>2.7193826674923902</v>
          </cell>
          <cell r="O1648">
            <v>300.67970841585998</v>
          </cell>
          <cell r="P1648">
            <v>0</v>
          </cell>
          <cell r="Q1648">
            <v>0.46879798576814796</v>
          </cell>
          <cell r="R1648">
            <v>0</v>
          </cell>
          <cell r="S1648">
            <v>-7.5248170000000003E-2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  <cell r="X1648">
            <v>0</v>
          </cell>
          <cell r="Y1648">
            <v>0</v>
          </cell>
          <cell r="Z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0</v>
          </cell>
          <cell r="AE1648">
            <v>0</v>
          </cell>
          <cell r="AF1648">
            <v>0</v>
          </cell>
          <cell r="AG1648">
            <v>0</v>
          </cell>
          <cell r="AH1648">
            <v>0</v>
          </cell>
          <cell r="AI1648">
            <v>0</v>
          </cell>
        </row>
        <row r="1649">
          <cell r="B1649" t="str">
            <v>63335TCUR170Allcustom3USD Total</v>
          </cell>
          <cell r="H1649">
            <v>47.262402348220803</v>
          </cell>
          <cell r="I1649">
            <v>1.1969603899999999</v>
          </cell>
          <cell r="J1649">
            <v>46.065441958220802</v>
          </cell>
          <cell r="K1649">
            <v>0</v>
          </cell>
          <cell r="L1649">
            <v>42.461340608220802</v>
          </cell>
          <cell r="M1649">
            <v>26.804371004120398</v>
          </cell>
          <cell r="N1649">
            <v>3.7598524313334503</v>
          </cell>
          <cell r="O1649">
            <v>12.329597494809001</v>
          </cell>
          <cell r="P1649">
            <v>-3.9927705899999997</v>
          </cell>
          <cell r="Q1649">
            <v>3.5409795796988196E-4</v>
          </cell>
          <cell r="R1649">
            <v>0</v>
          </cell>
          <cell r="S1649">
            <v>3.5599361700000101</v>
          </cell>
          <cell r="T1649">
            <v>0</v>
          </cell>
          <cell r="U1649">
            <v>3.6041013500000001</v>
          </cell>
          <cell r="V1649">
            <v>1.4999999999999999E-2</v>
          </cell>
          <cell r="W1649">
            <v>3.6041013500000001</v>
          </cell>
          <cell r="X1649">
            <v>0</v>
          </cell>
          <cell r="Y1649">
            <v>1.18196039</v>
          </cell>
          <cell r="Z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0</v>
          </cell>
          <cell r="AE1649">
            <v>0</v>
          </cell>
          <cell r="AF1649">
            <v>0</v>
          </cell>
          <cell r="AG1649">
            <v>0</v>
          </cell>
          <cell r="AH1649">
            <v>1.9830000000000001</v>
          </cell>
          <cell r="AI1649">
            <v>2.7770000000000001</v>
          </cell>
        </row>
        <row r="1650">
          <cell r="B1650" t="str">
            <v>63335TCUR180Allcustom3USD Total</v>
          </cell>
          <cell r="H1650">
            <v>105.51627338052701</v>
          </cell>
          <cell r="I1650">
            <v>0</v>
          </cell>
          <cell r="J1650">
            <v>105.51627338052701</v>
          </cell>
          <cell r="K1650">
            <v>0</v>
          </cell>
          <cell r="L1650">
            <v>105.559981890527</v>
          </cell>
          <cell r="M1650">
            <v>22.3577131449698</v>
          </cell>
          <cell r="N1650">
            <v>48.066111251804202</v>
          </cell>
          <cell r="O1650">
            <v>2.2721435842704398</v>
          </cell>
          <cell r="P1650">
            <v>0</v>
          </cell>
          <cell r="Q1650">
            <v>2.5755194829991403E-3</v>
          </cell>
          <cell r="R1650">
            <v>0</v>
          </cell>
          <cell r="S1650">
            <v>32.861438390000004</v>
          </cell>
          <cell r="T1650">
            <v>0</v>
          </cell>
          <cell r="U1650">
            <v>-4.3708509999999999E-2</v>
          </cell>
          <cell r="V1650">
            <v>0</v>
          </cell>
          <cell r="W1650">
            <v>-4.3708509999999999E-2</v>
          </cell>
          <cell r="X1650">
            <v>0</v>
          </cell>
          <cell r="Y1650">
            <v>0</v>
          </cell>
          <cell r="Z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1.4E-2</v>
          </cell>
        </row>
        <row r="1651">
          <cell r="B1651" t="str">
            <v>63335TCUR190Allcustom3USD Total</v>
          </cell>
          <cell r="H1651">
            <v>577.42121135992898</v>
          </cell>
          <cell r="I1651">
            <v>0</v>
          </cell>
          <cell r="J1651">
            <v>577.42121135992898</v>
          </cell>
          <cell r="K1651">
            <v>0</v>
          </cell>
          <cell r="L1651">
            <v>553.37265164425401</v>
          </cell>
          <cell r="M1651">
            <v>26.399319822609201</v>
          </cell>
          <cell r="N1651">
            <v>0</v>
          </cell>
          <cell r="O1651">
            <v>29.8366438628832</v>
          </cell>
          <cell r="P1651">
            <v>395.75895982876199</v>
          </cell>
          <cell r="Q1651">
            <v>0</v>
          </cell>
          <cell r="R1651">
            <v>0</v>
          </cell>
          <cell r="S1651">
            <v>101.37772812999999</v>
          </cell>
          <cell r="T1651">
            <v>0</v>
          </cell>
          <cell r="U1651">
            <v>24.048559715674699</v>
          </cell>
          <cell r="V1651">
            <v>0</v>
          </cell>
          <cell r="W1651">
            <v>18.989623699999999</v>
          </cell>
          <cell r="X1651">
            <v>4.9252955306789907</v>
          </cell>
          <cell r="Y1651">
            <v>0</v>
          </cell>
          <cell r="Z1651">
            <v>0.133640484995704</v>
          </cell>
          <cell r="AA1651">
            <v>0</v>
          </cell>
          <cell r="AB1651">
            <v>0</v>
          </cell>
          <cell r="AC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3.0000000000000001E-3</v>
          </cell>
        </row>
        <row r="1652">
          <cell r="B1652" t="str">
            <v>63335TCUR210Allcustom3USD Total</v>
          </cell>
          <cell r="H1652">
            <v>401.21546680703801</v>
          </cell>
          <cell r="I1652">
            <v>3.5557430800000001</v>
          </cell>
          <cell r="J1652">
            <v>397.659723727038</v>
          </cell>
          <cell r="K1652">
            <v>0</v>
          </cell>
          <cell r="L1652">
            <v>397.659723727038</v>
          </cell>
          <cell r="M1652">
            <v>17.700250311570201</v>
          </cell>
          <cell r="N1652">
            <v>154.30667026062</v>
          </cell>
          <cell r="O1652">
            <v>12.222200324938601</v>
          </cell>
          <cell r="P1652">
            <v>79.203761639908492</v>
          </cell>
          <cell r="Q1652">
            <v>0</v>
          </cell>
          <cell r="R1652">
            <v>0</v>
          </cell>
          <cell r="S1652">
            <v>134.22684118999999</v>
          </cell>
          <cell r="T1652">
            <v>0</v>
          </cell>
          <cell r="U1652">
            <v>0</v>
          </cell>
          <cell r="V1652">
            <v>2.10370458</v>
          </cell>
          <cell r="W1652">
            <v>0</v>
          </cell>
          <cell r="X1652">
            <v>0</v>
          </cell>
          <cell r="Y1652">
            <v>1.4520385</v>
          </cell>
          <cell r="Z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0</v>
          </cell>
          <cell r="AE1652">
            <v>0</v>
          </cell>
          <cell r="AF1652">
            <v>0</v>
          </cell>
          <cell r="AG1652">
            <v>0</v>
          </cell>
          <cell r="AH1652">
            <v>0</v>
          </cell>
          <cell r="AI1652">
            <v>0</v>
          </cell>
        </row>
        <row r="1653">
          <cell r="B1653" t="str">
            <v>63335TCUR220Allcustom3USD Total</v>
          </cell>
          <cell r="H1653">
            <v>429.36244452067899</v>
          </cell>
          <cell r="I1653">
            <v>0</v>
          </cell>
          <cell r="J1653">
            <v>429.36244452067899</v>
          </cell>
          <cell r="K1653">
            <v>0</v>
          </cell>
          <cell r="L1653">
            <v>429.36244452067899</v>
          </cell>
          <cell r="M1653">
            <v>231.14636221520601</v>
          </cell>
          <cell r="N1653">
            <v>5.4392899770479497</v>
          </cell>
          <cell r="O1653">
            <v>166.04013643389499</v>
          </cell>
          <cell r="P1653">
            <v>1.52696977</v>
          </cell>
          <cell r="Q1653">
            <v>19.9670324151374</v>
          </cell>
          <cell r="R1653">
            <v>0</v>
          </cell>
          <cell r="S1653">
            <v>5.2426537093929202</v>
          </cell>
          <cell r="T1653">
            <v>0</v>
          </cell>
          <cell r="U1653">
            <v>0</v>
          </cell>
          <cell r="V1653">
            <v>0</v>
          </cell>
          <cell r="W1653">
            <v>0</v>
          </cell>
          <cell r="X1653">
            <v>0</v>
          </cell>
          <cell r="Y1653">
            <v>0</v>
          </cell>
          <cell r="Z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0</v>
          </cell>
          <cell r="AE1653">
            <v>0</v>
          </cell>
          <cell r="AF1653">
            <v>0</v>
          </cell>
          <cell r="AG1653">
            <v>0</v>
          </cell>
          <cell r="AH1653">
            <v>0</v>
          </cell>
          <cell r="AI1653">
            <v>1.8374579193929201</v>
          </cell>
        </row>
        <row r="1654">
          <cell r="B1654" t="str">
            <v>63335TCUR390Allcustom3USD Total</v>
          </cell>
          <cell r="H1654">
            <v>3577.2721115793402</v>
          </cell>
          <cell r="I1654">
            <v>9.6342203699999995</v>
          </cell>
          <cell r="J1654">
            <v>3567.6378912093401</v>
          </cell>
          <cell r="K1654">
            <v>0</v>
          </cell>
          <cell r="L1654">
            <v>3488.5705659813798</v>
          </cell>
          <cell r="M1654">
            <v>2092.7207759519401</v>
          </cell>
          <cell r="N1654">
            <v>601.83780218723996</v>
          </cell>
          <cell r="O1654">
            <v>306.58225705890698</v>
          </cell>
          <cell r="P1654">
            <v>110.92265449113999</v>
          </cell>
          <cell r="Q1654">
            <v>2.2354315589984499E-3</v>
          </cell>
          <cell r="R1654">
            <v>0</v>
          </cell>
          <cell r="S1654">
            <v>376.50484086059203</v>
          </cell>
          <cell r="T1654">
            <v>0</v>
          </cell>
          <cell r="U1654">
            <v>79.06732522796861</v>
          </cell>
          <cell r="V1654">
            <v>9.6342203699999995</v>
          </cell>
          <cell r="W1654">
            <v>25.577114650101098</v>
          </cell>
          <cell r="X1654">
            <v>40.5720540605842</v>
          </cell>
          <cell r="Y1654">
            <v>0</v>
          </cell>
          <cell r="Z1654">
            <v>12.9181565172833</v>
          </cell>
          <cell r="AA1654">
            <v>0</v>
          </cell>
          <cell r="AB1654">
            <v>0</v>
          </cell>
          <cell r="AC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4.0421318933284303</v>
          </cell>
          <cell r="AH1654">
            <v>8.9999999999999993E-3</v>
          </cell>
          <cell r="AI1654">
            <v>10.858872740497398</v>
          </cell>
        </row>
        <row r="1655">
          <cell r="B1655" t="str">
            <v>63335TCUR400TAllcustom3USD Total</v>
          </cell>
          <cell r="H1655">
            <v>61672.953136444099</v>
          </cell>
          <cell r="I1655">
            <v>9654.2896448925585</v>
          </cell>
          <cell r="J1655">
            <v>52018.663491551495</v>
          </cell>
          <cell r="K1655">
            <v>0</v>
          </cell>
          <cell r="L1655">
            <v>45162.8691665078</v>
          </cell>
          <cell r="M1655">
            <v>8038.4052371590096</v>
          </cell>
          <cell r="N1655">
            <v>4764.16764049425</v>
          </cell>
          <cell r="O1655">
            <v>1820.2940174687901</v>
          </cell>
          <cell r="P1655">
            <v>1147.2818578963302</v>
          </cell>
          <cell r="Q1655">
            <v>462.70814807299797</v>
          </cell>
          <cell r="R1655">
            <v>359.27418831238003</v>
          </cell>
          <cell r="S1655">
            <v>28828.134446984001</v>
          </cell>
          <cell r="T1655">
            <v>-257.39636988000001</v>
          </cell>
          <cell r="U1655">
            <v>6855.7943250437202</v>
          </cell>
          <cell r="V1655">
            <v>9285.6046716620003</v>
          </cell>
          <cell r="W1655">
            <v>6288.9179926439501</v>
          </cell>
          <cell r="X1655">
            <v>280.96872010654801</v>
          </cell>
          <cell r="Y1655">
            <v>368.68497323055999</v>
          </cell>
          <cell r="Z1655">
            <v>285.90761229322601</v>
          </cell>
          <cell r="AA1655">
            <v>0</v>
          </cell>
          <cell r="AB1655">
            <v>0</v>
          </cell>
          <cell r="AC1655">
            <v>13.312034909999999</v>
          </cell>
          <cell r="AD1655">
            <v>133.50305293</v>
          </cell>
          <cell r="AE1655">
            <v>0</v>
          </cell>
          <cell r="AF1655">
            <v>210.09411117598199</v>
          </cell>
          <cell r="AG1655">
            <v>29.9025689023272</v>
          </cell>
          <cell r="AH1655">
            <v>617.07010830199692</v>
          </cell>
          <cell r="AI1655">
            <v>12891.635410818199</v>
          </cell>
        </row>
        <row r="1656">
          <cell r="B1656" t="str">
            <v>63337CUR110Allcustom3USD Total</v>
          </cell>
          <cell r="H1656">
            <v>40858.485318981795</v>
          </cell>
          <cell r="I1656">
            <v>7919.2833164700005</v>
          </cell>
          <cell r="J1656">
            <v>32939.202002511796</v>
          </cell>
          <cell r="K1656">
            <v>0</v>
          </cell>
          <cell r="L1656">
            <v>30057.411564721802</v>
          </cell>
          <cell r="M1656">
            <v>11300.173613253599</v>
          </cell>
          <cell r="N1656">
            <v>2818.4348179673602</v>
          </cell>
          <cell r="O1656">
            <v>443.48886868468998</v>
          </cell>
          <cell r="P1656">
            <v>351.34996933253598</v>
          </cell>
          <cell r="Q1656">
            <v>190.000005653633</v>
          </cell>
          <cell r="R1656">
            <v>97.487411859999995</v>
          </cell>
          <cell r="S1656">
            <v>14856.476877969999</v>
          </cell>
          <cell r="T1656">
            <v>0</v>
          </cell>
          <cell r="U1656">
            <v>2881.79043779002</v>
          </cell>
          <cell r="V1656">
            <v>7162.8839006400003</v>
          </cell>
          <cell r="W1656">
            <v>2802.8490609600199</v>
          </cell>
          <cell r="X1656">
            <v>66.380376830000003</v>
          </cell>
          <cell r="Y1656">
            <v>756.39941583000007</v>
          </cell>
          <cell r="Z1656">
            <v>12.561</v>
          </cell>
          <cell r="AA1656">
            <v>0</v>
          </cell>
          <cell r="AB1656">
            <v>0</v>
          </cell>
          <cell r="AC1656">
            <v>0</v>
          </cell>
          <cell r="AD1656">
            <v>97.487411859999995</v>
          </cell>
          <cell r="AE1656">
            <v>0</v>
          </cell>
          <cell r="AF1656">
            <v>0</v>
          </cell>
          <cell r="AG1656">
            <v>12.561</v>
          </cell>
          <cell r="AH1656">
            <v>509.98</v>
          </cell>
          <cell r="AI1656">
            <v>599.11395829999992</v>
          </cell>
        </row>
        <row r="1657">
          <cell r="B1657" t="str">
            <v>63337CUR120Allcustom3USD Total</v>
          </cell>
          <cell r="H1657">
            <v>3146.3190997023003</v>
          </cell>
          <cell r="I1657">
            <v>0</v>
          </cell>
          <cell r="J1657">
            <v>3146.3190997023003</v>
          </cell>
          <cell r="K1657">
            <v>0</v>
          </cell>
          <cell r="L1657">
            <v>3147.2685400063001</v>
          </cell>
          <cell r="M1657">
            <v>155.25817969007798</v>
          </cell>
          <cell r="N1657">
            <v>758.38899208029102</v>
          </cell>
          <cell r="O1657">
            <v>130.29996911914699</v>
          </cell>
          <cell r="P1657">
            <v>645.79034656874705</v>
          </cell>
          <cell r="Q1657">
            <v>0</v>
          </cell>
          <cell r="R1657">
            <v>0</v>
          </cell>
          <cell r="S1657">
            <v>1457.53105254804</v>
          </cell>
          <cell r="T1657">
            <v>0</v>
          </cell>
          <cell r="U1657">
            <v>-0.94944030400044199</v>
          </cell>
          <cell r="V1657">
            <v>0</v>
          </cell>
          <cell r="W1657">
            <v>-0.94944030400044199</v>
          </cell>
          <cell r="X1657">
            <v>0</v>
          </cell>
          <cell r="Y1657">
            <v>0</v>
          </cell>
          <cell r="Z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0</v>
          </cell>
          <cell r="AE1657">
            <v>0</v>
          </cell>
          <cell r="AF1657">
            <v>0</v>
          </cell>
          <cell r="AG1657">
            <v>0</v>
          </cell>
          <cell r="AH1657">
            <v>6.524</v>
          </cell>
          <cell r="AI1657">
            <v>1.2479860522378201</v>
          </cell>
        </row>
        <row r="1658">
          <cell r="B1658" t="str">
            <v>63337CUR130Allcustom3USD Total</v>
          </cell>
          <cell r="H1658">
            <v>-175.497126866076</v>
          </cell>
          <cell r="I1658">
            <v>0</v>
          </cell>
          <cell r="J1658">
            <v>-175.497126866076</v>
          </cell>
          <cell r="K1658">
            <v>0</v>
          </cell>
          <cell r="L1658">
            <v>-203.17970807877199</v>
          </cell>
          <cell r="M1658">
            <v>-8.2474228881328813</v>
          </cell>
          <cell r="N1658">
            <v>0</v>
          </cell>
          <cell r="O1658">
            <v>3.9367829462013901</v>
          </cell>
          <cell r="P1658">
            <v>35.205703703186202</v>
          </cell>
          <cell r="Q1658">
            <v>33.664066999971396</v>
          </cell>
          <cell r="R1658">
            <v>0</v>
          </cell>
          <cell r="S1658">
            <v>-267.73883883999798</v>
          </cell>
          <cell r="T1658">
            <v>0</v>
          </cell>
          <cell r="U1658">
            <v>27.682581212695801</v>
          </cell>
          <cell r="V1658">
            <v>0</v>
          </cell>
          <cell r="W1658">
            <v>-0.87347743999999994</v>
          </cell>
          <cell r="X1658">
            <v>0</v>
          </cell>
          <cell r="Y1658">
            <v>0</v>
          </cell>
          <cell r="Z1658">
            <v>28.5560586526958</v>
          </cell>
          <cell r="AA1658">
            <v>0</v>
          </cell>
          <cell r="AB1658">
            <v>0</v>
          </cell>
          <cell r="AC1658">
            <v>0</v>
          </cell>
          <cell r="AD1658">
            <v>0</v>
          </cell>
          <cell r="AE1658">
            <v>0</v>
          </cell>
          <cell r="AF1658">
            <v>0</v>
          </cell>
          <cell r="AG1658">
            <v>28.5560586526958</v>
          </cell>
          <cell r="AH1658">
            <v>-0.217</v>
          </cell>
          <cell r="AI1658">
            <v>0</v>
          </cell>
        </row>
        <row r="1659">
          <cell r="B1659" t="str">
            <v>63337CUR140Allcustom3USD Total</v>
          </cell>
          <cell r="H1659">
            <v>558.01925912756701</v>
          </cell>
          <cell r="I1659">
            <v>0</v>
          </cell>
          <cell r="J1659">
            <v>558.01925912756701</v>
          </cell>
          <cell r="K1659">
            <v>0</v>
          </cell>
          <cell r="L1659">
            <v>527.03830835590998</v>
          </cell>
          <cell r="M1659">
            <v>37.305892233547802</v>
          </cell>
          <cell r="N1659">
            <v>0</v>
          </cell>
          <cell r="O1659">
            <v>0.34506863998230403</v>
          </cell>
          <cell r="P1659">
            <v>98.489458903632809</v>
          </cell>
          <cell r="Q1659">
            <v>0</v>
          </cell>
          <cell r="R1659">
            <v>0</v>
          </cell>
          <cell r="S1659">
            <v>390.89788857874697</v>
          </cell>
          <cell r="T1659">
            <v>0</v>
          </cell>
          <cell r="U1659">
            <v>30.9809507716569</v>
          </cell>
          <cell r="V1659">
            <v>0</v>
          </cell>
          <cell r="W1659">
            <v>26.824106047870099</v>
          </cell>
          <cell r="X1659">
            <v>0</v>
          </cell>
          <cell r="Y1659">
            <v>0</v>
          </cell>
          <cell r="Z1659">
            <v>4.15684472378683</v>
          </cell>
          <cell r="AA1659">
            <v>0</v>
          </cell>
          <cell r="AB1659">
            <v>0</v>
          </cell>
          <cell r="AC1659">
            <v>0</v>
          </cell>
          <cell r="AD1659">
            <v>0</v>
          </cell>
          <cell r="AE1659">
            <v>0</v>
          </cell>
          <cell r="AF1659">
            <v>0</v>
          </cell>
          <cell r="AG1659">
            <v>4.15684472378683</v>
          </cell>
          <cell r="AH1659">
            <v>0</v>
          </cell>
          <cell r="AI1659">
            <v>0</v>
          </cell>
        </row>
        <row r="1660">
          <cell r="B1660" t="str">
            <v>63337CUR150Allcustom3USD Total</v>
          </cell>
          <cell r="H1660">
            <v>142.75386722829001</v>
          </cell>
          <cell r="I1660">
            <v>0</v>
          </cell>
          <cell r="J1660">
            <v>142.75386722829001</v>
          </cell>
          <cell r="K1660">
            <v>0</v>
          </cell>
          <cell r="L1660">
            <v>140.96136535628</v>
          </cell>
          <cell r="M1660">
            <v>1.7020200000000001</v>
          </cell>
          <cell r="N1660">
            <v>0</v>
          </cell>
          <cell r="O1660">
            <v>-1.7493941067443699E-2</v>
          </cell>
          <cell r="P1660">
            <v>2.73091873470345E-2</v>
          </cell>
          <cell r="Q1660">
            <v>0</v>
          </cell>
          <cell r="R1660">
            <v>0</v>
          </cell>
          <cell r="S1660">
            <v>139.24953011000002</v>
          </cell>
          <cell r="T1660">
            <v>0</v>
          </cell>
          <cell r="U1660">
            <v>1.79250187201039</v>
          </cell>
          <cell r="V1660">
            <v>0</v>
          </cell>
          <cell r="W1660">
            <v>0</v>
          </cell>
          <cell r="X1660">
            <v>0</v>
          </cell>
          <cell r="Y1660">
            <v>0</v>
          </cell>
          <cell r="Z1660">
            <v>1.79250187201039</v>
          </cell>
          <cell r="AA1660">
            <v>0</v>
          </cell>
          <cell r="AB1660">
            <v>0</v>
          </cell>
          <cell r="AC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1.79250187201039</v>
          </cell>
          <cell r="AH1660">
            <v>0</v>
          </cell>
          <cell r="AI1660">
            <v>0</v>
          </cell>
        </row>
        <row r="1661">
          <cell r="B1661" t="str">
            <v>63337CUR160Allcustom3USD Total</v>
          </cell>
          <cell r="H1661">
            <v>-350.97853901306803</v>
          </cell>
          <cell r="I1661">
            <v>0</v>
          </cell>
          <cell r="J1661">
            <v>-350.97853901306803</v>
          </cell>
          <cell r="K1661">
            <v>0</v>
          </cell>
          <cell r="L1661">
            <v>-350.97853901306803</v>
          </cell>
          <cell r="M1661">
            <v>7.7976571992359807</v>
          </cell>
          <cell r="N1661">
            <v>0</v>
          </cell>
          <cell r="O1661">
            <v>44.6396468776964</v>
          </cell>
          <cell r="P1661">
            <v>0</v>
          </cell>
          <cell r="Q1661">
            <v>0</v>
          </cell>
          <cell r="R1661">
            <v>0</v>
          </cell>
          <cell r="S1661">
            <v>-403.41584308999995</v>
          </cell>
          <cell r="T1661">
            <v>0</v>
          </cell>
          <cell r="U1661">
            <v>0</v>
          </cell>
          <cell r="V1661">
            <v>0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</row>
        <row r="1662">
          <cell r="B1662" t="str">
            <v>63337CUR170Allcustom3USD Total</v>
          </cell>
          <cell r="H1662">
            <v>-392.53946370222201</v>
          </cell>
          <cell r="I1662">
            <v>0</v>
          </cell>
          <cell r="J1662">
            <v>-392.53946370222201</v>
          </cell>
          <cell r="K1662">
            <v>0</v>
          </cell>
          <cell r="L1662">
            <v>-393.05188320222197</v>
          </cell>
          <cell r="M1662">
            <v>7.9943400000000002</v>
          </cell>
          <cell r="N1662">
            <v>0</v>
          </cell>
          <cell r="O1662">
            <v>4.3681527395682203</v>
          </cell>
          <cell r="P1662">
            <v>4.1915647582102</v>
          </cell>
          <cell r="Q1662">
            <v>0</v>
          </cell>
          <cell r="R1662">
            <v>0</v>
          </cell>
          <cell r="S1662">
            <v>-409.60594069999996</v>
          </cell>
          <cell r="T1662">
            <v>0</v>
          </cell>
          <cell r="U1662">
            <v>0.51241950000000003</v>
          </cell>
          <cell r="V1662">
            <v>0</v>
          </cell>
          <cell r="W1662">
            <v>0.51241950000000003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</row>
        <row r="1663">
          <cell r="B1663" t="str">
            <v>63337CUR180Allcustom3USD Total</v>
          </cell>
          <cell r="H1663">
            <v>238.30598187592901</v>
          </cell>
          <cell r="I1663">
            <v>0</v>
          </cell>
          <cell r="J1663">
            <v>238.30598187592901</v>
          </cell>
          <cell r="K1663">
            <v>0</v>
          </cell>
          <cell r="L1663">
            <v>238.30598187592901</v>
          </cell>
          <cell r="M1663">
            <v>7.2202275444907</v>
          </cell>
          <cell r="N1663">
            <v>24.4771667880993</v>
          </cell>
          <cell r="O1663">
            <v>1.6503679333391001</v>
          </cell>
          <cell r="P1663">
            <v>0</v>
          </cell>
          <cell r="Q1663">
            <v>0</v>
          </cell>
          <cell r="R1663">
            <v>0</v>
          </cell>
          <cell r="S1663">
            <v>204.95821961000001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</row>
        <row r="1664">
          <cell r="B1664" t="str">
            <v>63337CUR190Allcustom3USD Total</v>
          </cell>
          <cell r="H1664">
            <v>493.074262743075</v>
          </cell>
          <cell r="I1664">
            <v>0</v>
          </cell>
          <cell r="J1664">
            <v>493.074262743075</v>
          </cell>
          <cell r="K1664">
            <v>0</v>
          </cell>
          <cell r="L1664">
            <v>492.17879651307499</v>
          </cell>
          <cell r="M1664">
            <v>0.17494999999999999</v>
          </cell>
          <cell r="N1664">
            <v>0</v>
          </cell>
          <cell r="O1664">
            <v>14.4390174459354</v>
          </cell>
          <cell r="P1664">
            <v>392.05444844713998</v>
          </cell>
          <cell r="Q1664">
            <v>0</v>
          </cell>
          <cell r="R1664">
            <v>0</v>
          </cell>
          <cell r="S1664">
            <v>85.510380620000007</v>
          </cell>
          <cell r="T1664">
            <v>0</v>
          </cell>
          <cell r="U1664">
            <v>0.89546623000000003</v>
          </cell>
          <cell r="V1664">
            <v>0</v>
          </cell>
          <cell r="W1664">
            <v>-0.36892264000000002</v>
          </cell>
          <cell r="X1664">
            <v>1.2643888700000001</v>
          </cell>
          <cell r="Y1664">
            <v>0</v>
          </cell>
          <cell r="Z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</row>
        <row r="1665">
          <cell r="B1665" t="str">
            <v>63337CUR210Allcustom3USD Total</v>
          </cell>
          <cell r="H1665">
            <v>463.21410501398896</v>
          </cell>
          <cell r="I1665">
            <v>0</v>
          </cell>
          <cell r="J1665">
            <v>463.21410501398896</v>
          </cell>
          <cell r="K1665">
            <v>0</v>
          </cell>
          <cell r="L1665">
            <v>463.21410501398896</v>
          </cell>
          <cell r="M1665">
            <v>2.62610224455545</v>
          </cell>
          <cell r="N1665">
            <v>264.79568840743298</v>
          </cell>
          <cell r="O1665">
            <v>11.678000000000001</v>
          </cell>
          <cell r="P1665">
            <v>9.8094182620004808</v>
          </cell>
          <cell r="Q1665">
            <v>0</v>
          </cell>
          <cell r="R1665">
            <v>0</v>
          </cell>
          <cell r="S1665">
            <v>174.30489610000001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</row>
        <row r="1666">
          <cell r="B1666" t="str">
            <v>63337CUR220Allcustom3USD Total</v>
          </cell>
          <cell r="H1666">
            <v>99.9526981715522</v>
          </cell>
          <cell r="I1666">
            <v>0</v>
          </cell>
          <cell r="J1666">
            <v>99.9526981715522</v>
          </cell>
          <cell r="K1666">
            <v>0</v>
          </cell>
          <cell r="L1666">
            <v>99.9526981715522</v>
          </cell>
          <cell r="M1666">
            <v>45.278312558317602</v>
          </cell>
          <cell r="N1666">
            <v>0</v>
          </cell>
          <cell r="O1666">
            <v>5.39520093095103</v>
          </cell>
          <cell r="P1666">
            <v>0</v>
          </cell>
          <cell r="Q1666">
            <v>49.0629267322836</v>
          </cell>
          <cell r="R1666">
            <v>0</v>
          </cell>
          <cell r="S1666">
            <v>0.21625795000001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</row>
        <row r="1667">
          <cell r="B1667" t="str">
            <v>63337CUR390Allcustom3USD Total</v>
          </cell>
          <cell r="H1667">
            <v>1483.24179765702</v>
          </cell>
          <cell r="I1667">
            <v>0</v>
          </cell>
          <cell r="J1667">
            <v>1483.24179765702</v>
          </cell>
          <cell r="K1667">
            <v>0</v>
          </cell>
          <cell r="L1667">
            <v>1371.9563333665099</v>
          </cell>
          <cell r="M1667">
            <v>677.65237858819899</v>
          </cell>
          <cell r="N1667">
            <v>432.76263674896597</v>
          </cell>
          <cell r="O1667">
            <v>111.59440919251699</v>
          </cell>
          <cell r="P1667">
            <v>57.8513640500137</v>
          </cell>
          <cell r="Q1667">
            <v>0</v>
          </cell>
          <cell r="R1667">
            <v>0</v>
          </cell>
          <cell r="S1667">
            <v>92.095544786813704</v>
          </cell>
          <cell r="T1667">
            <v>0</v>
          </cell>
          <cell r="U1667">
            <v>111.28546429050701</v>
          </cell>
          <cell r="V1667">
            <v>0</v>
          </cell>
          <cell r="W1667">
            <v>-0.33430272</v>
          </cell>
          <cell r="X1667">
            <v>108.497354578821</v>
          </cell>
          <cell r="Y1667">
            <v>0</v>
          </cell>
          <cell r="Z1667">
            <v>3.1224124316857402</v>
          </cell>
          <cell r="AA1667">
            <v>0</v>
          </cell>
          <cell r="AB1667">
            <v>0</v>
          </cell>
          <cell r="AC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3.1224124316857402</v>
          </cell>
          <cell r="AH1667">
            <v>0</v>
          </cell>
          <cell r="AI1667">
            <v>0</v>
          </cell>
        </row>
        <row r="1668">
          <cell r="B1668" t="str">
            <v>63337CUR400TAllcustom3USD Total</v>
          </cell>
          <cell r="H1668">
            <v>46564.351260920193</v>
          </cell>
          <cell r="I1668">
            <v>7919.2833164700005</v>
          </cell>
          <cell r="J1668">
            <v>38645.067944450202</v>
          </cell>
          <cell r="K1668">
            <v>0</v>
          </cell>
          <cell r="L1668">
            <v>35591.077563087303</v>
          </cell>
          <cell r="M1668">
            <v>12234.9362504238</v>
          </cell>
          <cell r="N1668">
            <v>4298.85930199215</v>
          </cell>
          <cell r="O1668">
            <v>771.81799056896</v>
          </cell>
          <cell r="P1668">
            <v>1594.7695832128099</v>
          </cell>
          <cell r="Q1668">
            <v>272.72699938588801</v>
          </cell>
          <cell r="R1668">
            <v>97.487411859999995</v>
          </cell>
          <cell r="S1668">
            <v>16320.480025643601</v>
          </cell>
          <cell r="T1668">
            <v>0</v>
          </cell>
          <cell r="U1668">
            <v>3053.9903813628898</v>
          </cell>
          <cell r="V1668">
            <v>7162.8839006400003</v>
          </cell>
          <cell r="W1668">
            <v>2827.6594434038902</v>
          </cell>
          <cell r="X1668">
            <v>176.14212027882098</v>
          </cell>
          <cell r="Y1668">
            <v>756.39941583000007</v>
          </cell>
          <cell r="Z1668">
            <v>50.188817680178801</v>
          </cell>
          <cell r="AA1668">
            <v>0</v>
          </cell>
          <cell r="AB1668">
            <v>0</v>
          </cell>
          <cell r="AC1668">
            <v>0</v>
          </cell>
          <cell r="AD1668">
            <v>97.487411859999995</v>
          </cell>
          <cell r="AE1668">
            <v>0</v>
          </cell>
          <cell r="AF1668">
            <v>0</v>
          </cell>
          <cell r="AG1668">
            <v>50.188817680178801</v>
          </cell>
          <cell r="AH1668">
            <v>516.28700000000003</v>
          </cell>
          <cell r="AI1668">
            <v>600.36194435223808</v>
          </cell>
        </row>
        <row r="1669">
          <cell r="B1669" t="str">
            <v>63313TCUR110Allcustom3USD Total</v>
          </cell>
          <cell r="H1669">
            <v>50170.7506641953</v>
          </cell>
          <cell r="I1669">
            <v>7917.7198067394402</v>
          </cell>
          <cell r="J1669">
            <v>42253.0308574558</v>
          </cell>
          <cell r="K1669">
            <v>17.873397730945698</v>
          </cell>
          <cell r="L1669">
            <v>39199.6206406895</v>
          </cell>
          <cell r="M1669">
            <v>13742.6604763001</v>
          </cell>
          <cell r="N1669">
            <v>3754.1803936309498</v>
          </cell>
          <cell r="O1669">
            <v>445.07809010762799</v>
          </cell>
          <cell r="P1669">
            <v>355.93723576713199</v>
          </cell>
          <cell r="Q1669">
            <v>220.00005946616301</v>
          </cell>
          <cell r="R1669">
            <v>97.487411859999995</v>
          </cell>
          <cell r="S1669">
            <v>20579.965005406601</v>
          </cell>
          <cell r="T1669">
            <v>4.3119681509756997</v>
          </cell>
          <cell r="U1669">
            <v>3035.5368190353697</v>
          </cell>
          <cell r="V1669">
            <v>7162.1312368199997</v>
          </cell>
          <cell r="W1669">
            <v>2802.8490651700199</v>
          </cell>
          <cell r="X1669">
            <v>220.126176558661</v>
          </cell>
          <cell r="Y1669">
            <v>756.39941683000006</v>
          </cell>
          <cell r="Z1669">
            <v>12.5615773066858</v>
          </cell>
          <cell r="AA1669">
            <v>0</v>
          </cell>
          <cell r="AB1669">
            <v>0</v>
          </cell>
          <cell r="AC1669">
            <v>0</v>
          </cell>
          <cell r="AD1669">
            <v>97.487411859999995</v>
          </cell>
          <cell r="AE1669">
            <v>0</v>
          </cell>
          <cell r="AF1669">
            <v>0</v>
          </cell>
          <cell r="AG1669">
            <v>12.561</v>
          </cell>
          <cell r="AH1669">
            <v>509.98</v>
          </cell>
          <cell r="AI1669">
            <v>599.55012782000006</v>
          </cell>
        </row>
        <row r="1670">
          <cell r="B1670" t="str">
            <v>63313TCUR120Allcustom3USD Total</v>
          </cell>
          <cell r="H1670">
            <v>7002.9384484852508</v>
          </cell>
          <cell r="I1670">
            <v>0</v>
          </cell>
          <cell r="J1670">
            <v>7002.9384484852508</v>
          </cell>
          <cell r="K1670">
            <v>0</v>
          </cell>
          <cell r="L1670">
            <v>7003.8878887892506</v>
          </cell>
          <cell r="M1670">
            <v>155.36783266613298</v>
          </cell>
          <cell r="N1670">
            <v>918.01909888116597</v>
          </cell>
          <cell r="O1670">
            <v>130.484416125395</v>
          </cell>
          <cell r="P1670">
            <v>646.60603162354596</v>
          </cell>
          <cell r="Q1670">
            <v>0</v>
          </cell>
          <cell r="R1670">
            <v>0</v>
          </cell>
          <cell r="S1670">
            <v>5153.4105094930092</v>
          </cell>
          <cell r="T1670">
            <v>0</v>
          </cell>
          <cell r="U1670">
            <v>-0.94944030400044199</v>
          </cell>
          <cell r="V1670">
            <v>0</v>
          </cell>
          <cell r="W1670">
            <v>-0.94944030400044199</v>
          </cell>
          <cell r="X1670">
            <v>0</v>
          </cell>
          <cell r="Y1670">
            <v>0</v>
          </cell>
          <cell r="Z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6.524</v>
          </cell>
          <cell r="AI1670">
            <v>1.2479860522378201</v>
          </cell>
        </row>
        <row r="1671">
          <cell r="B1671" t="str">
            <v>63313TCUR130Allcustom3USD Total</v>
          </cell>
          <cell r="H1671">
            <v>-142.960881841364</v>
          </cell>
          <cell r="I1671">
            <v>0</v>
          </cell>
          <cell r="J1671">
            <v>-142.960881841364</v>
          </cell>
          <cell r="K1671">
            <v>0</v>
          </cell>
          <cell r="L1671">
            <v>-180.10668033877201</v>
          </cell>
          <cell r="M1671">
            <v>-8.2474228881328813</v>
          </cell>
          <cell r="N1671">
            <v>0</v>
          </cell>
          <cell r="O1671">
            <v>3.9367829462013901</v>
          </cell>
          <cell r="P1671">
            <v>35.205703703186202</v>
          </cell>
          <cell r="Q1671">
            <v>33.664066999971396</v>
          </cell>
          <cell r="R1671">
            <v>0</v>
          </cell>
          <cell r="S1671">
            <v>-244.665811099998</v>
          </cell>
          <cell r="T1671">
            <v>0</v>
          </cell>
          <cell r="U1671">
            <v>37.145798497407803</v>
          </cell>
          <cell r="V1671">
            <v>0</v>
          </cell>
          <cell r="W1671">
            <v>-0.87347743999999994</v>
          </cell>
          <cell r="X1671">
            <v>0</v>
          </cell>
          <cell r="Y1671">
            <v>0</v>
          </cell>
          <cell r="Z1671">
            <v>38.019275937407798</v>
          </cell>
          <cell r="AA1671">
            <v>0</v>
          </cell>
          <cell r="AB1671">
            <v>0</v>
          </cell>
          <cell r="AC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38.019275937407798</v>
          </cell>
          <cell r="AH1671">
            <v>-0.217</v>
          </cell>
          <cell r="AI1671">
            <v>0</v>
          </cell>
        </row>
        <row r="1672">
          <cell r="B1672" t="str">
            <v>63313TCUR140Allcustom3USD Total</v>
          </cell>
          <cell r="H1672">
            <v>1018.3856118411501</v>
          </cell>
          <cell r="I1672">
            <v>0</v>
          </cell>
          <cell r="J1672">
            <v>1018.3856118411501</v>
          </cell>
          <cell r="K1672">
            <v>0</v>
          </cell>
          <cell r="L1672">
            <v>986.95566106949605</v>
          </cell>
          <cell r="M1672">
            <v>123.65244926354801</v>
          </cell>
          <cell r="N1672">
            <v>0</v>
          </cell>
          <cell r="O1672">
            <v>0.34506863998230403</v>
          </cell>
          <cell r="P1672">
            <v>98.605352875966801</v>
          </cell>
          <cell r="Q1672">
            <v>0</v>
          </cell>
          <cell r="R1672">
            <v>0</v>
          </cell>
          <cell r="S1672">
            <v>764.35279028999901</v>
          </cell>
          <cell r="T1672">
            <v>0</v>
          </cell>
          <cell r="U1672">
            <v>31.429950771656902</v>
          </cell>
          <cell r="V1672">
            <v>0</v>
          </cell>
          <cell r="W1672">
            <v>27.273106047870101</v>
          </cell>
          <cell r="X1672">
            <v>0</v>
          </cell>
          <cell r="Y1672">
            <v>0</v>
          </cell>
          <cell r="Z1672">
            <v>4.15684472378683</v>
          </cell>
          <cell r="AA1672">
            <v>0</v>
          </cell>
          <cell r="AB1672">
            <v>0</v>
          </cell>
          <cell r="AC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4.15684472378683</v>
          </cell>
          <cell r="AH1672">
            <v>0</v>
          </cell>
          <cell r="AI1672">
            <v>0</v>
          </cell>
        </row>
        <row r="1673">
          <cell r="B1673" t="str">
            <v>63313TCUR150Allcustom3USD Total</v>
          </cell>
          <cell r="H1673">
            <v>1075.6853768104199</v>
          </cell>
          <cell r="I1673">
            <v>0</v>
          </cell>
          <cell r="J1673">
            <v>1075.6853768104199</v>
          </cell>
          <cell r="K1673">
            <v>0</v>
          </cell>
          <cell r="L1673">
            <v>1002.9416087114399</v>
          </cell>
          <cell r="M1673">
            <v>1.7020200000000001</v>
          </cell>
          <cell r="N1673">
            <v>0</v>
          </cell>
          <cell r="O1673">
            <v>-1.7493941067443699E-2</v>
          </cell>
          <cell r="P1673">
            <v>2.73091873470345E-2</v>
          </cell>
          <cell r="Q1673">
            <v>0</v>
          </cell>
          <cell r="R1673">
            <v>0</v>
          </cell>
          <cell r="S1673">
            <v>1001.2297734651601</v>
          </cell>
          <cell r="T1673">
            <v>0</v>
          </cell>
          <cell r="U1673">
            <v>72.743768098980397</v>
          </cell>
          <cell r="V1673">
            <v>0</v>
          </cell>
          <cell r="W1673">
            <v>0</v>
          </cell>
          <cell r="X1673">
            <v>70.951266226970006</v>
          </cell>
          <cell r="Y1673">
            <v>0</v>
          </cell>
          <cell r="Z1673">
            <v>1.79250187201039</v>
          </cell>
          <cell r="AA1673">
            <v>0</v>
          </cell>
          <cell r="AB1673">
            <v>0</v>
          </cell>
          <cell r="AC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1.79250187201039</v>
          </cell>
          <cell r="AH1673">
            <v>0</v>
          </cell>
          <cell r="AI1673">
            <v>0</v>
          </cell>
        </row>
        <row r="1674">
          <cell r="B1674" t="str">
            <v>63313TCUR160Allcustom3USD Total</v>
          </cell>
          <cell r="H1674">
            <v>-350.97853901306803</v>
          </cell>
          <cell r="I1674">
            <v>0</v>
          </cell>
          <cell r="J1674">
            <v>-350.97853901306803</v>
          </cell>
          <cell r="K1674">
            <v>0</v>
          </cell>
          <cell r="L1674">
            <v>-350.97853901306803</v>
          </cell>
          <cell r="M1674">
            <v>7.7976571992359807</v>
          </cell>
          <cell r="N1674">
            <v>0</v>
          </cell>
          <cell r="O1674">
            <v>44.6396468776964</v>
          </cell>
          <cell r="P1674">
            <v>0</v>
          </cell>
          <cell r="Q1674">
            <v>0</v>
          </cell>
          <cell r="R1674">
            <v>0</v>
          </cell>
          <cell r="S1674">
            <v>-403.41584308999995</v>
          </cell>
          <cell r="T1674">
            <v>0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  <cell r="Y1674">
            <v>0</v>
          </cell>
          <cell r="Z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0</v>
          </cell>
          <cell r="AE1674">
            <v>0</v>
          </cell>
          <cell r="AF1674">
            <v>0</v>
          </cell>
          <cell r="AG1674">
            <v>0</v>
          </cell>
          <cell r="AH1674">
            <v>0</v>
          </cell>
          <cell r="AI1674">
            <v>0</v>
          </cell>
        </row>
        <row r="1675">
          <cell r="B1675" t="str">
            <v>63313TCUR170Allcustom3USD Total</v>
          </cell>
          <cell r="H1675">
            <v>-392.53072366222204</v>
          </cell>
          <cell r="I1675">
            <v>0</v>
          </cell>
          <cell r="J1675">
            <v>-392.53072366222204</v>
          </cell>
          <cell r="K1675">
            <v>0</v>
          </cell>
          <cell r="L1675">
            <v>-393.04314316222201</v>
          </cell>
          <cell r="M1675">
            <v>7.9943400000000002</v>
          </cell>
          <cell r="N1675">
            <v>0</v>
          </cell>
          <cell r="O1675">
            <v>4.3681527395682203</v>
          </cell>
          <cell r="P1675">
            <v>4.1915647582102</v>
          </cell>
          <cell r="Q1675">
            <v>0</v>
          </cell>
          <cell r="R1675">
            <v>0</v>
          </cell>
          <cell r="S1675">
            <v>-409.59720066</v>
          </cell>
          <cell r="T1675">
            <v>0</v>
          </cell>
          <cell r="U1675">
            <v>0.51241950000000003</v>
          </cell>
          <cell r="V1675">
            <v>0</v>
          </cell>
          <cell r="W1675">
            <v>0.51241950000000003</v>
          </cell>
          <cell r="X1675">
            <v>0</v>
          </cell>
          <cell r="Y1675">
            <v>0</v>
          </cell>
          <cell r="Z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0</v>
          </cell>
          <cell r="AE1675">
            <v>0</v>
          </cell>
          <cell r="AF1675">
            <v>0</v>
          </cell>
          <cell r="AG1675">
            <v>0</v>
          </cell>
          <cell r="AH1675">
            <v>0</v>
          </cell>
          <cell r="AI1675">
            <v>0</v>
          </cell>
        </row>
        <row r="1676">
          <cell r="B1676" t="str">
            <v>63313TCUR180Allcustom3USD Total</v>
          </cell>
          <cell r="H1676">
            <v>434.322761120672</v>
          </cell>
          <cell r="I1676">
            <v>0</v>
          </cell>
          <cell r="J1676">
            <v>434.322761120672</v>
          </cell>
          <cell r="K1676">
            <v>0</v>
          </cell>
          <cell r="L1676">
            <v>434.322761120672</v>
          </cell>
          <cell r="M1676">
            <v>7.2202275444907</v>
          </cell>
          <cell r="N1676">
            <v>24.4771667880993</v>
          </cell>
          <cell r="O1676">
            <v>1.6503679333391001</v>
          </cell>
          <cell r="P1676">
            <v>0</v>
          </cell>
          <cell r="Q1676">
            <v>0</v>
          </cell>
          <cell r="R1676">
            <v>0</v>
          </cell>
          <cell r="S1676">
            <v>400.97499885474298</v>
          </cell>
          <cell r="T1676">
            <v>0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  <cell r="Y1676">
            <v>0</v>
          </cell>
          <cell r="Z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0</v>
          </cell>
          <cell r="AE1676">
            <v>0</v>
          </cell>
          <cell r="AF1676">
            <v>0</v>
          </cell>
          <cell r="AG1676">
            <v>0</v>
          </cell>
          <cell r="AH1676">
            <v>0</v>
          </cell>
          <cell r="AI1676">
            <v>0</v>
          </cell>
        </row>
        <row r="1677">
          <cell r="B1677" t="str">
            <v>63313TCUR190Allcustom3USD Total</v>
          </cell>
          <cell r="H1677">
            <v>493.38951094307498</v>
          </cell>
          <cell r="I1677">
            <v>0</v>
          </cell>
          <cell r="J1677">
            <v>493.38951094307498</v>
          </cell>
          <cell r="K1677">
            <v>0</v>
          </cell>
          <cell r="L1677">
            <v>492.49404471307497</v>
          </cell>
          <cell r="M1677">
            <v>0.17494999999999999</v>
          </cell>
          <cell r="N1677">
            <v>0</v>
          </cell>
          <cell r="O1677">
            <v>14.4390174459354</v>
          </cell>
          <cell r="P1677">
            <v>392.05444844713998</v>
          </cell>
          <cell r="Q1677">
            <v>0</v>
          </cell>
          <cell r="R1677">
            <v>0</v>
          </cell>
          <cell r="S1677">
            <v>85.825628819999991</v>
          </cell>
          <cell r="T1677">
            <v>0</v>
          </cell>
          <cell r="U1677">
            <v>0.89546623000000003</v>
          </cell>
          <cell r="V1677">
            <v>0</v>
          </cell>
          <cell r="W1677">
            <v>-0.36892264000000002</v>
          </cell>
          <cell r="X1677">
            <v>1.2643888700000001</v>
          </cell>
          <cell r="Y1677">
            <v>0</v>
          </cell>
          <cell r="Z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0</v>
          </cell>
          <cell r="AE1677">
            <v>0</v>
          </cell>
          <cell r="AF1677">
            <v>0</v>
          </cell>
          <cell r="AG1677">
            <v>0</v>
          </cell>
          <cell r="AH1677">
            <v>0</v>
          </cell>
          <cell r="AI1677">
            <v>0</v>
          </cell>
        </row>
        <row r="1678">
          <cell r="B1678" t="str">
            <v>63313TCUR210Allcustom3USD Total</v>
          </cell>
          <cell r="H1678">
            <v>834.50036094510904</v>
          </cell>
          <cell r="I1678">
            <v>0</v>
          </cell>
          <cell r="J1678">
            <v>834.50036094510904</v>
          </cell>
          <cell r="K1678">
            <v>0</v>
          </cell>
          <cell r="L1678">
            <v>834.50036094510904</v>
          </cell>
          <cell r="M1678">
            <v>95.137241994555396</v>
          </cell>
          <cell r="N1678">
            <v>264.79568840743298</v>
          </cell>
          <cell r="O1678">
            <v>11.678000000000001</v>
          </cell>
          <cell r="P1678">
            <v>9.8094182620004808</v>
          </cell>
          <cell r="Q1678">
            <v>0</v>
          </cell>
          <cell r="R1678">
            <v>0</v>
          </cell>
          <cell r="S1678">
            <v>453.08001228111999</v>
          </cell>
          <cell r="T1678">
            <v>0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  <cell r="Y1678">
            <v>0</v>
          </cell>
          <cell r="Z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0</v>
          </cell>
          <cell r="AE1678">
            <v>0</v>
          </cell>
          <cell r="AF1678">
            <v>0</v>
          </cell>
          <cell r="AG1678">
            <v>0</v>
          </cell>
          <cell r="AH1678">
            <v>0</v>
          </cell>
          <cell r="AI1678">
            <v>0</v>
          </cell>
        </row>
        <row r="1679">
          <cell r="B1679" t="str">
            <v>63313TCUR220Allcustom3USD Total</v>
          </cell>
          <cell r="H1679">
            <v>121.10361236154499</v>
          </cell>
          <cell r="I1679">
            <v>0</v>
          </cell>
          <cell r="J1679">
            <v>121.10361236154499</v>
          </cell>
          <cell r="K1679">
            <v>0</v>
          </cell>
          <cell r="L1679">
            <v>121.10361236154499</v>
          </cell>
          <cell r="M1679">
            <v>66.429226748310498</v>
          </cell>
          <cell r="N1679">
            <v>0</v>
          </cell>
          <cell r="O1679">
            <v>5.39520093095103</v>
          </cell>
          <cell r="P1679">
            <v>0</v>
          </cell>
          <cell r="Q1679">
            <v>49.0629267322836</v>
          </cell>
          <cell r="R1679">
            <v>0</v>
          </cell>
          <cell r="S1679">
            <v>0.21625795000001</v>
          </cell>
          <cell r="T1679">
            <v>0</v>
          </cell>
          <cell r="U1679">
            <v>0</v>
          </cell>
          <cell r="V1679">
            <v>0</v>
          </cell>
          <cell r="W1679">
            <v>0</v>
          </cell>
          <cell r="X1679">
            <v>0</v>
          </cell>
          <cell r="Y1679">
            <v>0</v>
          </cell>
          <cell r="Z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0</v>
          </cell>
          <cell r="AE1679">
            <v>0</v>
          </cell>
          <cell r="AF1679">
            <v>0</v>
          </cell>
          <cell r="AG1679">
            <v>0</v>
          </cell>
          <cell r="AH1679">
            <v>0</v>
          </cell>
          <cell r="AI1679">
            <v>0</v>
          </cell>
        </row>
        <row r="1680">
          <cell r="B1680" t="str">
            <v>63313TCUR390Allcustom3USD Total</v>
          </cell>
          <cell r="H1680">
            <v>1634.51137958354</v>
          </cell>
          <cell r="I1680">
            <v>0</v>
          </cell>
          <cell r="J1680">
            <v>1634.51137958354</v>
          </cell>
          <cell r="K1680">
            <v>0</v>
          </cell>
          <cell r="L1680">
            <v>1523.2259152930301</v>
          </cell>
          <cell r="M1680">
            <v>677.68154580123496</v>
          </cell>
          <cell r="N1680">
            <v>589.44948490262493</v>
          </cell>
          <cell r="O1680">
            <v>114.269907529162</v>
          </cell>
          <cell r="P1680">
            <v>57.8513640500137</v>
          </cell>
          <cell r="Q1680">
            <v>0</v>
          </cell>
          <cell r="R1680">
            <v>0</v>
          </cell>
          <cell r="S1680">
            <v>83.973613009996598</v>
          </cell>
          <cell r="T1680">
            <v>0</v>
          </cell>
          <cell r="U1680">
            <v>111.28546429050701</v>
          </cell>
          <cell r="V1680">
            <v>0</v>
          </cell>
          <cell r="W1680">
            <v>-0.33430272</v>
          </cell>
          <cell r="X1680">
            <v>108.497354578821</v>
          </cell>
          <cell r="Y1680">
            <v>0</v>
          </cell>
          <cell r="Z1680">
            <v>3.1224124316857402</v>
          </cell>
          <cell r="AA1680">
            <v>0</v>
          </cell>
          <cell r="AB1680">
            <v>0</v>
          </cell>
          <cell r="AC1680">
            <v>0</v>
          </cell>
          <cell r="AD1680">
            <v>0</v>
          </cell>
          <cell r="AE1680">
            <v>0</v>
          </cell>
          <cell r="AF1680">
            <v>0</v>
          </cell>
          <cell r="AG1680">
            <v>3.1224124316857402</v>
          </cell>
          <cell r="AH1680">
            <v>0</v>
          </cell>
          <cell r="AI1680">
            <v>0</v>
          </cell>
        </row>
        <row r="1681">
          <cell r="B1681" t="str">
            <v>63313TCUR400TAllcustom3USD Total</v>
          </cell>
          <cell r="H1681">
            <v>61899.117581769402</v>
          </cell>
          <cell r="I1681">
            <v>7917.7198067394402</v>
          </cell>
          <cell r="J1681">
            <v>53981.397775029902</v>
          </cell>
          <cell r="K1681">
            <v>17.873397730945698</v>
          </cell>
          <cell r="L1681">
            <v>50674.924131179097</v>
          </cell>
          <cell r="M1681">
            <v>14877.5705446294</v>
          </cell>
          <cell r="N1681">
            <v>5550.9218326102691</v>
          </cell>
          <cell r="O1681">
            <v>776.26715733479091</v>
          </cell>
          <cell r="P1681">
            <v>1600.28842867454</v>
          </cell>
          <cell r="Q1681">
            <v>302.72705319841805</v>
          </cell>
          <cell r="R1681">
            <v>97.487411859999995</v>
          </cell>
          <cell r="S1681">
            <v>27465.349734720599</v>
          </cell>
          <cell r="T1681">
            <v>4.3119681509756997</v>
          </cell>
          <cell r="U1681">
            <v>3288.6002461199196</v>
          </cell>
          <cell r="V1681">
            <v>7162.1312368199997</v>
          </cell>
          <cell r="W1681">
            <v>2828.1084476138903</v>
          </cell>
          <cell r="X1681">
            <v>400.83918623445203</v>
          </cell>
          <cell r="Y1681">
            <v>756.39941683000006</v>
          </cell>
          <cell r="Z1681">
            <v>59.652612271576501</v>
          </cell>
          <cell r="AA1681">
            <v>0</v>
          </cell>
          <cell r="AB1681">
            <v>0</v>
          </cell>
          <cell r="AC1681">
            <v>0</v>
          </cell>
          <cell r="AD1681">
            <v>97.487411859999995</v>
          </cell>
          <cell r="AE1681">
            <v>0</v>
          </cell>
          <cell r="AF1681">
            <v>0</v>
          </cell>
          <cell r="AG1681">
            <v>59.652034964890703</v>
          </cell>
          <cell r="AH1681">
            <v>516.28700000000003</v>
          </cell>
          <cell r="AI1681">
            <v>600.79811387223799</v>
          </cell>
        </row>
        <row r="1682">
          <cell r="B1682" t="str">
            <v>63356CCUR110Allcustom3USD Total</v>
          </cell>
          <cell r="H1682">
            <v>-50.602876566121196</v>
          </cell>
          <cell r="I1682">
            <v>-30.3271413971983</v>
          </cell>
          <cell r="J1682">
            <v>-20.2757351689229</v>
          </cell>
          <cell r="K1682">
            <v>-5.1680639698789603</v>
          </cell>
          <cell r="L1682">
            <v>-16.634271858410202</v>
          </cell>
          <cell r="M1682">
            <v>-0.65562008891810608</v>
          </cell>
          <cell r="N1682">
            <v>-0.37147313498909701</v>
          </cell>
          <cell r="O1682">
            <v>-4.7917407180044398</v>
          </cell>
          <cell r="P1682">
            <v>-1.89752580052302E-2</v>
          </cell>
          <cell r="Q1682">
            <v>-0.13127366233471099</v>
          </cell>
          <cell r="R1682">
            <v>0</v>
          </cell>
          <cell r="S1682">
            <v>-4.14400784768013E-3</v>
          </cell>
          <cell r="T1682">
            <v>-10.6610449883109</v>
          </cell>
          <cell r="U1682">
            <v>1.5266006593661299</v>
          </cell>
          <cell r="V1682">
            <v>-19.237568700000001</v>
          </cell>
          <cell r="W1682">
            <v>1.79891202074951</v>
          </cell>
          <cell r="X1682">
            <v>-0.32455079783072999</v>
          </cell>
          <cell r="Y1682">
            <v>0.38753425783999995</v>
          </cell>
          <cell r="Z1682">
            <v>-1.7131182024014001E-2</v>
          </cell>
          <cell r="AA1682">
            <v>0</v>
          </cell>
          <cell r="AB1682">
            <v>6.9370618471370396E-2</v>
          </cell>
          <cell r="AC1682">
            <v>0</v>
          </cell>
          <cell r="AD1682">
            <v>0</v>
          </cell>
          <cell r="AE1682">
            <v>0</v>
          </cell>
          <cell r="AF1682">
            <v>0</v>
          </cell>
          <cell r="AG1682">
            <v>-6.428291172545E-3</v>
          </cell>
          <cell r="AH1682">
            <v>0.62558629371200003</v>
          </cell>
          <cell r="AI1682">
            <v>-2.24028250818498</v>
          </cell>
        </row>
        <row r="1683">
          <cell r="B1683" t="str">
            <v>63356CCUR120Allcustom3USD Total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0</v>
          </cell>
          <cell r="W1683">
            <v>0</v>
          </cell>
          <cell r="X1683">
            <v>0</v>
          </cell>
          <cell r="Y1683">
            <v>0</v>
          </cell>
          <cell r="Z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0</v>
          </cell>
          <cell r="AE1683">
            <v>0</v>
          </cell>
          <cell r="AF1683">
            <v>0</v>
          </cell>
          <cell r="AG1683">
            <v>0</v>
          </cell>
          <cell r="AH1683">
            <v>0</v>
          </cell>
          <cell r="AI1683">
            <v>0</v>
          </cell>
        </row>
        <row r="1684">
          <cell r="B1684" t="str">
            <v>63356CCUR130Allcustom3USD Total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</row>
        <row r="1685">
          <cell r="B1685" t="str">
            <v>63356CCUR140Allcustom3USD Total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</row>
        <row r="1686">
          <cell r="B1686" t="str">
            <v>63356CCUR150Allcustom3USD Total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  <cell r="X1686">
            <v>0</v>
          </cell>
          <cell r="Y1686">
            <v>0</v>
          </cell>
          <cell r="Z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0</v>
          </cell>
          <cell r="AE1686">
            <v>0</v>
          </cell>
          <cell r="AF1686">
            <v>0</v>
          </cell>
          <cell r="AG1686">
            <v>0</v>
          </cell>
          <cell r="AH1686">
            <v>0</v>
          </cell>
          <cell r="AI1686">
            <v>0</v>
          </cell>
        </row>
        <row r="1687">
          <cell r="B1687" t="str">
            <v>63356CCUR160Allcustom3USD Total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  <cell r="W1687">
            <v>0</v>
          </cell>
          <cell r="X1687">
            <v>0</v>
          </cell>
          <cell r="Y1687">
            <v>0</v>
          </cell>
          <cell r="Z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0</v>
          </cell>
          <cell r="AE1687">
            <v>0</v>
          </cell>
          <cell r="AF1687">
            <v>0</v>
          </cell>
          <cell r="AG1687">
            <v>0</v>
          </cell>
          <cell r="AH1687">
            <v>0</v>
          </cell>
          <cell r="AI1687">
            <v>0</v>
          </cell>
        </row>
        <row r="1688">
          <cell r="B1688" t="str">
            <v>63356CCUR170Allcustom3USD Total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0</v>
          </cell>
          <cell r="W1688">
            <v>0</v>
          </cell>
          <cell r="X1688">
            <v>0</v>
          </cell>
          <cell r="Y1688">
            <v>0</v>
          </cell>
          <cell r="Z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0</v>
          </cell>
          <cell r="AE1688">
            <v>0</v>
          </cell>
          <cell r="AF1688">
            <v>0</v>
          </cell>
          <cell r="AG1688">
            <v>0</v>
          </cell>
          <cell r="AH1688">
            <v>0</v>
          </cell>
          <cell r="AI1688">
            <v>0</v>
          </cell>
        </row>
        <row r="1689">
          <cell r="B1689" t="str">
            <v>63356CCUR180Allcustom3USD Total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0</v>
          </cell>
          <cell r="W1689">
            <v>0</v>
          </cell>
          <cell r="X1689">
            <v>0</v>
          </cell>
          <cell r="Y1689">
            <v>0</v>
          </cell>
          <cell r="Z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0</v>
          </cell>
          <cell r="AE1689">
            <v>0</v>
          </cell>
          <cell r="AF1689">
            <v>0</v>
          </cell>
          <cell r="AG1689">
            <v>0</v>
          </cell>
          <cell r="AH1689">
            <v>0</v>
          </cell>
          <cell r="AI1689">
            <v>0</v>
          </cell>
        </row>
        <row r="1690">
          <cell r="B1690" t="str">
            <v>63356CCUR190Allcustom3USD Total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  <cell r="X1690">
            <v>0</v>
          </cell>
          <cell r="Y1690">
            <v>0</v>
          </cell>
          <cell r="Z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0</v>
          </cell>
          <cell r="AE1690">
            <v>0</v>
          </cell>
          <cell r="AF1690">
            <v>0</v>
          </cell>
          <cell r="AG1690">
            <v>0</v>
          </cell>
          <cell r="AH1690">
            <v>0</v>
          </cell>
          <cell r="AI1690">
            <v>0</v>
          </cell>
        </row>
        <row r="1691">
          <cell r="B1691" t="str">
            <v>63356CCUR210Allcustom3USD Total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</row>
        <row r="1692">
          <cell r="B1692" t="str">
            <v>63356CCUR220Allcustom3USD Total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  <cell r="W1692">
            <v>0</v>
          </cell>
          <cell r="X1692">
            <v>0</v>
          </cell>
          <cell r="Y1692">
            <v>0</v>
          </cell>
          <cell r="Z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0</v>
          </cell>
          <cell r="AE1692">
            <v>0</v>
          </cell>
          <cell r="AF1692">
            <v>0</v>
          </cell>
          <cell r="AG1692">
            <v>0</v>
          </cell>
          <cell r="AH1692">
            <v>0</v>
          </cell>
          <cell r="AI1692">
            <v>0</v>
          </cell>
        </row>
        <row r="1693">
          <cell r="B1693" t="str">
            <v>63356CCUR390Allcustom3USD Total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0</v>
          </cell>
          <cell r="W1693">
            <v>0</v>
          </cell>
          <cell r="X1693">
            <v>0</v>
          </cell>
          <cell r="Y1693">
            <v>0</v>
          </cell>
          <cell r="Z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0</v>
          </cell>
          <cell r="AE1693">
            <v>0</v>
          </cell>
          <cell r="AF1693">
            <v>0</v>
          </cell>
          <cell r="AG1693">
            <v>0</v>
          </cell>
          <cell r="AH1693">
            <v>0</v>
          </cell>
          <cell r="AI1693">
            <v>0</v>
          </cell>
        </row>
        <row r="1694">
          <cell r="B1694" t="str">
            <v>63356CCUR400TAllcustom3USD Total</v>
          </cell>
          <cell r="H1694">
            <v>-50.602876566121196</v>
          </cell>
          <cell r="I1694">
            <v>-30.3271413971983</v>
          </cell>
          <cell r="J1694">
            <v>-20.2757351689229</v>
          </cell>
          <cell r="K1694">
            <v>-5.1680639698789603</v>
          </cell>
          <cell r="L1694">
            <v>-16.634271858410202</v>
          </cell>
          <cell r="M1694">
            <v>-0.65562008891810608</v>
          </cell>
          <cell r="N1694">
            <v>-0.37147313498909701</v>
          </cell>
          <cell r="O1694">
            <v>-4.7917407180044398</v>
          </cell>
          <cell r="P1694">
            <v>-1.89752580052302E-2</v>
          </cell>
          <cell r="Q1694">
            <v>-0.13127366233471099</v>
          </cell>
          <cell r="R1694">
            <v>0</v>
          </cell>
          <cell r="S1694">
            <v>-4.14400784768013E-3</v>
          </cell>
          <cell r="T1694">
            <v>-10.6610449883109</v>
          </cell>
          <cell r="U1694">
            <v>1.5266006593661299</v>
          </cell>
          <cell r="V1694">
            <v>-19.237568700000001</v>
          </cell>
          <cell r="W1694">
            <v>1.79891202074951</v>
          </cell>
          <cell r="X1694">
            <v>-0.32455079783072999</v>
          </cell>
          <cell r="Y1694">
            <v>0.38753425783999995</v>
          </cell>
          <cell r="Z1694">
            <v>-1.7131182024014001E-2</v>
          </cell>
          <cell r="AA1694">
            <v>0</v>
          </cell>
          <cell r="AB1694">
            <v>6.9370618471370396E-2</v>
          </cell>
          <cell r="AC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-6.428291172545E-3</v>
          </cell>
          <cell r="AH1694">
            <v>0.62558629371200003</v>
          </cell>
          <cell r="AI1694">
            <v>-2.24028250818498</v>
          </cell>
        </row>
        <row r="1695">
          <cell r="B1695" t="str">
            <v>63354CUR110Allcustom3USD Total</v>
          </cell>
          <cell r="H1695">
            <v>2062.0709659568602</v>
          </cell>
          <cell r="I1695">
            <v>81.835681969199996</v>
          </cell>
          <cell r="J1695">
            <v>1980.2352839876598</v>
          </cell>
          <cell r="K1695">
            <v>0</v>
          </cell>
          <cell r="L1695">
            <v>1018.4878741846201</v>
          </cell>
          <cell r="M1695">
            <v>579.80501823999998</v>
          </cell>
          <cell r="N1695">
            <v>388.71922762930501</v>
          </cell>
          <cell r="O1695">
            <v>4.5499828190687506</v>
          </cell>
          <cell r="P1695">
            <v>57.700066961108</v>
          </cell>
          <cell r="Q1695">
            <v>0.438961641419985</v>
          </cell>
          <cell r="R1695">
            <v>0</v>
          </cell>
          <cell r="S1695">
            <v>25.826314753716101</v>
          </cell>
          <cell r="T1695">
            <v>-38.551697859999997</v>
          </cell>
          <cell r="U1695">
            <v>961.74740980304</v>
          </cell>
          <cell r="V1695">
            <v>48.962193509999999</v>
          </cell>
          <cell r="W1695">
            <v>941.34253202999992</v>
          </cell>
          <cell r="X1695">
            <v>20.2678777730404</v>
          </cell>
          <cell r="Y1695">
            <v>32.873488459199997</v>
          </cell>
          <cell r="Z1695">
            <v>0.13700000000000001</v>
          </cell>
          <cell r="AA1695">
            <v>0</v>
          </cell>
          <cell r="AB1695">
            <v>0</v>
          </cell>
          <cell r="AC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0.13700000000000001</v>
          </cell>
          <cell r="AH1695">
            <v>0</v>
          </cell>
          <cell r="AI1695">
            <v>19.3081198537161</v>
          </cell>
        </row>
        <row r="1696">
          <cell r="B1696" t="str">
            <v>63354CUR120Allcustom3USD Total</v>
          </cell>
          <cell r="H1696">
            <v>32.411094025864401</v>
          </cell>
          <cell r="I1696">
            <v>10.525232000000001</v>
          </cell>
          <cell r="J1696">
            <v>21.885862025864402</v>
          </cell>
          <cell r="K1696">
            <v>0</v>
          </cell>
          <cell r="L1696">
            <v>21.885862025864402</v>
          </cell>
          <cell r="M1696">
            <v>0.49903265141442699</v>
          </cell>
          <cell r="N1696">
            <v>9.1240538288650797</v>
          </cell>
          <cell r="O1696">
            <v>1.4373327319378599</v>
          </cell>
          <cell r="P1696">
            <v>10.825417943646999</v>
          </cell>
          <cell r="Q1696">
            <v>0</v>
          </cell>
          <cell r="R1696">
            <v>0</v>
          </cell>
          <cell r="S1696">
            <v>2.4870000000000001E-5</v>
          </cell>
          <cell r="T1696">
            <v>0</v>
          </cell>
          <cell r="U1696">
            <v>0</v>
          </cell>
          <cell r="V1696">
            <v>0</v>
          </cell>
          <cell r="W1696">
            <v>0</v>
          </cell>
          <cell r="X1696">
            <v>0</v>
          </cell>
          <cell r="Y1696">
            <v>10.525232000000001</v>
          </cell>
          <cell r="Z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0</v>
          </cell>
          <cell r="AE1696">
            <v>0</v>
          </cell>
          <cell r="AF1696">
            <v>0</v>
          </cell>
          <cell r="AG1696">
            <v>0</v>
          </cell>
          <cell r="AH1696">
            <v>0</v>
          </cell>
          <cell r="AI1696">
            <v>0</v>
          </cell>
        </row>
        <row r="1697">
          <cell r="B1697" t="str">
            <v>63354CUR130Allcustom3USD Total</v>
          </cell>
          <cell r="H1697">
            <v>375.78154848981501</v>
          </cell>
          <cell r="I1697">
            <v>54.467785999999997</v>
          </cell>
          <cell r="J1697">
            <v>321.31376248981502</v>
          </cell>
          <cell r="K1697">
            <v>0</v>
          </cell>
          <cell r="L1697">
            <v>303.19163145109496</v>
          </cell>
          <cell r="M1697">
            <v>245.78609952293598</v>
          </cell>
          <cell r="N1697">
            <v>0</v>
          </cell>
          <cell r="O1697">
            <v>4.5357900799961499E-3</v>
          </cell>
          <cell r="P1697">
            <v>0</v>
          </cell>
          <cell r="Q1697">
            <v>0.42267893807964102</v>
          </cell>
          <cell r="R1697">
            <v>0</v>
          </cell>
          <cell r="S1697">
            <v>56.978317200000006</v>
          </cell>
          <cell r="T1697">
            <v>0</v>
          </cell>
          <cell r="U1697">
            <v>18.1221310387199</v>
          </cell>
          <cell r="V1697">
            <v>54.467785999999997</v>
          </cell>
          <cell r="W1697">
            <v>17.91337059</v>
          </cell>
          <cell r="X1697">
            <v>0</v>
          </cell>
          <cell r="Y1697">
            <v>0</v>
          </cell>
          <cell r="Z1697">
            <v>0.20876044871986599</v>
          </cell>
          <cell r="AA1697">
            <v>0</v>
          </cell>
          <cell r="AB1697">
            <v>0</v>
          </cell>
          <cell r="AC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0.157760448719866</v>
          </cell>
          <cell r="AH1697">
            <v>0</v>
          </cell>
          <cell r="AI1697">
            <v>56.944614999999999</v>
          </cell>
        </row>
        <row r="1698">
          <cell r="B1698" t="str">
            <v>63354CUR140Allcustom3USD Total</v>
          </cell>
          <cell r="H1698">
            <v>0.91335618262638196</v>
          </cell>
          <cell r="I1698">
            <v>0.61399999999999999</v>
          </cell>
          <cell r="J1698">
            <v>0.29935618262638197</v>
          </cell>
          <cell r="K1698">
            <v>0</v>
          </cell>
          <cell r="L1698">
            <v>0.197067978631628</v>
          </cell>
          <cell r="M1698">
            <v>0</v>
          </cell>
          <cell r="N1698">
            <v>2.4352389892380002E-2</v>
          </cell>
          <cell r="O1698">
            <v>0.134330291993111</v>
          </cell>
          <cell r="P1698">
            <v>3.6319706746137402E-2</v>
          </cell>
          <cell r="Q1698">
            <v>0</v>
          </cell>
          <cell r="R1698">
            <v>0</v>
          </cell>
          <cell r="S1698">
            <v>2.06559E-3</v>
          </cell>
          <cell r="T1698">
            <v>0</v>
          </cell>
          <cell r="U1698">
            <v>0.10228820399475401</v>
          </cell>
          <cell r="V1698">
            <v>0.61399999999999999</v>
          </cell>
          <cell r="W1698">
            <v>0</v>
          </cell>
          <cell r="X1698">
            <v>0</v>
          </cell>
          <cell r="Y1698">
            <v>0</v>
          </cell>
          <cell r="Z1698">
            <v>0.10228820399475401</v>
          </cell>
          <cell r="AA1698">
            <v>0</v>
          </cell>
          <cell r="AB1698">
            <v>0</v>
          </cell>
          <cell r="AC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0.10228820399475401</v>
          </cell>
          <cell r="AH1698">
            <v>0</v>
          </cell>
          <cell r="AI1698">
            <v>0</v>
          </cell>
        </row>
        <row r="1699">
          <cell r="B1699" t="str">
            <v>63354CUR150Allcustom3USD Total</v>
          </cell>
          <cell r="H1699">
            <v>1.0383196985060199</v>
          </cell>
          <cell r="I1699">
            <v>0</v>
          </cell>
          <cell r="J1699">
            <v>1.0383196985060199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1.0383196985060199</v>
          </cell>
          <cell r="V1699">
            <v>0</v>
          </cell>
          <cell r="W1699">
            <v>0</v>
          </cell>
          <cell r="X1699">
            <v>0</v>
          </cell>
          <cell r="Y1699">
            <v>0</v>
          </cell>
          <cell r="Z1699">
            <v>1.0383196985060199</v>
          </cell>
          <cell r="AA1699">
            <v>0</v>
          </cell>
          <cell r="AB1699">
            <v>0</v>
          </cell>
          <cell r="AC1699">
            <v>0</v>
          </cell>
          <cell r="AD1699">
            <v>0</v>
          </cell>
          <cell r="AE1699">
            <v>0</v>
          </cell>
          <cell r="AF1699">
            <v>0</v>
          </cell>
          <cell r="AG1699">
            <v>1.0383196985060199</v>
          </cell>
          <cell r="AH1699">
            <v>0</v>
          </cell>
          <cell r="AI1699">
            <v>0</v>
          </cell>
        </row>
        <row r="1700">
          <cell r="B1700" t="str">
            <v>63354CUR160Allcustom3USD Total</v>
          </cell>
          <cell r="H1700">
            <v>1.0864663472696399E-5</v>
          </cell>
          <cell r="I1700">
            <v>0</v>
          </cell>
          <cell r="J1700">
            <v>1.0864663472696399E-5</v>
          </cell>
          <cell r="K1700">
            <v>0</v>
          </cell>
          <cell r="L1700">
            <v>1.0864663472696399E-5</v>
          </cell>
          <cell r="M1700">
            <v>0</v>
          </cell>
          <cell r="N1700">
            <v>0</v>
          </cell>
          <cell r="O1700">
            <v>1.0864663472696399E-5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>
            <v>0</v>
          </cell>
          <cell r="W1700">
            <v>0</v>
          </cell>
          <cell r="X1700">
            <v>0</v>
          </cell>
          <cell r="Y1700">
            <v>0</v>
          </cell>
          <cell r="Z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0</v>
          </cell>
          <cell r="AE1700">
            <v>0</v>
          </cell>
          <cell r="AF1700">
            <v>0</v>
          </cell>
          <cell r="AG1700">
            <v>0</v>
          </cell>
          <cell r="AH1700">
            <v>0</v>
          </cell>
          <cell r="AI1700">
            <v>0</v>
          </cell>
        </row>
        <row r="1701">
          <cell r="B1701" t="str">
            <v>63354CUR170Allcustom3USD Total</v>
          </cell>
          <cell r="H1701">
            <v>1.4999999999999999E-2</v>
          </cell>
          <cell r="I1701">
            <v>1.4999999999999999E-2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1.4999999999999999E-2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0</v>
          </cell>
        </row>
        <row r="1702">
          <cell r="B1702" t="str">
            <v>63354CUR180Allcustom3USD Total</v>
          </cell>
          <cell r="H1702">
            <v>0.24630148973774299</v>
          </cell>
          <cell r="I1702">
            <v>0</v>
          </cell>
          <cell r="J1702">
            <v>0.24630148973774299</v>
          </cell>
          <cell r="K1702">
            <v>0</v>
          </cell>
          <cell r="L1702">
            <v>0.24630148973774299</v>
          </cell>
          <cell r="M1702">
            <v>0</v>
          </cell>
          <cell r="N1702">
            <v>0.24630148973774299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  <cell r="W1702">
            <v>0</v>
          </cell>
          <cell r="X1702">
            <v>0</v>
          </cell>
          <cell r="Y1702">
            <v>0</v>
          </cell>
          <cell r="Z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0</v>
          </cell>
          <cell r="AE1702">
            <v>0</v>
          </cell>
          <cell r="AF1702">
            <v>0</v>
          </cell>
          <cell r="AG1702">
            <v>0</v>
          </cell>
          <cell r="AH1702">
            <v>0</v>
          </cell>
          <cell r="AI1702">
            <v>0</v>
          </cell>
        </row>
        <row r="1703">
          <cell r="B1703" t="str">
            <v>63354CUR190Allcustom3USD Total</v>
          </cell>
          <cell r="H1703">
            <v>0.81629399287842097</v>
          </cell>
          <cell r="I1703">
            <v>0</v>
          </cell>
          <cell r="J1703">
            <v>0.81629399287842097</v>
          </cell>
          <cell r="K1703">
            <v>0</v>
          </cell>
          <cell r="L1703">
            <v>0.81629399287842097</v>
          </cell>
          <cell r="M1703">
            <v>0</v>
          </cell>
          <cell r="N1703">
            <v>0</v>
          </cell>
          <cell r="O1703">
            <v>0</v>
          </cell>
          <cell r="P1703">
            <v>0.81347033287842097</v>
          </cell>
          <cell r="Q1703">
            <v>0</v>
          </cell>
          <cell r="R1703">
            <v>0</v>
          </cell>
          <cell r="S1703">
            <v>2.82366E-3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0</v>
          </cell>
          <cell r="AH1703">
            <v>0</v>
          </cell>
          <cell r="AI1703">
            <v>0</v>
          </cell>
        </row>
        <row r="1704">
          <cell r="B1704" t="str">
            <v>63354CUR210Allcustom3USD Total</v>
          </cell>
          <cell r="H1704">
            <v>40.515062858126605</v>
          </cell>
          <cell r="I1704">
            <v>0</v>
          </cell>
          <cell r="J1704">
            <v>40.515062858126605</v>
          </cell>
          <cell r="K1704">
            <v>0</v>
          </cell>
          <cell r="L1704">
            <v>40.515062858126605</v>
          </cell>
          <cell r="M1704">
            <v>0</v>
          </cell>
          <cell r="N1704">
            <v>1.0799116985600901</v>
          </cell>
          <cell r="O1704">
            <v>0</v>
          </cell>
          <cell r="P1704">
            <v>39.435151159566502</v>
          </cell>
          <cell r="Q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  <cell r="W1704">
            <v>0</v>
          </cell>
          <cell r="X1704">
            <v>0</v>
          </cell>
          <cell r="Y1704">
            <v>0</v>
          </cell>
          <cell r="Z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0</v>
          </cell>
          <cell r="AE1704">
            <v>0</v>
          </cell>
          <cell r="AF1704">
            <v>0</v>
          </cell>
          <cell r="AG1704">
            <v>0</v>
          </cell>
          <cell r="AH1704">
            <v>0</v>
          </cell>
          <cell r="AI1704">
            <v>0</v>
          </cell>
        </row>
        <row r="1705">
          <cell r="B1705" t="str">
            <v>63354CUR220Allcustom3USD Total</v>
          </cell>
          <cell r="H1705">
            <v>0.36736601133268904</v>
          </cell>
          <cell r="I1705">
            <v>0</v>
          </cell>
          <cell r="J1705">
            <v>0.36736601133268904</v>
          </cell>
          <cell r="K1705">
            <v>0</v>
          </cell>
          <cell r="L1705">
            <v>0.36736601133268904</v>
          </cell>
          <cell r="M1705">
            <v>4.9052482209419303E-2</v>
          </cell>
          <cell r="N1705">
            <v>0</v>
          </cell>
          <cell r="O1705">
            <v>0.189681438743313</v>
          </cell>
          <cell r="P1705">
            <v>0</v>
          </cell>
          <cell r="Q1705">
            <v>0.12863209037995699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  <cell r="W1705">
            <v>0</v>
          </cell>
          <cell r="X1705">
            <v>0</v>
          </cell>
          <cell r="Y1705">
            <v>0</v>
          </cell>
          <cell r="Z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0</v>
          </cell>
          <cell r="AE1705">
            <v>0</v>
          </cell>
          <cell r="AF1705">
            <v>0</v>
          </cell>
          <cell r="AG1705">
            <v>0</v>
          </cell>
          <cell r="AH1705">
            <v>0</v>
          </cell>
          <cell r="AI1705">
            <v>0</v>
          </cell>
        </row>
        <row r="1706">
          <cell r="B1706" t="str">
            <v>63354CUR390Allcustom3USD Total</v>
          </cell>
          <cell r="H1706">
            <v>-281.875885022386</v>
          </cell>
          <cell r="I1706">
            <v>4.2119E-4</v>
          </cell>
          <cell r="J1706">
            <v>-281.876306212386</v>
          </cell>
          <cell r="K1706">
            <v>0</v>
          </cell>
          <cell r="L1706">
            <v>-283.38176689100897</v>
          </cell>
          <cell r="M1706">
            <v>0.82853543321062495</v>
          </cell>
          <cell r="N1706">
            <v>-288.01335559079996</v>
          </cell>
          <cell r="O1706">
            <v>2.6532919441192604</v>
          </cell>
          <cell r="P1706">
            <v>1.0287567270113001</v>
          </cell>
          <cell r="Q1706">
            <v>0</v>
          </cell>
          <cell r="R1706">
            <v>0</v>
          </cell>
          <cell r="S1706">
            <v>0.121004595449928</v>
          </cell>
          <cell r="T1706">
            <v>0</v>
          </cell>
          <cell r="U1706">
            <v>1.5054606786233602</v>
          </cell>
          <cell r="V1706">
            <v>4.2119E-4</v>
          </cell>
          <cell r="W1706">
            <v>0</v>
          </cell>
          <cell r="X1706">
            <v>1.2435646968245699</v>
          </cell>
          <cell r="Y1706">
            <v>0</v>
          </cell>
          <cell r="Z1706">
            <v>0.26189598179879103</v>
          </cell>
          <cell r="AA1706">
            <v>0</v>
          </cell>
          <cell r="AB1706">
            <v>0</v>
          </cell>
          <cell r="AC1706">
            <v>0</v>
          </cell>
          <cell r="AD1706">
            <v>0</v>
          </cell>
          <cell r="AE1706">
            <v>0</v>
          </cell>
          <cell r="AF1706">
            <v>0</v>
          </cell>
          <cell r="AG1706">
            <v>0.26189598179879103</v>
          </cell>
          <cell r="AH1706">
            <v>0</v>
          </cell>
          <cell r="AI1706">
            <v>0.10886989544992799</v>
          </cell>
        </row>
        <row r="1707">
          <cell r="B1707" t="str">
            <v>63354CUR400TAllcustom3USD Total</v>
          </cell>
          <cell r="H1707">
            <v>2232.2994345480197</v>
          </cell>
          <cell r="I1707">
            <v>147.4581211592</v>
          </cell>
          <cell r="J1707">
            <v>2084.8413133888198</v>
          </cell>
          <cell r="K1707">
            <v>0</v>
          </cell>
          <cell r="L1707">
            <v>1102.32570396594</v>
          </cell>
          <cell r="M1707">
            <v>826.96773832976999</v>
          </cell>
          <cell r="N1707">
            <v>111.18049144555999</v>
          </cell>
          <cell r="O1707">
            <v>8.9691658806057699</v>
          </cell>
          <cell r="P1707">
            <v>109.839182830957</v>
          </cell>
          <cell r="Q1707">
            <v>0.99027266987958296</v>
          </cell>
          <cell r="R1707">
            <v>0</v>
          </cell>
          <cell r="S1707">
            <v>82.930550669165996</v>
          </cell>
          <cell r="T1707">
            <v>-38.551697859999997</v>
          </cell>
          <cell r="U1707">
            <v>982.51560942288404</v>
          </cell>
          <cell r="V1707">
            <v>104.0594007</v>
          </cell>
          <cell r="W1707">
            <v>959.25590262000003</v>
          </cell>
          <cell r="X1707">
            <v>21.511442469865003</v>
          </cell>
          <cell r="Y1707">
            <v>43.3987204592</v>
          </cell>
          <cell r="Z1707">
            <v>1.7482643330194301</v>
          </cell>
          <cell r="AA1707">
            <v>0</v>
          </cell>
          <cell r="AB1707">
            <v>0</v>
          </cell>
          <cell r="AC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1.6972643330194301</v>
          </cell>
          <cell r="AH1707">
            <v>0</v>
          </cell>
          <cell r="AI1707">
            <v>76.361604749165991</v>
          </cell>
        </row>
        <row r="1708">
          <cell r="B1708" t="str">
            <v>63353CUR110Allcustom3USD Total</v>
          </cell>
          <cell r="H1708">
            <v>421.832065164558</v>
          </cell>
          <cell r="I1708">
            <v>100.83628878</v>
          </cell>
          <cell r="J1708">
            <v>320.99577638455804</v>
          </cell>
          <cell r="K1708">
            <v>0</v>
          </cell>
          <cell r="L1708">
            <v>301.59338882455802</v>
          </cell>
          <cell r="M1708">
            <v>83.516041031048402</v>
          </cell>
          <cell r="N1708">
            <v>74.5131980352417</v>
          </cell>
          <cell r="O1708">
            <v>11.3455757894234</v>
          </cell>
          <cell r="P1708">
            <v>7.1785789780423395</v>
          </cell>
          <cell r="Q1708">
            <v>4.0877325208018505</v>
          </cell>
          <cell r="R1708">
            <v>5.1924350400000003</v>
          </cell>
          <cell r="S1708">
            <v>115.75982743</v>
          </cell>
          <cell r="T1708">
            <v>0</v>
          </cell>
          <cell r="U1708">
            <v>19.402387559999998</v>
          </cell>
          <cell r="V1708">
            <v>72.778383099999999</v>
          </cell>
          <cell r="W1708">
            <v>15.335679990000001</v>
          </cell>
          <cell r="X1708">
            <v>3.86670757</v>
          </cell>
          <cell r="Y1708">
            <v>28.057905680000001</v>
          </cell>
          <cell r="Z1708">
            <v>0.2</v>
          </cell>
          <cell r="AA1708">
            <v>0</v>
          </cell>
          <cell r="AB1708">
            <v>0</v>
          </cell>
          <cell r="AC1708">
            <v>1.5153565099999999</v>
          </cell>
          <cell r="AD1708">
            <v>3.6770785299999997</v>
          </cell>
          <cell r="AE1708">
            <v>0</v>
          </cell>
          <cell r="AF1708">
            <v>0</v>
          </cell>
          <cell r="AG1708">
            <v>0.2</v>
          </cell>
          <cell r="AH1708">
            <v>40.25</v>
          </cell>
          <cell r="AI1708">
            <v>2.4724823199999997</v>
          </cell>
        </row>
        <row r="1709">
          <cell r="B1709" t="str">
            <v>63353CUR120Allcustom3USD Total</v>
          </cell>
          <cell r="H1709">
            <v>99.574517467325407</v>
          </cell>
          <cell r="I1709">
            <v>1.41809786</v>
          </cell>
          <cell r="J1709">
            <v>98.156419607325404</v>
          </cell>
          <cell r="K1709">
            <v>0</v>
          </cell>
          <cell r="L1709">
            <v>96.4422288393598</v>
          </cell>
          <cell r="M1709">
            <v>12.152142142087898</v>
          </cell>
          <cell r="N1709">
            <v>51.792712751719698</v>
          </cell>
          <cell r="O1709">
            <v>2.7699583935402798</v>
          </cell>
          <cell r="P1709">
            <v>1.38492277537213</v>
          </cell>
          <cell r="Q1709">
            <v>0</v>
          </cell>
          <cell r="R1709">
            <v>0.30559885663974001</v>
          </cell>
          <cell r="S1709">
            <v>28.036893920000001</v>
          </cell>
          <cell r="T1709">
            <v>0</v>
          </cell>
          <cell r="U1709">
            <v>1.7141907679655601</v>
          </cell>
          <cell r="V1709">
            <v>1.38796878</v>
          </cell>
          <cell r="W1709">
            <v>0.91754593999999989</v>
          </cell>
          <cell r="X1709">
            <v>0</v>
          </cell>
          <cell r="Y1709">
            <v>3.0129080000000003E-2</v>
          </cell>
          <cell r="Z1709">
            <v>0.79664482796556002</v>
          </cell>
          <cell r="AA1709">
            <v>0</v>
          </cell>
          <cell r="AB1709">
            <v>0</v>
          </cell>
          <cell r="AC1709">
            <v>0</v>
          </cell>
          <cell r="AD1709">
            <v>0</v>
          </cell>
          <cell r="AE1709">
            <v>0</v>
          </cell>
          <cell r="AF1709">
            <v>0.30559885663974001</v>
          </cell>
          <cell r="AG1709">
            <v>0</v>
          </cell>
          <cell r="AH1709">
            <v>0</v>
          </cell>
          <cell r="AI1709">
            <v>0</v>
          </cell>
        </row>
        <row r="1710">
          <cell r="B1710" t="str">
            <v>63353CUR130Allcustom3USD Total</v>
          </cell>
          <cell r="H1710">
            <v>423.96296789597</v>
          </cell>
          <cell r="I1710">
            <v>39.312800179999996</v>
          </cell>
          <cell r="J1710">
            <v>384.65016771596999</v>
          </cell>
          <cell r="K1710">
            <v>0</v>
          </cell>
          <cell r="L1710">
            <v>372.52656045221198</v>
          </cell>
          <cell r="M1710">
            <v>196.741579109426</v>
          </cell>
          <cell r="N1710">
            <v>2.7788682556517501</v>
          </cell>
          <cell r="O1710">
            <v>2.1224730238206</v>
          </cell>
          <cell r="P1710">
            <v>1.50600137104832</v>
          </cell>
          <cell r="Q1710">
            <v>3.3450034405571598</v>
          </cell>
          <cell r="R1710">
            <v>7.5087169905536202</v>
          </cell>
          <cell r="S1710">
            <v>415.920288141154</v>
          </cell>
          <cell r="T1710">
            <v>-257.39636988000001</v>
          </cell>
          <cell r="U1710">
            <v>12.123607263757501</v>
          </cell>
          <cell r="V1710">
            <v>39.312800179999996</v>
          </cell>
          <cell r="W1710">
            <v>9.2350176999999984</v>
          </cell>
          <cell r="X1710">
            <v>0</v>
          </cell>
          <cell r="Y1710">
            <v>0</v>
          </cell>
          <cell r="Z1710">
            <v>2.8885895637575403</v>
          </cell>
          <cell r="AA1710">
            <v>0</v>
          </cell>
          <cell r="AB1710">
            <v>0</v>
          </cell>
          <cell r="AC1710">
            <v>0</v>
          </cell>
          <cell r="AD1710">
            <v>0</v>
          </cell>
          <cell r="AE1710">
            <v>0</v>
          </cell>
          <cell r="AF1710">
            <v>7.4987949497536297</v>
          </cell>
          <cell r="AG1710">
            <v>2.4782423049578899</v>
          </cell>
          <cell r="AH1710">
            <v>0</v>
          </cell>
          <cell r="AI1710">
            <v>415.920288141154</v>
          </cell>
        </row>
        <row r="1711">
          <cell r="B1711" t="str">
            <v>63353CUR140Allcustom3USD Total</v>
          </cell>
          <cell r="H1711">
            <v>78.079897335446304</v>
          </cell>
          <cell r="I1711">
            <v>55.852620789999996</v>
          </cell>
          <cell r="J1711">
            <v>22.227276545446298</v>
          </cell>
          <cell r="K1711">
            <v>0</v>
          </cell>
          <cell r="L1711">
            <v>13.3200825654545</v>
          </cell>
          <cell r="M1711">
            <v>0.51222874388394302</v>
          </cell>
          <cell r="N1711">
            <v>-3.4867788781411902E-10</v>
          </cell>
          <cell r="O1711">
            <v>1.3545150478399701</v>
          </cell>
          <cell r="P1711">
            <v>1.41780570407929</v>
          </cell>
          <cell r="Q1711">
            <v>0</v>
          </cell>
          <cell r="R1711">
            <v>0</v>
          </cell>
          <cell r="S1711">
            <v>10.03553307</v>
          </cell>
          <cell r="T1711">
            <v>0</v>
          </cell>
          <cell r="U1711">
            <v>8.9071939799917903</v>
          </cell>
          <cell r="V1711">
            <v>55.852620789999996</v>
          </cell>
          <cell r="W1711">
            <v>8.7703989119987984</v>
          </cell>
          <cell r="X1711">
            <v>0</v>
          </cell>
          <cell r="Y1711">
            <v>0</v>
          </cell>
          <cell r="Z1711">
            <v>0.13679506799298499</v>
          </cell>
          <cell r="AA1711">
            <v>0</v>
          </cell>
          <cell r="AB1711">
            <v>0</v>
          </cell>
          <cell r="AC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0.13679506799298499</v>
          </cell>
          <cell r="AH1711">
            <v>0</v>
          </cell>
          <cell r="AI1711">
            <v>-0.97175999999999996</v>
          </cell>
        </row>
        <row r="1712">
          <cell r="B1712" t="str">
            <v>63353CUR150Allcustom3USD Total</v>
          </cell>
          <cell r="H1712">
            <v>20.567408719300001</v>
          </cell>
          <cell r="I1712">
            <v>4.0835404200000003</v>
          </cell>
          <cell r="J1712">
            <v>16.483868299299999</v>
          </cell>
          <cell r="K1712">
            <v>0</v>
          </cell>
          <cell r="L1712">
            <v>6.2201583462990193</v>
          </cell>
          <cell r="M1712">
            <v>0.618085656299034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5.6020726899999902</v>
          </cell>
          <cell r="T1712">
            <v>0</v>
          </cell>
          <cell r="U1712">
            <v>10.2637099530009</v>
          </cell>
          <cell r="V1712">
            <v>4.0835404200000003</v>
          </cell>
          <cell r="W1712">
            <v>10.09196319</v>
          </cell>
          <cell r="X1712">
            <v>1.2397799999999999E-2</v>
          </cell>
          <cell r="Y1712">
            <v>0</v>
          </cell>
          <cell r="Z1712">
            <v>0.15934896300092399</v>
          </cell>
          <cell r="AA1712">
            <v>0</v>
          </cell>
          <cell r="AB1712">
            <v>0</v>
          </cell>
          <cell r="AC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0.15934896300092399</v>
          </cell>
          <cell r="AH1712">
            <v>0</v>
          </cell>
          <cell r="AI1712">
            <v>0</v>
          </cell>
        </row>
        <row r="1713">
          <cell r="B1713" t="str">
            <v>63353CUR160Allcustom3USD Total</v>
          </cell>
          <cell r="H1713">
            <v>5.9184785274632397</v>
          </cell>
          <cell r="I1713">
            <v>0</v>
          </cell>
          <cell r="J1713">
            <v>5.9184785274632397</v>
          </cell>
          <cell r="K1713">
            <v>0</v>
          </cell>
          <cell r="L1713">
            <v>5.9184785274632397</v>
          </cell>
          <cell r="M1713">
            <v>3.2770464218244801</v>
          </cell>
          <cell r="N1713">
            <v>1.20004036484172E-2</v>
          </cell>
          <cell r="O1713">
            <v>2.6294317019903399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0</v>
          </cell>
          <cell r="V1713">
            <v>0</v>
          </cell>
          <cell r="W1713">
            <v>0</v>
          </cell>
          <cell r="X1713">
            <v>0</v>
          </cell>
          <cell r="Y1713">
            <v>0</v>
          </cell>
          <cell r="Z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0</v>
          </cell>
          <cell r="AE1713">
            <v>0</v>
          </cell>
          <cell r="AF1713">
            <v>0</v>
          </cell>
          <cell r="AG1713">
            <v>0</v>
          </cell>
          <cell r="AH1713">
            <v>0</v>
          </cell>
          <cell r="AI1713">
            <v>0</v>
          </cell>
        </row>
        <row r="1714">
          <cell r="B1714" t="str">
            <v>63353CUR170Allcustom3USD Total</v>
          </cell>
          <cell r="H1714">
            <v>3.1012695432954098</v>
          </cell>
          <cell r="I1714">
            <v>7.1999999999999995E-2</v>
          </cell>
          <cell r="J1714">
            <v>3.0292695432954102</v>
          </cell>
          <cell r="K1714">
            <v>0</v>
          </cell>
          <cell r="L1714">
            <v>3.8819090132954104</v>
          </cell>
          <cell r="M1714">
            <v>2.23293702479255</v>
          </cell>
          <cell r="N1714">
            <v>0.30054604784703204</v>
          </cell>
          <cell r="O1714">
            <v>1.2402207006558201</v>
          </cell>
          <cell r="P1714">
            <v>2.6464000000000001E-3</v>
          </cell>
          <cell r="Q1714">
            <v>0</v>
          </cell>
          <cell r="R1714">
            <v>0</v>
          </cell>
          <cell r="S1714">
            <v>0.10555884</v>
          </cell>
          <cell r="T1714">
            <v>0</v>
          </cell>
          <cell r="U1714">
            <v>-0.85263946999999995</v>
          </cell>
          <cell r="V1714">
            <v>7.1999999999999995E-2</v>
          </cell>
          <cell r="W1714">
            <v>-0.85263946999999995</v>
          </cell>
          <cell r="X1714">
            <v>0</v>
          </cell>
          <cell r="Y1714">
            <v>0</v>
          </cell>
          <cell r="Z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0</v>
          </cell>
          <cell r="AE1714">
            <v>0</v>
          </cell>
          <cell r="AF1714">
            <v>0</v>
          </cell>
          <cell r="AG1714">
            <v>0</v>
          </cell>
          <cell r="AH1714">
            <v>0</v>
          </cell>
          <cell r="AI1714">
            <v>0</v>
          </cell>
        </row>
        <row r="1715">
          <cell r="B1715" t="str">
            <v>63353CUR180Allcustom3USD Total</v>
          </cell>
          <cell r="H1715">
            <v>2.5077608630653296</v>
          </cell>
          <cell r="I1715">
            <v>0</v>
          </cell>
          <cell r="J1715">
            <v>2.5077608630653296</v>
          </cell>
          <cell r="K1715">
            <v>0</v>
          </cell>
          <cell r="L1715">
            <v>2.5077608630653296</v>
          </cell>
          <cell r="M1715">
            <v>1.94312372474659</v>
          </cell>
          <cell r="N1715">
            <v>0.36540339263158905</v>
          </cell>
          <cell r="O1715">
            <v>0.19923375568714399</v>
          </cell>
          <cell r="P1715">
            <v>0</v>
          </cell>
          <cell r="Q1715">
            <v>0</v>
          </cell>
          <cell r="R1715">
            <v>0</v>
          </cell>
          <cell r="S1715">
            <v>-1E-8</v>
          </cell>
          <cell r="T1715">
            <v>0</v>
          </cell>
          <cell r="U1715">
            <v>0</v>
          </cell>
          <cell r="V1715">
            <v>0</v>
          </cell>
          <cell r="W1715">
            <v>0</v>
          </cell>
          <cell r="X1715">
            <v>0</v>
          </cell>
          <cell r="Y1715">
            <v>0</v>
          </cell>
          <cell r="Z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0</v>
          </cell>
          <cell r="AE1715">
            <v>0</v>
          </cell>
          <cell r="AF1715">
            <v>0</v>
          </cell>
          <cell r="AG1715">
            <v>0</v>
          </cell>
          <cell r="AH1715">
            <v>0</v>
          </cell>
          <cell r="AI1715">
            <v>0</v>
          </cell>
        </row>
        <row r="1716">
          <cell r="B1716" t="str">
            <v>63353CUR190Allcustom3USD Total</v>
          </cell>
          <cell r="H1716">
            <v>10.533387875471099</v>
          </cell>
          <cell r="I1716">
            <v>0</v>
          </cell>
          <cell r="J1716">
            <v>10.533387875471099</v>
          </cell>
          <cell r="K1716">
            <v>0</v>
          </cell>
          <cell r="L1716">
            <v>10.141950299474301</v>
          </cell>
          <cell r="M1716">
            <v>0.93521776825242697</v>
          </cell>
          <cell r="N1716">
            <v>0</v>
          </cell>
          <cell r="O1716">
            <v>1.86439803503087</v>
          </cell>
          <cell r="P1716">
            <v>7.3423344961909907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0.39143757599684198</v>
          </cell>
          <cell r="V1716">
            <v>0</v>
          </cell>
          <cell r="W1716">
            <v>0.24075221999999999</v>
          </cell>
          <cell r="X1716">
            <v>5.2441540000000002E-2</v>
          </cell>
          <cell r="Y1716">
            <v>0</v>
          </cell>
          <cell r="Z1716">
            <v>9.8243815996841913E-2</v>
          </cell>
          <cell r="AA1716">
            <v>0</v>
          </cell>
          <cell r="AB1716">
            <v>0</v>
          </cell>
          <cell r="AC1716">
            <v>0</v>
          </cell>
          <cell r="AD1716">
            <v>0</v>
          </cell>
          <cell r="AE1716">
            <v>0</v>
          </cell>
          <cell r="AF1716">
            <v>0</v>
          </cell>
          <cell r="AG1716">
            <v>0</v>
          </cell>
          <cell r="AH1716">
            <v>0</v>
          </cell>
          <cell r="AI1716">
            <v>0</v>
          </cell>
        </row>
        <row r="1717">
          <cell r="B1717" t="str">
            <v>63353CUR210Allcustom3USD Total</v>
          </cell>
          <cell r="H1717">
            <v>18.706931451357601</v>
          </cell>
          <cell r="I1717">
            <v>0.32675999999999999</v>
          </cell>
          <cell r="J1717">
            <v>18.380171451357601</v>
          </cell>
          <cell r="K1717">
            <v>0</v>
          </cell>
          <cell r="L1717">
            <v>18.380171451357601</v>
          </cell>
          <cell r="M1717">
            <v>2.8325711059498699</v>
          </cell>
          <cell r="N1717">
            <v>8.4527119952928995</v>
          </cell>
          <cell r="O1717">
            <v>1.4625428491222299</v>
          </cell>
          <cell r="P1717">
            <v>0.72419088099262596</v>
          </cell>
          <cell r="Q1717">
            <v>0</v>
          </cell>
          <cell r="R1717">
            <v>0</v>
          </cell>
          <cell r="S1717">
            <v>4.9081546200000004</v>
          </cell>
          <cell r="T1717">
            <v>0</v>
          </cell>
          <cell r="U1717">
            <v>0</v>
          </cell>
          <cell r="V1717">
            <v>0</v>
          </cell>
          <cell r="W1717">
            <v>0</v>
          </cell>
          <cell r="X1717">
            <v>0</v>
          </cell>
          <cell r="Y1717">
            <v>0.32675999999999999</v>
          </cell>
          <cell r="Z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0</v>
          </cell>
          <cell r="AE1717">
            <v>0</v>
          </cell>
          <cell r="AF1717">
            <v>0</v>
          </cell>
          <cell r="AG1717">
            <v>0</v>
          </cell>
          <cell r="AH1717">
            <v>0</v>
          </cell>
          <cell r="AI1717">
            <v>0</v>
          </cell>
        </row>
        <row r="1718">
          <cell r="B1718" t="str">
            <v>63353CUR220Allcustom3USD Total</v>
          </cell>
          <cell r="H1718">
            <v>38.805584406324002</v>
          </cell>
          <cell r="I1718">
            <v>0</v>
          </cell>
          <cell r="J1718">
            <v>38.805584406324002</v>
          </cell>
          <cell r="K1718">
            <v>0</v>
          </cell>
          <cell r="L1718">
            <v>38.805584406324002</v>
          </cell>
          <cell r="M1718">
            <v>17.7423057026846</v>
          </cell>
          <cell r="N1718">
            <v>1.3141198323316701</v>
          </cell>
          <cell r="O1718">
            <v>11.277328821406801</v>
          </cell>
          <cell r="P1718">
            <v>0</v>
          </cell>
          <cell r="Q1718">
            <v>8.0947282396732998</v>
          </cell>
          <cell r="R1718">
            <v>0</v>
          </cell>
          <cell r="S1718">
            <v>0.37710181022760902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0.37710181022760902</v>
          </cell>
        </row>
        <row r="1719">
          <cell r="B1719" t="str">
            <v>63353CUR390Allcustom3USD Total</v>
          </cell>
          <cell r="H1719">
            <v>239.006593663861</v>
          </cell>
          <cell r="I1719">
            <v>3.5943088199999997</v>
          </cell>
          <cell r="J1719">
            <v>235.41228484386102</v>
          </cell>
          <cell r="K1719">
            <v>0</v>
          </cell>
          <cell r="L1719">
            <v>228.05663241331402</v>
          </cell>
          <cell r="M1719">
            <v>123.923651453693</v>
          </cell>
          <cell r="N1719">
            <v>79.005406043211693</v>
          </cell>
          <cell r="O1719">
            <v>23.180380771398298</v>
          </cell>
          <cell r="P1719">
            <v>1.4808751080514699</v>
          </cell>
          <cell r="Q1719">
            <v>0</v>
          </cell>
          <cell r="R1719">
            <v>0</v>
          </cell>
          <cell r="S1719">
            <v>0.46631903695982296</v>
          </cell>
          <cell r="T1719">
            <v>0</v>
          </cell>
          <cell r="U1719">
            <v>7.3556524305471305</v>
          </cell>
          <cell r="V1719">
            <v>3.5943088199999997</v>
          </cell>
          <cell r="W1719">
            <v>1.1253451999999999</v>
          </cell>
          <cell r="X1719">
            <v>5.7304333367364899</v>
          </cell>
          <cell r="Y1719">
            <v>0</v>
          </cell>
          <cell r="Z1719">
            <v>0.49987389381064101</v>
          </cell>
          <cell r="AA1719">
            <v>0</v>
          </cell>
          <cell r="AB1719">
            <v>0</v>
          </cell>
          <cell r="AC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0.21367753151152299</v>
          </cell>
          <cell r="AH1719">
            <v>0</v>
          </cell>
          <cell r="AI1719">
            <v>0.46631903695982296</v>
          </cell>
        </row>
        <row r="1720">
          <cell r="B1720" t="str">
            <v>63353CUR400TAllcustom3USD Total</v>
          </cell>
          <cell r="H1720">
            <v>1362.59686291344</v>
          </cell>
          <cell r="I1720">
            <v>205.49641685</v>
          </cell>
          <cell r="J1720">
            <v>1157.1004460634401</v>
          </cell>
          <cell r="K1720">
            <v>0</v>
          </cell>
          <cell r="L1720">
            <v>1097.7949060021801</v>
          </cell>
          <cell r="M1720">
            <v>446.42692988468895</v>
          </cell>
          <cell r="N1720">
            <v>218.53496675722798</v>
          </cell>
          <cell r="O1720">
            <v>59.446058889915697</v>
          </cell>
          <cell r="P1720">
            <v>21.037355713777199</v>
          </cell>
          <cell r="Q1720">
            <v>15.5274642010323</v>
          </cell>
          <cell r="R1720">
            <v>13.0067508871934</v>
          </cell>
          <cell r="S1720">
            <v>581.211749548341</v>
          </cell>
          <cell r="T1720">
            <v>-257.39636988000001</v>
          </cell>
          <cell r="U1720">
            <v>59.305540061259798</v>
          </cell>
          <cell r="V1720">
            <v>177.08162209</v>
          </cell>
          <cell r="W1720">
            <v>44.864063681998793</v>
          </cell>
          <cell r="X1720">
            <v>9.6619802467364888</v>
          </cell>
          <cell r="Y1720">
            <v>28.414794760000003</v>
          </cell>
          <cell r="Z1720">
            <v>4.77949613252449</v>
          </cell>
          <cell r="AA1720">
            <v>0</v>
          </cell>
          <cell r="AB1720">
            <v>0</v>
          </cell>
          <cell r="AC1720">
            <v>1.5153565099999999</v>
          </cell>
          <cell r="AD1720">
            <v>3.6770785299999997</v>
          </cell>
          <cell r="AE1720">
            <v>0</v>
          </cell>
          <cell r="AF1720">
            <v>7.80439380639337</v>
          </cell>
          <cell r="AG1720">
            <v>3.1880638674633199</v>
          </cell>
          <cell r="AH1720">
            <v>40.25</v>
          </cell>
          <cell r="AI1720">
            <v>418.26443130834105</v>
          </cell>
        </row>
        <row r="1721">
          <cell r="B1721" t="str">
            <v>63339CCUR110Allcustom3USD Total</v>
          </cell>
          <cell r="H1721">
            <v>-8.2586076065537402</v>
          </cell>
          <cell r="I1721">
            <v>-13.045673685415</v>
          </cell>
          <cell r="J1721">
            <v>4.7870660788612494</v>
          </cell>
          <cell r="K1721">
            <v>1.5951370342598499</v>
          </cell>
          <cell r="L1721">
            <v>3.1908366807564401</v>
          </cell>
          <cell r="M1721">
            <v>1.34470628746272</v>
          </cell>
          <cell r="N1721">
            <v>1.2984824584942298</v>
          </cell>
          <cell r="O1721">
            <v>-0.41542326497479803</v>
          </cell>
          <cell r="P1721">
            <v>-0.28930707856037996</v>
          </cell>
          <cell r="Q1721">
            <v>0</v>
          </cell>
          <cell r="R1721">
            <v>0</v>
          </cell>
          <cell r="S1721">
            <v>-1.31750864044115</v>
          </cell>
          <cell r="T1721">
            <v>2.5698869187758202</v>
          </cell>
          <cell r="U1721">
            <v>1.09236384495864E-3</v>
          </cell>
          <cell r="V1721">
            <v>0.25084805999999998</v>
          </cell>
          <cell r="W1721">
            <v>9.7310209999999606E-2</v>
          </cell>
          <cell r="X1721">
            <v>3.0404100107261898E-9</v>
          </cell>
          <cell r="Y1721">
            <v>-1.9124559999998698E-2</v>
          </cell>
          <cell r="Z1721">
            <v>-1.04018201208994E-4</v>
          </cell>
          <cell r="AA1721">
            <v>0</v>
          </cell>
          <cell r="AB1721">
            <v>-9.6113830994242005E-2</v>
          </cell>
          <cell r="AC1721">
            <v>0</v>
          </cell>
          <cell r="AD1721">
            <v>0</v>
          </cell>
          <cell r="AE1721">
            <v>0</v>
          </cell>
          <cell r="AF1721">
            <v>0</v>
          </cell>
          <cell r="AG1721">
            <v>0</v>
          </cell>
          <cell r="AH1721">
            <v>-1</v>
          </cell>
          <cell r="AI1721">
            <v>0.21048343142430198</v>
          </cell>
        </row>
        <row r="1722">
          <cell r="B1722" t="str">
            <v>63339CCUR120Allcustom3USD Total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</row>
        <row r="1723">
          <cell r="B1723" t="str">
            <v>63339CCUR130Allcustom3USD Total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V1723">
            <v>0</v>
          </cell>
          <cell r="W1723">
            <v>0</v>
          </cell>
          <cell r="X1723">
            <v>0</v>
          </cell>
          <cell r="Y1723">
            <v>0</v>
          </cell>
          <cell r="Z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0</v>
          </cell>
          <cell r="AE1723">
            <v>0</v>
          </cell>
          <cell r="AF1723">
            <v>0</v>
          </cell>
          <cell r="AG1723">
            <v>0</v>
          </cell>
          <cell r="AH1723">
            <v>0</v>
          </cell>
          <cell r="AI1723">
            <v>0</v>
          </cell>
        </row>
        <row r="1724">
          <cell r="B1724" t="str">
            <v>63339CCUR140Allcustom3USD Total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0</v>
          </cell>
          <cell r="AH1724">
            <v>0</v>
          </cell>
          <cell r="AI1724">
            <v>0</v>
          </cell>
        </row>
        <row r="1725">
          <cell r="B1725" t="str">
            <v>63339CCUR150Allcustom3USD Total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0</v>
          </cell>
          <cell r="W1725">
            <v>0</v>
          </cell>
          <cell r="X1725">
            <v>0</v>
          </cell>
          <cell r="Y1725">
            <v>0</v>
          </cell>
          <cell r="Z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0</v>
          </cell>
          <cell r="AE1725">
            <v>0</v>
          </cell>
          <cell r="AF1725">
            <v>0</v>
          </cell>
          <cell r="AG1725">
            <v>0</v>
          </cell>
          <cell r="AH1725">
            <v>0</v>
          </cell>
          <cell r="AI1725">
            <v>0</v>
          </cell>
        </row>
        <row r="1726">
          <cell r="B1726" t="str">
            <v>63339CCUR160Allcustom3USD Total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0</v>
          </cell>
          <cell r="AH1726">
            <v>0</v>
          </cell>
          <cell r="AI1726">
            <v>0</v>
          </cell>
        </row>
        <row r="1727">
          <cell r="B1727" t="str">
            <v>63339CCUR170Allcustom3USD Total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  <cell r="V1727">
            <v>0</v>
          </cell>
          <cell r="W1727">
            <v>0</v>
          </cell>
          <cell r="X1727">
            <v>0</v>
          </cell>
          <cell r="Y1727">
            <v>0</v>
          </cell>
          <cell r="Z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0</v>
          </cell>
          <cell r="AE1727">
            <v>0</v>
          </cell>
          <cell r="AF1727">
            <v>0</v>
          </cell>
          <cell r="AG1727">
            <v>0</v>
          </cell>
          <cell r="AH1727">
            <v>0</v>
          </cell>
          <cell r="AI1727">
            <v>0</v>
          </cell>
        </row>
        <row r="1728">
          <cell r="B1728" t="str">
            <v>63339CCUR180Allcustom3USD Total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0</v>
          </cell>
          <cell r="W1728">
            <v>0</v>
          </cell>
          <cell r="X1728">
            <v>0</v>
          </cell>
          <cell r="Y1728">
            <v>0</v>
          </cell>
          <cell r="Z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0</v>
          </cell>
          <cell r="AE1728">
            <v>0</v>
          </cell>
          <cell r="AF1728">
            <v>0</v>
          </cell>
          <cell r="AG1728">
            <v>0</v>
          </cell>
          <cell r="AH1728">
            <v>0</v>
          </cell>
          <cell r="AI1728">
            <v>0</v>
          </cell>
        </row>
        <row r="1729">
          <cell r="B1729" t="str">
            <v>63339CCUR190Allcustom3USD Total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  <cell r="W1729">
            <v>0</v>
          </cell>
          <cell r="X1729">
            <v>0</v>
          </cell>
          <cell r="Y1729">
            <v>0</v>
          </cell>
          <cell r="Z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0</v>
          </cell>
          <cell r="AE1729">
            <v>0</v>
          </cell>
          <cell r="AF1729">
            <v>0</v>
          </cell>
          <cell r="AG1729">
            <v>0</v>
          </cell>
          <cell r="AH1729">
            <v>0</v>
          </cell>
          <cell r="AI1729">
            <v>0</v>
          </cell>
        </row>
        <row r="1730">
          <cell r="B1730" t="str">
            <v>63339CCUR210Allcustom3USD Total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0</v>
          </cell>
          <cell r="V1730">
            <v>0</v>
          </cell>
          <cell r="W1730">
            <v>0</v>
          </cell>
          <cell r="X1730">
            <v>0</v>
          </cell>
          <cell r="Y1730">
            <v>0</v>
          </cell>
          <cell r="Z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0</v>
          </cell>
          <cell r="AE1730">
            <v>0</v>
          </cell>
          <cell r="AF1730">
            <v>0</v>
          </cell>
          <cell r="AG1730">
            <v>0</v>
          </cell>
          <cell r="AH1730">
            <v>0</v>
          </cell>
          <cell r="AI1730">
            <v>0</v>
          </cell>
        </row>
        <row r="1731">
          <cell r="B1731" t="str">
            <v>63339CCUR220Allcustom3USD Total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0</v>
          </cell>
          <cell r="V1731">
            <v>0</v>
          </cell>
          <cell r="W1731">
            <v>0</v>
          </cell>
          <cell r="X1731">
            <v>0</v>
          </cell>
          <cell r="Y1731">
            <v>0</v>
          </cell>
          <cell r="Z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0</v>
          </cell>
          <cell r="AE1731">
            <v>0</v>
          </cell>
          <cell r="AF1731">
            <v>0</v>
          </cell>
          <cell r="AG1731">
            <v>0</v>
          </cell>
          <cell r="AH1731">
            <v>0</v>
          </cell>
          <cell r="AI1731">
            <v>0</v>
          </cell>
        </row>
        <row r="1732">
          <cell r="B1732" t="str">
            <v>63339CCUR390Allcustom3USD Total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0</v>
          </cell>
          <cell r="V1732">
            <v>0</v>
          </cell>
          <cell r="W1732">
            <v>0</v>
          </cell>
          <cell r="X1732">
            <v>0</v>
          </cell>
          <cell r="Y1732">
            <v>0</v>
          </cell>
          <cell r="Z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0</v>
          </cell>
          <cell r="AE1732">
            <v>0</v>
          </cell>
          <cell r="AF1732">
            <v>0</v>
          </cell>
          <cell r="AG1732">
            <v>0</v>
          </cell>
          <cell r="AH1732">
            <v>0</v>
          </cell>
          <cell r="AI1732">
            <v>0</v>
          </cell>
        </row>
        <row r="1733">
          <cell r="B1733" t="str">
            <v>63339CCUR400TAllcustom3USD Total</v>
          </cell>
          <cell r="H1733">
            <v>-8.2586076065537402</v>
          </cell>
          <cell r="I1733">
            <v>-13.045673685415</v>
          </cell>
          <cell r="J1733">
            <v>4.7870660788612494</v>
          </cell>
          <cell r="K1733">
            <v>1.5951370342598499</v>
          </cell>
          <cell r="L1733">
            <v>3.1908366807564401</v>
          </cell>
          <cell r="M1733">
            <v>1.34470628746272</v>
          </cell>
          <cell r="N1733">
            <v>1.2984824584942298</v>
          </cell>
          <cell r="O1733">
            <v>-0.41542326497479803</v>
          </cell>
          <cell r="P1733">
            <v>-0.28930707856037996</v>
          </cell>
          <cell r="Q1733">
            <v>0</v>
          </cell>
          <cell r="R1733">
            <v>0</v>
          </cell>
          <cell r="S1733">
            <v>-1.31750864044115</v>
          </cell>
          <cell r="T1733">
            <v>2.5698869187758202</v>
          </cell>
          <cell r="U1733">
            <v>1.09236384495864E-3</v>
          </cell>
          <cell r="V1733">
            <v>0.25084805999999998</v>
          </cell>
          <cell r="W1733">
            <v>9.7310209999999606E-2</v>
          </cell>
          <cell r="X1733">
            <v>3.0404100107261898E-9</v>
          </cell>
          <cell r="Y1733">
            <v>-1.9124559999998698E-2</v>
          </cell>
          <cell r="Z1733">
            <v>-1.04018201208994E-4</v>
          </cell>
          <cell r="AA1733">
            <v>0</v>
          </cell>
          <cell r="AB1733">
            <v>-9.6113830994242005E-2</v>
          </cell>
          <cell r="AC1733">
            <v>0</v>
          </cell>
          <cell r="AD1733">
            <v>0</v>
          </cell>
          <cell r="AE1733">
            <v>0</v>
          </cell>
          <cell r="AF1733">
            <v>0</v>
          </cell>
          <cell r="AG1733">
            <v>0</v>
          </cell>
          <cell r="AH1733">
            <v>-1</v>
          </cell>
          <cell r="AI1733">
            <v>0.21048343142430198</v>
          </cell>
        </row>
        <row r="1734">
          <cell r="B1734" t="str">
            <v>63314TCUR110Allcustom3USD Total</v>
          </cell>
          <cell r="H1734">
            <v>2475.6444235148601</v>
          </cell>
          <cell r="I1734">
            <v>169.62629706378499</v>
          </cell>
          <cell r="J1734">
            <v>2306.0181264510798</v>
          </cell>
          <cell r="K1734">
            <v>1.5951370342598499</v>
          </cell>
          <cell r="L1734">
            <v>1323.27209968993</v>
          </cell>
          <cell r="M1734">
            <v>664.665765558511</v>
          </cell>
          <cell r="N1734">
            <v>464.530908123041</v>
          </cell>
          <cell r="O1734">
            <v>15.480135343517301</v>
          </cell>
          <cell r="P1734">
            <v>64.589338860590004</v>
          </cell>
          <cell r="Q1734">
            <v>4.5266941622218395</v>
          </cell>
          <cell r="R1734">
            <v>5.1924350400000003</v>
          </cell>
          <cell r="S1734">
            <v>140.268633543275</v>
          </cell>
          <cell r="T1734">
            <v>-35.981810941224204</v>
          </cell>
          <cell r="U1734">
            <v>981.150889726885</v>
          </cell>
          <cell r="V1734">
            <v>121.99142467</v>
          </cell>
          <cell r="W1734">
            <v>956.77552222999998</v>
          </cell>
          <cell r="X1734">
            <v>24.134585346080797</v>
          </cell>
          <cell r="Y1734">
            <v>60.9122695792</v>
          </cell>
          <cell r="Z1734">
            <v>0.33689598179879099</v>
          </cell>
          <cell r="AA1734">
            <v>0</v>
          </cell>
          <cell r="AB1734">
            <v>-9.6113830994242005E-2</v>
          </cell>
          <cell r="AC1734">
            <v>1.5153565099999999</v>
          </cell>
          <cell r="AD1734">
            <v>3.6770785299999997</v>
          </cell>
          <cell r="AE1734">
            <v>0</v>
          </cell>
          <cell r="AF1734">
            <v>0</v>
          </cell>
          <cell r="AG1734">
            <v>0.33700000000000002</v>
          </cell>
          <cell r="AH1734">
            <v>39.25</v>
          </cell>
          <cell r="AI1734">
            <v>21.991085605140398</v>
          </cell>
        </row>
        <row r="1735">
          <cell r="B1735" t="str">
            <v>63314TCUR120Allcustom3USD Total</v>
          </cell>
          <cell r="H1735">
            <v>131.98561149318999</v>
          </cell>
          <cell r="I1735">
            <v>11.943329859999999</v>
          </cell>
          <cell r="J1735">
            <v>120.04228163319</v>
          </cell>
          <cell r="K1735">
            <v>0</v>
          </cell>
          <cell r="L1735">
            <v>118.328090865224</v>
          </cell>
          <cell r="M1735">
            <v>12.651174793502399</v>
          </cell>
          <cell r="N1735">
            <v>60.916766580584799</v>
          </cell>
          <cell r="O1735">
            <v>4.2072911254781404</v>
          </cell>
          <cell r="P1735">
            <v>12.210340719019101</v>
          </cell>
          <cell r="Q1735">
            <v>0</v>
          </cell>
          <cell r="R1735">
            <v>0.30559885663974001</v>
          </cell>
          <cell r="S1735">
            <v>28.036918789999998</v>
          </cell>
          <cell r="T1735">
            <v>0</v>
          </cell>
          <cell r="U1735">
            <v>1.7141907679655601</v>
          </cell>
          <cell r="V1735">
            <v>1.38796878</v>
          </cell>
          <cell r="W1735">
            <v>0.91754593999999989</v>
          </cell>
          <cell r="X1735">
            <v>0</v>
          </cell>
          <cell r="Y1735">
            <v>10.555361080000001</v>
          </cell>
          <cell r="Z1735">
            <v>0.79664482796556002</v>
          </cell>
          <cell r="AA1735">
            <v>0</v>
          </cell>
          <cell r="AB1735">
            <v>0</v>
          </cell>
          <cell r="AC1735">
            <v>0</v>
          </cell>
          <cell r="AD1735">
            <v>0</v>
          </cell>
          <cell r="AE1735">
            <v>0</v>
          </cell>
          <cell r="AF1735">
            <v>0.30559885663974001</v>
          </cell>
          <cell r="AG1735">
            <v>0</v>
          </cell>
          <cell r="AH1735">
            <v>0</v>
          </cell>
          <cell r="AI1735">
            <v>0</v>
          </cell>
        </row>
        <row r="1736">
          <cell r="B1736" t="str">
            <v>63314TCUR130Allcustom3USD Total</v>
          </cell>
          <cell r="H1736">
            <v>799.744516385785</v>
          </cell>
          <cell r="I1736">
            <v>93.78058618</v>
          </cell>
          <cell r="J1736">
            <v>705.963930205785</v>
          </cell>
          <cell r="K1736">
            <v>0</v>
          </cell>
          <cell r="L1736">
            <v>675.718191903307</v>
          </cell>
          <cell r="M1736">
            <v>442.52767863236198</v>
          </cell>
          <cell r="N1736">
            <v>2.7788682556517501</v>
          </cell>
          <cell r="O1736">
            <v>2.1270088139006003</v>
          </cell>
          <cell r="P1736">
            <v>1.50600137104832</v>
          </cell>
          <cell r="Q1736">
            <v>3.7676823786368003</v>
          </cell>
          <cell r="R1736">
            <v>7.5087169905536202</v>
          </cell>
          <cell r="S1736">
            <v>472.898605341154</v>
          </cell>
          <cell r="T1736">
            <v>-257.39636988000001</v>
          </cell>
          <cell r="U1736">
            <v>30.245738302477402</v>
          </cell>
          <cell r="V1736">
            <v>93.78058618</v>
          </cell>
          <cell r="W1736">
            <v>27.14838829</v>
          </cell>
          <cell r="X1736">
            <v>0</v>
          </cell>
          <cell r="Y1736">
            <v>0</v>
          </cell>
          <cell r="Z1736">
            <v>3.0973500124774098</v>
          </cell>
          <cell r="AA1736">
            <v>0</v>
          </cell>
          <cell r="AB1736">
            <v>0</v>
          </cell>
          <cell r="AC1736">
            <v>0</v>
          </cell>
          <cell r="AD1736">
            <v>0</v>
          </cell>
          <cell r="AE1736">
            <v>0</v>
          </cell>
          <cell r="AF1736">
            <v>7.4987949497536297</v>
          </cell>
          <cell r="AG1736">
            <v>2.6360027536777597</v>
          </cell>
          <cell r="AH1736">
            <v>0</v>
          </cell>
          <cell r="AI1736">
            <v>472.864903141154</v>
          </cell>
        </row>
        <row r="1737">
          <cell r="B1737" t="str">
            <v>63314TCUR140Allcustom3USD Total</v>
          </cell>
          <cell r="H1737">
            <v>78.993253518072692</v>
          </cell>
          <cell r="I1737">
            <v>56.46662079</v>
          </cell>
          <cell r="J1737">
            <v>22.526632728072698</v>
          </cell>
          <cell r="K1737">
            <v>0</v>
          </cell>
          <cell r="L1737">
            <v>13.517150544086199</v>
          </cell>
          <cell r="M1737">
            <v>0.51222874388394302</v>
          </cell>
          <cell r="N1737">
            <v>2.4352389543702297E-2</v>
          </cell>
          <cell r="O1737">
            <v>1.4888453398330801</v>
          </cell>
          <cell r="P1737">
            <v>1.45412541082543</v>
          </cell>
          <cell r="Q1737">
            <v>0</v>
          </cell>
          <cell r="R1737">
            <v>0</v>
          </cell>
          <cell r="S1737">
            <v>10.03759866</v>
          </cell>
          <cell r="T1737">
            <v>0</v>
          </cell>
          <cell r="U1737">
            <v>9.0094821839865418</v>
          </cell>
          <cell r="V1737">
            <v>56.46662079</v>
          </cell>
          <cell r="W1737">
            <v>8.7703989119987984</v>
          </cell>
          <cell r="X1737">
            <v>0</v>
          </cell>
          <cell r="Y1737">
            <v>0</v>
          </cell>
          <cell r="Z1737">
            <v>0.23908327198773899</v>
          </cell>
          <cell r="AA1737">
            <v>0</v>
          </cell>
          <cell r="AB1737">
            <v>0</v>
          </cell>
          <cell r="AC1737">
            <v>0</v>
          </cell>
          <cell r="AD1737">
            <v>0</v>
          </cell>
          <cell r="AE1737">
            <v>0</v>
          </cell>
          <cell r="AF1737">
            <v>0</v>
          </cell>
          <cell r="AG1737">
            <v>0.23908327198773899</v>
          </cell>
          <cell r="AH1737">
            <v>0</v>
          </cell>
          <cell r="AI1737">
            <v>-0.97175999999999996</v>
          </cell>
        </row>
        <row r="1738">
          <cell r="B1738" t="str">
            <v>63314TCUR150Allcustom3USD Total</v>
          </cell>
          <cell r="H1738">
            <v>21.605728417805999</v>
          </cell>
          <cell r="I1738">
            <v>4.0835404200000003</v>
          </cell>
          <cell r="J1738">
            <v>17.522187997806</v>
          </cell>
          <cell r="K1738">
            <v>0</v>
          </cell>
          <cell r="L1738">
            <v>6.2201583462990193</v>
          </cell>
          <cell r="M1738">
            <v>0.618085656299034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5.6020726899999902</v>
          </cell>
          <cell r="T1738">
            <v>0</v>
          </cell>
          <cell r="U1738">
            <v>11.302029651506901</v>
          </cell>
          <cell r="V1738">
            <v>4.0835404200000003</v>
          </cell>
          <cell r="W1738">
            <v>10.09196319</v>
          </cell>
          <cell r="X1738">
            <v>1.2397799999999999E-2</v>
          </cell>
          <cell r="Y1738">
            <v>0</v>
          </cell>
          <cell r="Z1738">
            <v>1.1976686615069398</v>
          </cell>
          <cell r="AA1738">
            <v>0</v>
          </cell>
          <cell r="AB1738">
            <v>0</v>
          </cell>
          <cell r="AC1738">
            <v>0</v>
          </cell>
          <cell r="AD1738">
            <v>0</v>
          </cell>
          <cell r="AE1738">
            <v>0</v>
          </cell>
          <cell r="AF1738">
            <v>0</v>
          </cell>
          <cell r="AG1738">
            <v>1.1976686615069398</v>
          </cell>
          <cell r="AH1738">
            <v>0</v>
          </cell>
          <cell r="AI1738">
            <v>0</v>
          </cell>
        </row>
        <row r="1739">
          <cell r="B1739" t="str">
            <v>63314TCUR160Allcustom3USD Total</v>
          </cell>
          <cell r="H1739">
            <v>5.9184893921267099</v>
          </cell>
          <cell r="I1739">
            <v>0</v>
          </cell>
          <cell r="J1739">
            <v>5.9184893921267099</v>
          </cell>
          <cell r="K1739">
            <v>0</v>
          </cell>
          <cell r="L1739">
            <v>5.9184893921267099</v>
          </cell>
          <cell r="M1739">
            <v>3.2770464218244801</v>
          </cell>
          <cell r="N1739">
            <v>1.20004036484172E-2</v>
          </cell>
          <cell r="O1739">
            <v>2.6294425666538102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  <cell r="X1739">
            <v>0</v>
          </cell>
          <cell r="Y1739">
            <v>0</v>
          </cell>
          <cell r="Z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0</v>
          </cell>
          <cell r="AE1739">
            <v>0</v>
          </cell>
          <cell r="AF1739">
            <v>0</v>
          </cell>
          <cell r="AG1739">
            <v>0</v>
          </cell>
          <cell r="AH1739">
            <v>0</v>
          </cell>
          <cell r="AI1739">
            <v>0</v>
          </cell>
        </row>
        <row r="1740">
          <cell r="B1740" t="str">
            <v>63314TCUR170Allcustom3USD Total</v>
          </cell>
          <cell r="H1740">
            <v>3.1162695432954099</v>
          </cell>
          <cell r="I1740">
            <v>8.6999999999999994E-2</v>
          </cell>
          <cell r="J1740">
            <v>3.0292695432954102</v>
          </cell>
          <cell r="K1740">
            <v>0</v>
          </cell>
          <cell r="L1740">
            <v>3.8819090132954104</v>
          </cell>
          <cell r="M1740">
            <v>2.23293702479255</v>
          </cell>
          <cell r="N1740">
            <v>0.30054604784703204</v>
          </cell>
          <cell r="O1740">
            <v>1.2402207006558201</v>
          </cell>
          <cell r="P1740">
            <v>2.6464000000000001E-3</v>
          </cell>
          <cell r="Q1740">
            <v>0</v>
          </cell>
          <cell r="R1740">
            <v>0</v>
          </cell>
          <cell r="S1740">
            <v>0.10555884</v>
          </cell>
          <cell r="T1740">
            <v>0</v>
          </cell>
          <cell r="U1740">
            <v>-0.85263946999999995</v>
          </cell>
          <cell r="V1740">
            <v>8.6999999999999994E-2</v>
          </cell>
          <cell r="W1740">
            <v>-0.85263946999999995</v>
          </cell>
          <cell r="X1740">
            <v>0</v>
          </cell>
          <cell r="Y1740">
            <v>0</v>
          </cell>
          <cell r="Z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0</v>
          </cell>
          <cell r="AE1740">
            <v>0</v>
          </cell>
          <cell r="AF1740">
            <v>0</v>
          </cell>
          <cell r="AG1740">
            <v>0</v>
          </cell>
          <cell r="AH1740">
            <v>0</v>
          </cell>
          <cell r="AI1740">
            <v>0</v>
          </cell>
        </row>
        <row r="1741">
          <cell r="B1741" t="str">
            <v>63314TCUR180Allcustom3USD Total</v>
          </cell>
          <cell r="H1741">
            <v>2.7540623528030701</v>
          </cell>
          <cell r="I1741">
            <v>0</v>
          </cell>
          <cell r="J1741">
            <v>2.7540623528030701</v>
          </cell>
          <cell r="K1741">
            <v>0</v>
          </cell>
          <cell r="L1741">
            <v>2.7540623528030701</v>
          </cell>
          <cell r="M1741">
            <v>1.94312372474659</v>
          </cell>
          <cell r="N1741">
            <v>0.61170488236933207</v>
          </cell>
          <cell r="O1741">
            <v>0.19923375568714399</v>
          </cell>
          <cell r="P1741">
            <v>0</v>
          </cell>
          <cell r="Q1741">
            <v>0</v>
          </cell>
          <cell r="R1741">
            <v>0</v>
          </cell>
          <cell r="S1741">
            <v>-1E-8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0</v>
          </cell>
          <cell r="AE1741">
            <v>0</v>
          </cell>
          <cell r="AF1741">
            <v>0</v>
          </cell>
          <cell r="AG1741">
            <v>0</v>
          </cell>
          <cell r="AH1741">
            <v>0</v>
          </cell>
          <cell r="AI1741">
            <v>0</v>
          </cell>
        </row>
        <row r="1742">
          <cell r="B1742" t="str">
            <v>63314TCUR190Allcustom3USD Total</v>
          </cell>
          <cell r="H1742">
            <v>11.349681868349601</v>
          </cell>
          <cell r="I1742">
            <v>0</v>
          </cell>
          <cell r="J1742">
            <v>11.349681868349601</v>
          </cell>
          <cell r="K1742">
            <v>0</v>
          </cell>
          <cell r="L1742">
            <v>10.958244292352701</v>
          </cell>
          <cell r="M1742">
            <v>0.93521776825242697</v>
          </cell>
          <cell r="N1742">
            <v>0</v>
          </cell>
          <cell r="O1742">
            <v>1.86439803503087</v>
          </cell>
          <cell r="P1742">
            <v>8.1558048290694103</v>
          </cell>
          <cell r="Q1742">
            <v>0</v>
          </cell>
          <cell r="R1742">
            <v>0</v>
          </cell>
          <cell r="S1742">
            <v>2.82366E-3</v>
          </cell>
          <cell r="T1742">
            <v>0</v>
          </cell>
          <cell r="U1742">
            <v>0.39143757599684198</v>
          </cell>
          <cell r="V1742">
            <v>0</v>
          </cell>
          <cell r="W1742">
            <v>0.24075221999999999</v>
          </cell>
          <cell r="X1742">
            <v>5.2441540000000002E-2</v>
          </cell>
          <cell r="Y1742">
            <v>0</v>
          </cell>
          <cell r="Z1742">
            <v>9.8243815996841913E-2</v>
          </cell>
          <cell r="AA1742">
            <v>0</v>
          </cell>
          <cell r="AB1742">
            <v>0</v>
          </cell>
          <cell r="AC1742">
            <v>0</v>
          </cell>
          <cell r="AD1742">
            <v>0</v>
          </cell>
          <cell r="AE1742">
            <v>0</v>
          </cell>
          <cell r="AF1742">
            <v>0</v>
          </cell>
          <cell r="AG1742">
            <v>0</v>
          </cell>
          <cell r="AH1742">
            <v>0</v>
          </cell>
          <cell r="AI1742">
            <v>0</v>
          </cell>
        </row>
        <row r="1743">
          <cell r="B1743" t="str">
            <v>63314TCUR210Allcustom3USD Total</v>
          </cell>
          <cell r="H1743">
            <v>59.221994309484195</v>
          </cell>
          <cell r="I1743">
            <v>0.32675999999999999</v>
          </cell>
          <cell r="J1743">
            <v>58.895234309484202</v>
          </cell>
          <cell r="K1743">
            <v>0</v>
          </cell>
          <cell r="L1743">
            <v>58.895234309484202</v>
          </cell>
          <cell r="M1743">
            <v>2.8325711059498699</v>
          </cell>
          <cell r="N1743">
            <v>9.5326236938529902</v>
          </cell>
          <cell r="O1743">
            <v>1.4625428491222299</v>
          </cell>
          <cell r="P1743">
            <v>40.159342040559096</v>
          </cell>
          <cell r="Q1743">
            <v>0</v>
          </cell>
          <cell r="R1743">
            <v>0</v>
          </cell>
          <cell r="S1743">
            <v>4.9081546200000004</v>
          </cell>
          <cell r="T1743">
            <v>0</v>
          </cell>
          <cell r="U1743">
            <v>0</v>
          </cell>
          <cell r="V1743">
            <v>0</v>
          </cell>
          <cell r="W1743">
            <v>0</v>
          </cell>
          <cell r="X1743">
            <v>0</v>
          </cell>
          <cell r="Y1743">
            <v>0.32675999999999999</v>
          </cell>
          <cell r="Z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0</v>
          </cell>
          <cell r="AE1743">
            <v>0</v>
          </cell>
          <cell r="AF1743">
            <v>0</v>
          </cell>
          <cell r="AG1743">
            <v>0</v>
          </cell>
          <cell r="AH1743">
            <v>0</v>
          </cell>
          <cell r="AI1743">
            <v>0</v>
          </cell>
        </row>
        <row r="1744">
          <cell r="B1744" t="str">
            <v>63314TCUR220Allcustom3USD Total</v>
          </cell>
          <cell r="H1744">
            <v>39.172950417656601</v>
          </cell>
          <cell r="I1744">
            <v>0</v>
          </cell>
          <cell r="J1744">
            <v>39.172950417656601</v>
          </cell>
          <cell r="K1744">
            <v>0</v>
          </cell>
          <cell r="L1744">
            <v>39.172950417656601</v>
          </cell>
          <cell r="M1744">
            <v>17.791358184893998</v>
          </cell>
          <cell r="N1744">
            <v>1.3141198323316701</v>
          </cell>
          <cell r="O1744">
            <v>11.467010260150099</v>
          </cell>
          <cell r="P1744">
            <v>0</v>
          </cell>
          <cell r="Q1744">
            <v>8.2233603300532589</v>
          </cell>
          <cell r="R1744">
            <v>0</v>
          </cell>
          <cell r="S1744">
            <v>0.37710181022760902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0</v>
          </cell>
          <cell r="AE1744">
            <v>0</v>
          </cell>
          <cell r="AF1744">
            <v>0</v>
          </cell>
          <cell r="AG1744">
            <v>0</v>
          </cell>
          <cell r="AH1744">
            <v>0</v>
          </cell>
          <cell r="AI1744">
            <v>0.37710181022760902</v>
          </cell>
        </row>
        <row r="1745">
          <cell r="B1745" t="str">
            <v>63314TCUR390Allcustom3USD Total</v>
          </cell>
          <cell r="H1745">
            <v>-42.869291358524301</v>
          </cell>
          <cell r="I1745">
            <v>3.5947300099999997</v>
          </cell>
          <cell r="J1745">
            <v>-46.4640213685243</v>
          </cell>
          <cell r="K1745">
            <v>0</v>
          </cell>
          <cell r="L1745">
            <v>-55.325134477694803</v>
          </cell>
          <cell r="M1745">
            <v>124.752186886904</v>
          </cell>
          <cell r="N1745">
            <v>-209.00794954758899</v>
          </cell>
          <cell r="O1745">
            <v>25.833672715517498</v>
          </cell>
          <cell r="P1745">
            <v>2.5096318350627702</v>
          </cell>
          <cell r="Q1745">
            <v>0</v>
          </cell>
          <cell r="R1745">
            <v>0</v>
          </cell>
          <cell r="S1745">
            <v>0.58732363240975094</v>
          </cell>
          <cell r="T1745">
            <v>0</v>
          </cell>
          <cell r="U1745">
            <v>8.8611131091704909</v>
          </cell>
          <cell r="V1745">
            <v>3.5947300099999997</v>
          </cell>
          <cell r="W1745">
            <v>1.1253451999999999</v>
          </cell>
          <cell r="X1745">
            <v>6.9739980335610605</v>
          </cell>
          <cell r="Y1745">
            <v>0</v>
          </cell>
          <cell r="Z1745">
            <v>0.76176987560943199</v>
          </cell>
          <cell r="AA1745">
            <v>0</v>
          </cell>
          <cell r="AB1745">
            <v>0</v>
          </cell>
          <cell r="AC1745">
            <v>0</v>
          </cell>
          <cell r="AD1745">
            <v>0</v>
          </cell>
          <cell r="AE1745">
            <v>0</v>
          </cell>
          <cell r="AF1745">
            <v>0</v>
          </cell>
          <cell r="AG1745">
            <v>0.475573513310314</v>
          </cell>
          <cell r="AH1745">
            <v>0</v>
          </cell>
          <cell r="AI1745">
            <v>0.575188932409751</v>
          </cell>
        </row>
        <row r="1746">
          <cell r="B1746" t="str">
            <v>63314TCUR400TAllcustom3USD Total</v>
          </cell>
          <cell r="H1746">
            <v>3586.6376898549097</v>
          </cell>
          <cell r="I1746">
            <v>339.908864323785</v>
          </cell>
          <cell r="J1746">
            <v>3246.72882553112</v>
          </cell>
          <cell r="K1746">
            <v>1.5951370342598499</v>
          </cell>
          <cell r="L1746">
            <v>2203.3114466488701</v>
          </cell>
          <cell r="M1746">
            <v>1274.7393745019199</v>
          </cell>
          <cell r="N1746">
            <v>331.01394066128199</v>
          </cell>
          <cell r="O1746">
            <v>67.9998015055466</v>
          </cell>
          <cell r="P1746">
            <v>130.58723146617402</v>
          </cell>
          <cell r="Q1746">
            <v>16.5177368709119</v>
          </cell>
          <cell r="R1746">
            <v>13.0067508871934</v>
          </cell>
          <cell r="S1746">
            <v>662.82479157706598</v>
          </cell>
          <cell r="T1746">
            <v>-293.37818082122396</v>
          </cell>
          <cell r="U1746">
            <v>1041.82224184799</v>
          </cell>
          <cell r="V1746">
            <v>281.39187085000003</v>
          </cell>
          <cell r="W1746">
            <v>1004.217276512</v>
          </cell>
          <cell r="X1746">
            <v>31.173422719641902</v>
          </cell>
          <cell r="Y1746">
            <v>71.794390659200005</v>
          </cell>
          <cell r="Z1746">
            <v>6.5276564473427197</v>
          </cell>
          <cell r="AA1746">
            <v>0</v>
          </cell>
          <cell r="AB1746">
            <v>-9.6113830994242005E-2</v>
          </cell>
          <cell r="AC1746">
            <v>1.5153565099999999</v>
          </cell>
          <cell r="AD1746">
            <v>3.6770785299999997</v>
          </cell>
          <cell r="AE1746">
            <v>0</v>
          </cell>
          <cell r="AF1746">
            <v>7.80439380639337</v>
          </cell>
          <cell r="AG1746">
            <v>4.8853282004827507</v>
          </cell>
          <cell r="AH1746">
            <v>39.25</v>
          </cell>
          <cell r="AI1746">
            <v>494.83651948893203</v>
          </cell>
        </row>
        <row r="1747">
          <cell r="B1747" t="str">
            <v>63338TCUR110Allcustom3USD Total</v>
          </cell>
          <cell r="H1747">
            <v>57702.069823017504</v>
          </cell>
          <cell r="I1747">
            <v>8672.6237698668701</v>
          </cell>
          <cell r="J1747">
            <v>49029.446053150597</v>
          </cell>
          <cell r="K1747">
            <v>14.3004707953266</v>
          </cell>
          <cell r="L1747">
            <v>44494.424424559002</v>
          </cell>
          <cell r="M1747">
            <v>17008.331003811199</v>
          </cell>
          <cell r="N1747">
            <v>4489.4807353263395</v>
          </cell>
          <cell r="O1747">
            <v>657.20589242704204</v>
          </cell>
          <cell r="P1747">
            <v>490.05608488383103</v>
          </cell>
          <cell r="Q1747">
            <v>492.15417144983098</v>
          </cell>
          <cell r="R1747">
            <v>121.42822487975999</v>
          </cell>
          <cell r="S1747">
            <v>21239.547501699501</v>
          </cell>
          <cell r="T1747">
            <v>-3.7791899185593798</v>
          </cell>
          <cell r="U1747">
            <v>4520.7211577963399</v>
          </cell>
          <cell r="V1747">
            <v>7778.32596861</v>
          </cell>
          <cell r="W1747">
            <v>4160.9076551723701</v>
          </cell>
          <cell r="X1747">
            <v>344.97821273307596</v>
          </cell>
          <cell r="Y1747">
            <v>919.86315230788</v>
          </cell>
          <cell r="Z1747">
            <v>14.862033103420499</v>
          </cell>
          <cell r="AA1747">
            <v>0</v>
          </cell>
          <cell r="AB1747">
            <v>-2.6743212522871599E-2</v>
          </cell>
          <cell r="AC1747">
            <v>7.9775101299999998</v>
          </cell>
          <cell r="AD1747">
            <v>113.05680973</v>
          </cell>
          <cell r="AE1747">
            <v>0</v>
          </cell>
          <cell r="AF1747">
            <v>0.39390501975966502</v>
          </cell>
          <cell r="AG1747">
            <v>13.466856612587399</v>
          </cell>
          <cell r="AH1747">
            <v>981.56496756995205</v>
          </cell>
          <cell r="AI1747">
            <v>682.81895913822302</v>
          </cell>
        </row>
        <row r="1748">
          <cell r="B1748" t="str">
            <v>63338TCUR120Allcustom3USD Total</v>
          </cell>
          <cell r="H1748">
            <v>7680.9325726777497</v>
          </cell>
          <cell r="I1748">
            <v>68.043253500000006</v>
          </cell>
          <cell r="J1748">
            <v>7612.8893191777497</v>
          </cell>
          <cell r="K1748">
            <v>0</v>
          </cell>
          <cell r="L1748">
            <v>7608.9685365884798</v>
          </cell>
          <cell r="M1748">
            <v>444.66963437790798</v>
          </cell>
          <cell r="N1748">
            <v>1117.19780751803</v>
          </cell>
          <cell r="O1748">
            <v>187.65372424068499</v>
          </cell>
          <cell r="P1748">
            <v>668.82772497374503</v>
          </cell>
          <cell r="Q1748">
            <v>3.0007336505383702</v>
          </cell>
          <cell r="R1748">
            <v>2.7889439254376303</v>
          </cell>
          <cell r="S1748">
            <v>5184.8299679021393</v>
          </cell>
          <cell r="T1748">
            <v>0</v>
          </cell>
          <cell r="U1748">
            <v>3.9207825892684398</v>
          </cell>
          <cell r="V1748">
            <v>45.902940360000002</v>
          </cell>
          <cell r="W1748">
            <v>-4.8800401840004293</v>
          </cell>
          <cell r="X1748">
            <v>7.5747286794350401</v>
          </cell>
          <cell r="Y1748">
            <v>22.14031314</v>
          </cell>
          <cell r="Z1748">
            <v>1.2260940938338301</v>
          </cell>
          <cell r="AA1748">
            <v>0</v>
          </cell>
          <cell r="AB1748">
            <v>0</v>
          </cell>
          <cell r="AC1748">
            <v>0</v>
          </cell>
          <cell r="AD1748">
            <v>0</v>
          </cell>
          <cell r="AE1748">
            <v>0</v>
          </cell>
          <cell r="AF1748">
            <v>2.7889439254376303</v>
          </cell>
          <cell r="AG1748">
            <v>1.0630757999990999E-2</v>
          </cell>
          <cell r="AH1748">
            <v>7.75550460639999</v>
          </cell>
          <cell r="AI1748">
            <v>2.58655906496872</v>
          </cell>
        </row>
        <row r="1749">
          <cell r="B1749" t="str">
            <v>63338TCUR130Allcustom3USD Total</v>
          </cell>
          <cell r="H1749">
            <v>875.23490989609604</v>
          </cell>
          <cell r="I1749">
            <v>127.5460568</v>
          </cell>
          <cell r="J1749">
            <v>747.68885309609698</v>
          </cell>
          <cell r="K1749">
            <v>0</v>
          </cell>
          <cell r="L1749">
            <v>665.36245635325304</v>
          </cell>
          <cell r="M1749">
            <v>499.07444820433699</v>
          </cell>
          <cell r="N1749">
            <v>6.6358187887324807</v>
          </cell>
          <cell r="O1749">
            <v>13.387888984564901</v>
          </cell>
          <cell r="P1749">
            <v>51.125617870153896</v>
          </cell>
          <cell r="Q1749">
            <v>42.471139092876399</v>
          </cell>
          <cell r="R1749">
            <v>7.8493264768733297</v>
          </cell>
          <cell r="S1749">
            <v>302.21458681571403</v>
          </cell>
          <cell r="T1749">
            <v>-257.39636988000001</v>
          </cell>
          <cell r="U1749">
            <v>82.326396742844295</v>
          </cell>
          <cell r="V1749">
            <v>118.13199739</v>
          </cell>
          <cell r="W1749">
            <v>33.276356767000003</v>
          </cell>
          <cell r="X1749">
            <v>1.9392809148535399</v>
          </cell>
          <cell r="Y1749">
            <v>9.4140594100000001</v>
          </cell>
          <cell r="Z1749">
            <v>47.110759060990702</v>
          </cell>
          <cell r="AA1749">
            <v>0</v>
          </cell>
          <cell r="AB1749">
            <v>0</v>
          </cell>
          <cell r="AC1749">
            <v>0</v>
          </cell>
          <cell r="AD1749">
            <v>0</v>
          </cell>
          <cell r="AE1749">
            <v>0</v>
          </cell>
          <cell r="AF1749">
            <v>7.8394044360733393</v>
          </cell>
          <cell r="AG1749">
            <v>45.563807290351697</v>
          </cell>
          <cell r="AH1749">
            <v>3.5928412355196699</v>
          </cell>
          <cell r="AI1749">
            <v>542.97812348019306</v>
          </cell>
        </row>
        <row r="1750">
          <cell r="B1750" t="str">
            <v>63338TCUR140Allcustom3USD Total</v>
          </cell>
          <cell r="H1750">
            <v>1408.6053100287199</v>
          </cell>
          <cell r="I1750">
            <v>246.77387587000001</v>
          </cell>
          <cell r="J1750">
            <v>1161.83143415872</v>
          </cell>
          <cell r="K1750">
            <v>0</v>
          </cell>
          <cell r="L1750">
            <v>1102.5448337566399</v>
          </cell>
          <cell r="M1750">
            <v>180.55052884204702</v>
          </cell>
          <cell r="N1750">
            <v>1.30594961598352</v>
          </cell>
          <cell r="O1750">
            <v>14.6741643401269</v>
          </cell>
          <cell r="P1750">
            <v>124.80984173666801</v>
          </cell>
          <cell r="Q1750">
            <v>0</v>
          </cell>
          <cell r="R1750">
            <v>0.24167256519979499</v>
          </cell>
          <cell r="S1750">
            <v>780.96267665661094</v>
          </cell>
          <cell r="T1750">
            <v>0</v>
          </cell>
          <cell r="U1750">
            <v>59.286600402079003</v>
          </cell>
          <cell r="V1750">
            <v>246.76850343000001</v>
          </cell>
          <cell r="W1750">
            <v>49.224066290866006</v>
          </cell>
          <cell r="X1750">
            <v>3.9063501366311799</v>
          </cell>
          <cell r="Y1750">
            <v>5.37244E-3</v>
          </cell>
          <cell r="Z1750">
            <v>6.1561839745817402</v>
          </cell>
          <cell r="AA1750">
            <v>0</v>
          </cell>
          <cell r="AB1750">
            <v>0</v>
          </cell>
          <cell r="AC1750">
            <v>0</v>
          </cell>
          <cell r="AD1750">
            <v>0</v>
          </cell>
          <cell r="AE1750">
            <v>0</v>
          </cell>
          <cell r="AF1750">
            <v>0.24167256519979499</v>
          </cell>
          <cell r="AG1750">
            <v>5.8371839745817402</v>
          </cell>
          <cell r="AH1750">
            <v>0</v>
          </cell>
          <cell r="AI1750">
            <v>0.168602</v>
          </cell>
        </row>
        <row r="1751">
          <cell r="B1751" t="str">
            <v>63338TCUR150Allcustom3USD Total</v>
          </cell>
          <cell r="H1751">
            <v>1190.24318646864</v>
          </cell>
          <cell r="I1751">
            <v>75.904014279999998</v>
          </cell>
          <cell r="J1751">
            <v>1114.3391721886401</v>
          </cell>
          <cell r="K1751">
            <v>0</v>
          </cell>
          <cell r="L1751">
            <v>1013.44835516416</v>
          </cell>
          <cell r="M1751">
            <v>4.9238837038516801</v>
          </cell>
          <cell r="N1751">
            <v>0</v>
          </cell>
          <cell r="O1751">
            <v>-3.4433557043428999E-3</v>
          </cell>
          <cell r="P1751">
            <v>3.20686608481274E-2</v>
          </cell>
          <cell r="Q1751">
            <v>0</v>
          </cell>
          <cell r="R1751">
            <v>0</v>
          </cell>
          <cell r="S1751">
            <v>1008.4958461551599</v>
          </cell>
          <cell r="T1751">
            <v>0</v>
          </cell>
          <cell r="U1751">
            <v>100.890817024483</v>
          </cell>
          <cell r="V1751">
            <v>74.08098828</v>
          </cell>
          <cell r="W1751">
            <v>26.540506504</v>
          </cell>
          <cell r="X1751">
            <v>71.125446323723892</v>
          </cell>
          <cell r="Y1751">
            <v>1.823026</v>
          </cell>
          <cell r="Z1751">
            <v>3.2248641967586802</v>
          </cell>
          <cell r="AA1751">
            <v>0</v>
          </cell>
          <cell r="AB1751">
            <v>0</v>
          </cell>
          <cell r="AC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3.2218875845186798</v>
          </cell>
          <cell r="AH1751">
            <v>0</v>
          </cell>
          <cell r="AI1751">
            <v>1.6639999999999999</v>
          </cell>
        </row>
        <row r="1752">
          <cell r="B1752" t="str">
            <v>63338TCUR160Allcustom3USD Total</v>
          </cell>
          <cell r="H1752">
            <v>-83.915931992466696</v>
          </cell>
          <cell r="I1752">
            <v>0</v>
          </cell>
          <cell r="J1752">
            <v>-83.915931992466696</v>
          </cell>
          <cell r="K1752">
            <v>0</v>
          </cell>
          <cell r="L1752">
            <v>-83.915931992466696</v>
          </cell>
          <cell r="M1752">
            <v>57.830150520158199</v>
          </cell>
          <cell r="N1752">
            <v>2.0863715291598299E-2</v>
          </cell>
          <cell r="O1752">
            <v>261.55068480670599</v>
          </cell>
          <cell r="P1752">
            <v>0</v>
          </cell>
          <cell r="Q1752">
            <v>9.8212055377531512E-2</v>
          </cell>
          <cell r="R1752">
            <v>0</v>
          </cell>
          <cell r="S1752">
            <v>-403.41584308999995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</row>
        <row r="1753">
          <cell r="B1753" t="str">
            <v>63338TCUR170Allcustom3USD Total</v>
          </cell>
          <cell r="H1753">
            <v>-351.35557273006896</v>
          </cell>
          <cell r="I1753">
            <v>0.98963519999999994</v>
          </cell>
          <cell r="J1753">
            <v>-352.34520793006902</v>
          </cell>
          <cell r="K1753">
            <v>0</v>
          </cell>
          <cell r="L1753">
            <v>-352.10689916106895</v>
          </cell>
          <cell r="M1753">
            <v>39.523100017879102</v>
          </cell>
          <cell r="N1753">
            <v>1.00647588177708</v>
          </cell>
          <cell r="O1753">
            <v>10.664255598584599</v>
          </cell>
          <cell r="P1753">
            <v>4.8495607382102</v>
          </cell>
          <cell r="Q1753">
            <v>3.28844780799721E-2</v>
          </cell>
          <cell r="R1753">
            <v>0</v>
          </cell>
          <cell r="S1753">
            <v>-408.1831758756</v>
          </cell>
          <cell r="T1753">
            <v>0</v>
          </cell>
          <cell r="U1753">
            <v>-0.238308769</v>
          </cell>
          <cell r="V1753">
            <v>8.8999999999999996E-2</v>
          </cell>
          <cell r="W1753">
            <v>-0.238308769</v>
          </cell>
          <cell r="X1753">
            <v>0</v>
          </cell>
          <cell r="Y1753">
            <v>0.90063519999999997</v>
          </cell>
          <cell r="Z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0.539135364399984</v>
          </cell>
          <cell r="AI1753">
            <v>0.44600000000000001</v>
          </cell>
        </row>
        <row r="1754">
          <cell r="B1754" t="str">
            <v>63338TCUR180Allcustom3USD Total</v>
          </cell>
          <cell r="H1754">
            <v>490.02189050167402</v>
          </cell>
          <cell r="I1754">
            <v>3.7641439999999999</v>
          </cell>
          <cell r="J1754">
            <v>486.25774650167398</v>
          </cell>
          <cell r="K1754">
            <v>0</v>
          </cell>
          <cell r="L1754">
            <v>486.24874650167402</v>
          </cell>
          <cell r="M1754">
            <v>38.819085699710399</v>
          </cell>
          <cell r="N1754">
            <v>41.299386032447103</v>
          </cell>
          <cell r="O1754">
            <v>5.0490681568357596</v>
          </cell>
          <cell r="P1754">
            <v>1.1015126577772601E-2</v>
          </cell>
          <cell r="Q1754">
            <v>2.3954641359979701E-2</v>
          </cell>
          <cell r="R1754">
            <v>0</v>
          </cell>
          <cell r="S1754">
            <v>401.04623684474302</v>
          </cell>
          <cell r="T1754">
            <v>0</v>
          </cell>
          <cell r="U1754">
            <v>8.9999999999999993E-3</v>
          </cell>
          <cell r="V1754">
            <v>0</v>
          </cell>
          <cell r="W1754">
            <v>0</v>
          </cell>
          <cell r="X1754">
            <v>0</v>
          </cell>
          <cell r="Y1754">
            <v>3.7641439999999999</v>
          </cell>
          <cell r="Z1754">
            <v>8.9999999999999993E-3</v>
          </cell>
          <cell r="AA1754">
            <v>0</v>
          </cell>
          <cell r="AB1754">
            <v>0</v>
          </cell>
          <cell r="AC1754">
            <v>0</v>
          </cell>
          <cell r="AD1754">
            <v>0</v>
          </cell>
          <cell r="AE1754">
            <v>0</v>
          </cell>
          <cell r="AF1754">
            <v>0</v>
          </cell>
          <cell r="AG1754">
            <v>0</v>
          </cell>
          <cell r="AH1754">
            <v>0</v>
          </cell>
          <cell r="AI1754">
            <v>0</v>
          </cell>
        </row>
        <row r="1755">
          <cell r="B1755" t="str">
            <v>63338TCUR190Allcustom3USD Total</v>
          </cell>
          <cell r="H1755">
            <v>569.82776588208606</v>
          </cell>
          <cell r="I1755">
            <v>0</v>
          </cell>
          <cell r="J1755">
            <v>569.82776588208606</v>
          </cell>
          <cell r="K1755">
            <v>0</v>
          </cell>
          <cell r="L1755">
            <v>563.83412567108905</v>
          </cell>
          <cell r="M1755">
            <v>32.339893245391302</v>
          </cell>
          <cell r="N1755">
            <v>0.102388692213234</v>
          </cell>
          <cell r="O1755">
            <v>21.328259194406403</v>
          </cell>
          <cell r="P1755">
            <v>424.23513205907796</v>
          </cell>
          <cell r="Q1755">
            <v>0</v>
          </cell>
          <cell r="R1755">
            <v>0</v>
          </cell>
          <cell r="S1755">
            <v>85.82845248000001</v>
          </cell>
          <cell r="T1755">
            <v>0</v>
          </cell>
          <cell r="U1755">
            <v>5.9936402109964897</v>
          </cell>
          <cell r="V1755">
            <v>0</v>
          </cell>
          <cell r="W1755">
            <v>0.20092488</v>
          </cell>
          <cell r="X1755">
            <v>5.6836358000000002</v>
          </cell>
          <cell r="Y1755">
            <v>0</v>
          </cell>
          <cell r="Z1755">
            <v>0.10907953099649399</v>
          </cell>
          <cell r="AA1755">
            <v>0</v>
          </cell>
          <cell r="AB1755">
            <v>0</v>
          </cell>
          <cell r="AC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</row>
        <row r="1756">
          <cell r="B1756" t="str">
            <v>63338TCUR210Allcustom3USD Total</v>
          </cell>
          <cell r="H1756">
            <v>921.94479933904097</v>
          </cell>
          <cell r="I1756">
            <v>0.33435999999999999</v>
          </cell>
          <cell r="J1756">
            <v>921.61043933904102</v>
          </cell>
          <cell r="K1756">
            <v>0</v>
          </cell>
          <cell r="L1756">
            <v>921.61043933904102</v>
          </cell>
          <cell r="M1756">
            <v>105.246580394679</v>
          </cell>
          <cell r="N1756">
            <v>278.73372143524898</v>
          </cell>
          <cell r="O1756">
            <v>26.887973868243201</v>
          </cell>
          <cell r="P1756">
            <v>52.7187852528699</v>
          </cell>
          <cell r="Q1756">
            <v>0</v>
          </cell>
          <cell r="R1756">
            <v>2.8348687999975905E-4</v>
          </cell>
          <cell r="S1756">
            <v>458.02309490112003</v>
          </cell>
          <cell r="T1756">
            <v>0</v>
          </cell>
          <cell r="U1756">
            <v>0</v>
          </cell>
          <cell r="V1756">
            <v>5.0000000000000001E-3</v>
          </cell>
          <cell r="W1756">
            <v>0</v>
          </cell>
          <cell r="X1756">
            <v>0</v>
          </cell>
          <cell r="Y1756">
            <v>0.32935999999999999</v>
          </cell>
          <cell r="Z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0</v>
          </cell>
          <cell r="AE1756">
            <v>0</v>
          </cell>
          <cell r="AF1756">
            <v>2.8348687999975905E-4</v>
          </cell>
          <cell r="AG1756">
            <v>0</v>
          </cell>
          <cell r="AH1756">
            <v>0</v>
          </cell>
          <cell r="AI1756">
            <v>3.7999999999999999E-2</v>
          </cell>
        </row>
        <row r="1757">
          <cell r="B1757" t="str">
            <v>63338TCUR220Allcustom3USD Total</v>
          </cell>
          <cell r="H1757">
            <v>551.53581979941407</v>
          </cell>
          <cell r="I1757">
            <v>0</v>
          </cell>
          <cell r="J1757">
            <v>551.53581979941407</v>
          </cell>
          <cell r="K1757">
            <v>0</v>
          </cell>
          <cell r="L1757">
            <v>551.53581979941407</v>
          </cell>
          <cell r="M1757">
            <v>197.63729647602497</v>
          </cell>
          <cell r="N1757">
            <v>1.4634562849884001</v>
          </cell>
          <cell r="O1757">
            <v>156.36029373933999</v>
          </cell>
          <cell r="P1757">
            <v>0</v>
          </cell>
          <cell r="Q1757">
            <v>186.20912726119499</v>
          </cell>
          <cell r="R1757">
            <v>0</v>
          </cell>
          <cell r="S1757">
            <v>9.8656460378655702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9.6493880878655602</v>
          </cell>
        </row>
        <row r="1758">
          <cell r="B1758" t="str">
            <v>63338TCUR390Allcustom3USD Total</v>
          </cell>
          <cell r="H1758">
            <v>2380.9054412238402</v>
          </cell>
          <cell r="I1758">
            <v>12.913366869999999</v>
          </cell>
          <cell r="J1758">
            <v>2367.9920743538401</v>
          </cell>
          <cell r="K1758">
            <v>0</v>
          </cell>
          <cell r="L1758">
            <v>2231.84476879761</v>
          </cell>
          <cell r="M1758">
            <v>1195.2417441095399</v>
          </cell>
          <cell r="N1758">
            <v>582.02771012392498</v>
          </cell>
          <cell r="O1758">
            <v>298.87134484424701</v>
          </cell>
          <cell r="P1758">
            <v>70.107822755141001</v>
          </cell>
          <cell r="Q1758">
            <v>0.83491242881997108</v>
          </cell>
          <cell r="R1758">
            <v>2.8348687999975902E-3</v>
          </cell>
          <cell r="S1758">
            <v>84.758399667133006</v>
          </cell>
          <cell r="T1758">
            <v>0</v>
          </cell>
          <cell r="U1758">
            <v>136.14730555623498</v>
          </cell>
          <cell r="V1758">
            <v>12.913366869999999</v>
          </cell>
          <cell r="W1758">
            <v>2.5711969199999998</v>
          </cell>
          <cell r="X1758">
            <v>128.83162140437901</v>
          </cell>
          <cell r="Y1758">
            <v>0</v>
          </cell>
          <cell r="Z1758">
            <v>4.7444872318559801</v>
          </cell>
          <cell r="AA1758">
            <v>0</v>
          </cell>
          <cell r="AB1758">
            <v>0</v>
          </cell>
          <cell r="AC1758">
            <v>0</v>
          </cell>
          <cell r="AD1758">
            <v>0</v>
          </cell>
          <cell r="AE1758">
            <v>0</v>
          </cell>
          <cell r="AF1758">
            <v>2.8348687999975902E-3</v>
          </cell>
          <cell r="AG1758">
            <v>4.39527599130715</v>
          </cell>
          <cell r="AH1758">
            <v>0</v>
          </cell>
          <cell r="AI1758">
            <v>0.77079495713646196</v>
          </cell>
        </row>
        <row r="1759">
          <cell r="B1759" t="str">
            <v>63338TCUR400TAllcustom3USD Total</v>
          </cell>
          <cell r="H1759">
            <v>73336.050014112203</v>
          </cell>
          <cell r="I1759">
            <v>9208.892476386869</v>
          </cell>
          <cell r="J1759">
            <v>64127.157537725405</v>
          </cell>
          <cell r="K1759">
            <v>14.3004707953266</v>
          </cell>
          <cell r="L1759">
            <v>59203.7996753767</v>
          </cell>
          <cell r="M1759">
            <v>19804.187349402699</v>
          </cell>
          <cell r="N1759">
            <v>6519.2743134149796</v>
          </cell>
          <cell r="O1759">
            <v>1653.6301068450798</v>
          </cell>
          <cell r="P1759">
            <v>1886.77365405712</v>
          </cell>
          <cell r="Q1759">
            <v>724.8251350580781</v>
          </cell>
          <cell r="R1759">
            <v>132.31128620295001</v>
          </cell>
          <cell r="S1759">
            <v>28743.973390194402</v>
          </cell>
          <cell r="T1759">
            <v>-261.17555979855899</v>
          </cell>
          <cell r="U1759">
            <v>4909.0573915532505</v>
          </cell>
          <cell r="V1759">
            <v>8276.2177649400001</v>
          </cell>
          <cell r="W1759">
            <v>4267.6023575812305</v>
          </cell>
          <cell r="X1759">
            <v>564.03927599209794</v>
          </cell>
          <cell r="Y1759">
            <v>958.24006249787999</v>
          </cell>
          <cell r="Z1759">
            <v>77.442501192437902</v>
          </cell>
          <cell r="AA1759">
            <v>0</v>
          </cell>
          <cell r="AB1759">
            <v>-2.6743212522871599E-2</v>
          </cell>
          <cell r="AC1759">
            <v>7.9775101299999998</v>
          </cell>
          <cell r="AD1759">
            <v>113.05680973</v>
          </cell>
          <cell r="AE1759">
            <v>0</v>
          </cell>
          <cell r="AF1759">
            <v>11.267044302150401</v>
          </cell>
          <cell r="AG1759">
            <v>72.495642211346805</v>
          </cell>
          <cell r="AH1759">
            <v>993.45244877627204</v>
          </cell>
          <cell r="AI1759">
            <v>1241.1204267283899</v>
          </cell>
        </row>
        <row r="1760">
          <cell r="B1760" t="str">
            <v>63340TCUR110Allcustom3USD Total</v>
          </cell>
          <cell r="H1760">
            <v>-8371.3177742257503</v>
          </cell>
          <cell r="I1760">
            <v>367.28416869369102</v>
          </cell>
          <cell r="J1760">
            <v>-8738.6019429194785</v>
          </cell>
          <cell r="K1760">
            <v>-14.3004707953266</v>
          </cell>
          <cell r="L1760">
            <v>-10603.493751383499</v>
          </cell>
          <cell r="M1760">
            <v>-12446.0702538532</v>
          </cell>
          <cell r="N1760">
            <v>-1265.1153747015901</v>
          </cell>
          <cell r="O1760">
            <v>91.402193291113008</v>
          </cell>
          <cell r="P1760">
            <v>-115.37363561967399</v>
          </cell>
          <cell r="Q1760">
            <v>-54.559579404250897</v>
          </cell>
          <cell r="R1760">
            <v>137.195931096865</v>
          </cell>
          <cell r="S1760">
            <v>3045.24777788861</v>
          </cell>
          <cell r="T1760">
            <v>3.7791899185593798</v>
          </cell>
          <cell r="U1760">
            <v>1879.19227925935</v>
          </cell>
          <cell r="V1760">
            <v>922.44821648999903</v>
          </cell>
          <cell r="W1760">
            <v>1828.3711030796499</v>
          </cell>
          <cell r="X1760">
            <v>-175.52385474447399</v>
          </cell>
          <cell r="Y1760">
            <v>-580.72939884732</v>
          </cell>
          <cell r="Z1760">
            <v>226.31828771164899</v>
          </cell>
          <cell r="AA1760">
            <v>0</v>
          </cell>
          <cell r="AB1760">
            <v>2.6743212522871599E-2</v>
          </cell>
          <cell r="AC1760">
            <v>5.3345247800000006</v>
          </cell>
          <cell r="AD1760">
            <v>20.446243199999998</v>
          </cell>
          <cell r="AE1760">
            <v>0</v>
          </cell>
          <cell r="AF1760">
            <v>111.41516311686499</v>
          </cell>
          <cell r="AG1760">
            <v>-4.70153222143664</v>
          </cell>
          <cell r="AH1760">
            <v>-342.05490957643502</v>
          </cell>
          <cell r="AI1760">
            <v>11648.126334480101</v>
          </cell>
        </row>
        <row r="1761">
          <cell r="B1761" t="str">
            <v>63340TCUR120Allcustom3USD Total</v>
          </cell>
          <cell r="H1761">
            <v>-2938.2175556263701</v>
          </cell>
          <cell r="I1761">
            <v>23.972442089000001</v>
          </cell>
          <cell r="J1761">
            <v>-2962.1899977153703</v>
          </cell>
          <cell r="K1761">
            <v>0</v>
          </cell>
          <cell r="L1761">
            <v>-2993.3385543589202</v>
          </cell>
          <cell r="M1761">
            <v>177.764918159031</v>
          </cell>
          <cell r="N1761">
            <v>-414.56556490079896</v>
          </cell>
          <cell r="O1761">
            <v>0.55978784089043698</v>
          </cell>
          <cell r="P1761">
            <v>-598.82256216855501</v>
          </cell>
          <cell r="Q1761">
            <v>-2.7973565782025198</v>
          </cell>
          <cell r="R1761">
            <v>18.436710984224302</v>
          </cell>
          <cell r="S1761">
            <v>-2173.9144876955097</v>
          </cell>
          <cell r="T1761">
            <v>0</v>
          </cell>
          <cell r="U1761">
            <v>31.148556643554201</v>
          </cell>
          <cell r="V1761">
            <v>24.484743189</v>
          </cell>
          <cell r="W1761">
            <v>14.6850185644271</v>
          </cell>
          <cell r="X1761">
            <v>14.2227952500504</v>
          </cell>
          <cell r="Y1761">
            <v>-0.51230109999999396</v>
          </cell>
          <cell r="Z1761">
            <v>2.24074282907669</v>
          </cell>
          <cell r="AA1761">
            <v>0</v>
          </cell>
          <cell r="AB1761">
            <v>0</v>
          </cell>
          <cell r="AC1761">
            <v>0</v>
          </cell>
          <cell r="AD1761">
            <v>0</v>
          </cell>
          <cell r="AE1761">
            <v>0</v>
          </cell>
          <cell r="AF1761">
            <v>18.436710984224302</v>
          </cell>
          <cell r="AG1761">
            <v>5.59886587999524E-2</v>
          </cell>
          <cell r="AH1761">
            <v>-32.501367119760097</v>
          </cell>
          <cell r="AI1761">
            <v>-0.44191406496872004</v>
          </cell>
        </row>
        <row r="1762">
          <cell r="B1762" t="str">
            <v>63340TCUR130Allcustom3USD Total</v>
          </cell>
          <cell r="H1762">
            <v>502.15795876749405</v>
          </cell>
          <cell r="I1762">
            <v>302.92304027300003</v>
          </cell>
          <cell r="J1762">
            <v>199.234918494494</v>
          </cell>
          <cell r="K1762">
            <v>0</v>
          </cell>
          <cell r="L1762">
            <v>227.342845261018</v>
          </cell>
          <cell r="M1762">
            <v>-225.76069177971499</v>
          </cell>
          <cell r="N1762">
            <v>7.9434178667422195</v>
          </cell>
          <cell r="O1762">
            <v>-4.8613783721755395</v>
          </cell>
          <cell r="P1762">
            <v>-41.868406172945598</v>
          </cell>
          <cell r="Q1762">
            <v>-38.001955587700202</v>
          </cell>
          <cell r="R1762">
            <v>70.970231690739709</v>
          </cell>
          <cell r="S1762">
            <v>458.92162761607301</v>
          </cell>
          <cell r="T1762">
            <v>0</v>
          </cell>
          <cell r="U1762">
            <v>-28.107926766524603</v>
          </cell>
          <cell r="V1762">
            <v>312.16887288300001</v>
          </cell>
          <cell r="W1762">
            <v>-9.2805013603577802</v>
          </cell>
          <cell r="X1762">
            <v>10.834218588756499</v>
          </cell>
          <cell r="Y1762">
            <v>-9.245832609999999</v>
          </cell>
          <cell r="Z1762">
            <v>-29.661643994923303</v>
          </cell>
          <cell r="AA1762">
            <v>0</v>
          </cell>
          <cell r="AB1762">
            <v>0</v>
          </cell>
          <cell r="AC1762">
            <v>0</v>
          </cell>
          <cell r="AD1762">
            <v>0</v>
          </cell>
          <cell r="AE1762">
            <v>0</v>
          </cell>
          <cell r="AF1762">
            <v>68.615164435141693</v>
          </cell>
          <cell r="AG1762">
            <v>-32.766784296842602</v>
          </cell>
          <cell r="AH1762">
            <v>-3.27892841367983</v>
          </cell>
          <cell r="AI1762">
            <v>-0.61614694024449601</v>
          </cell>
        </row>
        <row r="1763">
          <cell r="B1763" t="str">
            <v>63340TCUR140Allcustom3USD Total</v>
          </cell>
          <cell r="H1763">
            <v>-805.91074363824498</v>
          </cell>
          <cell r="I1763">
            <v>-207.01553518</v>
          </cell>
          <cell r="J1763">
            <v>-598.89520845824507</v>
          </cell>
          <cell r="K1763">
            <v>0</v>
          </cell>
          <cell r="L1763">
            <v>-698.83849083648204</v>
          </cell>
          <cell r="M1763">
            <v>-46.1070724836392</v>
          </cell>
          <cell r="N1763">
            <v>5.15574220527016</v>
          </cell>
          <cell r="O1763">
            <v>30.278344527451701</v>
          </cell>
          <cell r="P1763">
            <v>-15.1564616896682</v>
          </cell>
          <cell r="Q1763">
            <v>0</v>
          </cell>
          <cell r="R1763">
            <v>0.36314669327969196</v>
          </cell>
          <cell r="S1763">
            <v>-673.37219008917612</v>
          </cell>
          <cell r="T1763">
            <v>0</v>
          </cell>
          <cell r="U1763">
            <v>99.943282378237498</v>
          </cell>
          <cell r="V1763">
            <v>-212.13114478</v>
          </cell>
          <cell r="W1763">
            <v>68.606821645326193</v>
          </cell>
          <cell r="X1763">
            <v>27.409071806956202</v>
          </cell>
          <cell r="Y1763">
            <v>5.1156096</v>
          </cell>
          <cell r="Z1763">
            <v>3.92738892595509</v>
          </cell>
          <cell r="AA1763">
            <v>0</v>
          </cell>
          <cell r="AB1763">
            <v>0</v>
          </cell>
          <cell r="AC1763">
            <v>0</v>
          </cell>
          <cell r="AD1763">
            <v>0</v>
          </cell>
          <cell r="AE1763">
            <v>0</v>
          </cell>
          <cell r="AF1763">
            <v>0.36314669327969196</v>
          </cell>
          <cell r="AG1763">
            <v>-1.96361107404491</v>
          </cell>
          <cell r="AH1763">
            <v>0</v>
          </cell>
          <cell r="AI1763">
            <v>0.524563</v>
          </cell>
        </row>
        <row r="1764">
          <cell r="B1764" t="str">
            <v>63340TCUR150Allcustom3USD Total</v>
          </cell>
          <cell r="H1764">
            <v>-1034.1128593062699</v>
          </cell>
          <cell r="I1764">
            <v>-38.152365140000001</v>
          </cell>
          <cell r="J1764">
            <v>-995.96049416627</v>
          </cell>
          <cell r="K1764">
            <v>0</v>
          </cell>
          <cell r="L1764">
            <v>-995.75659535672298</v>
          </cell>
          <cell r="M1764">
            <v>2.4742882370930501</v>
          </cell>
          <cell r="N1764">
            <v>0</v>
          </cell>
          <cell r="O1764">
            <v>3.4156369229092001E-2</v>
          </cell>
          <cell r="P1764">
            <v>0.23201028211652902</v>
          </cell>
          <cell r="Q1764">
            <v>0</v>
          </cell>
          <cell r="R1764">
            <v>0</v>
          </cell>
          <cell r="S1764">
            <v>-998.49705024516197</v>
          </cell>
          <cell r="T1764">
            <v>0</v>
          </cell>
          <cell r="U1764">
            <v>-0.203898809547052</v>
          </cell>
          <cell r="V1764">
            <v>-36.329339140000002</v>
          </cell>
          <cell r="W1764">
            <v>73.339874974573803</v>
          </cell>
          <cell r="X1764">
            <v>-70.994879173723902</v>
          </cell>
          <cell r="Y1764">
            <v>-1.823026</v>
          </cell>
          <cell r="Z1764">
            <v>-2.5488946103968702</v>
          </cell>
          <cell r="AA1764">
            <v>0</v>
          </cell>
          <cell r="AB1764">
            <v>0</v>
          </cell>
          <cell r="AC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-2.8639902775166002</v>
          </cell>
          <cell r="AH1764">
            <v>0</v>
          </cell>
          <cell r="AI1764">
            <v>-1.6639999999999999</v>
          </cell>
        </row>
        <row r="1765">
          <cell r="B1765" t="str">
            <v>63340TCUR160Allcustom3USD Total</v>
          </cell>
          <cell r="H1765">
            <v>409.13433038121201</v>
          </cell>
          <cell r="I1765">
            <v>0</v>
          </cell>
          <cell r="J1765">
            <v>409.13433038121201</v>
          </cell>
          <cell r="K1765">
            <v>0</v>
          </cell>
          <cell r="L1765">
            <v>409.13433038121201</v>
          </cell>
          <cell r="M1765">
            <v>-36.404393030533406</v>
          </cell>
          <cell r="N1765">
            <v>2.6985189522007897</v>
          </cell>
          <cell r="O1765">
            <v>39.129023609154004</v>
          </cell>
          <cell r="P1765">
            <v>0</v>
          </cell>
          <cell r="Q1765">
            <v>0.37058593039061599</v>
          </cell>
          <cell r="R1765">
            <v>0</v>
          </cell>
          <cell r="S1765">
            <v>403.34059492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</row>
        <row r="1766">
          <cell r="B1766" t="str">
            <v>63340TCUR170Allcustom3USD Total</v>
          </cell>
          <cell r="H1766">
            <v>398.61797507828999</v>
          </cell>
          <cell r="I1766">
            <v>0.20732518999999999</v>
          </cell>
          <cell r="J1766">
            <v>398.41064988828998</v>
          </cell>
          <cell r="K1766">
            <v>0</v>
          </cell>
          <cell r="L1766">
            <v>394.56823976928996</v>
          </cell>
          <cell r="M1766">
            <v>-12.718729013758701</v>
          </cell>
          <cell r="N1766">
            <v>2.75337654955637</v>
          </cell>
          <cell r="O1766">
            <v>1.66534189622441</v>
          </cell>
          <cell r="P1766">
            <v>-8.8423313282102001</v>
          </cell>
          <cell r="Q1766">
            <v>-3.2530380122002198E-2</v>
          </cell>
          <cell r="R1766">
            <v>0</v>
          </cell>
          <cell r="S1766">
            <v>411.74311204560001</v>
          </cell>
          <cell r="T1766">
            <v>0</v>
          </cell>
          <cell r="U1766">
            <v>3.8424101189999997</v>
          </cell>
          <cell r="V1766">
            <v>-7.3999999999999996E-2</v>
          </cell>
          <cell r="W1766">
            <v>3.8424101189999997</v>
          </cell>
          <cell r="X1766">
            <v>0</v>
          </cell>
          <cell r="Y1766">
            <v>0.28132519</v>
          </cell>
          <cell r="Z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0</v>
          </cell>
          <cell r="AE1766">
            <v>0</v>
          </cell>
          <cell r="AF1766">
            <v>0</v>
          </cell>
          <cell r="AG1766">
            <v>0</v>
          </cell>
          <cell r="AH1766">
            <v>1.44386463560002</v>
          </cell>
          <cell r="AI1766">
            <v>2.331</v>
          </cell>
        </row>
        <row r="1767">
          <cell r="B1767" t="str">
            <v>63340TCUR180Allcustom3USD Total</v>
          </cell>
          <cell r="H1767">
            <v>-384.505617121147</v>
          </cell>
          <cell r="I1767">
            <v>-3.7641439999999999</v>
          </cell>
          <cell r="J1767">
            <v>-380.74147312114695</v>
          </cell>
          <cell r="K1767">
            <v>0</v>
          </cell>
          <cell r="L1767">
            <v>-380.68876461114701</v>
          </cell>
          <cell r="M1767">
            <v>-16.461372554740599</v>
          </cell>
          <cell r="N1767">
            <v>6.7667252193570295</v>
          </cell>
          <cell r="O1767">
            <v>-2.7769245725653198</v>
          </cell>
          <cell r="P1767">
            <v>-1.1015126577772601E-2</v>
          </cell>
          <cell r="Q1767">
            <v>-2.13791218769806E-2</v>
          </cell>
          <cell r="R1767">
            <v>0</v>
          </cell>
          <cell r="S1767">
            <v>-368.18479845474303</v>
          </cell>
          <cell r="T1767">
            <v>0</v>
          </cell>
          <cell r="U1767">
            <v>-5.270851E-2</v>
          </cell>
          <cell r="V1767">
            <v>0</v>
          </cell>
          <cell r="W1767">
            <v>-4.3708509999999999E-2</v>
          </cell>
          <cell r="X1767">
            <v>0</v>
          </cell>
          <cell r="Y1767">
            <v>-3.7641439999999999</v>
          </cell>
          <cell r="Z1767">
            <v>-8.9999999999999993E-3</v>
          </cell>
          <cell r="AA1767">
            <v>0</v>
          </cell>
          <cell r="AB1767">
            <v>0</v>
          </cell>
          <cell r="AC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1.4E-2</v>
          </cell>
        </row>
        <row r="1768">
          <cell r="B1768" t="str">
            <v>63340TCUR190Allcustom3USD Total</v>
          </cell>
          <cell r="H1768">
            <v>7.5934454778432903</v>
          </cell>
          <cell r="I1768">
            <v>0</v>
          </cell>
          <cell r="J1768">
            <v>7.5934454778432903</v>
          </cell>
          <cell r="K1768">
            <v>0</v>
          </cell>
          <cell r="L1768">
            <v>-10.4614740268349</v>
          </cell>
          <cell r="M1768">
            <v>-5.9405734227820703</v>
          </cell>
          <cell r="N1768">
            <v>-0.102388692213234</v>
          </cell>
          <cell r="O1768">
            <v>8.5083846684768911</v>
          </cell>
          <cell r="P1768">
            <v>-28.476172230316401</v>
          </cell>
          <cell r="Q1768">
            <v>0</v>
          </cell>
          <cell r="R1768">
            <v>0</v>
          </cell>
          <cell r="S1768">
            <v>15.54927565</v>
          </cell>
          <cell r="T1768">
            <v>0</v>
          </cell>
          <cell r="U1768">
            <v>18.0549195046782</v>
          </cell>
          <cell r="V1768">
            <v>0</v>
          </cell>
          <cell r="W1768">
            <v>18.78869882</v>
          </cell>
          <cell r="X1768">
            <v>-0.75834026932100995</v>
          </cell>
          <cell r="Y1768">
            <v>0</v>
          </cell>
          <cell r="Z1768">
            <v>2.4560953999210898E-2</v>
          </cell>
          <cell r="AA1768">
            <v>0</v>
          </cell>
          <cell r="AB1768">
            <v>0</v>
          </cell>
          <cell r="AC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3.0000000000000001E-3</v>
          </cell>
        </row>
        <row r="1769">
          <cell r="B1769" t="str">
            <v>63340TCUR210Allcustom3USD Total</v>
          </cell>
          <cell r="H1769">
            <v>-520.72933253200301</v>
          </cell>
          <cell r="I1769">
            <v>3.2213830800000003</v>
          </cell>
          <cell r="J1769">
            <v>-523.95071561200393</v>
          </cell>
          <cell r="K1769">
            <v>0</v>
          </cell>
          <cell r="L1769">
            <v>-523.95071561200393</v>
          </cell>
          <cell r="M1769">
            <v>-87.546330083108799</v>
          </cell>
          <cell r="N1769">
            <v>-124.427051174629</v>
          </cell>
          <cell r="O1769">
            <v>-14.665773543304599</v>
          </cell>
          <cell r="P1769">
            <v>26.4849763870386</v>
          </cell>
          <cell r="Q1769">
            <v>0</v>
          </cell>
          <cell r="R1769">
            <v>-2.8348687999975905E-4</v>
          </cell>
          <cell r="S1769">
            <v>-323.79625371112002</v>
          </cell>
          <cell r="T1769">
            <v>0</v>
          </cell>
          <cell r="U1769">
            <v>0</v>
          </cell>
          <cell r="V1769">
            <v>2.0987045800000002</v>
          </cell>
          <cell r="W1769">
            <v>0</v>
          </cell>
          <cell r="X1769">
            <v>0</v>
          </cell>
          <cell r="Y1769">
            <v>1.1226784999999999</v>
          </cell>
          <cell r="Z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0</v>
          </cell>
          <cell r="AE1769">
            <v>0</v>
          </cell>
          <cell r="AF1769">
            <v>-2.8348687999975905E-4</v>
          </cell>
          <cell r="AG1769">
            <v>0</v>
          </cell>
          <cell r="AH1769">
            <v>0</v>
          </cell>
          <cell r="AI1769">
            <v>-3.7999999999999999E-2</v>
          </cell>
        </row>
        <row r="1770">
          <cell r="B1770" t="str">
            <v>63340TCUR220Allcustom3USD Total</v>
          </cell>
          <cell r="H1770">
            <v>-122.17337527873499</v>
          </cell>
          <cell r="I1770">
            <v>0</v>
          </cell>
          <cell r="J1770">
            <v>-122.17337527873499</v>
          </cell>
          <cell r="K1770">
            <v>0</v>
          </cell>
          <cell r="L1770">
            <v>-122.17337527873499</v>
          </cell>
          <cell r="M1770">
            <v>33.509065739180201</v>
          </cell>
          <cell r="N1770">
            <v>3.9758336920595498</v>
          </cell>
          <cell r="O1770">
            <v>9.6798426945553793</v>
          </cell>
          <cell r="P1770">
            <v>1.52696977</v>
          </cell>
          <cell r="Q1770">
            <v>-166.24209484605802</v>
          </cell>
          <cell r="R1770">
            <v>0</v>
          </cell>
          <cell r="S1770">
            <v>-4.62299232847265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0</v>
          </cell>
          <cell r="AH1770">
            <v>0</v>
          </cell>
          <cell r="AI1770">
            <v>-7.8119301684726405</v>
          </cell>
        </row>
        <row r="1771">
          <cell r="B1771" t="str">
            <v>63340TCUR390Allcustom3USD Total</v>
          </cell>
          <cell r="H1771">
            <v>1196.3666703555</v>
          </cell>
          <cell r="I1771">
            <v>-3.2791465</v>
          </cell>
          <cell r="J1771">
            <v>1199.6458168555</v>
          </cell>
          <cell r="K1771">
            <v>0</v>
          </cell>
          <cell r="L1771">
            <v>1256.7257971837698</v>
          </cell>
          <cell r="M1771">
            <v>897.47903184239499</v>
          </cell>
          <cell r="N1771">
            <v>19.810092063315501</v>
          </cell>
          <cell r="O1771">
            <v>7.7109122146599303</v>
          </cell>
          <cell r="P1771">
            <v>40.814831735998901</v>
          </cell>
          <cell r="Q1771">
            <v>-0.832676997260973</v>
          </cell>
          <cell r="R1771">
            <v>-2.8348687999975902E-3</v>
          </cell>
          <cell r="S1771">
            <v>291.74644119345896</v>
          </cell>
          <cell r="T1771">
            <v>0</v>
          </cell>
          <cell r="U1771">
            <v>-57.079980328265897</v>
          </cell>
          <cell r="V1771">
            <v>-3.2791465</v>
          </cell>
          <cell r="W1771">
            <v>23.0059177301011</v>
          </cell>
          <cell r="X1771">
            <v>-88.259567343794302</v>
          </cell>
          <cell r="Y1771">
            <v>0</v>
          </cell>
          <cell r="Z1771">
            <v>8.1736692854273603</v>
          </cell>
          <cell r="AA1771">
            <v>0</v>
          </cell>
          <cell r="AB1771">
            <v>0</v>
          </cell>
          <cell r="AC1771">
            <v>0</v>
          </cell>
          <cell r="AD1771">
            <v>0</v>
          </cell>
          <cell r="AE1771">
            <v>0</v>
          </cell>
          <cell r="AF1771">
            <v>-2.8348687999975902E-3</v>
          </cell>
          <cell r="AG1771">
            <v>-0.35314409797872204</v>
          </cell>
          <cell r="AH1771">
            <v>8.9999999999999993E-3</v>
          </cell>
          <cell r="AI1771">
            <v>10.0880777833609</v>
          </cell>
        </row>
        <row r="1772">
          <cell r="B1772" t="str">
            <v>63340TCUR400TAllcustom3USD Total</v>
          </cell>
          <cell r="H1772">
            <v>-11663.0968776682</v>
          </cell>
          <cell r="I1772">
            <v>445.39716850568902</v>
          </cell>
          <cell r="J1772">
            <v>-12108.494046173901</v>
          </cell>
          <cell r="K1772">
            <v>-14.3004707953266</v>
          </cell>
          <cell r="L1772">
            <v>-14040.930508869</v>
          </cell>
          <cell r="M1772">
            <v>-11765.7821122437</v>
          </cell>
          <cell r="N1772">
            <v>-1755.10667292073</v>
          </cell>
          <cell r="O1772">
            <v>166.663910623709</v>
          </cell>
          <cell r="P1772">
            <v>-739.491796160793</v>
          </cell>
          <cell r="Q1772">
            <v>-262.11698698508098</v>
          </cell>
          <cell r="R1772">
            <v>226.962902109429</v>
          </cell>
          <cell r="S1772">
            <v>84.1610567895478</v>
          </cell>
          <cell r="T1772">
            <v>3.77918991855935</v>
          </cell>
          <cell r="U1772">
            <v>1946.7369334904799</v>
          </cell>
          <cell r="V1772">
            <v>1009.386906722</v>
          </cell>
          <cell r="W1772">
            <v>2021.31563506272</v>
          </cell>
          <cell r="X1772">
            <v>-283.07055588555005</v>
          </cell>
          <cell r="Y1772">
            <v>-589.55508926732</v>
          </cell>
          <cell r="Z1772">
            <v>208.46511110078799</v>
          </cell>
          <cell r="AA1772">
            <v>0</v>
          </cell>
          <cell r="AB1772">
            <v>2.6743212522871599E-2</v>
          </cell>
          <cell r="AC1772">
            <v>5.3345247800000006</v>
          </cell>
          <cell r="AD1772">
            <v>20.446243199999998</v>
          </cell>
          <cell r="AE1772">
            <v>0</v>
          </cell>
          <cell r="AF1772">
            <v>198.827066873831</v>
          </cell>
          <cell r="AG1772">
            <v>-42.593073309019502</v>
          </cell>
          <cell r="AH1772">
            <v>-376.382340474275</v>
          </cell>
          <cell r="AI1772">
            <v>11650.514984089799</v>
          </cell>
        </row>
        <row r="1773">
          <cell r="B1773" t="str">
            <v>63302Allcustom2Allcustom3USD Total</v>
          </cell>
          <cell r="H1773">
            <v>452.10725719071502</v>
          </cell>
          <cell r="I1773">
            <v>32.453875780000004</v>
          </cell>
          <cell r="J1773">
            <v>419.65338141071601</v>
          </cell>
          <cell r="K1773">
            <v>0</v>
          </cell>
          <cell r="L1773">
            <v>417.263678048727</v>
          </cell>
          <cell r="M1773">
            <v>52.836037461136499</v>
          </cell>
          <cell r="N1773">
            <v>284.60534994127295</v>
          </cell>
          <cell r="O1773">
            <v>11.483205122787499</v>
          </cell>
          <cell r="P1773">
            <v>62.684431943483595</v>
          </cell>
          <cell r="Q1773">
            <v>0</v>
          </cell>
          <cell r="R1773">
            <v>5.0286320208757296</v>
          </cell>
          <cell r="S1773">
            <v>0.62602155916999902</v>
          </cell>
          <cell r="T1773">
            <v>0</v>
          </cell>
          <cell r="U1773">
            <v>2.3897033619888801</v>
          </cell>
          <cell r="V1773">
            <v>22.183571000000001</v>
          </cell>
          <cell r="W1773">
            <v>1.821312</v>
          </cell>
          <cell r="X1773">
            <v>0.55280004206947098</v>
          </cell>
          <cell r="Y1773">
            <v>10.27030478</v>
          </cell>
          <cell r="Z1773">
            <v>1.55913199194114E-2</v>
          </cell>
          <cell r="AA1773">
            <v>0</v>
          </cell>
          <cell r="AB1773">
            <v>0</v>
          </cell>
          <cell r="AC1773">
            <v>0</v>
          </cell>
          <cell r="AD1773">
            <v>0</v>
          </cell>
          <cell r="AE1773">
            <v>0</v>
          </cell>
          <cell r="AF1773">
            <v>5.0286320208757296</v>
          </cell>
          <cell r="AG1773">
            <v>1.55913199194114E-2</v>
          </cell>
          <cell r="AH1773">
            <v>0</v>
          </cell>
          <cell r="AI1773">
            <v>0.62602155916999902</v>
          </cell>
        </row>
        <row r="1774">
          <cell r="B1774" t="str">
            <v>63303Allcustom2Allcustom3USD Total</v>
          </cell>
          <cell r="H1774">
            <v>40.664199133234298</v>
          </cell>
          <cell r="I1774">
            <v>0</v>
          </cell>
          <cell r="J1774">
            <v>40.664199133234298</v>
          </cell>
          <cell r="K1774">
            <v>0</v>
          </cell>
          <cell r="L1774">
            <v>40.664199133234298</v>
          </cell>
          <cell r="M1774">
            <v>0.761199133234298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39.902999999999999</v>
          </cell>
          <cell r="T1774">
            <v>0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</row>
        <row r="1775">
          <cell r="B1775" t="str">
            <v>63305TAllcustom2Allcustom3USD Total</v>
          </cell>
          <cell r="H1775">
            <v>47013.460028750102</v>
          </cell>
          <cell r="I1775">
            <v>8202.7688600835609</v>
          </cell>
          <cell r="J1775">
            <v>38810.691168666497</v>
          </cell>
          <cell r="K1775">
            <v>0</v>
          </cell>
          <cell r="L1775">
            <v>34161.325175761202</v>
          </cell>
          <cell r="M1775">
            <v>3890.5746729470102</v>
          </cell>
          <cell r="N1775">
            <v>3253.7910813838002</v>
          </cell>
          <cell r="O1775">
            <v>681.288690703361</v>
          </cell>
          <cell r="P1775">
            <v>826.50507077147904</v>
          </cell>
          <cell r="Q1775">
            <v>88.262136279229992</v>
          </cell>
          <cell r="R1775">
            <v>288.16028774160895</v>
          </cell>
          <cell r="S1775">
            <v>25132.7432359347</v>
          </cell>
          <cell r="T1775">
            <v>0</v>
          </cell>
          <cell r="U1775">
            <v>4649.3659929053101</v>
          </cell>
          <cell r="V1775">
            <v>8055.5436627629997</v>
          </cell>
          <cell r="W1775">
            <v>4296.0543470435396</v>
          </cell>
          <cell r="X1775">
            <v>97.804601613810789</v>
          </cell>
          <cell r="Y1775">
            <v>147.22519732056</v>
          </cell>
          <cell r="Z1775">
            <v>255.50704424796001</v>
          </cell>
          <cell r="AA1775">
            <v>0</v>
          </cell>
          <cell r="AB1775">
            <v>0</v>
          </cell>
          <cell r="AC1775">
            <v>2.6045519399999999</v>
          </cell>
          <cell r="AD1775">
            <v>107.90457189</v>
          </cell>
          <cell r="AE1775">
            <v>0</v>
          </cell>
          <cell r="AF1775">
            <v>175.73606829377101</v>
          </cell>
          <cell r="AG1775">
            <v>10.0608407249652</v>
          </cell>
          <cell r="AH1775">
            <v>15.3059998829567</v>
          </cell>
          <cell r="AI1775">
            <v>12249.402988203199</v>
          </cell>
        </row>
        <row r="1776">
          <cell r="B1776" t="str">
            <v>63306TAllcustom2Allcustom3USD Total</v>
          </cell>
          <cell r="H1776">
            <v>3702.1921429024801</v>
          </cell>
          <cell r="I1776">
            <v>543.34956134000004</v>
          </cell>
          <cell r="J1776">
            <v>3158.8425815624801</v>
          </cell>
          <cell r="K1776">
            <v>0</v>
          </cell>
          <cell r="L1776">
            <v>2166.14973943926</v>
          </cell>
          <cell r="M1776">
            <v>1052.6546667431801</v>
          </cell>
          <cell r="N1776">
            <v>363.33890902537797</v>
          </cell>
          <cell r="O1776">
            <v>25.434968619820999</v>
          </cell>
          <cell r="P1776">
            <v>128.59310971807</v>
          </cell>
          <cell r="Q1776">
            <v>19.205266008065902</v>
          </cell>
          <cell r="R1776">
            <v>26.361717211737599</v>
          </cell>
          <cell r="S1776">
            <v>807.95747199300001</v>
          </cell>
          <cell r="T1776">
            <v>-257.39636988000001</v>
          </cell>
          <cell r="U1776">
            <v>992.69284212322407</v>
          </cell>
          <cell r="V1776">
            <v>498.49126412999999</v>
          </cell>
          <cell r="W1776">
            <v>972.06136762041297</v>
          </cell>
          <cell r="X1776">
            <v>14.510906640918</v>
          </cell>
          <cell r="Y1776">
            <v>44.858297210000003</v>
          </cell>
          <cell r="Z1776">
            <v>6.1205678618935702</v>
          </cell>
          <cell r="AA1776">
            <v>0</v>
          </cell>
          <cell r="AB1776">
            <v>0</v>
          </cell>
          <cell r="AC1776">
            <v>-3.1478289999999999E-2</v>
          </cell>
          <cell r="AD1776">
            <v>0</v>
          </cell>
          <cell r="AE1776">
            <v>0</v>
          </cell>
          <cell r="AF1776">
            <v>26.390785863257602</v>
          </cell>
          <cell r="AG1776">
            <v>5.4891582003742396</v>
          </cell>
          <cell r="AH1776">
            <v>68.918954641360003</v>
          </cell>
          <cell r="AI1776">
            <v>525.49024581164099</v>
          </cell>
        </row>
        <row r="1777">
          <cell r="B1777" t="str">
            <v>63318CAllcustom2Allcustom3USD Total</v>
          </cell>
          <cell r="H1777">
            <v>3.0130244909694897</v>
          </cell>
          <cell r="I1777">
            <v>-1.5635097305598</v>
          </cell>
          <cell r="J1777">
            <v>4.5765342215292897</v>
          </cell>
          <cell r="K1777">
            <v>17.873397730945698</v>
          </cell>
          <cell r="L1777">
            <v>-13.297445026102201</v>
          </cell>
          <cell r="M1777">
            <v>-0.77810973349919599</v>
          </cell>
          <cell r="N1777">
            <v>0.74625438789868104</v>
          </cell>
          <cell r="O1777">
            <v>3.3598011175096001E-3</v>
          </cell>
          <cell r="P1777">
            <v>9.3194345965012908E-3</v>
          </cell>
          <cell r="Q1777">
            <v>0</v>
          </cell>
          <cell r="R1777">
            <v>0</v>
          </cell>
          <cell r="S1777">
            <v>-17.590237067191399</v>
          </cell>
          <cell r="T1777">
            <v>4.3119681509756997</v>
          </cell>
          <cell r="U1777">
            <v>5.8151668578013799E-4</v>
          </cell>
          <cell r="V1777">
            <v>-0.75266381999979903</v>
          </cell>
          <cell r="W1777">
            <v>4.2100000199861798E-6</v>
          </cell>
          <cell r="X1777">
            <v>0</v>
          </cell>
          <cell r="Y1777">
            <v>9.9999999999999995E-7</v>
          </cell>
          <cell r="Z1777">
            <v>5.7730668576015209E-4</v>
          </cell>
          <cell r="AA1777">
            <v>0</v>
          </cell>
          <cell r="AB1777">
            <v>0</v>
          </cell>
          <cell r="AC1777">
            <v>0</v>
          </cell>
          <cell r="AD1777">
            <v>0</v>
          </cell>
          <cell r="AE1777">
            <v>0</v>
          </cell>
          <cell r="AF1777">
            <v>0</v>
          </cell>
          <cell r="AG1777">
            <v>0</v>
          </cell>
          <cell r="AH1777">
            <v>0</v>
          </cell>
          <cell r="AI1777">
            <v>0.43616952000000103</v>
          </cell>
        </row>
        <row r="1778">
          <cell r="B1778" t="str">
            <v>63319Allcustom2Allcustom3USD Total</v>
          </cell>
          <cell r="H1778">
            <v>2999.7412640240404</v>
          </cell>
          <cell r="I1778">
            <v>252.79987242999999</v>
          </cell>
          <cell r="J1778">
            <v>2746.9413915940399</v>
          </cell>
          <cell r="K1778">
            <v>0</v>
          </cell>
          <cell r="L1778">
            <v>2347.5388153874301</v>
          </cell>
          <cell r="M1778">
            <v>575.71992954625205</v>
          </cell>
          <cell r="N1778">
            <v>347.48495781473599</v>
          </cell>
          <cell r="O1778">
            <v>496.61232452075399</v>
          </cell>
          <cell r="P1778">
            <v>66.867759570630994</v>
          </cell>
          <cell r="Q1778">
            <v>260.03361160602401</v>
          </cell>
          <cell r="R1778">
            <v>0.60968187655948802</v>
          </cell>
          <cell r="S1778">
            <v>600.21055045246896</v>
          </cell>
          <cell r="T1778">
            <v>0</v>
          </cell>
          <cell r="U1778">
            <v>399.40257620661299</v>
          </cell>
          <cell r="V1778">
            <v>220.50860409999999</v>
          </cell>
          <cell r="W1778">
            <v>299.88828698000003</v>
          </cell>
          <cell r="X1778">
            <v>95.859383083990195</v>
          </cell>
          <cell r="Y1778">
            <v>32.291268330000001</v>
          </cell>
          <cell r="Z1778">
            <v>3.6549061426227101</v>
          </cell>
          <cell r="AA1778">
            <v>0</v>
          </cell>
          <cell r="AB1778">
            <v>0</v>
          </cell>
          <cell r="AC1778">
            <v>7.4139999999999996E-3</v>
          </cell>
          <cell r="AD1778">
            <v>0</v>
          </cell>
          <cell r="AE1778">
            <v>0</v>
          </cell>
          <cell r="AF1778">
            <v>0.60226787655948799</v>
          </cell>
          <cell r="AG1778">
            <v>3.2076510179830899</v>
          </cell>
          <cell r="AH1778">
            <v>443.12017220944</v>
          </cell>
          <cell r="AI1778">
            <v>111.61291821584301</v>
          </cell>
        </row>
        <row r="1779">
          <cell r="B1779" t="str">
            <v>63320Allcustom2Allcustom3USD Total</v>
          </cell>
          <cell r="H1779">
            <v>3812.1727547412602</v>
          </cell>
          <cell r="I1779">
            <v>583.46685864999995</v>
          </cell>
          <cell r="J1779">
            <v>3228.70589609126</v>
          </cell>
          <cell r="K1779">
            <v>0</v>
          </cell>
          <cell r="L1779">
            <v>2883.1470165861101</v>
          </cell>
          <cell r="M1779">
            <v>1840.6448483578802</v>
          </cell>
          <cell r="N1779">
            <v>288.41714883690702</v>
          </cell>
          <cell r="O1779">
            <v>425.112585741148</v>
          </cell>
          <cell r="P1779">
            <v>73.359957149427103</v>
          </cell>
          <cell r="Q1779">
            <v>71.165346865132491</v>
          </cell>
          <cell r="R1779">
            <v>42.523581696473798</v>
          </cell>
          <cell r="S1779">
            <v>141.92354793913901</v>
          </cell>
          <cell r="T1779">
            <v>0</v>
          </cell>
          <cell r="U1779">
            <v>345.55887950515097</v>
          </cell>
          <cell r="V1779">
            <v>478.43814380999999</v>
          </cell>
          <cell r="W1779">
            <v>261.29787708000003</v>
          </cell>
          <cell r="X1779">
            <v>66.346486720123593</v>
          </cell>
          <cell r="Y1779">
            <v>105.02871484000001</v>
          </cell>
          <cell r="Z1779">
            <v>17.914515705027402</v>
          </cell>
          <cell r="AA1779">
            <v>0</v>
          </cell>
          <cell r="AB1779">
            <v>0</v>
          </cell>
          <cell r="AC1779">
            <v>10.71385667</v>
          </cell>
          <cell r="AD1779">
            <v>24.461461610000001</v>
          </cell>
          <cell r="AE1779">
            <v>0</v>
          </cell>
          <cell r="AF1779">
            <v>7.3482634164737606</v>
          </cell>
          <cell r="AG1779">
            <v>9.2461887583321296</v>
          </cell>
          <cell r="AH1779">
            <v>89.724981568239997</v>
          </cell>
          <cell r="AI1779">
            <v>3.9094583708994799</v>
          </cell>
        </row>
        <row r="1780">
          <cell r="B1780" t="str">
            <v>63323TAllcustom2Allcustom3USD Total</v>
          </cell>
          <cell r="H1780">
            <v>6811.9140187653002</v>
          </cell>
          <cell r="I1780">
            <v>836.26673108</v>
          </cell>
          <cell r="J1780">
            <v>5975.6472876852995</v>
          </cell>
          <cell r="K1780">
            <v>0</v>
          </cell>
          <cell r="L1780">
            <v>5230.6858319735302</v>
          </cell>
          <cell r="M1780">
            <v>2416.3647779041298</v>
          </cell>
          <cell r="N1780">
            <v>635.90210665164307</v>
          </cell>
          <cell r="O1780">
            <v>921.72491026190107</v>
          </cell>
          <cell r="P1780">
            <v>140.227716720058</v>
          </cell>
          <cell r="Q1780">
            <v>331.198958471156</v>
          </cell>
          <cell r="R1780">
            <v>43.133263573033197</v>
          </cell>
          <cell r="S1780">
            <v>742.13409839160897</v>
          </cell>
          <cell r="T1780">
            <v>0</v>
          </cell>
          <cell r="U1780">
            <v>744.96145571176396</v>
          </cell>
          <cell r="V1780">
            <v>698.94674791</v>
          </cell>
          <cell r="W1780">
            <v>561.1861640599999</v>
          </cell>
          <cell r="X1780">
            <v>162.205869804114</v>
          </cell>
          <cell r="Y1780">
            <v>137.31998317</v>
          </cell>
          <cell r="Z1780">
            <v>21.569421847650098</v>
          </cell>
          <cell r="AA1780">
            <v>0</v>
          </cell>
          <cell r="AB1780">
            <v>0</v>
          </cell>
          <cell r="AC1780">
            <v>10.721270669999999</v>
          </cell>
          <cell r="AD1780">
            <v>24.461461610000001</v>
          </cell>
          <cell r="AE1780">
            <v>0</v>
          </cell>
          <cell r="AF1780">
            <v>7.9505312930332499</v>
          </cell>
          <cell r="AG1780">
            <v>12.453839776315199</v>
          </cell>
          <cell r="AH1780">
            <v>532.84515377768003</v>
          </cell>
          <cell r="AI1780">
            <v>115.522376586742</v>
          </cell>
        </row>
        <row r="1781">
          <cell r="B1781" t="str">
            <v>63324Allcustom2Allcustom3USD Total</v>
          </cell>
          <cell r="H1781">
            <v>2949.1183419976801</v>
          </cell>
          <cell r="I1781">
            <v>285.03345367783999</v>
          </cell>
          <cell r="J1781">
            <v>2664.08488831984</v>
          </cell>
          <cell r="K1781">
            <v>0</v>
          </cell>
          <cell r="L1781">
            <v>2266.4082358652799</v>
          </cell>
          <cell r="M1781">
            <v>1059.35600974416</v>
          </cell>
          <cell r="N1781">
            <v>176.44936445963299</v>
          </cell>
          <cell r="O1781">
            <v>537.78716369433698</v>
          </cell>
          <cell r="P1781">
            <v>66.583880581396102</v>
          </cell>
          <cell r="Q1781">
            <v>219.336889684943</v>
          </cell>
          <cell r="R1781">
            <v>-0.16820698488002098</v>
          </cell>
          <cell r="S1781">
            <v>168.511436825695</v>
          </cell>
          <cell r="T1781">
            <v>38.551697859999997</v>
          </cell>
          <cell r="U1781">
            <v>397.676652454558</v>
          </cell>
          <cell r="V1781">
            <v>212.26220043000001</v>
          </cell>
          <cell r="W1781">
            <v>291.32503449000001</v>
          </cell>
          <cell r="X1781">
            <v>104.23136267386801</v>
          </cell>
          <cell r="Y1781">
            <v>72.771253247840008</v>
          </cell>
          <cell r="Z1781">
            <v>2.1202552906902401</v>
          </cell>
          <cell r="AA1781">
            <v>0</v>
          </cell>
          <cell r="AB1781">
            <v>0</v>
          </cell>
          <cell r="AC1781">
            <v>8.5922649999999989E-2</v>
          </cell>
          <cell r="AD1781">
            <v>-0.27865125000000002</v>
          </cell>
          <cell r="AE1781">
            <v>0</v>
          </cell>
          <cell r="AF1781">
            <v>2.45216151199791E-2</v>
          </cell>
          <cell r="AG1781">
            <v>1.2434538644523498</v>
          </cell>
          <cell r="AH1781">
            <v>131.81434584192002</v>
          </cell>
          <cell r="AI1781">
            <v>31.987805138749799</v>
          </cell>
        </row>
        <row r="1782">
          <cell r="B1782" t="str">
            <v>63325Allcustom2Allcustom3USD Total</v>
          </cell>
          <cell r="H1782">
            <v>4951.7792770564201</v>
          </cell>
          <cell r="I1782">
            <v>696.55749304300002</v>
          </cell>
          <cell r="J1782">
            <v>4255.2217840134099</v>
          </cell>
          <cell r="K1782">
            <v>0</v>
          </cell>
          <cell r="L1782">
            <v>4075.7901335419997</v>
          </cell>
          <cell r="M1782">
            <v>2593.1770406161399</v>
          </cell>
          <cell r="N1782">
            <v>461.26064881878</v>
          </cell>
          <cell r="O1782">
            <v>276.36772502840603</v>
          </cell>
          <cell r="P1782">
            <v>89.333088593015503</v>
          </cell>
          <cell r="Q1782">
            <v>186.37472896614</v>
          </cell>
          <cell r="R1782">
            <v>21.9853304406371</v>
          </cell>
          <cell r="S1782">
            <v>447.29157107888</v>
          </cell>
          <cell r="T1782">
            <v>0</v>
          </cell>
          <cell r="U1782">
            <v>179.43165047141503</v>
          </cell>
          <cell r="V1782">
            <v>639.67002553999998</v>
          </cell>
          <cell r="W1782">
            <v>142.15268694459502</v>
          </cell>
          <cell r="X1782">
            <v>28.119855161967003</v>
          </cell>
          <cell r="Y1782">
            <v>56.887467502999996</v>
          </cell>
          <cell r="Z1782">
            <v>9.1591083648524894</v>
          </cell>
          <cell r="AA1782">
            <v>0</v>
          </cell>
          <cell r="AB1782">
            <v>0</v>
          </cell>
          <cell r="AC1782">
            <v>6.3762309699999999</v>
          </cell>
          <cell r="AD1782">
            <v>12.17097059</v>
          </cell>
          <cell r="AE1782">
            <v>0</v>
          </cell>
          <cell r="AF1782">
            <v>3.43812888063708</v>
          </cell>
          <cell r="AG1782">
            <v>6.7212534726934496</v>
          </cell>
          <cell r="AH1782">
            <v>305.47551664064002</v>
          </cell>
          <cell r="AI1782">
            <v>115.73827073665301</v>
          </cell>
        </row>
        <row r="1783">
          <cell r="B1783" t="str">
            <v>63329TAllcustom2Allcustom3USD Total</v>
          </cell>
          <cell r="H1783">
            <v>7850.2947424879803</v>
          </cell>
          <cell r="I1783">
            <v>951.26380532364203</v>
          </cell>
          <cell r="J1783">
            <v>6899.0309371643298</v>
          </cell>
          <cell r="K1783">
            <v>-5.1680639698789603</v>
          </cell>
          <cell r="L1783">
            <v>6325.5640975488704</v>
          </cell>
          <cell r="M1783">
            <v>3651.87743027138</v>
          </cell>
          <cell r="N1783">
            <v>637.33854014342398</v>
          </cell>
          <cell r="O1783">
            <v>809.36314800473906</v>
          </cell>
          <cell r="P1783">
            <v>155.89799391640599</v>
          </cell>
          <cell r="Q1783">
            <v>405.580344988749</v>
          </cell>
          <cell r="R1783">
            <v>21.817123455757102</v>
          </cell>
          <cell r="S1783">
            <v>615.79886389672697</v>
          </cell>
          <cell r="T1783">
            <v>27.890652871689099</v>
          </cell>
          <cell r="U1783">
            <v>578.63490358533898</v>
          </cell>
          <cell r="V1783">
            <v>832.69465726999999</v>
          </cell>
          <cell r="W1783">
            <v>435.27663345534495</v>
          </cell>
          <cell r="X1783">
            <v>132.02666703800401</v>
          </cell>
          <cell r="Y1783">
            <v>130.04625500867999</v>
          </cell>
          <cell r="Z1783">
            <v>11.262232473518699</v>
          </cell>
          <cell r="AA1783">
            <v>0</v>
          </cell>
          <cell r="AB1783">
            <v>6.9370618471370396E-2</v>
          </cell>
          <cell r="AC1783">
            <v>6.4621536200000005</v>
          </cell>
          <cell r="AD1783">
            <v>11.89231934</v>
          </cell>
          <cell r="AE1783">
            <v>0</v>
          </cell>
          <cell r="AF1783">
            <v>3.4626504957570603</v>
          </cell>
          <cell r="AG1783">
            <v>7.95827904597326</v>
          </cell>
          <cell r="AH1783">
            <v>437.915448776272</v>
          </cell>
          <cell r="AI1783">
            <v>145.48579336721798</v>
          </cell>
        </row>
        <row r="1784">
          <cell r="B1784" t="str">
            <v>63332Allcustom2Allcustom3USD Total</v>
          </cell>
          <cell r="H1784">
            <v>46561.352771559403</v>
          </cell>
          <cell r="I1784">
            <v>8170.3149843035599</v>
          </cell>
          <cell r="J1784">
            <v>38391.037787255802</v>
          </cell>
          <cell r="K1784">
            <v>0</v>
          </cell>
          <cell r="L1784">
            <v>33744.061497712501</v>
          </cell>
          <cell r="M1784">
            <v>3837.73863548587</v>
          </cell>
          <cell r="N1784">
            <v>2969.1857314425201</v>
          </cell>
          <cell r="O1784">
            <v>669.80548558057296</v>
          </cell>
          <cell r="P1784">
            <v>763.82063882799605</v>
          </cell>
          <cell r="Q1784">
            <v>88.262136279229992</v>
          </cell>
          <cell r="R1784">
            <v>283.13165572073297</v>
          </cell>
          <cell r="S1784">
            <v>25132.117214375499</v>
          </cell>
          <cell r="T1784">
            <v>0</v>
          </cell>
          <cell r="U1784">
            <v>4646.9762895433196</v>
          </cell>
          <cell r="V1784">
            <v>8033.3600917629992</v>
          </cell>
          <cell r="W1784">
            <v>4294.2330350435404</v>
          </cell>
          <cell r="X1784">
            <v>97.251801571741296</v>
          </cell>
          <cell r="Y1784">
            <v>136.95489254056</v>
          </cell>
          <cell r="Z1784">
            <v>255.49145292803999</v>
          </cell>
          <cell r="AA1784">
            <v>0</v>
          </cell>
          <cell r="AB1784">
            <v>0</v>
          </cell>
          <cell r="AC1784">
            <v>2.6045519399999999</v>
          </cell>
          <cell r="AD1784">
            <v>107.90457189</v>
          </cell>
          <cell r="AE1784">
            <v>0</v>
          </cell>
          <cell r="AF1784">
            <v>170.70743627289499</v>
          </cell>
          <cell r="AG1784">
            <v>10.0452494050458</v>
          </cell>
          <cell r="AH1784">
            <v>15.3059998829567</v>
          </cell>
          <cell r="AI1784">
            <v>12248.7769666441</v>
          </cell>
        </row>
        <row r="1785">
          <cell r="B1785" t="str">
            <v>63351Allcustom2Allcustom3USD Total</v>
          </cell>
          <cell r="H1785">
            <v>1461.62668530837</v>
          </cell>
          <cell r="I1785">
            <v>506.52901948000004</v>
          </cell>
          <cell r="J1785">
            <v>955.09766582837108</v>
          </cell>
          <cell r="K1785">
            <v>0</v>
          </cell>
          <cell r="L1785">
            <v>885.21102787555503</v>
          </cell>
          <cell r="M1785">
            <v>609.81657859062102</v>
          </cell>
          <cell r="N1785">
            <v>312.84945036457003</v>
          </cell>
          <cell r="O1785">
            <v>17.5602309474557</v>
          </cell>
          <cell r="P1785">
            <v>24.951910292972599</v>
          </cell>
          <cell r="Q1785">
            <v>19.195884930145699</v>
          </cell>
          <cell r="R1785">
            <v>26.3255726345376</v>
          </cell>
          <cell r="S1785">
            <v>131.90776999525201</v>
          </cell>
          <cell r="T1785">
            <v>-257.39636988000001</v>
          </cell>
          <cell r="U1785">
            <v>69.886637952815406</v>
          </cell>
          <cell r="V1785">
            <v>490.68319447000005</v>
          </cell>
          <cell r="W1785">
            <v>54.38975894</v>
          </cell>
          <cell r="X1785">
            <v>14.437101230918</v>
          </cell>
          <cell r="Y1785">
            <v>15.84582501</v>
          </cell>
          <cell r="Z1785">
            <v>1.0597777818974201</v>
          </cell>
          <cell r="AA1785">
            <v>0</v>
          </cell>
          <cell r="AB1785">
            <v>0</v>
          </cell>
          <cell r="AC1785">
            <v>-3.1478289999999999E-2</v>
          </cell>
          <cell r="AD1785">
            <v>0</v>
          </cell>
          <cell r="AE1785">
            <v>0</v>
          </cell>
          <cell r="AF1785">
            <v>26.357050924537599</v>
          </cell>
          <cell r="AG1785">
            <v>0.95336812037809293</v>
          </cell>
          <cell r="AH1785">
            <v>66.673954641359998</v>
          </cell>
          <cell r="AI1785">
            <v>21.009858683891601</v>
          </cell>
        </row>
        <row r="1786">
          <cell r="B1786" t="str">
            <v>63352Allcustom2Allcustom3USD Total</v>
          </cell>
          <cell r="H1786">
            <v>2240.5654575941098</v>
          </cell>
          <cell r="I1786">
            <v>36.820541859999999</v>
          </cell>
          <cell r="J1786">
            <v>2203.7449157341098</v>
          </cell>
          <cell r="K1786">
            <v>0</v>
          </cell>
          <cell r="L1786">
            <v>1280.9387115637001</v>
          </cell>
          <cell r="M1786">
            <v>442.83808815256299</v>
          </cell>
          <cell r="N1786">
            <v>50.489458660807294</v>
          </cell>
          <cell r="O1786">
            <v>7.8747376723651996</v>
          </cell>
          <cell r="P1786">
            <v>103.641199425097</v>
          </cell>
          <cell r="Q1786">
            <v>9.3810779202268702E-3</v>
          </cell>
          <cell r="R1786">
            <v>3.6144577199969302E-2</v>
          </cell>
          <cell r="S1786">
            <v>676.04970199774903</v>
          </cell>
          <cell r="T1786">
            <v>0</v>
          </cell>
          <cell r="U1786">
            <v>922.80620417040802</v>
          </cell>
          <cell r="V1786">
            <v>7.8080696600000001</v>
          </cell>
          <cell r="W1786">
            <v>917.67160868041208</v>
          </cell>
          <cell r="X1786">
            <v>7.3805410000000002E-2</v>
          </cell>
          <cell r="Y1786">
            <v>29.012472199999998</v>
          </cell>
          <cell r="Z1786">
            <v>5.06079007999615</v>
          </cell>
          <cell r="AA1786">
            <v>0</v>
          </cell>
          <cell r="AB1786">
            <v>0</v>
          </cell>
          <cell r="AC1786">
            <v>0</v>
          </cell>
          <cell r="AD1786">
            <v>0</v>
          </cell>
          <cell r="AE1786">
            <v>0</v>
          </cell>
          <cell r="AF1786">
            <v>3.3734938719971304E-2</v>
          </cell>
          <cell r="AG1786">
            <v>4.5357900799961497</v>
          </cell>
          <cell r="AH1786">
            <v>2.2450000000000001</v>
          </cell>
          <cell r="AI1786">
            <v>504.480387127749</v>
          </cell>
        </row>
        <row r="1787">
          <cell r="B1787" t="str">
            <v>63335TAllcustom2Allcustom3USD Total</v>
          </cell>
          <cell r="H1787">
            <v>61672.953136444099</v>
          </cell>
          <cell r="I1787">
            <v>9654.2896448925585</v>
          </cell>
          <cell r="J1787">
            <v>52018.663491551495</v>
          </cell>
          <cell r="K1787">
            <v>0</v>
          </cell>
          <cell r="L1787">
            <v>45162.8691665078</v>
          </cell>
          <cell r="M1787">
            <v>8038.4052371590096</v>
          </cell>
          <cell r="N1787">
            <v>4764.16764049425</v>
          </cell>
          <cell r="O1787">
            <v>1820.2940174687901</v>
          </cell>
          <cell r="P1787">
            <v>1147.2818578963302</v>
          </cell>
          <cell r="Q1787">
            <v>462.70814807299797</v>
          </cell>
          <cell r="R1787">
            <v>359.27418831238003</v>
          </cell>
          <cell r="S1787">
            <v>28828.134446984001</v>
          </cell>
          <cell r="T1787">
            <v>-257.39636988000001</v>
          </cell>
          <cell r="U1787">
            <v>6855.7943250437202</v>
          </cell>
          <cell r="V1787">
            <v>9285.6046716620003</v>
          </cell>
          <cell r="W1787">
            <v>6288.9179926439501</v>
          </cell>
          <cell r="X1787">
            <v>280.96872010654801</v>
          </cell>
          <cell r="Y1787">
            <v>368.68497323055999</v>
          </cell>
          <cell r="Z1787">
            <v>285.90761229322601</v>
          </cell>
          <cell r="AA1787">
            <v>0</v>
          </cell>
          <cell r="AB1787">
            <v>0</v>
          </cell>
          <cell r="AC1787">
            <v>13.312034909999999</v>
          </cell>
          <cell r="AD1787">
            <v>133.50305293</v>
          </cell>
          <cell r="AE1787">
            <v>0</v>
          </cell>
          <cell r="AF1787">
            <v>210.09411117598199</v>
          </cell>
          <cell r="AG1787">
            <v>29.9025689023272</v>
          </cell>
          <cell r="AH1787">
            <v>617.07010830199692</v>
          </cell>
          <cell r="AI1787">
            <v>12891.635410818199</v>
          </cell>
        </row>
        <row r="1788">
          <cell r="B1788" t="str">
            <v>63337Allcustom2Allcustom3USD Total</v>
          </cell>
          <cell r="H1788">
            <v>46564.351260920193</v>
          </cell>
          <cell r="I1788">
            <v>7919.2833164700005</v>
          </cell>
          <cell r="J1788">
            <v>38645.067944450202</v>
          </cell>
          <cell r="K1788">
            <v>0</v>
          </cell>
          <cell r="L1788">
            <v>35591.077563087303</v>
          </cell>
          <cell r="M1788">
            <v>12234.9362504238</v>
          </cell>
          <cell r="N1788">
            <v>4298.85930199215</v>
          </cell>
          <cell r="O1788">
            <v>771.81799056896</v>
          </cell>
          <cell r="P1788">
            <v>1594.7695832128099</v>
          </cell>
          <cell r="Q1788">
            <v>272.72699938588801</v>
          </cell>
          <cell r="R1788">
            <v>97.487411859999995</v>
          </cell>
          <cell r="S1788">
            <v>16320.480025643601</v>
          </cell>
          <cell r="T1788">
            <v>0</v>
          </cell>
          <cell r="U1788">
            <v>3053.9903813628898</v>
          </cell>
          <cell r="V1788">
            <v>7162.8839006400003</v>
          </cell>
          <cell r="W1788">
            <v>2827.6594434038902</v>
          </cell>
          <cell r="X1788">
            <v>176.14212027882098</v>
          </cell>
          <cell r="Y1788">
            <v>756.39941583000007</v>
          </cell>
          <cell r="Z1788">
            <v>50.188817680178801</v>
          </cell>
          <cell r="AA1788">
            <v>0</v>
          </cell>
          <cell r="AB1788">
            <v>0</v>
          </cell>
          <cell r="AC1788">
            <v>0</v>
          </cell>
          <cell r="AD1788">
            <v>97.487411859999995</v>
          </cell>
          <cell r="AE1788">
            <v>0</v>
          </cell>
          <cell r="AF1788">
            <v>0</v>
          </cell>
          <cell r="AG1788">
            <v>50.188817680178801</v>
          </cell>
          <cell r="AH1788">
            <v>516.28700000000003</v>
          </cell>
          <cell r="AI1788">
            <v>600.36194435223808</v>
          </cell>
        </row>
        <row r="1789">
          <cell r="B1789" t="str">
            <v>63313TAllcustom2Allcustom3USD Total</v>
          </cell>
          <cell r="H1789">
            <v>61899.117581769402</v>
          </cell>
          <cell r="I1789">
            <v>7917.7198067394402</v>
          </cell>
          <cell r="J1789">
            <v>53981.397775029902</v>
          </cell>
          <cell r="K1789">
            <v>17.873397730945698</v>
          </cell>
          <cell r="L1789">
            <v>50674.924131179097</v>
          </cell>
          <cell r="M1789">
            <v>14877.5705446294</v>
          </cell>
          <cell r="N1789">
            <v>5550.9218326102691</v>
          </cell>
          <cell r="O1789">
            <v>776.26715733479091</v>
          </cell>
          <cell r="P1789">
            <v>1600.28842867454</v>
          </cell>
          <cell r="Q1789">
            <v>302.72705319841805</v>
          </cell>
          <cell r="R1789">
            <v>97.487411859999995</v>
          </cell>
          <cell r="S1789">
            <v>27465.349734720599</v>
          </cell>
          <cell r="T1789">
            <v>4.3119681509756997</v>
          </cell>
          <cell r="U1789">
            <v>3288.6002461199196</v>
          </cell>
          <cell r="V1789">
            <v>7162.1312368199997</v>
          </cell>
          <cell r="W1789">
            <v>2828.1084476138903</v>
          </cell>
          <cell r="X1789">
            <v>400.83918623445203</v>
          </cell>
          <cell r="Y1789">
            <v>756.39941683000006</v>
          </cell>
          <cell r="Z1789">
            <v>59.652612271576501</v>
          </cell>
          <cell r="AA1789">
            <v>0</v>
          </cell>
          <cell r="AB1789">
            <v>0</v>
          </cell>
          <cell r="AC1789">
            <v>0</v>
          </cell>
          <cell r="AD1789">
            <v>97.487411859999995</v>
          </cell>
          <cell r="AE1789">
            <v>0</v>
          </cell>
          <cell r="AF1789">
            <v>0</v>
          </cell>
          <cell r="AG1789">
            <v>59.652034964890703</v>
          </cell>
          <cell r="AH1789">
            <v>516.28700000000003</v>
          </cell>
          <cell r="AI1789">
            <v>600.79811387223799</v>
          </cell>
        </row>
        <row r="1790">
          <cell r="B1790" t="str">
            <v>63356CAllcustom2Allcustom3USD Total</v>
          </cell>
          <cell r="H1790">
            <v>-50.602876566121196</v>
          </cell>
          <cell r="I1790">
            <v>-30.3271413971983</v>
          </cell>
          <cell r="J1790">
            <v>-20.2757351689229</v>
          </cell>
          <cell r="K1790">
            <v>-5.1680639698789603</v>
          </cell>
          <cell r="L1790">
            <v>-16.634271858410202</v>
          </cell>
          <cell r="M1790">
            <v>-0.65562008891810608</v>
          </cell>
          <cell r="N1790">
            <v>-0.37147313498909701</v>
          </cell>
          <cell r="O1790">
            <v>-4.7917407180044398</v>
          </cell>
          <cell r="P1790">
            <v>-1.89752580052302E-2</v>
          </cell>
          <cell r="Q1790">
            <v>-0.13127366233471099</v>
          </cell>
          <cell r="R1790">
            <v>0</v>
          </cell>
          <cell r="S1790">
            <v>-4.14400784768013E-3</v>
          </cell>
          <cell r="T1790">
            <v>-10.6610449883109</v>
          </cell>
          <cell r="U1790">
            <v>1.5266006593661299</v>
          </cell>
          <cell r="V1790">
            <v>-19.237568700000001</v>
          </cell>
          <cell r="W1790">
            <v>1.79891202074951</v>
          </cell>
          <cell r="X1790">
            <v>-0.32455079783072999</v>
          </cell>
          <cell r="Y1790">
            <v>0.38753425783999995</v>
          </cell>
          <cell r="Z1790">
            <v>-1.7131182024014001E-2</v>
          </cell>
          <cell r="AA1790">
            <v>0</v>
          </cell>
          <cell r="AB1790">
            <v>6.9370618471370396E-2</v>
          </cell>
          <cell r="AC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-6.428291172545E-3</v>
          </cell>
          <cell r="AH1790">
            <v>0.62558629371200003</v>
          </cell>
          <cell r="AI1790">
            <v>-2.24028250818498</v>
          </cell>
        </row>
        <row r="1791">
          <cell r="B1791" t="str">
            <v>63354Allcustom2Allcustom3USD Total</v>
          </cell>
          <cell r="H1791">
            <v>2232.2994345480197</v>
          </cell>
          <cell r="I1791">
            <v>147.4581211592</v>
          </cell>
          <cell r="J1791">
            <v>2084.8413133888198</v>
          </cell>
          <cell r="K1791">
            <v>0</v>
          </cell>
          <cell r="L1791">
            <v>1102.32570396594</v>
          </cell>
          <cell r="M1791">
            <v>826.96773832976999</v>
          </cell>
          <cell r="N1791">
            <v>111.18049144555999</v>
          </cell>
          <cell r="O1791">
            <v>8.9691658806057699</v>
          </cell>
          <cell r="P1791">
            <v>109.839182830957</v>
          </cell>
          <cell r="Q1791">
            <v>0.99027266987958296</v>
          </cell>
          <cell r="R1791">
            <v>0</v>
          </cell>
          <cell r="S1791">
            <v>82.930550669165996</v>
          </cell>
          <cell r="T1791">
            <v>-38.551697859999997</v>
          </cell>
          <cell r="U1791">
            <v>982.51560942288404</v>
          </cell>
          <cell r="V1791">
            <v>104.0594007</v>
          </cell>
          <cell r="W1791">
            <v>959.25590262000003</v>
          </cell>
          <cell r="X1791">
            <v>21.511442469865003</v>
          </cell>
          <cell r="Y1791">
            <v>43.3987204592</v>
          </cell>
          <cell r="Z1791">
            <v>1.7482643330194301</v>
          </cell>
          <cell r="AA1791">
            <v>0</v>
          </cell>
          <cell r="AB1791">
            <v>0</v>
          </cell>
          <cell r="AC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1.6972643330194301</v>
          </cell>
          <cell r="AH1791">
            <v>0</v>
          </cell>
          <cell r="AI1791">
            <v>76.361604749165991</v>
          </cell>
        </row>
        <row r="1792">
          <cell r="B1792" t="str">
            <v>63353Allcustom2Allcustom3USD Total</v>
          </cell>
          <cell r="H1792">
            <v>1362.59686291344</v>
          </cell>
          <cell r="I1792">
            <v>205.49641685</v>
          </cell>
          <cell r="J1792">
            <v>1157.1004460634401</v>
          </cell>
          <cell r="K1792">
            <v>0</v>
          </cell>
          <cell r="L1792">
            <v>1097.7949060021801</v>
          </cell>
          <cell r="M1792">
            <v>446.42692988468895</v>
          </cell>
          <cell r="N1792">
            <v>218.53496675722798</v>
          </cell>
          <cell r="O1792">
            <v>59.446058889915697</v>
          </cell>
          <cell r="P1792">
            <v>21.037355713777199</v>
          </cell>
          <cell r="Q1792">
            <v>15.5274642010323</v>
          </cell>
          <cell r="R1792">
            <v>13.0067508871934</v>
          </cell>
          <cell r="S1792">
            <v>581.211749548341</v>
          </cell>
          <cell r="T1792">
            <v>-257.39636988000001</v>
          </cell>
          <cell r="U1792">
            <v>59.305540061259798</v>
          </cell>
          <cell r="V1792">
            <v>177.08162209</v>
          </cell>
          <cell r="W1792">
            <v>44.864063681998793</v>
          </cell>
          <cell r="X1792">
            <v>9.6619802467364888</v>
          </cell>
          <cell r="Y1792">
            <v>28.414794760000003</v>
          </cell>
          <cell r="Z1792">
            <v>4.77949613252449</v>
          </cell>
          <cell r="AA1792">
            <v>0</v>
          </cell>
          <cell r="AB1792">
            <v>0</v>
          </cell>
          <cell r="AC1792">
            <v>1.5153565099999999</v>
          </cell>
          <cell r="AD1792">
            <v>3.6770785299999997</v>
          </cell>
          <cell r="AE1792">
            <v>0</v>
          </cell>
          <cell r="AF1792">
            <v>7.80439380639337</v>
          </cell>
          <cell r="AG1792">
            <v>3.1880638674633199</v>
          </cell>
          <cell r="AH1792">
            <v>40.25</v>
          </cell>
          <cell r="AI1792">
            <v>418.26443130834105</v>
          </cell>
        </row>
        <row r="1793">
          <cell r="B1793" t="str">
            <v>63339CAllcustom2Allcustom3USD Total</v>
          </cell>
          <cell r="H1793">
            <v>-8.2586076065537402</v>
          </cell>
          <cell r="I1793">
            <v>-13.045673685415</v>
          </cell>
          <cell r="J1793">
            <v>4.7870660788612494</v>
          </cell>
          <cell r="K1793">
            <v>1.5951370342598499</v>
          </cell>
          <cell r="L1793">
            <v>3.1908366807564401</v>
          </cell>
          <cell r="M1793">
            <v>1.34470628746272</v>
          </cell>
          <cell r="N1793">
            <v>1.2984824584942298</v>
          </cell>
          <cell r="O1793">
            <v>-0.41542326497479803</v>
          </cell>
          <cell r="P1793">
            <v>-0.28930707856037996</v>
          </cell>
          <cell r="Q1793">
            <v>0</v>
          </cell>
          <cell r="R1793">
            <v>0</v>
          </cell>
          <cell r="S1793">
            <v>-1.31750864044115</v>
          </cell>
          <cell r="T1793">
            <v>2.5698869187758202</v>
          </cell>
          <cell r="U1793">
            <v>1.09236384495864E-3</v>
          </cell>
          <cell r="V1793">
            <v>0.25084805999999998</v>
          </cell>
          <cell r="W1793">
            <v>9.7310209999999606E-2</v>
          </cell>
          <cell r="X1793">
            <v>3.0404100107261898E-9</v>
          </cell>
          <cell r="Y1793">
            <v>-1.9124559999998698E-2</v>
          </cell>
          <cell r="Z1793">
            <v>-1.04018201208994E-4</v>
          </cell>
          <cell r="AA1793">
            <v>0</v>
          </cell>
          <cell r="AB1793">
            <v>-9.6113830994242005E-2</v>
          </cell>
          <cell r="AC1793">
            <v>0</v>
          </cell>
          <cell r="AD1793">
            <v>0</v>
          </cell>
          <cell r="AE1793">
            <v>0</v>
          </cell>
          <cell r="AF1793">
            <v>0</v>
          </cell>
          <cell r="AG1793">
            <v>0</v>
          </cell>
          <cell r="AH1793">
            <v>-1</v>
          </cell>
          <cell r="AI1793">
            <v>0.21048343142430198</v>
          </cell>
        </row>
        <row r="1794">
          <cell r="B1794" t="str">
            <v>63314TAllcustom2Allcustom3USD Total</v>
          </cell>
          <cell r="H1794">
            <v>3586.6376898549097</v>
          </cell>
          <cell r="I1794">
            <v>339.908864323785</v>
          </cell>
          <cell r="J1794">
            <v>3246.72882553112</v>
          </cell>
          <cell r="K1794">
            <v>1.5951370342598499</v>
          </cell>
          <cell r="L1794">
            <v>2203.3114466488701</v>
          </cell>
          <cell r="M1794">
            <v>1274.7393745019199</v>
          </cell>
          <cell r="N1794">
            <v>331.01394066128199</v>
          </cell>
          <cell r="O1794">
            <v>67.9998015055466</v>
          </cell>
          <cell r="P1794">
            <v>130.58723146617402</v>
          </cell>
          <cell r="Q1794">
            <v>16.5177368709119</v>
          </cell>
          <cell r="R1794">
            <v>13.0067508871934</v>
          </cell>
          <cell r="S1794">
            <v>662.82479157706598</v>
          </cell>
          <cell r="T1794">
            <v>-293.37818082122396</v>
          </cell>
          <cell r="U1794">
            <v>1041.82224184799</v>
          </cell>
          <cell r="V1794">
            <v>281.39187085000003</v>
          </cell>
          <cell r="W1794">
            <v>1004.217276512</v>
          </cell>
          <cell r="X1794">
            <v>31.173422719641902</v>
          </cell>
          <cell r="Y1794">
            <v>71.794390659200005</v>
          </cell>
          <cell r="Z1794">
            <v>6.5276564473427197</v>
          </cell>
          <cell r="AA1794">
            <v>0</v>
          </cell>
          <cell r="AB1794">
            <v>-9.6113830994242005E-2</v>
          </cell>
          <cell r="AC1794">
            <v>1.5153565099999999</v>
          </cell>
          <cell r="AD1794">
            <v>3.6770785299999997</v>
          </cell>
          <cell r="AE1794">
            <v>0</v>
          </cell>
          <cell r="AF1794">
            <v>7.80439380639337</v>
          </cell>
          <cell r="AG1794">
            <v>4.8853282004827507</v>
          </cell>
          <cell r="AH1794">
            <v>39.25</v>
          </cell>
          <cell r="AI1794">
            <v>494.83651948893203</v>
          </cell>
        </row>
        <row r="1795">
          <cell r="B1795" t="str">
            <v>63338TAllcustom2Allcustom3USD Total</v>
          </cell>
          <cell r="H1795">
            <v>73336.050014112203</v>
          </cell>
          <cell r="I1795">
            <v>9208.892476386869</v>
          </cell>
          <cell r="J1795">
            <v>64127.157537725405</v>
          </cell>
          <cell r="K1795">
            <v>14.3004707953266</v>
          </cell>
          <cell r="L1795">
            <v>59203.7996753767</v>
          </cell>
          <cell r="M1795">
            <v>19804.187349402699</v>
          </cell>
          <cell r="N1795">
            <v>6519.2743134149796</v>
          </cell>
          <cell r="O1795">
            <v>1653.6301068450798</v>
          </cell>
          <cell r="P1795">
            <v>1886.77365405712</v>
          </cell>
          <cell r="Q1795">
            <v>724.8251350580781</v>
          </cell>
          <cell r="R1795">
            <v>132.31128620295001</v>
          </cell>
          <cell r="S1795">
            <v>28743.973390194402</v>
          </cell>
          <cell r="T1795">
            <v>-261.17555979855899</v>
          </cell>
          <cell r="U1795">
            <v>4909.0573915532505</v>
          </cell>
          <cell r="V1795">
            <v>8276.2177649400001</v>
          </cell>
          <cell r="W1795">
            <v>4267.6023575812305</v>
          </cell>
          <cell r="X1795">
            <v>564.03927599209794</v>
          </cell>
          <cell r="Y1795">
            <v>958.24006249787999</v>
          </cell>
          <cell r="Z1795">
            <v>77.442501192437902</v>
          </cell>
          <cell r="AA1795">
            <v>0</v>
          </cell>
          <cell r="AB1795">
            <v>-2.6743212522871599E-2</v>
          </cell>
          <cell r="AC1795">
            <v>7.9775101299999998</v>
          </cell>
          <cell r="AD1795">
            <v>113.05680973</v>
          </cell>
          <cell r="AE1795">
            <v>0</v>
          </cell>
          <cell r="AF1795">
            <v>11.267044302150401</v>
          </cell>
          <cell r="AG1795">
            <v>72.495642211346805</v>
          </cell>
          <cell r="AH1795">
            <v>993.45244877627204</v>
          </cell>
          <cell r="AI1795">
            <v>1241.1204267283899</v>
          </cell>
        </row>
        <row r="1796">
          <cell r="B1796" t="str">
            <v>63340TAllcustom2Allcustom3USD Total</v>
          </cell>
          <cell r="H1796">
            <v>-11663.0968776682</v>
          </cell>
          <cell r="I1796">
            <v>445.39716850568902</v>
          </cell>
          <cell r="J1796">
            <v>-12108.494046173901</v>
          </cell>
          <cell r="K1796">
            <v>-14.3004707953266</v>
          </cell>
          <cell r="L1796">
            <v>-14040.930508869</v>
          </cell>
          <cell r="M1796">
            <v>-11765.7821122437</v>
          </cell>
          <cell r="N1796">
            <v>-1755.10667292073</v>
          </cell>
          <cell r="O1796">
            <v>166.663910623709</v>
          </cell>
          <cell r="P1796">
            <v>-739.491796160793</v>
          </cell>
          <cell r="Q1796">
            <v>-262.11698698508098</v>
          </cell>
          <cell r="R1796">
            <v>226.962902109429</v>
          </cell>
          <cell r="S1796">
            <v>84.1610567895478</v>
          </cell>
          <cell r="T1796">
            <v>3.77918991855935</v>
          </cell>
          <cell r="U1796">
            <v>1946.7369334904799</v>
          </cell>
          <cell r="V1796">
            <v>1009.386906722</v>
          </cell>
          <cell r="W1796">
            <v>2021.31563506272</v>
          </cell>
          <cell r="X1796">
            <v>-283.07055588555005</v>
          </cell>
          <cell r="Y1796">
            <v>-589.55508926732</v>
          </cell>
          <cell r="Z1796">
            <v>208.46511110078799</v>
          </cell>
          <cell r="AA1796">
            <v>0</v>
          </cell>
          <cell r="AB1796">
            <v>2.6743212522871599E-2</v>
          </cell>
          <cell r="AC1796">
            <v>5.3345247800000006</v>
          </cell>
          <cell r="AD1796">
            <v>20.446243199999998</v>
          </cell>
          <cell r="AE1796">
            <v>0</v>
          </cell>
          <cell r="AF1796">
            <v>198.827066873831</v>
          </cell>
          <cell r="AG1796">
            <v>-42.593073309019502</v>
          </cell>
          <cell r="AH1796">
            <v>-376.382340474275</v>
          </cell>
          <cell r="AI1796">
            <v>11650.514984089799</v>
          </cell>
        </row>
        <row r="1797">
          <cell r="B1797" t="str">
            <v>63311Allcustom2Allcustom3USD Total</v>
          </cell>
          <cell r="H1797">
            <v>15331.7532963583</v>
          </cell>
          <cell r="I1797">
            <v>0</v>
          </cell>
          <cell r="J1797">
            <v>15331.7532963583</v>
          </cell>
          <cell r="K1797">
            <v>0</v>
          </cell>
          <cell r="L1797">
            <v>15097.144013117901</v>
          </cell>
          <cell r="M1797">
            <v>2643.4124039390804</v>
          </cell>
          <cell r="N1797">
            <v>1251.3162762302202</v>
          </cell>
          <cell r="O1797">
            <v>4.4458069647132907</v>
          </cell>
          <cell r="P1797">
            <v>5.5095260271332407</v>
          </cell>
          <cell r="Q1797">
            <v>30.000053812529998</v>
          </cell>
          <cell r="R1797">
            <v>0</v>
          </cell>
          <cell r="S1797">
            <v>11162.459946144199</v>
          </cell>
          <cell r="T1797">
            <v>0</v>
          </cell>
          <cell r="U1797">
            <v>234.60928324034302</v>
          </cell>
          <cell r="V1797">
            <v>0</v>
          </cell>
          <cell r="W1797">
            <v>0.44900000000000001</v>
          </cell>
          <cell r="X1797">
            <v>224.69706595563099</v>
          </cell>
          <cell r="Y1797">
            <v>0</v>
          </cell>
          <cell r="Z1797">
            <v>9.4632172847119698</v>
          </cell>
          <cell r="AA1797">
            <v>0</v>
          </cell>
          <cell r="AB1797">
            <v>0</v>
          </cell>
          <cell r="AC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9.4632172847119698</v>
          </cell>
          <cell r="AH1797">
            <v>0</v>
          </cell>
          <cell r="AI1797">
            <v>0</v>
          </cell>
        </row>
        <row r="1798">
          <cell r="B1798" t="str">
            <v>61650MAT100Allcustom3USD Total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</row>
        <row r="1799">
          <cell r="B1799" t="str">
            <v>61650MAT200Allcustom3USD Total</v>
          </cell>
          <cell r="H1799">
            <v>1580.2304496796601</v>
          </cell>
          <cell r="I1799">
            <v>44.484137329999996</v>
          </cell>
          <cell r="J1799">
            <v>1535.74631234966</v>
          </cell>
          <cell r="K1799">
            <v>0</v>
          </cell>
          <cell r="L1799">
            <v>53.304779027967001</v>
          </cell>
          <cell r="M1799">
            <v>0</v>
          </cell>
          <cell r="N1799">
            <v>12.7715859240129</v>
          </cell>
          <cell r="O1799">
            <v>0</v>
          </cell>
          <cell r="P1799">
            <v>1.06219310395408</v>
          </cell>
          <cell r="Q1799">
            <v>0</v>
          </cell>
          <cell r="R1799">
            <v>39.470999999999997</v>
          </cell>
          <cell r="S1799">
            <v>0</v>
          </cell>
          <cell r="T1799">
            <v>0</v>
          </cell>
          <cell r="U1799">
            <v>1482.4415333217</v>
          </cell>
          <cell r="V1799">
            <v>0.28199999999999997</v>
          </cell>
          <cell r="W1799">
            <v>1343.1470354051098</v>
          </cell>
          <cell r="X1799">
            <v>139.29449791658601</v>
          </cell>
          <cell r="Y1799">
            <v>44.202137329999999</v>
          </cell>
          <cell r="Z1799">
            <v>0</v>
          </cell>
          <cell r="AA1799">
            <v>0</v>
          </cell>
          <cell r="AB1799">
            <v>0</v>
          </cell>
          <cell r="AC1799">
            <v>39.470999999999997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</row>
        <row r="1800">
          <cell r="B1800" t="str">
            <v>61650MAT205Allcustom3USD Total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</row>
        <row r="1801">
          <cell r="B1801" t="str">
            <v>61650MAT210Allcustom3USD Total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  <cell r="W1801">
            <v>0</v>
          </cell>
          <cell r="X1801">
            <v>0</v>
          </cell>
          <cell r="Y1801">
            <v>0</v>
          </cell>
          <cell r="Z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0</v>
          </cell>
          <cell r="AE1801">
            <v>0</v>
          </cell>
          <cell r="AF1801">
            <v>0</v>
          </cell>
          <cell r="AG1801">
            <v>0</v>
          </cell>
          <cell r="AH1801">
            <v>0</v>
          </cell>
          <cell r="AI1801">
            <v>0</v>
          </cell>
        </row>
        <row r="1802">
          <cell r="B1802" t="str">
            <v>61650MAT215Allcustom3USD Total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  <cell r="V1802">
            <v>0</v>
          </cell>
          <cell r="W1802">
            <v>0</v>
          </cell>
          <cell r="X1802">
            <v>0</v>
          </cell>
          <cell r="Y1802">
            <v>0</v>
          </cell>
          <cell r="Z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0</v>
          </cell>
          <cell r="AE1802">
            <v>0</v>
          </cell>
          <cell r="AF1802">
            <v>0</v>
          </cell>
          <cell r="AG1802">
            <v>0</v>
          </cell>
          <cell r="AH1802">
            <v>0</v>
          </cell>
          <cell r="AI1802">
            <v>0</v>
          </cell>
        </row>
        <row r="1803">
          <cell r="B1803" t="str">
            <v>61650MAT220Allcustom3USD Total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  <cell r="W1803">
            <v>0</v>
          </cell>
          <cell r="X1803">
            <v>0</v>
          </cell>
          <cell r="Y1803">
            <v>0</v>
          </cell>
          <cell r="Z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0</v>
          </cell>
          <cell r="AE1803">
            <v>0</v>
          </cell>
          <cell r="AF1803">
            <v>0</v>
          </cell>
          <cell r="AG1803">
            <v>0</v>
          </cell>
          <cell r="AH1803">
            <v>0</v>
          </cell>
          <cell r="AI1803">
            <v>0</v>
          </cell>
        </row>
        <row r="1804">
          <cell r="B1804" t="str">
            <v>61650MAT300Allcustom3USD Total</v>
          </cell>
          <cell r="H1804">
            <v>2690.3595685271803</v>
          </cell>
          <cell r="I1804">
            <v>17.2578575894388</v>
          </cell>
          <cell r="J1804">
            <v>2673.1017109377399</v>
          </cell>
          <cell r="K1804">
            <v>0</v>
          </cell>
          <cell r="L1804">
            <v>210.325415158391</v>
          </cell>
          <cell r="M1804">
            <v>0</v>
          </cell>
          <cell r="N1804">
            <v>52.441415158391102</v>
          </cell>
          <cell r="O1804">
            <v>0</v>
          </cell>
          <cell r="P1804">
            <v>0</v>
          </cell>
          <cell r="Q1804">
            <v>0</v>
          </cell>
          <cell r="R1804">
            <v>157.88399999999999</v>
          </cell>
          <cell r="S1804">
            <v>0</v>
          </cell>
          <cell r="T1804">
            <v>0</v>
          </cell>
          <cell r="U1804">
            <v>2462.7762957793498</v>
          </cell>
          <cell r="V1804">
            <v>1.1839999999999999</v>
          </cell>
          <cell r="W1804">
            <v>2352.5791150063901</v>
          </cell>
          <cell r="X1804">
            <v>110.197180772967</v>
          </cell>
          <cell r="Y1804">
            <v>16.073857589438798</v>
          </cell>
          <cell r="Z1804">
            <v>0</v>
          </cell>
          <cell r="AA1804">
            <v>0</v>
          </cell>
          <cell r="AB1804">
            <v>0</v>
          </cell>
          <cell r="AC1804">
            <v>157.88399999999999</v>
          </cell>
          <cell r="AD1804">
            <v>0</v>
          </cell>
          <cell r="AE1804">
            <v>0</v>
          </cell>
          <cell r="AF1804">
            <v>0</v>
          </cell>
          <cell r="AG1804">
            <v>0</v>
          </cell>
          <cell r="AH1804">
            <v>0</v>
          </cell>
          <cell r="AI1804">
            <v>0</v>
          </cell>
        </row>
        <row r="1805">
          <cell r="B1805" t="str">
            <v>61650MAT200TAllcustom3USD Total</v>
          </cell>
          <cell r="H1805">
            <v>2690.3595685271803</v>
          </cell>
          <cell r="I1805">
            <v>17.2578575894388</v>
          </cell>
          <cell r="J1805">
            <v>2673.1017109377399</v>
          </cell>
          <cell r="K1805">
            <v>0</v>
          </cell>
          <cell r="L1805">
            <v>210.325415158391</v>
          </cell>
          <cell r="M1805">
            <v>0</v>
          </cell>
          <cell r="N1805">
            <v>52.441415158391102</v>
          </cell>
          <cell r="O1805">
            <v>0</v>
          </cell>
          <cell r="P1805">
            <v>0</v>
          </cell>
          <cell r="Q1805">
            <v>0</v>
          </cell>
          <cell r="R1805">
            <v>157.88399999999999</v>
          </cell>
          <cell r="S1805">
            <v>0</v>
          </cell>
          <cell r="T1805">
            <v>0</v>
          </cell>
          <cell r="U1805">
            <v>2462.7762957793498</v>
          </cell>
          <cell r="V1805">
            <v>1.1839999999999999</v>
          </cell>
          <cell r="W1805">
            <v>2352.5791150063901</v>
          </cell>
          <cell r="X1805">
            <v>110.197180772967</v>
          </cell>
          <cell r="Y1805">
            <v>16.073857589438798</v>
          </cell>
          <cell r="Z1805">
            <v>0</v>
          </cell>
          <cell r="AA1805">
            <v>0</v>
          </cell>
          <cell r="AB1805">
            <v>0</v>
          </cell>
          <cell r="AC1805">
            <v>157.88399999999999</v>
          </cell>
          <cell r="AD1805">
            <v>0</v>
          </cell>
          <cell r="AE1805">
            <v>0</v>
          </cell>
          <cell r="AF1805">
            <v>0</v>
          </cell>
          <cell r="AG1805">
            <v>0</v>
          </cell>
          <cell r="AH1805">
            <v>0</v>
          </cell>
          <cell r="AI1805">
            <v>0</v>
          </cell>
        </row>
        <row r="1806">
          <cell r="B1806" t="str">
            <v>61650MAT305Allcustom3USD Total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0</v>
          </cell>
          <cell r="V1806">
            <v>0</v>
          </cell>
          <cell r="W1806">
            <v>0</v>
          </cell>
          <cell r="X1806">
            <v>0</v>
          </cell>
          <cell r="Y1806">
            <v>0</v>
          </cell>
          <cell r="Z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0</v>
          </cell>
          <cell r="AE1806">
            <v>0</v>
          </cell>
          <cell r="AF1806">
            <v>0</v>
          </cell>
          <cell r="AG1806">
            <v>0</v>
          </cell>
          <cell r="AH1806">
            <v>0</v>
          </cell>
          <cell r="AI1806">
            <v>0</v>
          </cell>
        </row>
        <row r="1807">
          <cell r="B1807" t="str">
            <v>61650MAT310Allcustom3USD Total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  <cell r="W1807">
            <v>0</v>
          </cell>
          <cell r="X1807">
            <v>0</v>
          </cell>
          <cell r="Y1807">
            <v>0</v>
          </cell>
          <cell r="Z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0</v>
          </cell>
          <cell r="AE1807">
            <v>0</v>
          </cell>
          <cell r="AF1807">
            <v>0</v>
          </cell>
          <cell r="AG1807">
            <v>0</v>
          </cell>
          <cell r="AH1807">
            <v>0</v>
          </cell>
          <cell r="AI1807">
            <v>0</v>
          </cell>
        </row>
        <row r="1808">
          <cell r="B1808" t="str">
            <v>61650MAT315Allcustom3USD Total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  <cell r="W1808">
            <v>0</v>
          </cell>
          <cell r="X1808">
            <v>0</v>
          </cell>
          <cell r="Y1808">
            <v>0</v>
          </cell>
          <cell r="Z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0</v>
          </cell>
          <cell r="AE1808">
            <v>0</v>
          </cell>
          <cell r="AF1808">
            <v>0</v>
          </cell>
          <cell r="AG1808">
            <v>0</v>
          </cell>
          <cell r="AH1808">
            <v>0</v>
          </cell>
          <cell r="AI1808">
            <v>0</v>
          </cell>
        </row>
        <row r="1809">
          <cell r="B1809" t="str">
            <v>61650MAT320Allcustom3USD Total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  <cell r="V1809">
            <v>0</v>
          </cell>
          <cell r="W1809">
            <v>0</v>
          </cell>
          <cell r="X1809">
            <v>0</v>
          </cell>
          <cell r="Y1809">
            <v>0</v>
          </cell>
          <cell r="Z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0</v>
          </cell>
          <cell r="AE1809">
            <v>0</v>
          </cell>
          <cell r="AF1809">
            <v>0</v>
          </cell>
          <cell r="AG1809">
            <v>0</v>
          </cell>
          <cell r="AH1809">
            <v>0</v>
          </cell>
          <cell r="AI1809">
            <v>0</v>
          </cell>
        </row>
        <row r="1810">
          <cell r="B1810" t="str">
            <v>61650MAT325Allcustom3USD Total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</row>
        <row r="1811">
          <cell r="B1811" t="str">
            <v>61650MAT330Allcustom3USD Total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</row>
        <row r="1812">
          <cell r="B1812" t="str">
            <v>61650MAT400Allcustom3USD Total</v>
          </cell>
          <cell r="H1812">
            <v>308.86405989602798</v>
          </cell>
          <cell r="I1812">
            <v>7.8280000000000003</v>
          </cell>
          <cell r="J1812">
            <v>301.03605989602801</v>
          </cell>
          <cell r="K1812">
            <v>0</v>
          </cell>
          <cell r="L1812">
            <v>257.278948896028</v>
          </cell>
          <cell r="M1812">
            <v>0</v>
          </cell>
          <cell r="N1812">
            <v>109.33394889602799</v>
          </cell>
          <cell r="O1812">
            <v>0</v>
          </cell>
          <cell r="P1812">
            <v>0</v>
          </cell>
          <cell r="Q1812">
            <v>0</v>
          </cell>
          <cell r="R1812">
            <v>147.94499999999999</v>
          </cell>
          <cell r="S1812">
            <v>0</v>
          </cell>
          <cell r="T1812">
            <v>0</v>
          </cell>
          <cell r="U1812">
            <v>43.757111000000002</v>
          </cell>
          <cell r="V1812">
            <v>7.8280000000000003</v>
          </cell>
          <cell r="W1812">
            <v>43.757111000000002</v>
          </cell>
          <cell r="X1812">
            <v>0</v>
          </cell>
          <cell r="Y1812">
            <v>0</v>
          </cell>
          <cell r="Z1812">
            <v>0</v>
          </cell>
          <cell r="AA1812">
            <v>0</v>
          </cell>
          <cell r="AB1812">
            <v>0</v>
          </cell>
          <cell r="AC1812">
            <v>147.94499999999999</v>
          </cell>
          <cell r="AD1812">
            <v>0</v>
          </cell>
          <cell r="AE1812">
            <v>0</v>
          </cell>
          <cell r="AF1812">
            <v>0</v>
          </cell>
          <cell r="AG1812">
            <v>0</v>
          </cell>
          <cell r="AH1812">
            <v>0</v>
          </cell>
          <cell r="AI1812">
            <v>0</v>
          </cell>
        </row>
        <row r="1813">
          <cell r="B1813" t="str">
            <v>61650MAT300TAllcustom3USD Total</v>
          </cell>
          <cell r="H1813">
            <v>308.86405989602798</v>
          </cell>
          <cell r="I1813">
            <v>7.8280000000000003</v>
          </cell>
          <cell r="J1813">
            <v>301.03605989602801</v>
          </cell>
          <cell r="K1813">
            <v>0</v>
          </cell>
          <cell r="L1813">
            <v>257.278948896028</v>
          </cell>
          <cell r="M1813">
            <v>0</v>
          </cell>
          <cell r="N1813">
            <v>109.33394889602799</v>
          </cell>
          <cell r="O1813">
            <v>0</v>
          </cell>
          <cell r="P1813">
            <v>0</v>
          </cell>
          <cell r="Q1813">
            <v>0</v>
          </cell>
          <cell r="R1813">
            <v>147.94499999999999</v>
          </cell>
          <cell r="S1813">
            <v>0</v>
          </cell>
          <cell r="T1813">
            <v>0</v>
          </cell>
          <cell r="U1813">
            <v>43.757111000000002</v>
          </cell>
          <cell r="V1813">
            <v>7.8280000000000003</v>
          </cell>
          <cell r="W1813">
            <v>43.757111000000002</v>
          </cell>
          <cell r="X1813">
            <v>0</v>
          </cell>
          <cell r="Y1813">
            <v>0</v>
          </cell>
          <cell r="Z1813">
            <v>0</v>
          </cell>
          <cell r="AA1813">
            <v>0</v>
          </cell>
          <cell r="AB1813">
            <v>0</v>
          </cell>
          <cell r="AC1813">
            <v>147.94499999999999</v>
          </cell>
          <cell r="AD1813">
            <v>0</v>
          </cell>
          <cell r="AE1813">
            <v>0</v>
          </cell>
          <cell r="AF1813">
            <v>0</v>
          </cell>
          <cell r="AG1813">
            <v>0</v>
          </cell>
          <cell r="AH1813">
            <v>0</v>
          </cell>
          <cell r="AI1813">
            <v>0</v>
          </cell>
        </row>
        <row r="1814">
          <cell r="B1814" t="str">
            <v>61650MAT800TAllcustom3USD Total</v>
          </cell>
          <cell r="H1814">
            <v>4579.45407810287</v>
          </cell>
          <cell r="I1814">
            <v>69.569994919438798</v>
          </cell>
          <cell r="J1814">
            <v>4509.8840831834405</v>
          </cell>
          <cell r="K1814">
            <v>0</v>
          </cell>
          <cell r="L1814">
            <v>520.90914308238598</v>
          </cell>
          <cell r="M1814">
            <v>0</v>
          </cell>
          <cell r="N1814">
            <v>174.546949978432</v>
          </cell>
          <cell r="O1814">
            <v>0</v>
          </cell>
          <cell r="P1814">
            <v>1.06219310395408</v>
          </cell>
          <cell r="Q1814">
            <v>0</v>
          </cell>
          <cell r="R1814">
            <v>345.3</v>
          </cell>
          <cell r="S1814">
            <v>0</v>
          </cell>
          <cell r="T1814">
            <v>0</v>
          </cell>
          <cell r="U1814">
            <v>3988.9749401010499</v>
          </cell>
          <cell r="V1814">
            <v>9.2940000000000005</v>
          </cell>
          <cell r="W1814">
            <v>3739.4832614114998</v>
          </cell>
          <cell r="X1814">
            <v>249.491678689553</v>
          </cell>
          <cell r="Y1814">
            <v>60.275994919438801</v>
          </cell>
          <cell r="Z1814">
            <v>0</v>
          </cell>
          <cell r="AA1814">
            <v>0</v>
          </cell>
          <cell r="AB1814">
            <v>0</v>
          </cell>
          <cell r="AC1814">
            <v>345.3</v>
          </cell>
          <cell r="AD1814">
            <v>0</v>
          </cell>
          <cell r="AE1814">
            <v>0</v>
          </cell>
          <cell r="AF1814">
            <v>0</v>
          </cell>
          <cell r="AG1814">
            <v>0</v>
          </cell>
          <cell r="AH1814">
            <v>0</v>
          </cell>
          <cell r="AI1814">
            <v>0</v>
          </cell>
        </row>
        <row r="1815">
          <cell r="B1815" t="str">
            <v>61650Allcustom2Allcustom3USD Total</v>
          </cell>
          <cell r="H1815">
            <v>4579.45407810287</v>
          </cell>
          <cell r="I1815">
            <v>69.569994919438798</v>
          </cell>
          <cell r="J1815">
            <v>4509.8840831834405</v>
          </cell>
          <cell r="K1815">
            <v>0</v>
          </cell>
          <cell r="L1815">
            <v>520.90914308238598</v>
          </cell>
          <cell r="M1815">
            <v>0</v>
          </cell>
          <cell r="N1815">
            <v>174.546949978432</v>
          </cell>
          <cell r="O1815">
            <v>0</v>
          </cell>
          <cell r="P1815">
            <v>1.06219310395408</v>
          </cell>
          <cell r="Q1815">
            <v>0</v>
          </cell>
          <cell r="R1815">
            <v>345.3</v>
          </cell>
          <cell r="S1815">
            <v>0</v>
          </cell>
          <cell r="T1815">
            <v>0</v>
          </cell>
          <cell r="U1815">
            <v>3988.9749401010499</v>
          </cell>
          <cell r="V1815">
            <v>9.2940000000000005</v>
          </cell>
          <cell r="W1815">
            <v>3739.4832614114998</v>
          </cell>
          <cell r="X1815">
            <v>249.491678689553</v>
          </cell>
          <cell r="Y1815">
            <v>60.275994919438801</v>
          </cell>
          <cell r="Z1815">
            <v>0</v>
          </cell>
          <cell r="AA1815">
            <v>0</v>
          </cell>
          <cell r="AB1815">
            <v>0</v>
          </cell>
          <cell r="AC1815">
            <v>345.3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</row>
        <row r="1816">
          <cell r="B1816" t="str">
            <v>51101KPI120Allcustom3USD Total</v>
          </cell>
          <cell r="H1816">
            <v>1.80360767476671E-3</v>
          </cell>
          <cell r="I1816">
            <v>0</v>
          </cell>
          <cell r="J1816">
            <v>1.80360767476671E-3</v>
          </cell>
          <cell r="K1816">
            <v>0</v>
          </cell>
          <cell r="L1816">
            <v>1.80360767476671E-3</v>
          </cell>
          <cell r="M1816">
            <v>1.80360767476671E-3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0</v>
          </cell>
          <cell r="W1816">
            <v>0</v>
          </cell>
          <cell r="X1816">
            <v>0</v>
          </cell>
          <cell r="Y1816">
            <v>0</v>
          </cell>
          <cell r="Z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0</v>
          </cell>
          <cell r="AE1816">
            <v>0</v>
          </cell>
          <cell r="AF1816">
            <v>0</v>
          </cell>
          <cell r="AG1816">
            <v>0</v>
          </cell>
          <cell r="AH1816">
            <v>0</v>
          </cell>
          <cell r="AI1816">
            <v>0</v>
          </cell>
        </row>
        <row r="1817">
          <cell r="B1817" t="str">
            <v>51101KPI110Allcustom3USD Total</v>
          </cell>
          <cell r="H1817">
            <v>1.7954237347436199E-3</v>
          </cell>
          <cell r="I1817">
            <v>0</v>
          </cell>
          <cell r="J1817">
            <v>1.7954237347436199E-3</v>
          </cell>
          <cell r="K1817">
            <v>0</v>
          </cell>
          <cell r="L1817">
            <v>1.7954237347436199E-3</v>
          </cell>
          <cell r="M1817">
            <v>1.7954237347436199E-3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</row>
        <row r="1818">
          <cell r="B1818" t="str">
            <v>51102KPI120Allcustom3USD Total</v>
          </cell>
          <cell r="H1818">
            <v>2.7005329999999998E-3</v>
          </cell>
          <cell r="I1818">
            <v>0</v>
          </cell>
          <cell r="J1818">
            <v>2.7005329999999998E-3</v>
          </cell>
          <cell r="K1818">
            <v>0</v>
          </cell>
          <cell r="L1818">
            <v>2.7005329999999998E-3</v>
          </cell>
          <cell r="M1818">
            <v>2.7005329999999998E-3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0</v>
          </cell>
          <cell r="AH1818">
            <v>0</v>
          </cell>
          <cell r="AI1818">
            <v>0</v>
          </cell>
        </row>
        <row r="1819">
          <cell r="B1819" t="str">
            <v>51102KPI110Allcustom3USD Total</v>
          </cell>
          <cell r="H1819">
            <v>1.0414960499999999E-2</v>
          </cell>
          <cell r="I1819">
            <v>0</v>
          </cell>
          <cell r="J1819">
            <v>1.0414960499999999E-2</v>
          </cell>
          <cell r="K1819">
            <v>0</v>
          </cell>
          <cell r="L1819">
            <v>1.0414960499999999E-2</v>
          </cell>
          <cell r="M1819">
            <v>1.0414960499999999E-2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0</v>
          </cell>
        </row>
        <row r="1820">
          <cell r="B1820" t="str">
            <v>51105KPI120Allcustom3USD Total</v>
          </cell>
          <cell r="H1820">
            <v>2.72122871779008E-4</v>
          </cell>
          <cell r="I1820">
            <v>0</v>
          </cell>
          <cell r="J1820">
            <v>2.72122871779008E-4</v>
          </cell>
          <cell r="K1820">
            <v>0</v>
          </cell>
          <cell r="L1820">
            <v>2.72122871779008E-4</v>
          </cell>
          <cell r="M1820">
            <v>2.72122871779008E-4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  <cell r="X1820">
            <v>0</v>
          </cell>
          <cell r="Y1820">
            <v>0</v>
          </cell>
          <cell r="Z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0</v>
          </cell>
          <cell r="AE1820">
            <v>0</v>
          </cell>
          <cell r="AF1820">
            <v>0</v>
          </cell>
          <cell r="AG1820">
            <v>0</v>
          </cell>
          <cell r="AH1820">
            <v>0</v>
          </cell>
          <cell r="AI1820">
            <v>0</v>
          </cell>
        </row>
        <row r="1821">
          <cell r="B1821" t="str">
            <v>51105KPI110Allcustom3USD Total</v>
          </cell>
          <cell r="H1821">
            <v>2.2314599031158499E-4</v>
          </cell>
          <cell r="I1821">
            <v>0</v>
          </cell>
          <cell r="J1821">
            <v>2.2314599031158499E-4</v>
          </cell>
          <cell r="K1821">
            <v>0</v>
          </cell>
          <cell r="L1821">
            <v>2.2314599031158499E-4</v>
          </cell>
          <cell r="M1821">
            <v>2.2314599031158499E-4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</row>
        <row r="1822">
          <cell r="B1822" t="str">
            <v>51106KPI120Allcustom3USD Total</v>
          </cell>
          <cell r="H1822">
            <v>1.9726824867836302E-3</v>
          </cell>
          <cell r="I1822">
            <v>0</v>
          </cell>
          <cell r="J1822">
            <v>1.9726824867836302E-3</v>
          </cell>
          <cell r="K1822">
            <v>0</v>
          </cell>
          <cell r="L1822">
            <v>1.9726824867836302E-3</v>
          </cell>
          <cell r="M1822">
            <v>1.9726824867836302E-3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</row>
        <row r="1823">
          <cell r="B1823" t="str">
            <v>51106KPI110Allcustom3USD Total</v>
          </cell>
          <cell r="H1823">
            <v>1.9816312811091201E-3</v>
          </cell>
          <cell r="I1823">
            <v>0</v>
          </cell>
          <cell r="J1823">
            <v>1.9816312811091201E-3</v>
          </cell>
          <cell r="K1823">
            <v>0</v>
          </cell>
          <cell r="L1823">
            <v>1.9816312811091201E-3</v>
          </cell>
          <cell r="M1823">
            <v>1.9816312811091201E-3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</row>
        <row r="1824">
          <cell r="B1824" t="str">
            <v>52501KPI120Allcustom3USD Total</v>
          </cell>
          <cell r="H1824">
            <v>4.9460000000000004E-5</v>
          </cell>
          <cell r="I1824">
            <v>4.9460000000000004E-5</v>
          </cell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4.9460000000000004E-5</v>
          </cell>
          <cell r="W1824">
            <v>0</v>
          </cell>
          <cell r="X1824">
            <v>0</v>
          </cell>
          <cell r="Y1824">
            <v>0</v>
          </cell>
          <cell r="Z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</row>
        <row r="1825">
          <cell r="B1825" t="str">
            <v>52501KPI110Allcustom3USD Total</v>
          </cell>
          <cell r="H1825">
            <v>4.3700000000000005E-5</v>
          </cell>
          <cell r="I1825">
            <v>4.3700000000000005E-5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0</v>
          </cell>
          <cell r="V1825">
            <v>4.3700000000000005E-5</v>
          </cell>
          <cell r="W1825">
            <v>0</v>
          </cell>
          <cell r="X1825">
            <v>0</v>
          </cell>
          <cell r="Y1825">
            <v>0</v>
          </cell>
          <cell r="Z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0</v>
          </cell>
          <cell r="AE1825">
            <v>0</v>
          </cell>
          <cell r="AF1825">
            <v>0</v>
          </cell>
          <cell r="AG1825">
            <v>0</v>
          </cell>
          <cell r="AH1825">
            <v>0</v>
          </cell>
          <cell r="AI1825">
            <v>0</v>
          </cell>
        </row>
        <row r="1826">
          <cell r="B1826" t="str">
            <v>52502TKPI120Allcustom3USD Total</v>
          </cell>
          <cell r="H1826">
            <v>2.7638000000000001E-4</v>
          </cell>
          <cell r="I1826">
            <v>2.7638000000000001E-4</v>
          </cell>
          <cell r="J1826">
            <v>0</v>
          </cell>
          <cell r="K1826">
            <v>0</v>
          </cell>
          <cell r="L1826">
            <v>0</v>
          </cell>
          <cell r="M1826">
            <v>0</v>
          </cell>
          <cell r="N1826">
            <v>0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2.7638000000000001E-4</v>
          </cell>
          <cell r="W1826">
            <v>0</v>
          </cell>
          <cell r="X1826">
            <v>0</v>
          </cell>
          <cell r="Y1826">
            <v>0</v>
          </cell>
          <cell r="Z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0</v>
          </cell>
          <cell r="AE1826">
            <v>0</v>
          </cell>
          <cell r="AF1826">
            <v>0</v>
          </cell>
          <cell r="AG1826">
            <v>0</v>
          </cell>
          <cell r="AH1826">
            <v>0</v>
          </cell>
          <cell r="AI1826">
            <v>0</v>
          </cell>
        </row>
        <row r="1827">
          <cell r="B1827" t="str">
            <v>52502TKPI110Allcustom3USD Total</v>
          </cell>
          <cell r="H1827">
            <v>3.1289999999999996E-4</v>
          </cell>
          <cell r="I1827">
            <v>3.1289999999999996E-4</v>
          </cell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3.1289999999999996E-4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</row>
        <row r="1828">
          <cell r="B1828" t="str">
            <v>51020TKPI120Allcustom3USD Total</v>
          </cell>
          <cell r="H1828">
            <v>9.7246330399999987</v>
          </cell>
          <cell r="I1828">
            <v>0</v>
          </cell>
          <cell r="J1828">
            <v>9.7246330399999987</v>
          </cell>
          <cell r="K1828">
            <v>0</v>
          </cell>
          <cell r="L1828">
            <v>9.7246330399999987</v>
          </cell>
          <cell r="M1828">
            <v>0</v>
          </cell>
          <cell r="N1828">
            <v>9.7246330399999987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  <cell r="W1828">
            <v>0</v>
          </cell>
          <cell r="X1828">
            <v>0</v>
          </cell>
          <cell r="Y1828">
            <v>0</v>
          </cell>
          <cell r="Z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0</v>
          </cell>
          <cell r="AE1828">
            <v>0</v>
          </cell>
          <cell r="AF1828">
            <v>0</v>
          </cell>
          <cell r="AG1828">
            <v>0</v>
          </cell>
          <cell r="AH1828">
            <v>0</v>
          </cell>
          <cell r="AI1828">
            <v>0</v>
          </cell>
        </row>
        <row r="1829">
          <cell r="B1829" t="str">
            <v>51020TKPI110Allcustom3USD Total</v>
          </cell>
          <cell r="H1829">
            <v>37.327263889999998</v>
          </cell>
          <cell r="I1829">
            <v>0</v>
          </cell>
          <cell r="J1829">
            <v>37.327263889999998</v>
          </cell>
          <cell r="K1829">
            <v>0</v>
          </cell>
          <cell r="L1829">
            <v>37.327263889999998</v>
          </cell>
          <cell r="M1829">
            <v>0</v>
          </cell>
          <cell r="N1829">
            <v>37.327263889999998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</row>
        <row r="1830">
          <cell r="B1830" t="str">
            <v>51811KPI120Allcustom3USD Total</v>
          </cell>
          <cell r="H1830">
            <v>9.8696153519999994E-5</v>
          </cell>
          <cell r="I1830">
            <v>0</v>
          </cell>
          <cell r="J1830">
            <v>9.8696153519999994E-5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9.8696153519999994E-5</v>
          </cell>
          <cell r="V1830">
            <v>0</v>
          </cell>
          <cell r="W1830">
            <v>9.8696153519999994E-5</v>
          </cell>
          <cell r="X1830">
            <v>0</v>
          </cell>
          <cell r="Y1830">
            <v>0</v>
          </cell>
          <cell r="Z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</row>
        <row r="1831">
          <cell r="B1831" t="str">
            <v>51811KPI110Allcustom3USD Total</v>
          </cell>
          <cell r="H1831">
            <v>9.7898045440000006E-5</v>
          </cell>
          <cell r="I1831">
            <v>0</v>
          </cell>
          <cell r="J1831">
            <v>9.7898045440000006E-5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9.7898045440000006E-5</v>
          </cell>
          <cell r="V1831">
            <v>0</v>
          </cell>
          <cell r="W1831">
            <v>9.7898045440000006E-5</v>
          </cell>
          <cell r="X1831">
            <v>0</v>
          </cell>
          <cell r="Y1831">
            <v>0</v>
          </cell>
          <cell r="Z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</row>
        <row r="1832">
          <cell r="B1832" t="str">
            <v>64685TAllcustom2Allcustom3USD Total</v>
          </cell>
          <cell r="H1832">
            <v>7.7770571770669399</v>
          </cell>
          <cell r="I1832">
            <v>0</v>
          </cell>
          <cell r="J1832">
            <v>7.7770571770669399</v>
          </cell>
          <cell r="K1832">
            <v>0</v>
          </cell>
          <cell r="L1832">
            <v>7.7770571770669399</v>
          </cell>
          <cell r="M1832">
            <v>0</v>
          </cell>
          <cell r="N1832">
            <v>7.7770571770669399</v>
          </cell>
          <cell r="O1832">
            <v>1.8917489796876899E-16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</row>
        <row r="1833">
          <cell r="B1833" t="str">
            <v>62154TAllcustom2Allcustom3USD Total</v>
          </cell>
          <cell r="H1833">
            <v>0.69449778431623799</v>
          </cell>
          <cell r="I1833">
            <v>0</v>
          </cell>
          <cell r="J1833">
            <v>0.69449778431623799</v>
          </cell>
          <cell r="K1833">
            <v>0</v>
          </cell>
          <cell r="L1833">
            <v>0.69449778431623799</v>
          </cell>
          <cell r="M1833">
            <v>0</v>
          </cell>
          <cell r="N1833">
            <v>0.69449778431623799</v>
          </cell>
          <cell r="O1833">
            <v>0</v>
          </cell>
          <cell r="P1833">
            <v>0</v>
          </cell>
          <cell r="Q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0</v>
          </cell>
          <cell r="V1833">
            <v>0</v>
          </cell>
          <cell r="W1833">
            <v>0</v>
          </cell>
          <cell r="X1833">
            <v>0</v>
          </cell>
          <cell r="Y1833">
            <v>0</v>
          </cell>
          <cell r="Z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0</v>
          </cell>
          <cell r="AE1833">
            <v>0</v>
          </cell>
          <cell r="AF1833">
            <v>0</v>
          </cell>
          <cell r="AG1833">
            <v>0</v>
          </cell>
          <cell r="AH1833">
            <v>0</v>
          </cell>
          <cell r="AI1833">
            <v>0</v>
          </cell>
        </row>
        <row r="1834">
          <cell r="B1834" t="str">
            <v>45630Allcustom2Allcustom3USD Total</v>
          </cell>
          <cell r="H1834">
            <v>-475.23447983907596</v>
          </cell>
          <cell r="I1834">
            <v>0</v>
          </cell>
          <cell r="J1834">
            <v>-475.23447983907596</v>
          </cell>
          <cell r="K1834">
            <v>0</v>
          </cell>
          <cell r="L1834">
            <v>-475.23447983907596</v>
          </cell>
          <cell r="M1834">
            <v>0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0</v>
          </cell>
          <cell r="S1834">
            <v>-475.23447983907596</v>
          </cell>
          <cell r="T1834">
            <v>0</v>
          </cell>
          <cell r="U1834">
            <v>0</v>
          </cell>
          <cell r="V1834">
            <v>0</v>
          </cell>
          <cell r="W1834">
            <v>0</v>
          </cell>
          <cell r="X1834">
            <v>0</v>
          </cell>
          <cell r="Y1834">
            <v>0</v>
          </cell>
          <cell r="Z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0</v>
          </cell>
          <cell r="AE1834">
            <v>0</v>
          </cell>
          <cell r="AF1834">
            <v>0</v>
          </cell>
          <cell r="AG1834">
            <v>0</v>
          </cell>
          <cell r="AH1834">
            <v>0</v>
          </cell>
          <cell r="AI1834">
            <v>0</v>
          </cell>
        </row>
        <row r="1835">
          <cell r="B1835" t="str">
            <v>45640Allcustom2Allcustom3USD Total</v>
          </cell>
          <cell r="H1835">
            <v>2.1482328603317002</v>
          </cell>
          <cell r="I1835">
            <v>0</v>
          </cell>
          <cell r="J1835">
            <v>2.1482328603317002</v>
          </cell>
          <cell r="K1835">
            <v>0</v>
          </cell>
          <cell r="L1835">
            <v>2.1482328603317002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2.1482328603317002</v>
          </cell>
          <cell r="T1835">
            <v>0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</row>
        <row r="1836">
          <cell r="B1836" t="str">
            <v>45664TAllcustom2Allcustom3USD Total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  <cell r="W1836">
            <v>0</v>
          </cell>
          <cell r="X1836">
            <v>0</v>
          </cell>
          <cell r="Y1836">
            <v>0</v>
          </cell>
          <cell r="Z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</row>
        <row r="1837">
          <cell r="B1837" t="str">
            <v>68112TEQU100Allcustom3USD Total</v>
          </cell>
          <cell r="H1837">
            <v>3906.374292</v>
          </cell>
          <cell r="I1837">
            <v>0</v>
          </cell>
          <cell r="J1837">
            <v>3906.374292</v>
          </cell>
          <cell r="K1837">
            <v>0</v>
          </cell>
          <cell r="L1837">
            <v>3906.374292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3906.374292</v>
          </cell>
          <cell r="U1837">
            <v>0</v>
          </cell>
          <cell r="V1837">
            <v>0</v>
          </cell>
          <cell r="W1837">
            <v>0</v>
          </cell>
          <cell r="X1837">
            <v>0</v>
          </cell>
          <cell r="Y1837">
            <v>0</v>
          </cell>
          <cell r="Z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</row>
        <row r="1838">
          <cell r="B1838" t="str">
            <v>68112TEQU110Allcustom3USD Total</v>
          </cell>
          <cell r="H1838">
            <v>-380.71934585775602</v>
          </cell>
          <cell r="I1838">
            <v>-1.0510397054138201</v>
          </cell>
          <cell r="J1838">
            <v>-379.66830615233999</v>
          </cell>
          <cell r="K1838">
            <v>0.75481178019512807</v>
          </cell>
          <cell r="L1838">
            <v>302.442834630768</v>
          </cell>
          <cell r="M1838">
            <v>-900.45438063450501</v>
          </cell>
          <cell r="N1838">
            <v>-738.21706092736804</v>
          </cell>
          <cell r="O1838">
            <v>-31.005608307676699</v>
          </cell>
          <cell r="P1838">
            <v>-4.6600756920638107</v>
          </cell>
          <cell r="Q1838">
            <v>-37.323726301508096</v>
          </cell>
          <cell r="R1838">
            <v>-6270.8636368561693</v>
          </cell>
          <cell r="S1838">
            <v>10648.017598476699</v>
          </cell>
          <cell r="T1838">
            <v>-2363.0502751265999</v>
          </cell>
          <cell r="U1838">
            <v>-682.86595256330202</v>
          </cell>
          <cell r="V1838">
            <v>41.678785636011398</v>
          </cell>
          <cell r="W1838">
            <v>-922.41679093041796</v>
          </cell>
          <cell r="X1838">
            <v>250.425568026413</v>
          </cell>
          <cell r="Y1838">
            <v>-42.730022742055802</v>
          </cell>
          <cell r="Z1838">
            <v>-10.8747296592965</v>
          </cell>
          <cell r="AA1838">
            <v>0</v>
          </cell>
          <cell r="AB1838">
            <v>4.93600964546204E-14</v>
          </cell>
          <cell r="AC1838">
            <v>-9.599948512141399</v>
          </cell>
          <cell r="AD1838">
            <v>-284.40388670573003</v>
          </cell>
          <cell r="AE1838">
            <v>0</v>
          </cell>
          <cell r="AF1838">
            <v>-5976.08566777744</v>
          </cell>
          <cell r="AG1838">
            <v>-4.7867789506175198</v>
          </cell>
          <cell r="AH1838">
            <v>1.4817433610895099</v>
          </cell>
          <cell r="AI1838">
            <v>2366.8507295998602</v>
          </cell>
        </row>
        <row r="1839">
          <cell r="B1839" t="str">
            <v>68112TEQU120Allcustom3USD Total</v>
          </cell>
          <cell r="H1839">
            <v>-205.23511200641099</v>
          </cell>
          <cell r="I1839">
            <v>0</v>
          </cell>
          <cell r="J1839">
            <v>-205.23511200641099</v>
          </cell>
          <cell r="K1839">
            <v>0</v>
          </cell>
          <cell r="L1839">
            <v>-205.23511200641099</v>
          </cell>
          <cell r="M1839">
            <v>6.0362312770333004E-3</v>
          </cell>
          <cell r="N1839">
            <v>-1.65973800000048E-2</v>
          </cell>
          <cell r="O1839">
            <v>-1.20576462491419</v>
          </cell>
          <cell r="P1839">
            <v>5.70320614854068</v>
          </cell>
          <cell r="Q1839">
            <v>0</v>
          </cell>
          <cell r="R1839">
            <v>0</v>
          </cell>
          <cell r="S1839">
            <v>-224.64295138131499</v>
          </cell>
          <cell r="T1839">
            <v>14.920959</v>
          </cell>
          <cell r="U1839">
            <v>0</v>
          </cell>
          <cell r="V1839">
            <v>0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0</v>
          </cell>
          <cell r="AH1839">
            <v>0</v>
          </cell>
          <cell r="AI1839">
            <v>0</v>
          </cell>
        </row>
        <row r="1840">
          <cell r="B1840" t="str">
            <v>68112TEQU130Allcustom3USD Total</v>
          </cell>
          <cell r="H1840">
            <v>-300.52552144234301</v>
          </cell>
          <cell r="I1840">
            <v>-14.363580039999999</v>
          </cell>
          <cell r="J1840">
            <v>-286.16194140234296</v>
          </cell>
          <cell r="K1840">
            <v>0</v>
          </cell>
          <cell r="L1840">
            <v>-137.77132430812799</v>
          </cell>
          <cell r="M1840">
            <v>-23.294562239999998</v>
          </cell>
          <cell r="N1840">
            <v>-32.448312086405302</v>
          </cell>
          <cell r="O1840">
            <v>0</v>
          </cell>
          <cell r="P1840">
            <v>3.1927234534829401</v>
          </cell>
          <cell r="Q1840">
            <v>-7.2651506580942602</v>
          </cell>
          <cell r="R1840">
            <v>3.2477510987034699</v>
          </cell>
          <cell r="S1840">
            <v>-47.9128925389643</v>
          </cell>
          <cell r="T1840">
            <v>-33.290881336850596</v>
          </cell>
          <cell r="U1840">
            <v>-148.390617094215</v>
          </cell>
          <cell r="V1840">
            <v>-13.39353</v>
          </cell>
          <cell r="W1840">
            <v>-4.62801727</v>
          </cell>
          <cell r="X1840">
            <v>-143.75391654069998</v>
          </cell>
          <cell r="Y1840">
            <v>-0.96968804000000008</v>
          </cell>
          <cell r="Z1840">
            <v>-8.6832835153035498E-3</v>
          </cell>
          <cell r="AA1840">
            <v>0</v>
          </cell>
          <cell r="AB1840">
            <v>0</v>
          </cell>
          <cell r="AC1840">
            <v>0</v>
          </cell>
          <cell r="AD1840">
            <v>3.2477510987034699</v>
          </cell>
          <cell r="AE1840">
            <v>0</v>
          </cell>
          <cell r="AF1840">
            <v>0</v>
          </cell>
          <cell r="AG1840">
            <v>-8.6832835153035498E-3</v>
          </cell>
          <cell r="AH1840">
            <v>0</v>
          </cell>
          <cell r="AI1840">
            <v>15.71331</v>
          </cell>
        </row>
        <row r="1841">
          <cell r="B1841" t="str">
            <v>68112TEQU140Allcustom3USD Total</v>
          </cell>
          <cell r="H1841">
            <v>32066.733203903001</v>
          </cell>
          <cell r="I1841">
            <v>-4152.7711633959998</v>
          </cell>
          <cell r="J1841">
            <v>36219.504367299007</v>
          </cell>
          <cell r="K1841">
            <v>0.15102848601869201</v>
          </cell>
          <cell r="L1841">
            <v>32432.6561277275</v>
          </cell>
          <cell r="M1841">
            <v>-5062.2304701755693</v>
          </cell>
          <cell r="N1841">
            <v>1087.3367033882798</v>
          </cell>
          <cell r="O1841">
            <v>145.01463779725901</v>
          </cell>
          <cell r="P1841">
            <v>-263.52928383407101</v>
          </cell>
          <cell r="Q1841">
            <v>-86.671276461505201</v>
          </cell>
          <cell r="R1841">
            <v>704.5018262670701</v>
          </cell>
          <cell r="S1841">
            <v>501.21823511521501</v>
          </cell>
          <cell r="T1841">
            <v>35407.015755630797</v>
          </cell>
          <cell r="U1841">
            <v>3786.6972110854804</v>
          </cell>
          <cell r="V1841">
            <v>-3825.0883635760101</v>
          </cell>
          <cell r="W1841">
            <v>3459.1067928888101</v>
          </cell>
          <cell r="X1841">
            <v>299.93902515055697</v>
          </cell>
          <cell r="Y1841">
            <v>-327.68308985943901</v>
          </cell>
          <cell r="Z1841">
            <v>24.0477951937171</v>
          </cell>
          <cell r="AA1841">
            <v>0</v>
          </cell>
          <cell r="AB1841">
            <v>3.6035978523973702</v>
          </cell>
          <cell r="AC1841">
            <v>17.228031946843899</v>
          </cell>
          <cell r="AD1841">
            <v>156.070080575649</v>
          </cell>
          <cell r="AE1841">
            <v>0</v>
          </cell>
          <cell r="AF1841">
            <v>532.68995559567395</v>
          </cell>
          <cell r="AG1841">
            <v>20.280023730226098</v>
          </cell>
          <cell r="AH1841">
            <v>11.7601405408091</v>
          </cell>
          <cell r="AI1841">
            <v>9275.3641227907792</v>
          </cell>
        </row>
        <row r="1842">
          <cell r="B1842" t="str">
            <v>68112TEQU200TAllcustom3USD Total</v>
          </cell>
          <cell r="H1842">
            <v>35086.627516596396</v>
          </cell>
          <cell r="I1842">
            <v>-4168.18578314141</v>
          </cell>
          <cell r="J1842">
            <v>39254.8132997379</v>
          </cell>
          <cell r="K1842">
            <v>0.90584026621381997</v>
          </cell>
          <cell r="L1842">
            <v>36298.4668180437</v>
          </cell>
          <cell r="M1842">
            <v>-5985.9733768187998</v>
          </cell>
          <cell r="N1842">
            <v>316.65473299450599</v>
          </cell>
          <cell r="O1842">
            <v>112.80326486466799</v>
          </cell>
          <cell r="P1842">
            <v>-259.29342992411102</v>
          </cell>
          <cell r="Q1842">
            <v>-131.26015342110801</v>
          </cell>
          <cell r="R1842">
            <v>-5563.1140594904</v>
          </cell>
          <cell r="S1842">
            <v>10876.6799896716</v>
          </cell>
          <cell r="T1842">
            <v>36931.969850167297</v>
          </cell>
          <cell r="U1842">
            <v>2955.4406414279601</v>
          </cell>
          <cell r="V1842">
            <v>-3796.8031079400002</v>
          </cell>
          <cell r="W1842">
            <v>2532.0619846883897</v>
          </cell>
          <cell r="X1842">
            <v>406.61067663627</v>
          </cell>
          <cell r="Y1842">
            <v>-371.38280064149501</v>
          </cell>
          <cell r="Z1842">
            <v>13.1643822509053</v>
          </cell>
          <cell r="AA1842">
            <v>0</v>
          </cell>
          <cell r="AB1842">
            <v>3.6035978523974199</v>
          </cell>
          <cell r="AC1842">
            <v>7.6280834347024999</v>
          </cell>
          <cell r="AD1842">
            <v>-125.086055031377</v>
          </cell>
          <cell r="AE1842">
            <v>0</v>
          </cell>
          <cell r="AF1842">
            <v>-5443.3957121817602</v>
          </cell>
          <cell r="AG1842">
            <v>15.484561496093299</v>
          </cell>
          <cell r="AH1842">
            <v>13.2418839018986</v>
          </cell>
          <cell r="AI1842">
            <v>11657.928162390601</v>
          </cell>
        </row>
        <row r="1843">
          <cell r="B1843" t="str">
            <v>68112TEQU210Allcustom3USD Total</v>
          </cell>
          <cell r="H1843">
            <v>652.78795826050998</v>
          </cell>
          <cell r="I1843">
            <v>-1.1001135993003799E-4</v>
          </cell>
          <cell r="J1843">
            <v>652.78806827186997</v>
          </cell>
          <cell r="K1843">
            <v>0</v>
          </cell>
          <cell r="L1843">
            <v>657.430300836882</v>
          </cell>
          <cell r="M1843">
            <v>0.219245967300218</v>
          </cell>
          <cell r="N1843">
            <v>94.206343678142105</v>
          </cell>
          <cell r="O1843">
            <v>-0.37796634925150802</v>
          </cell>
          <cell r="P1843">
            <v>9.0694055308205002</v>
          </cell>
          <cell r="Q1843">
            <v>-2.9411842318583001E-2</v>
          </cell>
          <cell r="R1843">
            <v>-42.705032147811004</v>
          </cell>
          <cell r="S1843">
            <v>0</v>
          </cell>
          <cell r="T1843">
            <v>597.04771600000004</v>
          </cell>
          <cell r="U1843">
            <v>-4.6422325650117306</v>
          </cell>
          <cell r="V1843">
            <v>0</v>
          </cell>
          <cell r="W1843">
            <v>0.13777275635845498</v>
          </cell>
          <cell r="X1843">
            <v>-0.161122736088781</v>
          </cell>
          <cell r="Y1843">
            <v>0</v>
          </cell>
          <cell r="Z1843">
            <v>-4.6188825852814004</v>
          </cell>
          <cell r="AA1843">
            <v>0</v>
          </cell>
          <cell r="AB1843">
            <v>0</v>
          </cell>
          <cell r="AC1843">
            <v>0</v>
          </cell>
          <cell r="AD1843">
            <v>-42.701706634975302</v>
          </cell>
          <cell r="AE1843">
            <v>0</v>
          </cell>
          <cell r="AF1843">
            <v>-3.3255128356481701E-3</v>
          </cell>
          <cell r="AG1843">
            <v>-0.32188258528140001</v>
          </cell>
          <cell r="AH1843">
            <v>0</v>
          </cell>
          <cell r="AI1843">
            <v>0</v>
          </cell>
        </row>
        <row r="1844">
          <cell r="B1844" t="str">
            <v>68112TEQU300TAllcustom3USD Total</v>
          </cell>
          <cell r="H1844">
            <v>35739.415474856905</v>
          </cell>
          <cell r="I1844">
            <v>-4168.1858931527704</v>
          </cell>
          <cell r="J1844">
            <v>39907.601368009695</v>
          </cell>
          <cell r="K1844">
            <v>0.90584026621381997</v>
          </cell>
          <cell r="L1844">
            <v>36955.897118880603</v>
          </cell>
          <cell r="M1844">
            <v>-5985.7541308514992</v>
          </cell>
          <cell r="N1844">
            <v>410.86107667264804</v>
          </cell>
          <cell r="O1844">
            <v>112.425298515417</v>
          </cell>
          <cell r="P1844">
            <v>-250.22402439329099</v>
          </cell>
          <cell r="Q1844">
            <v>-131.289565263426</v>
          </cell>
          <cell r="R1844">
            <v>-5605.81909163821</v>
          </cell>
          <cell r="S1844">
            <v>10876.6799896716</v>
          </cell>
          <cell r="T1844">
            <v>37529.017566167298</v>
          </cell>
          <cell r="U1844">
            <v>2950.7984088629501</v>
          </cell>
          <cell r="V1844">
            <v>-3796.8031079400002</v>
          </cell>
          <cell r="W1844">
            <v>2532.19975744475</v>
          </cell>
          <cell r="X1844">
            <v>406.449553900181</v>
          </cell>
          <cell r="Y1844">
            <v>-371.38280064149501</v>
          </cell>
          <cell r="Z1844">
            <v>8.54549966562384</v>
          </cell>
          <cell r="AA1844">
            <v>0</v>
          </cell>
          <cell r="AB1844">
            <v>3.6035978523974199</v>
          </cell>
          <cell r="AC1844">
            <v>7.6280834347024999</v>
          </cell>
          <cell r="AD1844">
            <v>-167.78776166635299</v>
          </cell>
          <cell r="AE1844">
            <v>0</v>
          </cell>
          <cell r="AF1844">
            <v>-5443.3990376946003</v>
          </cell>
          <cell r="AG1844">
            <v>15.162678910811898</v>
          </cell>
          <cell r="AH1844">
            <v>13.2418839018986</v>
          </cell>
          <cell r="AI1844">
            <v>11657.928162390601</v>
          </cell>
        </row>
        <row r="1845">
          <cell r="B1845" t="str">
            <v>68125TEQU100Allcustom3USD Total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0</v>
          </cell>
          <cell r="V1845">
            <v>0</v>
          </cell>
          <cell r="W1845">
            <v>0</v>
          </cell>
          <cell r="X1845">
            <v>0</v>
          </cell>
          <cell r="Y1845">
            <v>0</v>
          </cell>
          <cell r="Z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0</v>
          </cell>
          <cell r="AE1845">
            <v>0</v>
          </cell>
          <cell r="AF1845">
            <v>0</v>
          </cell>
          <cell r="AG1845">
            <v>0</v>
          </cell>
          <cell r="AH1845">
            <v>0</v>
          </cell>
          <cell r="AI1845">
            <v>0</v>
          </cell>
        </row>
        <row r="1846">
          <cell r="B1846" t="str">
            <v>68125TEQU110Allcustom3USD Total</v>
          </cell>
          <cell r="H1846">
            <v>-325.033931346033</v>
          </cell>
          <cell r="I1846">
            <v>-22.227394476718199</v>
          </cell>
          <cell r="J1846">
            <v>-302.80653686931504</v>
          </cell>
          <cell r="K1846">
            <v>-0.82448760312762803</v>
          </cell>
          <cell r="L1846">
            <v>-313.97018049767502</v>
          </cell>
          <cell r="M1846">
            <v>-103.298614959416</v>
          </cell>
          <cell r="N1846">
            <v>-291.70725242784204</v>
          </cell>
          <cell r="O1846">
            <v>-10.7323959342844</v>
          </cell>
          <cell r="P1846">
            <v>0.25631257208850999</v>
          </cell>
          <cell r="Q1846">
            <v>-3.6728128194875498</v>
          </cell>
          <cell r="R1846">
            <v>8.8943391395193103</v>
          </cell>
          <cell r="S1846">
            <v>-117.712686160044</v>
          </cell>
          <cell r="T1846">
            <v>204.002930091791</v>
          </cell>
          <cell r="U1846">
            <v>11.988131231487799</v>
          </cell>
          <cell r="V1846">
            <v>-6.6799456347181394</v>
          </cell>
          <cell r="W1846">
            <v>95.157054997636706</v>
          </cell>
          <cell r="X1846">
            <v>9.3186801064578102</v>
          </cell>
          <cell r="Y1846">
            <v>-15.547448842000101</v>
          </cell>
          <cell r="Z1846">
            <v>-92.487603776716611</v>
          </cell>
          <cell r="AA1846">
            <v>0</v>
          </cell>
          <cell r="AB1846">
            <v>-9.5889999996870803E-8</v>
          </cell>
          <cell r="AC1846">
            <v>1.7538571823567599</v>
          </cell>
          <cell r="AD1846">
            <v>14.526454724227101</v>
          </cell>
          <cell r="AE1846">
            <v>0</v>
          </cell>
          <cell r="AF1846">
            <v>-7.3354181589906506</v>
          </cell>
          <cell r="AG1846">
            <v>-6.7051526812897801</v>
          </cell>
          <cell r="AH1846">
            <v>-0.123010463992588</v>
          </cell>
          <cell r="AI1846">
            <v>246.56182629205901</v>
          </cell>
        </row>
        <row r="1847">
          <cell r="B1847" t="str">
            <v>68125TEQU120Allcustom3USD Total</v>
          </cell>
          <cell r="H1847">
            <v>7.5803000207840099E-5</v>
          </cell>
          <cell r="I1847">
            <v>0</v>
          </cell>
          <cell r="J1847">
            <v>7.5803000207840099E-5</v>
          </cell>
          <cell r="K1847">
            <v>0</v>
          </cell>
          <cell r="L1847">
            <v>7.5803000207840099E-5</v>
          </cell>
          <cell r="M1847">
            <v>6.5323299999481906E-4</v>
          </cell>
          <cell r="N1847">
            <v>-4.8271999999470103E-4</v>
          </cell>
          <cell r="O1847">
            <v>0</v>
          </cell>
          <cell r="P1847">
            <v>-9.4710000000894094E-5</v>
          </cell>
          <cell r="Q1847">
            <v>0</v>
          </cell>
          <cell r="R1847">
            <v>0</v>
          </cell>
          <cell r="S1847">
            <v>2.0861625671386701E-13</v>
          </cell>
          <cell r="T1847">
            <v>0</v>
          </cell>
          <cell r="U1847">
            <v>0</v>
          </cell>
          <cell r="V1847">
            <v>0</v>
          </cell>
          <cell r="W1847">
            <v>0</v>
          </cell>
          <cell r="X1847">
            <v>0</v>
          </cell>
          <cell r="Y1847">
            <v>0</v>
          </cell>
          <cell r="Z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0</v>
          </cell>
          <cell r="AE1847">
            <v>0</v>
          </cell>
          <cell r="AF1847">
            <v>0</v>
          </cell>
          <cell r="AG1847">
            <v>0</v>
          </cell>
          <cell r="AH1847">
            <v>0</v>
          </cell>
          <cell r="AI1847">
            <v>0</v>
          </cell>
        </row>
        <row r="1848">
          <cell r="B1848" t="str">
            <v>68125TEQU130Allcustom3USD Total</v>
          </cell>
          <cell r="H1848">
            <v>1.35961766857514E-2</v>
          </cell>
          <cell r="I1848">
            <v>9.74000000057277E-5</v>
          </cell>
          <cell r="J1848">
            <v>1.3498776685745501E-2</v>
          </cell>
          <cell r="K1848">
            <v>0</v>
          </cell>
          <cell r="L1848">
            <v>1.3498886685648E-2</v>
          </cell>
          <cell r="M1848">
            <v>3.0000001192092899E-8</v>
          </cell>
          <cell r="N1848">
            <v>-0.21616049971187198</v>
          </cell>
          <cell r="O1848">
            <v>0</v>
          </cell>
          <cell r="P1848">
            <v>-8.2573315118165194E-3</v>
          </cell>
          <cell r="Q1848">
            <v>0.30583508917651098</v>
          </cell>
          <cell r="R1848">
            <v>0</v>
          </cell>
          <cell r="S1848">
            <v>-4.6367103534564397E-4</v>
          </cell>
          <cell r="T1848">
            <v>-6.7454730231829907E-2</v>
          </cell>
          <cell r="U1848">
            <v>-1.09999902662821E-7</v>
          </cell>
          <cell r="V1848">
            <v>9.7400000005960492E-5</v>
          </cell>
          <cell r="W1848">
            <v>-1.10000000102445E-7</v>
          </cell>
          <cell r="X1848">
            <v>9.7439624369144397E-14</v>
          </cell>
          <cell r="Y1848">
            <v>-2.3283064365387001E-16</v>
          </cell>
          <cell r="Z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-4.6200000000000001E-4</v>
          </cell>
        </row>
        <row r="1849">
          <cell r="B1849" t="str">
            <v>68125TEQU140Allcustom3USD Total</v>
          </cell>
          <cell r="H1849">
            <v>-14.805</v>
          </cell>
          <cell r="I1849">
            <v>0</v>
          </cell>
          <cell r="J1849">
            <v>-14.805</v>
          </cell>
          <cell r="K1849">
            <v>0</v>
          </cell>
          <cell r="L1849">
            <v>-14.805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-14.805</v>
          </cell>
          <cell r="U1849">
            <v>0</v>
          </cell>
          <cell r="V1849">
            <v>0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</row>
        <row r="1850">
          <cell r="B1850" t="str">
            <v>68125TEQU200TAllcustom3USD Total</v>
          </cell>
          <cell r="H1850">
            <v>-339.82525936634704</v>
          </cell>
          <cell r="I1850">
            <v>-22.227297076718202</v>
          </cell>
          <cell r="J1850">
            <v>-317.59796228962898</v>
          </cell>
          <cell r="K1850">
            <v>-0.82448760312762803</v>
          </cell>
          <cell r="L1850">
            <v>-328.76160580798899</v>
          </cell>
          <cell r="M1850">
            <v>-103.29796169641601</v>
          </cell>
          <cell r="N1850">
            <v>-291.92389564755399</v>
          </cell>
          <cell r="O1850">
            <v>-10.7323959342844</v>
          </cell>
          <cell r="P1850">
            <v>0.24796053057669301</v>
          </cell>
          <cell r="Q1850">
            <v>-3.36697773031104</v>
          </cell>
          <cell r="R1850">
            <v>8.8943391395193103</v>
          </cell>
          <cell r="S1850">
            <v>-117.71314983107901</v>
          </cell>
          <cell r="T1850">
            <v>189.13047536155901</v>
          </cell>
          <cell r="U1850">
            <v>11.9881311214879</v>
          </cell>
          <cell r="V1850">
            <v>-6.6798482347181398</v>
          </cell>
          <cell r="W1850">
            <v>95.157054887636704</v>
          </cell>
          <cell r="X1850">
            <v>9.3186801064579097</v>
          </cell>
          <cell r="Y1850">
            <v>-15.547448842000101</v>
          </cell>
          <cell r="Z1850">
            <v>-92.487603776716611</v>
          </cell>
          <cell r="AA1850">
            <v>0</v>
          </cell>
          <cell r="AB1850">
            <v>-9.5889999996870803E-8</v>
          </cell>
          <cell r="AC1850">
            <v>1.7538571823567599</v>
          </cell>
          <cell r="AD1850">
            <v>14.526454724227101</v>
          </cell>
          <cell r="AE1850">
            <v>0</v>
          </cell>
          <cell r="AF1850">
            <v>-7.3354181589906506</v>
          </cell>
          <cell r="AG1850">
            <v>-6.7051526812897801</v>
          </cell>
          <cell r="AH1850">
            <v>-0.123010463992588</v>
          </cell>
          <cell r="AI1850">
            <v>246.56136429205901</v>
          </cell>
        </row>
        <row r="1851">
          <cell r="B1851" t="str">
            <v>68125TEQU210Allcustom3USD Total</v>
          </cell>
          <cell r="H1851">
            <v>10.852085810130299</v>
          </cell>
          <cell r="I1851">
            <v>0</v>
          </cell>
          <cell r="J1851">
            <v>10.852085810130299</v>
          </cell>
          <cell r="K1851">
            <v>0</v>
          </cell>
          <cell r="L1851">
            <v>10.753132410920999</v>
          </cell>
          <cell r="M1851">
            <v>-8.8192840762501596</v>
          </cell>
          <cell r="N1851">
            <v>18.924088965957299</v>
          </cell>
          <cell r="O1851">
            <v>0.50761811265013901</v>
          </cell>
          <cell r="P1851">
            <v>0.150548242894327</v>
          </cell>
          <cell r="Q1851">
            <v>-9.8363564063364394E-3</v>
          </cell>
          <cell r="R1851">
            <v>-2.4779242950004597E-6</v>
          </cell>
          <cell r="S1851">
            <v>0</v>
          </cell>
          <cell r="T1851">
            <v>0</v>
          </cell>
          <cell r="U1851">
            <v>9.8953399209364801E-2</v>
          </cell>
          <cell r="V1851">
            <v>0</v>
          </cell>
          <cell r="W1851">
            <v>1.6429366008478301E-4</v>
          </cell>
          <cell r="X1851">
            <v>9.8789105549279999E-2</v>
          </cell>
          <cell r="Y1851">
            <v>0</v>
          </cell>
          <cell r="Z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-2.4779242950004597E-6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</row>
        <row r="1852">
          <cell r="B1852" t="str">
            <v>68125TEQU300TAllcustom3USD Total</v>
          </cell>
          <cell r="H1852">
            <v>-328.97317355621601</v>
          </cell>
          <cell r="I1852">
            <v>-22.227297076718202</v>
          </cell>
          <cell r="J1852">
            <v>-306.74587647949801</v>
          </cell>
          <cell r="K1852">
            <v>-0.82448760312762803</v>
          </cell>
          <cell r="L1852">
            <v>-318.00847339706803</v>
          </cell>
          <cell r="M1852">
            <v>-112.11724577266601</v>
          </cell>
          <cell r="N1852">
            <v>-272.99980668159702</v>
          </cell>
          <cell r="O1852">
            <v>-10.2247778216343</v>
          </cell>
          <cell r="P1852">
            <v>0.39850877347101998</v>
          </cell>
          <cell r="Q1852">
            <v>-3.3768140867173804</v>
          </cell>
          <cell r="R1852">
            <v>8.8943366615950197</v>
          </cell>
          <cell r="S1852">
            <v>-117.71314983107901</v>
          </cell>
          <cell r="T1852">
            <v>189.13047536155901</v>
          </cell>
          <cell r="U1852">
            <v>12.087084520697299</v>
          </cell>
          <cell r="V1852">
            <v>-6.6798482347181398</v>
          </cell>
          <cell r="W1852">
            <v>95.157219181296796</v>
          </cell>
          <cell r="X1852">
            <v>9.4174692120071892</v>
          </cell>
          <cell r="Y1852">
            <v>-15.547448842000101</v>
          </cell>
          <cell r="Z1852">
            <v>-92.487603776716611</v>
          </cell>
          <cell r="AA1852">
            <v>0</v>
          </cell>
          <cell r="AB1852">
            <v>-9.5889999996870803E-8</v>
          </cell>
          <cell r="AC1852">
            <v>1.7538571823567599</v>
          </cell>
          <cell r="AD1852">
            <v>14.526452246302799</v>
          </cell>
          <cell r="AE1852">
            <v>0</v>
          </cell>
          <cell r="AF1852">
            <v>-7.3354181589906506</v>
          </cell>
          <cell r="AG1852">
            <v>-6.7051526812897801</v>
          </cell>
          <cell r="AH1852">
            <v>-0.123010463992588</v>
          </cell>
          <cell r="AI1852">
            <v>246.56136429205901</v>
          </cell>
        </row>
        <row r="1853">
          <cell r="B1853" t="str">
            <v>68135TEQU100Allcustom3USD Total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  <cell r="X1853">
            <v>0</v>
          </cell>
          <cell r="Y1853">
            <v>0</v>
          </cell>
          <cell r="Z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</row>
        <row r="1854">
          <cell r="B1854" t="str">
            <v>68135TEQU110Allcustom3USD Total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  <cell r="Y1854">
            <v>0</v>
          </cell>
          <cell r="Z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</row>
        <row r="1855">
          <cell r="B1855" t="str">
            <v>68135TEQU120Allcustom3USD Total</v>
          </cell>
          <cell r="H1855">
            <v>-26.544481514229201</v>
          </cell>
          <cell r="I1855">
            <v>0</v>
          </cell>
          <cell r="J1855">
            <v>-26.544481514229201</v>
          </cell>
          <cell r="K1855">
            <v>0</v>
          </cell>
          <cell r="L1855">
            <v>-26.544481514229201</v>
          </cell>
          <cell r="M1855">
            <v>-4.60948999999811E-3</v>
          </cell>
          <cell r="N1855">
            <v>0</v>
          </cell>
          <cell r="O1855">
            <v>0</v>
          </cell>
          <cell r="P1855">
            <v>-9.3271640000000003E-2</v>
          </cell>
          <cell r="Q1855">
            <v>0</v>
          </cell>
          <cell r="R1855">
            <v>0</v>
          </cell>
          <cell r="S1855">
            <v>-26.446600384229203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</row>
        <row r="1856">
          <cell r="B1856" t="str">
            <v>68135TEQU130Allcustom3USD Total</v>
          </cell>
          <cell r="H1856">
            <v>0</v>
          </cell>
          <cell r="I1856">
            <v>0</v>
          </cell>
          <cell r="J1856">
            <v>0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0</v>
          </cell>
          <cell r="V1856">
            <v>0</v>
          </cell>
          <cell r="W1856">
            <v>0</v>
          </cell>
          <cell r="X1856">
            <v>0</v>
          </cell>
          <cell r="Y1856">
            <v>0</v>
          </cell>
          <cell r="Z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0</v>
          </cell>
          <cell r="AE1856">
            <v>0</v>
          </cell>
          <cell r="AF1856">
            <v>0</v>
          </cell>
          <cell r="AG1856">
            <v>0</v>
          </cell>
          <cell r="AH1856">
            <v>0</v>
          </cell>
          <cell r="AI1856">
            <v>0</v>
          </cell>
        </row>
        <row r="1857">
          <cell r="B1857" t="str">
            <v>68135TEQU140Allcustom3USD Total</v>
          </cell>
          <cell r="H1857">
            <v>0</v>
          </cell>
          <cell r="I1857">
            <v>0</v>
          </cell>
          <cell r="J1857">
            <v>0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  <cell r="Q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0</v>
          </cell>
          <cell r="V1857">
            <v>0</v>
          </cell>
          <cell r="W1857">
            <v>0</v>
          </cell>
          <cell r="X1857">
            <v>0</v>
          </cell>
          <cell r="Y1857">
            <v>0</v>
          </cell>
          <cell r="Z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0</v>
          </cell>
          <cell r="AE1857">
            <v>0</v>
          </cell>
          <cell r="AF1857">
            <v>0</v>
          </cell>
          <cell r="AG1857">
            <v>0</v>
          </cell>
          <cell r="AH1857">
            <v>0</v>
          </cell>
          <cell r="AI1857">
            <v>0</v>
          </cell>
        </row>
        <row r="1858">
          <cell r="B1858" t="str">
            <v>68135TEQU200TAllcustom3USD Total</v>
          </cell>
          <cell r="H1858">
            <v>-26.544481514229201</v>
          </cell>
          <cell r="I1858">
            <v>0</v>
          </cell>
          <cell r="J1858">
            <v>-26.544481514229201</v>
          </cell>
          <cell r="K1858">
            <v>0</v>
          </cell>
          <cell r="L1858">
            <v>-26.544481514229201</v>
          </cell>
          <cell r="M1858">
            <v>-4.60948999999811E-3</v>
          </cell>
          <cell r="N1858">
            <v>0</v>
          </cell>
          <cell r="O1858">
            <v>0</v>
          </cell>
          <cell r="P1858">
            <v>-9.3271640000000003E-2</v>
          </cell>
          <cell r="Q1858">
            <v>0</v>
          </cell>
          <cell r="R1858">
            <v>0</v>
          </cell>
          <cell r="S1858">
            <v>-26.446600384229203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  <cell r="X1858">
            <v>0</v>
          </cell>
          <cell r="Y1858">
            <v>0</v>
          </cell>
          <cell r="Z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</row>
        <row r="1859">
          <cell r="B1859" t="str">
            <v>68135TEQU210Allcustom3USD Total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0</v>
          </cell>
          <cell r="AE1859">
            <v>0</v>
          </cell>
          <cell r="AF1859">
            <v>0</v>
          </cell>
          <cell r="AG1859">
            <v>0</v>
          </cell>
          <cell r="AH1859">
            <v>0</v>
          </cell>
          <cell r="AI1859">
            <v>0</v>
          </cell>
        </row>
        <row r="1860">
          <cell r="B1860" t="str">
            <v>68135TEQU300TAllcustom3USD Total</v>
          </cell>
          <cell r="H1860">
            <v>-26.544481514229201</v>
          </cell>
          <cell r="I1860">
            <v>0</v>
          </cell>
          <cell r="J1860">
            <v>-26.544481514229201</v>
          </cell>
          <cell r="K1860">
            <v>0</v>
          </cell>
          <cell r="L1860">
            <v>-26.544481514229201</v>
          </cell>
          <cell r="M1860">
            <v>-4.60948999999811E-3</v>
          </cell>
          <cell r="N1860">
            <v>0</v>
          </cell>
          <cell r="O1860">
            <v>0</v>
          </cell>
          <cell r="P1860">
            <v>-9.3271640000000003E-2</v>
          </cell>
          <cell r="Q1860">
            <v>0</v>
          </cell>
          <cell r="R1860">
            <v>0</v>
          </cell>
          <cell r="S1860">
            <v>-26.446600384229203</v>
          </cell>
          <cell r="T1860">
            <v>0</v>
          </cell>
          <cell r="U1860">
            <v>0</v>
          </cell>
          <cell r="V1860">
            <v>0</v>
          </cell>
          <cell r="W1860">
            <v>0</v>
          </cell>
          <cell r="X1860">
            <v>0</v>
          </cell>
          <cell r="Y1860">
            <v>0</v>
          </cell>
          <cell r="Z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0</v>
          </cell>
          <cell r="AE1860">
            <v>0</v>
          </cell>
          <cell r="AF1860">
            <v>0</v>
          </cell>
          <cell r="AG1860">
            <v>0</v>
          </cell>
          <cell r="AH1860">
            <v>0</v>
          </cell>
          <cell r="AI1860">
            <v>0</v>
          </cell>
        </row>
        <row r="1861">
          <cell r="B1861" t="str">
            <v>68148TEQU100Allcustom3USD Total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0</v>
          </cell>
          <cell r="AH1861">
            <v>0</v>
          </cell>
          <cell r="AI1861">
            <v>0</v>
          </cell>
        </row>
        <row r="1862">
          <cell r="B1862" t="str">
            <v>68148TEQU110Allcustom3USD Total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0</v>
          </cell>
          <cell r="V1862">
            <v>0</v>
          </cell>
          <cell r="W1862">
            <v>0</v>
          </cell>
          <cell r="X1862">
            <v>0</v>
          </cell>
          <cell r="Y1862">
            <v>0</v>
          </cell>
          <cell r="Z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0</v>
          </cell>
          <cell r="AH1862">
            <v>0</v>
          </cell>
          <cell r="AI1862">
            <v>0</v>
          </cell>
        </row>
        <row r="1863">
          <cell r="B1863" t="str">
            <v>68148TEQU120Allcustom3USD Total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0</v>
          </cell>
          <cell r="V1863">
            <v>0</v>
          </cell>
          <cell r="W1863">
            <v>0</v>
          </cell>
          <cell r="X1863">
            <v>0</v>
          </cell>
          <cell r="Y1863">
            <v>0</v>
          </cell>
          <cell r="Z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0</v>
          </cell>
          <cell r="AE1863">
            <v>0</v>
          </cell>
          <cell r="AF1863">
            <v>0</v>
          </cell>
          <cell r="AG1863">
            <v>0</v>
          </cell>
          <cell r="AH1863">
            <v>0</v>
          </cell>
          <cell r="AI1863">
            <v>0</v>
          </cell>
        </row>
        <row r="1864">
          <cell r="B1864" t="str">
            <v>68148TEQU130Allcustom3USD Total</v>
          </cell>
          <cell r="H1864">
            <v>30.7322750944608</v>
          </cell>
          <cell r="I1864">
            <v>-70.157611680000002</v>
          </cell>
          <cell r="J1864">
            <v>100.889886774461</v>
          </cell>
          <cell r="K1864">
            <v>0</v>
          </cell>
          <cell r="L1864">
            <v>45.481053364126197</v>
          </cell>
          <cell r="M1864">
            <v>-18.60825779</v>
          </cell>
          <cell r="N1864">
            <v>40.725153447462702</v>
          </cell>
          <cell r="O1864">
            <v>0</v>
          </cell>
          <cell r="P1864">
            <v>0.60152914386527001</v>
          </cell>
          <cell r="Q1864">
            <v>-3.0361416769854999</v>
          </cell>
          <cell r="R1864">
            <v>0</v>
          </cell>
          <cell r="S1864">
            <v>29.000770239783701</v>
          </cell>
          <cell r="T1864">
            <v>-3.202</v>
          </cell>
          <cell r="U1864">
            <v>55.408833410334701</v>
          </cell>
          <cell r="V1864">
            <v>-68.787591400000011</v>
          </cell>
          <cell r="W1864">
            <v>0.41875109000000005</v>
          </cell>
          <cell r="X1864">
            <v>54.9900823203347</v>
          </cell>
          <cell r="Y1864">
            <v>-1.3700202800000001</v>
          </cell>
          <cell r="Z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0</v>
          </cell>
          <cell r="AE1864">
            <v>0</v>
          </cell>
          <cell r="AF1864">
            <v>0</v>
          </cell>
          <cell r="AG1864">
            <v>0</v>
          </cell>
          <cell r="AH1864">
            <v>0</v>
          </cell>
          <cell r="AI1864">
            <v>0</v>
          </cell>
        </row>
        <row r="1865">
          <cell r="B1865" t="str">
            <v>68148TEQU140Allcustom3USD Total</v>
          </cell>
          <cell r="H1865">
            <v>0</v>
          </cell>
          <cell r="I1865">
            <v>0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0</v>
          </cell>
          <cell r="V1865">
            <v>0</v>
          </cell>
          <cell r="W1865">
            <v>0</v>
          </cell>
          <cell r="X1865">
            <v>0</v>
          </cell>
          <cell r="Y1865">
            <v>0</v>
          </cell>
          <cell r="Z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0</v>
          </cell>
          <cell r="AE1865">
            <v>0</v>
          </cell>
          <cell r="AF1865">
            <v>0</v>
          </cell>
          <cell r="AG1865">
            <v>0</v>
          </cell>
          <cell r="AH1865">
            <v>0</v>
          </cell>
          <cell r="AI1865">
            <v>0</v>
          </cell>
        </row>
        <row r="1866">
          <cell r="B1866" t="str">
            <v>68148TEQU200TAllcustom3USD Total</v>
          </cell>
          <cell r="H1866">
            <v>30.7322750944608</v>
          </cell>
          <cell r="I1866">
            <v>-70.157611680000002</v>
          </cell>
          <cell r="J1866">
            <v>100.889886774461</v>
          </cell>
          <cell r="K1866">
            <v>0</v>
          </cell>
          <cell r="L1866">
            <v>45.481053364126197</v>
          </cell>
          <cell r="M1866">
            <v>-18.60825779</v>
          </cell>
          <cell r="N1866">
            <v>40.725153447462702</v>
          </cell>
          <cell r="O1866">
            <v>0</v>
          </cell>
          <cell r="P1866">
            <v>0.60152914386527001</v>
          </cell>
          <cell r="Q1866">
            <v>-3.0361416769854999</v>
          </cell>
          <cell r="R1866">
            <v>0</v>
          </cell>
          <cell r="S1866">
            <v>29.000770239783701</v>
          </cell>
          <cell r="T1866">
            <v>-3.202</v>
          </cell>
          <cell r="U1866">
            <v>55.408833410334701</v>
          </cell>
          <cell r="V1866">
            <v>-68.787591400000011</v>
          </cell>
          <cell r="W1866">
            <v>0.41875109000000005</v>
          </cell>
          <cell r="X1866">
            <v>54.9900823203347</v>
          </cell>
          <cell r="Y1866">
            <v>-1.3700202800000001</v>
          </cell>
          <cell r="Z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0</v>
          </cell>
          <cell r="AE1866">
            <v>0</v>
          </cell>
          <cell r="AF1866">
            <v>0</v>
          </cell>
          <cell r="AG1866">
            <v>0</v>
          </cell>
          <cell r="AH1866">
            <v>0</v>
          </cell>
          <cell r="AI1866">
            <v>0</v>
          </cell>
        </row>
        <row r="1867">
          <cell r="B1867" t="str">
            <v>68148TEQU210Allcustom3USD Total</v>
          </cell>
          <cell r="H1867">
            <v>1.7880262023240099</v>
          </cell>
          <cell r="I1867">
            <v>0</v>
          </cell>
          <cell r="J1867">
            <v>1.7880262023240099</v>
          </cell>
          <cell r="K1867">
            <v>0</v>
          </cell>
          <cell r="L1867">
            <v>1.7880262023240099</v>
          </cell>
          <cell r="M1867">
            <v>0</v>
          </cell>
          <cell r="N1867">
            <v>1.7962660937669099</v>
          </cell>
          <cell r="O1867">
            <v>0</v>
          </cell>
          <cell r="P1867">
            <v>-8.23989144290245E-3</v>
          </cell>
          <cell r="Q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0</v>
          </cell>
          <cell r="W1867">
            <v>0</v>
          </cell>
          <cell r="X1867">
            <v>0</v>
          </cell>
          <cell r="Y1867">
            <v>0</v>
          </cell>
          <cell r="Z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0</v>
          </cell>
          <cell r="AE1867">
            <v>0</v>
          </cell>
          <cell r="AF1867">
            <v>0</v>
          </cell>
          <cell r="AG1867">
            <v>0</v>
          </cell>
          <cell r="AH1867">
            <v>0</v>
          </cell>
          <cell r="AI1867">
            <v>0</v>
          </cell>
        </row>
        <row r="1868">
          <cell r="B1868" t="str">
            <v>68148TEQU300TAllcustom3USD Total</v>
          </cell>
          <cell r="H1868">
            <v>32.520301296784801</v>
          </cell>
          <cell r="I1868">
            <v>-70.157611680000002</v>
          </cell>
          <cell r="J1868">
            <v>102.67791297678501</v>
          </cell>
          <cell r="K1868">
            <v>0</v>
          </cell>
          <cell r="L1868">
            <v>47.269079566450202</v>
          </cell>
          <cell r="M1868">
            <v>-18.60825779</v>
          </cell>
          <cell r="N1868">
            <v>42.521419541229598</v>
          </cell>
          <cell r="O1868">
            <v>0</v>
          </cell>
          <cell r="P1868">
            <v>0.59328925242236807</v>
          </cell>
          <cell r="Q1868">
            <v>-3.0361416769854999</v>
          </cell>
          <cell r="R1868">
            <v>0</v>
          </cell>
          <cell r="S1868">
            <v>29.000770239783701</v>
          </cell>
          <cell r="T1868">
            <v>-3.202</v>
          </cell>
          <cell r="U1868">
            <v>55.408833410334701</v>
          </cell>
          <cell r="V1868">
            <v>-68.787591400000011</v>
          </cell>
          <cell r="W1868">
            <v>0.41875109000000005</v>
          </cell>
          <cell r="X1868">
            <v>54.9900823203347</v>
          </cell>
          <cell r="Y1868">
            <v>-1.3700202800000001</v>
          </cell>
          <cell r="Z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</row>
        <row r="1869">
          <cell r="B1869" t="str">
            <v>68152TEQU100Allcustom3USD Total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</row>
        <row r="1870">
          <cell r="B1870" t="str">
            <v>68152TEQU110Allcustom3USD Total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</row>
        <row r="1871">
          <cell r="B1871" t="str">
            <v>68152TEQU120Allcustom3USD Total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  <cell r="V1871">
            <v>0</v>
          </cell>
          <cell r="W1871">
            <v>0</v>
          </cell>
          <cell r="X1871">
            <v>0</v>
          </cell>
          <cell r="Y1871">
            <v>0</v>
          </cell>
          <cell r="Z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0</v>
          </cell>
          <cell r="AE1871">
            <v>0</v>
          </cell>
          <cell r="AF1871">
            <v>0</v>
          </cell>
          <cell r="AG1871">
            <v>0</v>
          </cell>
          <cell r="AH1871">
            <v>0</v>
          </cell>
          <cell r="AI1871">
            <v>0</v>
          </cell>
        </row>
        <row r="1872">
          <cell r="B1872" t="str">
            <v>68152TEQU130Allcustom3USD Total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0</v>
          </cell>
          <cell r="V1872">
            <v>0</v>
          </cell>
          <cell r="W1872">
            <v>0</v>
          </cell>
          <cell r="X1872">
            <v>0</v>
          </cell>
          <cell r="Y1872">
            <v>0</v>
          </cell>
          <cell r="Z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0</v>
          </cell>
          <cell r="AE1872">
            <v>0</v>
          </cell>
          <cell r="AF1872">
            <v>0</v>
          </cell>
          <cell r="AG1872">
            <v>0</v>
          </cell>
          <cell r="AH1872">
            <v>0</v>
          </cell>
          <cell r="AI1872">
            <v>0</v>
          </cell>
        </row>
        <row r="1873">
          <cell r="B1873" t="str">
            <v>68152TEQU140Allcustom3USD Total</v>
          </cell>
          <cell r="H1873">
            <v>2.78756319312006</v>
          </cell>
          <cell r="I1873">
            <v>0</v>
          </cell>
          <cell r="J1873">
            <v>2.78756319312006</v>
          </cell>
          <cell r="K1873">
            <v>0</v>
          </cell>
          <cell r="L1873">
            <v>2.78756319312006</v>
          </cell>
          <cell r="M1873">
            <v>0</v>
          </cell>
          <cell r="N1873">
            <v>2.78756319312006</v>
          </cell>
          <cell r="O1873">
            <v>9.2768459580838704E-17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  <cell r="V1873">
            <v>0</v>
          </cell>
          <cell r="W1873">
            <v>0</v>
          </cell>
          <cell r="X1873">
            <v>0</v>
          </cell>
          <cell r="Y1873">
            <v>0</v>
          </cell>
          <cell r="Z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0</v>
          </cell>
          <cell r="AE1873">
            <v>0</v>
          </cell>
          <cell r="AF1873">
            <v>0</v>
          </cell>
          <cell r="AG1873">
            <v>0</v>
          </cell>
          <cell r="AH1873">
            <v>0</v>
          </cell>
          <cell r="AI1873">
            <v>0</v>
          </cell>
        </row>
        <row r="1874">
          <cell r="B1874" t="str">
            <v>68152TEQU200TAllcustom3USD Total</v>
          </cell>
          <cell r="H1874">
            <v>2.78756319312006</v>
          </cell>
          <cell r="I1874">
            <v>0</v>
          </cell>
          <cell r="J1874">
            <v>2.78756319312006</v>
          </cell>
          <cell r="K1874">
            <v>0</v>
          </cell>
          <cell r="L1874">
            <v>2.78756319312006</v>
          </cell>
          <cell r="M1874">
            <v>0</v>
          </cell>
          <cell r="N1874">
            <v>2.78756319312006</v>
          </cell>
          <cell r="O1874">
            <v>9.2768459580838704E-17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  <cell r="V1874">
            <v>0</v>
          </cell>
          <cell r="W1874">
            <v>0</v>
          </cell>
          <cell r="X1874">
            <v>0</v>
          </cell>
          <cell r="Y1874">
            <v>0</v>
          </cell>
          <cell r="Z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0</v>
          </cell>
          <cell r="AE1874">
            <v>0</v>
          </cell>
          <cell r="AF1874">
            <v>0</v>
          </cell>
          <cell r="AG1874">
            <v>0</v>
          </cell>
          <cell r="AH1874">
            <v>0</v>
          </cell>
          <cell r="AI1874">
            <v>0</v>
          </cell>
        </row>
        <row r="1875">
          <cell r="B1875" t="str">
            <v>68152TEQU210Allcustom3USD Total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0</v>
          </cell>
          <cell r="V1875">
            <v>0</v>
          </cell>
          <cell r="W1875">
            <v>0</v>
          </cell>
          <cell r="X1875">
            <v>0</v>
          </cell>
          <cell r="Y1875">
            <v>0</v>
          </cell>
          <cell r="Z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0</v>
          </cell>
          <cell r="AE1875">
            <v>0</v>
          </cell>
          <cell r="AF1875">
            <v>0</v>
          </cell>
          <cell r="AG1875">
            <v>0</v>
          </cell>
          <cell r="AH1875">
            <v>0</v>
          </cell>
          <cell r="AI1875">
            <v>0</v>
          </cell>
        </row>
        <row r="1876">
          <cell r="B1876" t="str">
            <v>68152TEQU300TAllcustom3USD Total</v>
          </cell>
          <cell r="H1876">
            <v>2.78756319312006</v>
          </cell>
          <cell r="I1876">
            <v>0</v>
          </cell>
          <cell r="J1876">
            <v>2.78756319312006</v>
          </cell>
          <cell r="K1876">
            <v>0</v>
          </cell>
          <cell r="L1876">
            <v>2.78756319312006</v>
          </cell>
          <cell r="M1876">
            <v>0</v>
          </cell>
          <cell r="N1876">
            <v>2.78756319312006</v>
          </cell>
          <cell r="O1876">
            <v>9.2768459580838704E-17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</row>
        <row r="1877">
          <cell r="B1877" t="str">
            <v>68162TEQU100Allcustom3USD Total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</row>
        <row r="1878">
          <cell r="B1878" t="str">
            <v>68162TEQU110Allcustom3USD Total</v>
          </cell>
          <cell r="H1878">
            <v>0</v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Q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0</v>
          </cell>
          <cell r="V1878">
            <v>0</v>
          </cell>
          <cell r="W1878">
            <v>0</v>
          </cell>
          <cell r="X1878">
            <v>0</v>
          </cell>
          <cell r="Y1878">
            <v>0</v>
          </cell>
          <cell r="Z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0</v>
          </cell>
          <cell r="AE1878">
            <v>0</v>
          </cell>
          <cell r="AF1878">
            <v>0</v>
          </cell>
          <cell r="AG1878">
            <v>0</v>
          </cell>
          <cell r="AH1878">
            <v>0</v>
          </cell>
          <cell r="AI1878">
            <v>0</v>
          </cell>
        </row>
        <row r="1879">
          <cell r="B1879" t="str">
            <v>68162TEQU120Allcustom3USD Total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</row>
        <row r="1880">
          <cell r="B1880" t="str">
            <v>68162TEQU130Allcustom3USD Total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  <cell r="V1880">
            <v>0</v>
          </cell>
          <cell r="W1880">
            <v>0</v>
          </cell>
          <cell r="X1880">
            <v>0</v>
          </cell>
          <cell r="Y1880">
            <v>0</v>
          </cell>
          <cell r="Z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0</v>
          </cell>
          <cell r="AE1880">
            <v>0</v>
          </cell>
          <cell r="AF1880">
            <v>0</v>
          </cell>
          <cell r="AG1880">
            <v>0</v>
          </cell>
          <cell r="AH1880">
            <v>0</v>
          </cell>
          <cell r="AI1880">
            <v>0</v>
          </cell>
        </row>
        <row r="1881">
          <cell r="B1881" t="str">
            <v>68162TEQU140Allcustom3USD Total</v>
          </cell>
          <cell r="H1881">
            <v>0.209232736476482</v>
          </cell>
          <cell r="I1881">
            <v>0</v>
          </cell>
          <cell r="J1881">
            <v>0.209232736476482</v>
          </cell>
          <cell r="K1881">
            <v>0</v>
          </cell>
          <cell r="L1881">
            <v>0.209232736476482</v>
          </cell>
          <cell r="M1881">
            <v>0</v>
          </cell>
          <cell r="N1881">
            <v>0.209232736476482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0</v>
          </cell>
          <cell r="V1881">
            <v>0</v>
          </cell>
          <cell r="W1881">
            <v>0</v>
          </cell>
          <cell r="X1881">
            <v>0</v>
          </cell>
          <cell r="Y1881">
            <v>0</v>
          </cell>
          <cell r="Z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</row>
        <row r="1882">
          <cell r="B1882" t="str">
            <v>68162TEQU200TAllcustom3USD Total</v>
          </cell>
          <cell r="H1882">
            <v>0.209232736476482</v>
          </cell>
          <cell r="I1882">
            <v>0</v>
          </cell>
          <cell r="J1882">
            <v>0.209232736476482</v>
          </cell>
          <cell r="K1882">
            <v>0</v>
          </cell>
          <cell r="L1882">
            <v>0.209232736476482</v>
          </cell>
          <cell r="M1882">
            <v>0</v>
          </cell>
          <cell r="N1882">
            <v>0.209232736476482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  <cell r="V1882">
            <v>0</v>
          </cell>
          <cell r="W1882">
            <v>0</v>
          </cell>
          <cell r="X1882">
            <v>0</v>
          </cell>
          <cell r="Y1882">
            <v>0</v>
          </cell>
          <cell r="Z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0</v>
          </cell>
          <cell r="AE1882">
            <v>0</v>
          </cell>
          <cell r="AF1882">
            <v>0</v>
          </cell>
          <cell r="AG1882">
            <v>0</v>
          </cell>
          <cell r="AH1882">
            <v>0</v>
          </cell>
          <cell r="AI1882">
            <v>0</v>
          </cell>
        </row>
        <row r="1883">
          <cell r="B1883" t="str">
            <v>68162TEQU210Allcustom3USD Total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0</v>
          </cell>
          <cell r="V1883">
            <v>0</v>
          </cell>
          <cell r="W1883">
            <v>0</v>
          </cell>
          <cell r="X1883">
            <v>0</v>
          </cell>
          <cell r="Y1883">
            <v>0</v>
          </cell>
          <cell r="Z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0</v>
          </cell>
          <cell r="AE1883">
            <v>0</v>
          </cell>
          <cell r="AF1883">
            <v>0</v>
          </cell>
          <cell r="AG1883">
            <v>0</v>
          </cell>
          <cell r="AH1883">
            <v>0</v>
          </cell>
          <cell r="AI1883">
            <v>0</v>
          </cell>
        </row>
        <row r="1884">
          <cell r="B1884" t="str">
            <v>68162TEQU300TAllcustom3USD Total</v>
          </cell>
          <cell r="H1884">
            <v>0.209232736476482</v>
          </cell>
          <cell r="I1884">
            <v>0</v>
          </cell>
          <cell r="J1884">
            <v>0.209232736476482</v>
          </cell>
          <cell r="K1884">
            <v>0</v>
          </cell>
          <cell r="L1884">
            <v>0.209232736476482</v>
          </cell>
          <cell r="M1884">
            <v>0</v>
          </cell>
          <cell r="N1884">
            <v>0.209232736476482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0</v>
          </cell>
          <cell r="V1884">
            <v>0</v>
          </cell>
          <cell r="W1884">
            <v>0</v>
          </cell>
          <cell r="X1884">
            <v>0</v>
          </cell>
          <cell r="Y1884">
            <v>0</v>
          </cell>
          <cell r="Z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0</v>
          </cell>
          <cell r="AE1884">
            <v>0</v>
          </cell>
          <cell r="AF1884">
            <v>0</v>
          </cell>
          <cell r="AG1884">
            <v>0</v>
          </cell>
          <cell r="AH1884">
            <v>0</v>
          </cell>
          <cell r="AI1884">
            <v>0</v>
          </cell>
        </row>
        <row r="1885">
          <cell r="B1885" t="str">
            <v>68172TEQU100Allcustom3USD Total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  <cell r="W1885">
            <v>0</v>
          </cell>
          <cell r="X1885">
            <v>0</v>
          </cell>
          <cell r="Y1885">
            <v>0</v>
          </cell>
          <cell r="Z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0</v>
          </cell>
          <cell r="AH1885">
            <v>0</v>
          </cell>
          <cell r="AI1885">
            <v>0</v>
          </cell>
        </row>
        <row r="1886">
          <cell r="B1886" t="str">
            <v>68172TEQU110Allcustom3USD Total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  <cell r="V1886">
            <v>0</v>
          </cell>
          <cell r="W1886">
            <v>0</v>
          </cell>
          <cell r="X1886">
            <v>0</v>
          </cell>
          <cell r="Y1886">
            <v>0</v>
          </cell>
          <cell r="Z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0</v>
          </cell>
          <cell r="AE1886">
            <v>0</v>
          </cell>
          <cell r="AF1886">
            <v>0</v>
          </cell>
          <cell r="AG1886">
            <v>0</v>
          </cell>
          <cell r="AH1886">
            <v>0</v>
          </cell>
          <cell r="AI1886">
            <v>0</v>
          </cell>
        </row>
        <row r="1887">
          <cell r="B1887" t="str">
            <v>68172TEQU120Allcustom3USD Total</v>
          </cell>
          <cell r="H1887">
            <v>0</v>
          </cell>
          <cell r="I1887">
            <v>0</v>
          </cell>
          <cell r="J1887">
            <v>0</v>
          </cell>
          <cell r="K1887">
            <v>0</v>
          </cell>
          <cell r="L1887">
            <v>0</v>
          </cell>
          <cell r="M1887">
            <v>0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0</v>
          </cell>
          <cell r="V1887">
            <v>0</v>
          </cell>
          <cell r="W1887">
            <v>0</v>
          </cell>
          <cell r="X1887">
            <v>0</v>
          </cell>
          <cell r="Y1887">
            <v>0</v>
          </cell>
          <cell r="Z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0</v>
          </cell>
          <cell r="AE1887">
            <v>0</v>
          </cell>
          <cell r="AF1887">
            <v>0</v>
          </cell>
          <cell r="AG1887">
            <v>0</v>
          </cell>
          <cell r="AH1887">
            <v>0</v>
          </cell>
          <cell r="AI1887">
            <v>0</v>
          </cell>
        </row>
        <row r="1888">
          <cell r="B1888" t="str">
            <v>68172TEQU130Allcustom3USD Total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</row>
        <row r="1889">
          <cell r="B1889" t="str">
            <v>68172TEQU140Allcustom3USD Total</v>
          </cell>
          <cell r="H1889">
            <v>-96.313984157196401</v>
          </cell>
          <cell r="I1889">
            <v>3.5000000000000003E-2</v>
          </cell>
          <cell r="J1889">
            <v>-96.348984157196398</v>
          </cell>
          <cell r="K1889">
            <v>0</v>
          </cell>
          <cell r="L1889">
            <v>-97.745830777830605</v>
          </cell>
          <cell r="M1889">
            <v>-41.293954232219299</v>
          </cell>
          <cell r="N1889">
            <v>-8.9866278372383798E-2</v>
          </cell>
          <cell r="O1889">
            <v>-0.52716868677191009</v>
          </cell>
          <cell r="P1889">
            <v>-49.985591580467002</v>
          </cell>
          <cell r="Q1889">
            <v>0</v>
          </cell>
          <cell r="R1889">
            <v>0</v>
          </cell>
          <cell r="S1889">
            <v>0</v>
          </cell>
          <cell r="T1889">
            <v>-5.8492499999999996</v>
          </cell>
          <cell r="U1889">
            <v>1.39684662063427</v>
          </cell>
          <cell r="V1889">
            <v>3.5000000000000003E-2</v>
          </cell>
          <cell r="W1889">
            <v>1.6177459999999999</v>
          </cell>
          <cell r="X1889">
            <v>-0.22089937936573301</v>
          </cell>
          <cell r="Y1889">
            <v>0</v>
          </cell>
          <cell r="Z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</row>
        <row r="1890">
          <cell r="B1890" t="str">
            <v>68172TEQU200TAllcustom3USD Total</v>
          </cell>
          <cell r="H1890">
            <v>-96.313984157196401</v>
          </cell>
          <cell r="I1890">
            <v>3.5000000000000003E-2</v>
          </cell>
          <cell r="J1890">
            <v>-96.348984157196398</v>
          </cell>
          <cell r="K1890">
            <v>0</v>
          </cell>
          <cell r="L1890">
            <v>-97.745830777830605</v>
          </cell>
          <cell r="M1890">
            <v>-41.293954232219299</v>
          </cell>
          <cell r="N1890">
            <v>-8.9866278372383798E-2</v>
          </cell>
          <cell r="O1890">
            <v>-0.52716868677191009</v>
          </cell>
          <cell r="P1890">
            <v>-49.985591580467002</v>
          </cell>
          <cell r="Q1890">
            <v>0</v>
          </cell>
          <cell r="R1890">
            <v>0</v>
          </cell>
          <cell r="S1890">
            <v>0</v>
          </cell>
          <cell r="T1890">
            <v>-5.8492499999999996</v>
          </cell>
          <cell r="U1890">
            <v>1.39684662063427</v>
          </cell>
          <cell r="V1890">
            <v>3.5000000000000003E-2</v>
          </cell>
          <cell r="W1890">
            <v>1.6177459999999999</v>
          </cell>
          <cell r="X1890">
            <v>-0.22089937936573301</v>
          </cell>
          <cell r="Y1890">
            <v>0</v>
          </cell>
          <cell r="Z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0</v>
          </cell>
          <cell r="AE1890">
            <v>0</v>
          </cell>
          <cell r="AF1890">
            <v>0</v>
          </cell>
          <cell r="AG1890">
            <v>0</v>
          </cell>
          <cell r="AH1890">
            <v>0</v>
          </cell>
          <cell r="AI1890">
            <v>0</v>
          </cell>
        </row>
        <row r="1891">
          <cell r="B1891" t="str">
            <v>68172TEQU210Allcustom3USD Total</v>
          </cell>
          <cell r="H1891">
            <v>6.5136621576775194E-3</v>
          </cell>
          <cell r="I1891">
            <v>0</v>
          </cell>
          <cell r="J1891">
            <v>6.5136621576775194E-3</v>
          </cell>
          <cell r="K1891">
            <v>0</v>
          </cell>
          <cell r="L1891">
            <v>6.5136621576775194E-3</v>
          </cell>
          <cell r="M1891">
            <v>-2.0744196000000003E-3</v>
          </cell>
          <cell r="N1891">
            <v>8.5880817576775206E-3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  <cell r="W1891">
            <v>0</v>
          </cell>
          <cell r="X1891">
            <v>0</v>
          </cell>
          <cell r="Y1891">
            <v>0</v>
          </cell>
          <cell r="Z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0</v>
          </cell>
          <cell r="AE1891">
            <v>0</v>
          </cell>
          <cell r="AF1891">
            <v>0</v>
          </cell>
          <cell r="AG1891">
            <v>0</v>
          </cell>
          <cell r="AH1891">
            <v>0</v>
          </cell>
          <cell r="AI1891">
            <v>0</v>
          </cell>
        </row>
        <row r="1892">
          <cell r="B1892" t="str">
            <v>68172TEQU300TAllcustom3USD Total</v>
          </cell>
          <cell r="H1892">
            <v>-96.3074704950387</v>
          </cell>
          <cell r="I1892">
            <v>3.5000000000000003E-2</v>
          </cell>
          <cell r="J1892">
            <v>-96.342470495038697</v>
          </cell>
          <cell r="K1892">
            <v>0</v>
          </cell>
          <cell r="L1892">
            <v>-97.739317115672904</v>
          </cell>
          <cell r="M1892">
            <v>-41.296028651819306</v>
          </cell>
          <cell r="N1892">
            <v>-8.1278196614706311E-2</v>
          </cell>
          <cell r="O1892">
            <v>-0.52716868677191009</v>
          </cell>
          <cell r="P1892">
            <v>-49.985591580467002</v>
          </cell>
          <cell r="Q1892">
            <v>0</v>
          </cell>
          <cell r="R1892">
            <v>0</v>
          </cell>
          <cell r="S1892">
            <v>0</v>
          </cell>
          <cell r="T1892">
            <v>-5.8492499999999996</v>
          </cell>
          <cell r="U1892">
            <v>1.39684662063427</v>
          </cell>
          <cell r="V1892">
            <v>3.5000000000000003E-2</v>
          </cell>
          <cell r="W1892">
            <v>1.6177459999999999</v>
          </cell>
          <cell r="X1892">
            <v>-0.22089937936573301</v>
          </cell>
          <cell r="Y1892">
            <v>0</v>
          </cell>
          <cell r="Z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0</v>
          </cell>
          <cell r="AE1892">
            <v>0</v>
          </cell>
          <cell r="AF1892">
            <v>0</v>
          </cell>
          <cell r="AG1892">
            <v>0</v>
          </cell>
          <cell r="AH1892">
            <v>0</v>
          </cell>
          <cell r="AI1892">
            <v>0</v>
          </cell>
        </row>
        <row r="1893">
          <cell r="B1893" t="str">
            <v>68183TEQU100Allcustom3USD Total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0</v>
          </cell>
          <cell r="V1893">
            <v>0</v>
          </cell>
          <cell r="W1893">
            <v>0</v>
          </cell>
          <cell r="X1893">
            <v>0</v>
          </cell>
          <cell r="Y1893">
            <v>0</v>
          </cell>
          <cell r="Z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0</v>
          </cell>
          <cell r="AE1893">
            <v>0</v>
          </cell>
          <cell r="AF1893">
            <v>0</v>
          </cell>
          <cell r="AG1893">
            <v>0</v>
          </cell>
          <cell r="AH1893">
            <v>0</v>
          </cell>
          <cell r="AI1893">
            <v>0</v>
          </cell>
        </row>
        <row r="1894">
          <cell r="B1894" t="str">
            <v>68183TEQU110Allcustom3USD Total</v>
          </cell>
          <cell r="H1894">
            <v>0</v>
          </cell>
          <cell r="I1894">
            <v>0</v>
          </cell>
          <cell r="J1894">
            <v>0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0</v>
          </cell>
          <cell r="P1894">
            <v>0</v>
          </cell>
          <cell r="Q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0</v>
          </cell>
          <cell r="V1894">
            <v>0</v>
          </cell>
          <cell r="W1894">
            <v>0</v>
          </cell>
          <cell r="X1894">
            <v>0</v>
          </cell>
          <cell r="Y1894">
            <v>0</v>
          </cell>
          <cell r="Z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0</v>
          </cell>
          <cell r="AE1894">
            <v>0</v>
          </cell>
          <cell r="AF1894">
            <v>0</v>
          </cell>
          <cell r="AG1894">
            <v>0</v>
          </cell>
          <cell r="AH1894">
            <v>0</v>
          </cell>
          <cell r="AI1894">
            <v>0</v>
          </cell>
        </row>
        <row r="1895">
          <cell r="B1895" t="str">
            <v>68183TEQU120Allcustom3USD Total</v>
          </cell>
          <cell r="H1895">
            <v>9.326870000000001E-3</v>
          </cell>
          <cell r="I1895">
            <v>0</v>
          </cell>
          <cell r="J1895">
            <v>9.326870000000001E-3</v>
          </cell>
          <cell r="K1895">
            <v>0</v>
          </cell>
          <cell r="L1895">
            <v>9.326870000000001E-3</v>
          </cell>
          <cell r="M1895">
            <v>0</v>
          </cell>
          <cell r="N1895">
            <v>0</v>
          </cell>
          <cell r="O1895">
            <v>0</v>
          </cell>
          <cell r="P1895">
            <v>9.326870000000001E-3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0</v>
          </cell>
          <cell r="AE1895">
            <v>0</v>
          </cell>
          <cell r="AF1895">
            <v>0</v>
          </cell>
          <cell r="AG1895">
            <v>0</v>
          </cell>
          <cell r="AH1895">
            <v>0</v>
          </cell>
          <cell r="AI1895">
            <v>0</v>
          </cell>
        </row>
        <row r="1896">
          <cell r="B1896" t="str">
            <v>68183TEQU130Allcustom3USD Total</v>
          </cell>
          <cell r="H1896">
            <v>15.2620134380981</v>
          </cell>
          <cell r="I1896">
            <v>23.809000000000001</v>
          </cell>
          <cell r="J1896">
            <v>-8.5469865619019405</v>
          </cell>
          <cell r="K1896">
            <v>0</v>
          </cell>
          <cell r="L1896">
            <v>-8.70449873966664</v>
          </cell>
          <cell r="M1896">
            <v>-1.083291</v>
          </cell>
          <cell r="N1896">
            <v>-2.5066582865463101</v>
          </cell>
          <cell r="O1896">
            <v>0</v>
          </cell>
          <cell r="P1896">
            <v>-0.48456564261676</v>
          </cell>
          <cell r="Q1896">
            <v>0.75896018949642907</v>
          </cell>
          <cell r="R1896">
            <v>0</v>
          </cell>
          <cell r="S1896">
            <v>-5.3799440000000001</v>
          </cell>
          <cell r="T1896">
            <v>-8.9999999999999993E-3</v>
          </cell>
          <cell r="U1896">
            <v>0.157512177764696</v>
          </cell>
          <cell r="V1896">
            <v>23.809000000000001</v>
          </cell>
          <cell r="W1896">
            <v>1.2687250000000001E-2</v>
          </cell>
          <cell r="X1896">
            <v>0.14482492776469602</v>
          </cell>
          <cell r="Y1896">
            <v>0</v>
          </cell>
          <cell r="Z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0</v>
          </cell>
          <cell r="AE1896">
            <v>0</v>
          </cell>
          <cell r="AF1896">
            <v>0</v>
          </cell>
          <cell r="AG1896">
            <v>0</v>
          </cell>
          <cell r="AH1896">
            <v>0</v>
          </cell>
          <cell r="AI1896">
            <v>-5.3799440000000001</v>
          </cell>
        </row>
        <row r="1897">
          <cell r="B1897" t="str">
            <v>68183TEQU140Allcustom3USD Total</v>
          </cell>
          <cell r="H1897">
            <v>0.79393186394847304</v>
          </cell>
          <cell r="I1897">
            <v>0</v>
          </cell>
          <cell r="J1897">
            <v>0.79393186394847304</v>
          </cell>
          <cell r="K1897">
            <v>0</v>
          </cell>
          <cell r="L1897">
            <v>0.94317985182996</v>
          </cell>
          <cell r="M1897">
            <v>-8.5959114291289005</v>
          </cell>
          <cell r="N1897">
            <v>0.51802579455570097</v>
          </cell>
          <cell r="O1897">
            <v>0.157738394244368</v>
          </cell>
          <cell r="P1897">
            <v>8.8633270921587908</v>
          </cell>
          <cell r="Q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-0.14924798788148699</v>
          </cell>
          <cell r="V1897">
            <v>0</v>
          </cell>
          <cell r="W1897">
            <v>-0.40443699999999999</v>
          </cell>
          <cell r="X1897">
            <v>0</v>
          </cell>
          <cell r="Y1897">
            <v>0</v>
          </cell>
          <cell r="Z1897">
            <v>0.25518901211851297</v>
          </cell>
          <cell r="AA1897">
            <v>0</v>
          </cell>
          <cell r="AB1897">
            <v>0</v>
          </cell>
          <cell r="AC1897">
            <v>0</v>
          </cell>
          <cell r="AD1897">
            <v>0</v>
          </cell>
          <cell r="AE1897">
            <v>0</v>
          </cell>
          <cell r="AF1897">
            <v>0</v>
          </cell>
          <cell r="AG1897">
            <v>0.25518901211851297</v>
          </cell>
          <cell r="AH1897">
            <v>0</v>
          </cell>
          <cell r="AI1897">
            <v>0</v>
          </cell>
        </row>
        <row r="1898">
          <cell r="B1898" t="str">
            <v>68183TEQU200TAllcustom3USD Total</v>
          </cell>
          <cell r="H1898">
            <v>16.065272172046498</v>
          </cell>
          <cell r="I1898">
            <v>23.809000000000001</v>
          </cell>
          <cell r="J1898">
            <v>-7.74372782795347</v>
          </cell>
          <cell r="K1898">
            <v>0</v>
          </cell>
          <cell r="L1898">
            <v>-7.7519920178366704</v>
          </cell>
          <cell r="M1898">
            <v>-9.6792024291288996</v>
          </cell>
          <cell r="N1898">
            <v>-1.98863249199061</v>
          </cell>
          <cell r="O1898">
            <v>0.157738394244368</v>
          </cell>
          <cell r="P1898">
            <v>8.3880883195420299</v>
          </cell>
          <cell r="Q1898">
            <v>0.75896018949642907</v>
          </cell>
          <cell r="R1898">
            <v>0</v>
          </cell>
          <cell r="S1898">
            <v>-5.3799440000000001</v>
          </cell>
          <cell r="T1898">
            <v>-8.9999999999999993E-3</v>
          </cell>
          <cell r="U1898">
            <v>8.2641898832090093E-3</v>
          </cell>
          <cell r="V1898">
            <v>23.809000000000001</v>
          </cell>
          <cell r="W1898">
            <v>-0.39174975000000001</v>
          </cell>
          <cell r="X1898">
            <v>0.14482492776469602</v>
          </cell>
          <cell r="Y1898">
            <v>0</v>
          </cell>
          <cell r="Z1898">
            <v>0.25518901211851297</v>
          </cell>
          <cell r="AA1898">
            <v>0</v>
          </cell>
          <cell r="AB1898">
            <v>0</v>
          </cell>
          <cell r="AC1898">
            <v>0</v>
          </cell>
          <cell r="AD1898">
            <v>0</v>
          </cell>
          <cell r="AE1898">
            <v>0</v>
          </cell>
          <cell r="AF1898">
            <v>0</v>
          </cell>
          <cell r="AG1898">
            <v>0.25518901211851297</v>
          </cell>
          <cell r="AH1898">
            <v>0</v>
          </cell>
          <cell r="AI1898">
            <v>-5.3799440000000001</v>
          </cell>
        </row>
        <row r="1899">
          <cell r="B1899" t="str">
            <v>68183TEQU210Allcustom3USD Total</v>
          </cell>
          <cell r="H1899">
            <v>-0.38145166063472002</v>
          </cell>
          <cell r="I1899">
            <v>0</v>
          </cell>
          <cell r="J1899">
            <v>-0.38145166063472002</v>
          </cell>
          <cell r="K1899">
            <v>0</v>
          </cell>
          <cell r="L1899">
            <v>-0.38145166063472002</v>
          </cell>
          <cell r="M1899">
            <v>6.9300000000000004E-3</v>
          </cell>
          <cell r="N1899">
            <v>-0.38838166063472002</v>
          </cell>
          <cell r="O1899">
            <v>0</v>
          </cell>
          <cell r="P1899">
            <v>0</v>
          </cell>
          <cell r="Q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0</v>
          </cell>
          <cell r="V1899">
            <v>0</v>
          </cell>
          <cell r="W1899">
            <v>0</v>
          </cell>
          <cell r="X1899">
            <v>0</v>
          </cell>
          <cell r="Y1899">
            <v>0</v>
          </cell>
          <cell r="Z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0</v>
          </cell>
          <cell r="AE1899">
            <v>0</v>
          </cell>
          <cell r="AF1899">
            <v>0</v>
          </cell>
          <cell r="AG1899">
            <v>0</v>
          </cell>
          <cell r="AH1899">
            <v>0</v>
          </cell>
          <cell r="AI1899">
            <v>0</v>
          </cell>
        </row>
        <row r="1900">
          <cell r="B1900" t="str">
            <v>68183TEQU300TAllcustom3USD Total</v>
          </cell>
          <cell r="H1900">
            <v>15.683820511411799</v>
          </cell>
          <cell r="I1900">
            <v>23.809000000000001</v>
          </cell>
          <cell r="J1900">
            <v>-8.1251794885881896</v>
          </cell>
          <cell r="K1900">
            <v>0</v>
          </cell>
          <cell r="L1900">
            <v>-8.1334436784713997</v>
          </cell>
          <cell r="M1900">
            <v>-9.6722724291289008</v>
          </cell>
          <cell r="N1900">
            <v>-2.3770141526253297</v>
          </cell>
          <cell r="O1900">
            <v>0.157738394244368</v>
          </cell>
          <cell r="P1900">
            <v>8.3880883195420299</v>
          </cell>
          <cell r="Q1900">
            <v>0.75896018949642907</v>
          </cell>
          <cell r="R1900">
            <v>0</v>
          </cell>
          <cell r="S1900">
            <v>-5.3799440000000001</v>
          </cell>
          <cell r="T1900">
            <v>-8.9999999999999993E-3</v>
          </cell>
          <cell r="U1900">
            <v>8.2641898832090093E-3</v>
          </cell>
          <cell r="V1900">
            <v>23.809000000000001</v>
          </cell>
          <cell r="W1900">
            <v>-0.39174975000000001</v>
          </cell>
          <cell r="X1900">
            <v>0.14482492776469602</v>
          </cell>
          <cell r="Y1900">
            <v>0</v>
          </cell>
          <cell r="Z1900">
            <v>0.25518901211851297</v>
          </cell>
          <cell r="AA1900">
            <v>0</v>
          </cell>
          <cell r="AB1900">
            <v>0</v>
          </cell>
          <cell r="AC1900">
            <v>0</v>
          </cell>
          <cell r="AD1900">
            <v>0</v>
          </cell>
          <cell r="AE1900">
            <v>0</v>
          </cell>
          <cell r="AF1900">
            <v>0</v>
          </cell>
          <cell r="AG1900">
            <v>0.25518901211851297</v>
          </cell>
          <cell r="AH1900">
            <v>0</v>
          </cell>
          <cell r="AI1900">
            <v>-5.3799440000000001</v>
          </cell>
        </row>
        <row r="1901">
          <cell r="B1901" t="str">
            <v>68190TEQU100Allcustom3USD Total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V1901">
            <v>0</v>
          </cell>
          <cell r="W1901">
            <v>0</v>
          </cell>
          <cell r="X1901">
            <v>0</v>
          </cell>
          <cell r="Y1901">
            <v>0</v>
          </cell>
          <cell r="Z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0</v>
          </cell>
          <cell r="AE1901">
            <v>0</v>
          </cell>
          <cell r="AF1901">
            <v>0</v>
          </cell>
          <cell r="AG1901">
            <v>0</v>
          </cell>
          <cell r="AH1901">
            <v>0</v>
          </cell>
          <cell r="AI1901">
            <v>0</v>
          </cell>
        </row>
        <row r="1902">
          <cell r="B1902" t="str">
            <v>68190TEQU110Allcustom3USD Total</v>
          </cell>
          <cell r="H1902">
            <v>-325.033931346033</v>
          </cell>
          <cell r="I1902">
            <v>-22.227394476718199</v>
          </cell>
          <cell r="J1902">
            <v>-302.80653686931504</v>
          </cell>
          <cell r="K1902">
            <v>-0.82448760312762803</v>
          </cell>
          <cell r="L1902">
            <v>-313.97018049767502</v>
          </cell>
          <cell r="M1902">
            <v>-103.298614959416</v>
          </cell>
          <cell r="N1902">
            <v>-291.70725242784204</v>
          </cell>
          <cell r="O1902">
            <v>-10.7323959342844</v>
          </cell>
          <cell r="P1902">
            <v>0.25631257208850999</v>
          </cell>
          <cell r="Q1902">
            <v>-3.6728128194875498</v>
          </cell>
          <cell r="R1902">
            <v>8.8943391395193103</v>
          </cell>
          <cell r="S1902">
            <v>-117.712686160044</v>
          </cell>
          <cell r="T1902">
            <v>204.002930091791</v>
          </cell>
          <cell r="U1902">
            <v>11.988131231487799</v>
          </cell>
          <cell r="V1902">
            <v>-6.6799456347181394</v>
          </cell>
          <cell r="W1902">
            <v>95.157054997636706</v>
          </cell>
          <cell r="X1902">
            <v>9.3186801064578102</v>
          </cell>
          <cell r="Y1902">
            <v>-15.547448842000101</v>
          </cell>
          <cell r="Z1902">
            <v>-92.487603776716611</v>
          </cell>
          <cell r="AA1902">
            <v>0</v>
          </cell>
          <cell r="AB1902">
            <v>-9.5889999996870803E-8</v>
          </cell>
          <cell r="AC1902">
            <v>1.7538571823567599</v>
          </cell>
          <cell r="AD1902">
            <v>14.526454724227101</v>
          </cell>
          <cell r="AE1902">
            <v>0</v>
          </cell>
          <cell r="AF1902">
            <v>-7.3354181589906506</v>
          </cell>
          <cell r="AG1902">
            <v>-6.7051526812897801</v>
          </cell>
          <cell r="AH1902">
            <v>-0.123010463992588</v>
          </cell>
          <cell r="AI1902">
            <v>246.56182629205901</v>
          </cell>
        </row>
        <row r="1903">
          <cell r="B1903" t="str">
            <v>68190TEQU120Allcustom3USD Total</v>
          </cell>
          <cell r="H1903">
            <v>-26.535078841228998</v>
          </cell>
          <cell r="I1903">
            <v>0</v>
          </cell>
          <cell r="J1903">
            <v>-26.535078841228998</v>
          </cell>
          <cell r="K1903">
            <v>0</v>
          </cell>
          <cell r="L1903">
            <v>-26.535078841228998</v>
          </cell>
          <cell r="M1903">
            <v>-3.9562570000032903E-3</v>
          </cell>
          <cell r="N1903">
            <v>-4.8271999999470103E-4</v>
          </cell>
          <cell r="O1903">
            <v>0</v>
          </cell>
          <cell r="P1903">
            <v>-8.4039480000000902E-2</v>
          </cell>
          <cell r="Q1903">
            <v>0</v>
          </cell>
          <cell r="R1903">
            <v>0</v>
          </cell>
          <cell r="S1903">
            <v>-26.446600384229001</v>
          </cell>
          <cell r="T1903">
            <v>0</v>
          </cell>
          <cell r="U1903">
            <v>0</v>
          </cell>
          <cell r="V1903">
            <v>0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0</v>
          </cell>
          <cell r="AE1903">
            <v>0</v>
          </cell>
          <cell r="AF1903">
            <v>0</v>
          </cell>
          <cell r="AG1903">
            <v>0</v>
          </cell>
          <cell r="AH1903">
            <v>0</v>
          </cell>
          <cell r="AI1903">
            <v>0</v>
          </cell>
        </row>
        <row r="1904">
          <cell r="B1904" t="str">
            <v>68190TEQU130Allcustom3USD Total</v>
          </cell>
          <cell r="H1904">
            <v>46.007884709244699</v>
          </cell>
          <cell r="I1904">
            <v>-46.348514280000003</v>
          </cell>
          <cell r="J1904">
            <v>92.356398989244596</v>
          </cell>
          <cell r="K1904">
            <v>0</v>
          </cell>
          <cell r="L1904">
            <v>36.790053511145196</v>
          </cell>
          <cell r="M1904">
            <v>-19.69154876</v>
          </cell>
          <cell r="N1904">
            <v>38.0023346612045</v>
          </cell>
          <cell r="O1904">
            <v>0</v>
          </cell>
          <cell r="P1904">
            <v>0.108706169736694</v>
          </cell>
          <cell r="Q1904">
            <v>-1.9713463983125601</v>
          </cell>
          <cell r="R1904">
            <v>0</v>
          </cell>
          <cell r="S1904">
            <v>23.620362568748401</v>
          </cell>
          <cell r="T1904">
            <v>-3.2784547302318301</v>
          </cell>
          <cell r="U1904">
            <v>55.5663454780995</v>
          </cell>
          <cell r="V1904">
            <v>-44.978493999999998</v>
          </cell>
          <cell r="W1904">
            <v>0.43143822999999998</v>
          </cell>
          <cell r="X1904">
            <v>55.134907248099502</v>
          </cell>
          <cell r="Y1904">
            <v>-1.3700202800000001</v>
          </cell>
          <cell r="Z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0</v>
          </cell>
          <cell r="AE1904">
            <v>0</v>
          </cell>
          <cell r="AF1904">
            <v>0</v>
          </cell>
          <cell r="AG1904">
            <v>0</v>
          </cell>
          <cell r="AH1904">
            <v>0</v>
          </cell>
          <cell r="AI1904">
            <v>-5.3804059999999998</v>
          </cell>
        </row>
        <row r="1905">
          <cell r="B1905" t="str">
            <v>68190TEQU140Allcustom3USD Total</v>
          </cell>
          <cell r="H1905">
            <v>-107.32825636365101</v>
          </cell>
          <cell r="I1905">
            <v>3.5000000000000003E-2</v>
          </cell>
          <cell r="J1905">
            <v>-107.363256363651</v>
          </cell>
          <cell r="K1905">
            <v>0</v>
          </cell>
          <cell r="L1905">
            <v>-108.610854996404</v>
          </cell>
          <cell r="M1905">
            <v>-49.889865661348203</v>
          </cell>
          <cell r="N1905">
            <v>3.4249554457798599</v>
          </cell>
          <cell r="O1905">
            <v>-0.36943029252754295</v>
          </cell>
          <cell r="P1905">
            <v>-41.122264488308197</v>
          </cell>
          <cell r="Q1905">
            <v>0</v>
          </cell>
          <cell r="R1905">
            <v>0</v>
          </cell>
          <cell r="S1905">
            <v>0</v>
          </cell>
          <cell r="T1905">
            <v>-20.654250000000001</v>
          </cell>
          <cell r="U1905">
            <v>1.2475986327527802</v>
          </cell>
          <cell r="V1905">
            <v>3.5000000000000003E-2</v>
          </cell>
          <cell r="W1905">
            <v>1.213309</v>
          </cell>
          <cell r="X1905">
            <v>-0.22089937936573301</v>
          </cell>
          <cell r="Y1905">
            <v>0</v>
          </cell>
          <cell r="Z1905">
            <v>0.25518901211851297</v>
          </cell>
          <cell r="AA1905">
            <v>0</v>
          </cell>
          <cell r="AB1905">
            <v>0</v>
          </cell>
          <cell r="AC1905">
            <v>0</v>
          </cell>
          <cell r="AD1905">
            <v>0</v>
          </cell>
          <cell r="AE1905">
            <v>0</v>
          </cell>
          <cell r="AF1905">
            <v>0</v>
          </cell>
          <cell r="AG1905">
            <v>0.25518901211851297</v>
          </cell>
          <cell r="AH1905">
            <v>0</v>
          </cell>
          <cell r="AI1905">
            <v>0</v>
          </cell>
        </row>
        <row r="1906">
          <cell r="B1906" t="str">
            <v>68190TEQU200TAllcustom3USD Total</v>
          </cell>
          <cell r="H1906">
            <v>-412.88938184166801</v>
          </cell>
          <cell r="I1906">
            <v>-68.54090875671821</v>
          </cell>
          <cell r="J1906">
            <v>-344.34847308494994</v>
          </cell>
          <cell r="K1906">
            <v>-0.82448760312762803</v>
          </cell>
          <cell r="L1906">
            <v>-412.32606082416299</v>
          </cell>
          <cell r="M1906">
            <v>-172.883985637764</v>
          </cell>
          <cell r="N1906">
            <v>-250.28044504085801</v>
          </cell>
          <cell r="O1906">
            <v>-11.101826226811999</v>
          </cell>
          <cell r="P1906">
            <v>-40.841285226483002</v>
          </cell>
          <cell r="Q1906">
            <v>-5.6441592178001097</v>
          </cell>
          <cell r="R1906">
            <v>8.8943391395193103</v>
          </cell>
          <cell r="S1906">
            <v>-120.53892397552501</v>
          </cell>
          <cell r="T1906">
            <v>180.07022536155901</v>
          </cell>
          <cell r="U1906">
            <v>68.802075342340103</v>
          </cell>
          <cell r="V1906">
            <v>-51.623439634718203</v>
          </cell>
          <cell r="W1906">
            <v>96.8018022276366</v>
          </cell>
          <cell r="X1906">
            <v>64.232687975191496</v>
          </cell>
          <cell r="Y1906">
            <v>-16.917469122000099</v>
          </cell>
          <cell r="Z1906">
            <v>-92.232414764598104</v>
          </cell>
          <cell r="AA1906">
            <v>0</v>
          </cell>
          <cell r="AB1906">
            <v>-9.5889999996870803E-8</v>
          </cell>
          <cell r="AC1906">
            <v>1.7538571823567599</v>
          </cell>
          <cell r="AD1906">
            <v>14.526454724227101</v>
          </cell>
          <cell r="AE1906">
            <v>0</v>
          </cell>
          <cell r="AF1906">
            <v>-7.3354181589906506</v>
          </cell>
          <cell r="AG1906">
            <v>-6.4499636691712698</v>
          </cell>
          <cell r="AH1906">
            <v>-0.123010463992588</v>
          </cell>
          <cell r="AI1906">
            <v>241.18142029205902</v>
          </cell>
        </row>
        <row r="1907">
          <cell r="B1907" t="str">
            <v>68190TEQU210Allcustom3USD Total</v>
          </cell>
          <cell r="H1907">
            <v>12.265174013977301</v>
          </cell>
          <cell r="I1907">
            <v>0</v>
          </cell>
          <cell r="J1907">
            <v>12.265174013977301</v>
          </cell>
          <cell r="K1907">
            <v>0</v>
          </cell>
          <cell r="L1907">
            <v>12.1662206147679</v>
          </cell>
          <cell r="M1907">
            <v>-8.8144284958501604</v>
          </cell>
          <cell r="N1907">
            <v>20.3405614808472</v>
          </cell>
          <cell r="O1907">
            <v>0.50761811265013901</v>
          </cell>
          <cell r="P1907">
            <v>0.14230835145142501</v>
          </cell>
          <cell r="Q1907">
            <v>-9.8363564063364394E-3</v>
          </cell>
          <cell r="R1907">
            <v>-2.4779242950004597E-6</v>
          </cell>
          <cell r="S1907">
            <v>0</v>
          </cell>
          <cell r="T1907">
            <v>0</v>
          </cell>
          <cell r="U1907">
            <v>9.8953399209364801E-2</v>
          </cell>
          <cell r="V1907">
            <v>0</v>
          </cell>
          <cell r="W1907">
            <v>1.6429366008478301E-4</v>
          </cell>
          <cell r="X1907">
            <v>9.8789105549279999E-2</v>
          </cell>
          <cell r="Y1907">
            <v>0</v>
          </cell>
          <cell r="Z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-2.4779242950004597E-6</v>
          </cell>
          <cell r="AE1907">
            <v>0</v>
          </cell>
          <cell r="AF1907">
            <v>0</v>
          </cell>
          <cell r="AG1907">
            <v>0</v>
          </cell>
          <cell r="AH1907">
            <v>0</v>
          </cell>
          <cell r="AI1907">
            <v>0</v>
          </cell>
        </row>
        <row r="1908">
          <cell r="B1908" t="str">
            <v>68190TEQU300TAllcustom3USD Total</v>
          </cell>
          <cell r="H1908">
            <v>-400.62420782769101</v>
          </cell>
          <cell r="I1908">
            <v>-68.54090875671821</v>
          </cell>
          <cell r="J1908">
            <v>-332.083299070973</v>
          </cell>
          <cell r="K1908">
            <v>-0.82448760312762803</v>
          </cell>
          <cell r="L1908">
            <v>-400.15984020939499</v>
          </cell>
          <cell r="M1908">
            <v>-181.69841413361399</v>
          </cell>
          <cell r="N1908">
            <v>-229.939883560011</v>
          </cell>
          <cell r="O1908">
            <v>-10.5942081141618</v>
          </cell>
          <cell r="P1908">
            <v>-40.698976875031597</v>
          </cell>
          <cell r="Q1908">
            <v>-5.6539955742064496</v>
          </cell>
          <cell r="R1908">
            <v>8.8943366615950197</v>
          </cell>
          <cell r="S1908">
            <v>-120.53892397552501</v>
          </cell>
          <cell r="T1908">
            <v>180.07022536155901</v>
          </cell>
          <cell r="U1908">
            <v>68.901028741549396</v>
          </cell>
          <cell r="V1908">
            <v>-51.623439634718203</v>
          </cell>
          <cell r="W1908">
            <v>96.801966521296691</v>
          </cell>
          <cell r="X1908">
            <v>64.331477080740797</v>
          </cell>
          <cell r="Y1908">
            <v>-16.917469122000099</v>
          </cell>
          <cell r="Z1908">
            <v>-92.232414764598104</v>
          </cell>
          <cell r="AA1908">
            <v>0</v>
          </cell>
          <cell r="AB1908">
            <v>-9.5889999996870803E-8</v>
          </cell>
          <cell r="AC1908">
            <v>1.7538571823567599</v>
          </cell>
          <cell r="AD1908">
            <v>14.526452246302799</v>
          </cell>
          <cell r="AE1908">
            <v>0</v>
          </cell>
          <cell r="AF1908">
            <v>-7.3354181589906506</v>
          </cell>
          <cell r="AG1908">
            <v>-6.4499636691712698</v>
          </cell>
          <cell r="AH1908">
            <v>-0.123010463992588</v>
          </cell>
          <cell r="AI1908">
            <v>241.18142029205902</v>
          </cell>
        </row>
        <row r="1909">
          <cell r="B1909" t="str">
            <v>68202TEQU100Allcustom3USD Total</v>
          </cell>
          <cell r="H1909">
            <v>0</v>
          </cell>
          <cell r="I1909">
            <v>0</v>
          </cell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0</v>
          </cell>
          <cell r="AE1909">
            <v>0</v>
          </cell>
          <cell r="AF1909">
            <v>0</v>
          </cell>
          <cell r="AG1909">
            <v>0</v>
          </cell>
          <cell r="AH1909">
            <v>0</v>
          </cell>
          <cell r="AI1909">
            <v>0</v>
          </cell>
        </row>
        <row r="1910">
          <cell r="B1910" t="str">
            <v>68202TEQU110Allcustom3USD Total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0</v>
          </cell>
          <cell r="AE1910">
            <v>0</v>
          </cell>
          <cell r="AF1910">
            <v>0</v>
          </cell>
          <cell r="AG1910">
            <v>0</v>
          </cell>
          <cell r="AH1910">
            <v>0</v>
          </cell>
          <cell r="AI1910">
            <v>0</v>
          </cell>
        </row>
        <row r="1911">
          <cell r="B1911" t="str">
            <v>68202TEQU120Allcustom3USD Total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0</v>
          </cell>
          <cell r="W1911">
            <v>0</v>
          </cell>
          <cell r="X1911">
            <v>0</v>
          </cell>
          <cell r="Y1911">
            <v>0</v>
          </cell>
          <cell r="Z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0</v>
          </cell>
          <cell r="AE1911">
            <v>0</v>
          </cell>
          <cell r="AF1911">
            <v>0</v>
          </cell>
          <cell r="AG1911">
            <v>0</v>
          </cell>
          <cell r="AH1911">
            <v>0</v>
          </cell>
          <cell r="AI1911">
            <v>0</v>
          </cell>
        </row>
        <row r="1912">
          <cell r="B1912" t="str">
            <v>68202TEQU130Allcustom3USD Total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0</v>
          </cell>
          <cell r="W1912">
            <v>0</v>
          </cell>
          <cell r="X1912">
            <v>0</v>
          </cell>
          <cell r="Y1912">
            <v>0</v>
          </cell>
          <cell r="Z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0</v>
          </cell>
          <cell r="AE1912">
            <v>0</v>
          </cell>
          <cell r="AF1912">
            <v>0</v>
          </cell>
          <cell r="AG1912">
            <v>0</v>
          </cell>
          <cell r="AH1912">
            <v>0</v>
          </cell>
          <cell r="AI1912">
            <v>0</v>
          </cell>
        </row>
        <row r="1913">
          <cell r="B1913" t="str">
            <v>68202TEQU140Allcustom3USD Total</v>
          </cell>
          <cell r="H1913">
            <v>-1938.95173587572</v>
          </cell>
          <cell r="I1913">
            <v>369.50318729475498</v>
          </cell>
          <cell r="J1913">
            <v>-2308.4549231704796</v>
          </cell>
          <cell r="K1913">
            <v>6.8694563986787902E-2</v>
          </cell>
          <cell r="L1913">
            <v>-301.98877220444001</v>
          </cell>
          <cell r="M1913">
            <v>-912.41123700027504</v>
          </cell>
          <cell r="N1913">
            <v>214.74250896711601</v>
          </cell>
          <cell r="O1913">
            <v>27.4014874975393</v>
          </cell>
          <cell r="P1913">
            <v>53.087090227214297</v>
          </cell>
          <cell r="Q1913">
            <v>-52.756768462955201</v>
          </cell>
          <cell r="R1913">
            <v>-67.924843980569904</v>
          </cell>
          <cell r="S1913">
            <v>409.98474028681198</v>
          </cell>
          <cell r="T1913">
            <v>25.8882502606786</v>
          </cell>
          <cell r="U1913">
            <v>-2006.53484553002</v>
          </cell>
          <cell r="V1913">
            <v>331.09999316475501</v>
          </cell>
          <cell r="W1913">
            <v>-777.37687068427306</v>
          </cell>
          <cell r="X1913">
            <v>-1239.5186083394899</v>
          </cell>
          <cell r="Y1913">
            <v>38.403194130000102</v>
          </cell>
          <cell r="Z1913">
            <v>7.8852959937381994</v>
          </cell>
          <cell r="AA1913">
            <v>0</v>
          </cell>
          <cell r="AB1913">
            <v>2.4753375000000002</v>
          </cell>
          <cell r="AC1913">
            <v>-142.15331478959001</v>
          </cell>
          <cell r="AD1913">
            <v>6.9219521200000003</v>
          </cell>
          <cell r="AE1913">
            <v>0</v>
          </cell>
          <cell r="AF1913">
            <v>67.303545155820103</v>
          </cell>
          <cell r="AG1913">
            <v>-6.0289436516130799</v>
          </cell>
          <cell r="AH1913">
            <v>-1.74944244897417</v>
          </cell>
          <cell r="AI1913">
            <v>93.593240534952599</v>
          </cell>
        </row>
        <row r="1914">
          <cell r="B1914" t="str">
            <v>68202TEQU200TAllcustom3USD Total</v>
          </cell>
          <cell r="H1914">
            <v>-1938.95173587572</v>
          </cell>
          <cell r="I1914">
            <v>369.50318729475498</v>
          </cell>
          <cell r="J1914">
            <v>-2308.4549231704796</v>
          </cell>
          <cell r="K1914">
            <v>6.8694563986787902E-2</v>
          </cell>
          <cell r="L1914">
            <v>-301.98877220444001</v>
          </cell>
          <cell r="M1914">
            <v>-912.41123700027504</v>
          </cell>
          <cell r="N1914">
            <v>214.74250896711601</v>
          </cell>
          <cell r="O1914">
            <v>27.4014874975393</v>
          </cell>
          <cell r="P1914">
            <v>53.087090227214297</v>
          </cell>
          <cell r="Q1914">
            <v>-52.756768462955201</v>
          </cell>
          <cell r="R1914">
            <v>-67.924843980569904</v>
          </cell>
          <cell r="S1914">
            <v>409.98474028681198</v>
          </cell>
          <cell r="T1914">
            <v>25.8882502606786</v>
          </cell>
          <cell r="U1914">
            <v>-2006.53484553002</v>
          </cell>
          <cell r="V1914">
            <v>331.09999316475501</v>
          </cell>
          <cell r="W1914">
            <v>-777.37687068427306</v>
          </cell>
          <cell r="X1914">
            <v>-1239.5186083394899</v>
          </cell>
          <cell r="Y1914">
            <v>38.403194130000102</v>
          </cell>
          <cell r="Z1914">
            <v>7.8852959937381994</v>
          </cell>
          <cell r="AA1914">
            <v>0</v>
          </cell>
          <cell r="AB1914">
            <v>2.4753375000000002</v>
          </cell>
          <cell r="AC1914">
            <v>-142.15331478959001</v>
          </cell>
          <cell r="AD1914">
            <v>6.9219521200000003</v>
          </cell>
          <cell r="AE1914">
            <v>0</v>
          </cell>
          <cell r="AF1914">
            <v>67.303545155820103</v>
          </cell>
          <cell r="AG1914">
            <v>-6.0289436516130799</v>
          </cell>
          <cell r="AH1914">
            <v>-1.74944244897417</v>
          </cell>
          <cell r="AI1914">
            <v>93.593240534952599</v>
          </cell>
        </row>
        <row r="1915">
          <cell r="B1915" t="str">
            <v>68202TEQU210Allcustom3USD Total</v>
          </cell>
          <cell r="H1915">
            <v>41.573072980755796</v>
          </cell>
          <cell r="I1915">
            <v>0</v>
          </cell>
          <cell r="J1915">
            <v>41.573072980755796</v>
          </cell>
          <cell r="K1915">
            <v>0</v>
          </cell>
          <cell r="L1915">
            <v>41.925821217776701</v>
          </cell>
          <cell r="M1915">
            <v>5.1200068050699805</v>
          </cell>
          <cell r="N1915">
            <v>37.125005567525299</v>
          </cell>
          <cell r="O1915">
            <v>0.170497335134319</v>
          </cell>
          <cell r="P1915">
            <v>-0.50205642655076599</v>
          </cell>
          <cell r="Q1915">
            <v>1.2367936597930401E-2</v>
          </cell>
          <cell r="R1915">
            <v>0</v>
          </cell>
          <cell r="S1915">
            <v>0</v>
          </cell>
          <cell r="T1915">
            <v>0</v>
          </cell>
          <cell r="U1915">
            <v>-0.35274823702089597</v>
          </cell>
          <cell r="V1915">
            <v>0</v>
          </cell>
          <cell r="W1915">
            <v>4.4759141421240305E-3</v>
          </cell>
          <cell r="X1915">
            <v>-0.35722415116301998</v>
          </cell>
          <cell r="Y1915">
            <v>0</v>
          </cell>
          <cell r="Z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0</v>
          </cell>
          <cell r="AE1915">
            <v>0</v>
          </cell>
          <cell r="AF1915">
            <v>0</v>
          </cell>
          <cell r="AG1915">
            <v>0</v>
          </cell>
          <cell r="AH1915">
            <v>0</v>
          </cell>
          <cell r="AI1915">
            <v>0</v>
          </cell>
        </row>
        <row r="1916">
          <cell r="B1916" t="str">
            <v>68202TEQU300TAllcustom3USD Total</v>
          </cell>
          <cell r="H1916">
            <v>-1897.3786628949699</v>
          </cell>
          <cell r="I1916">
            <v>369.50318729475498</v>
          </cell>
          <cell r="J1916">
            <v>-2266.8818501897204</v>
          </cell>
          <cell r="K1916">
            <v>6.8694563986787902E-2</v>
          </cell>
          <cell r="L1916">
            <v>-260.062950986663</v>
          </cell>
          <cell r="M1916">
            <v>-907.291230195205</v>
          </cell>
          <cell r="N1916">
            <v>251.867514534642</v>
          </cell>
          <cell r="O1916">
            <v>27.571984832673603</v>
          </cell>
          <cell r="P1916">
            <v>52.585033800663503</v>
          </cell>
          <cell r="Q1916">
            <v>-52.744400526357303</v>
          </cell>
          <cell r="R1916">
            <v>-67.924843980569904</v>
          </cell>
          <cell r="S1916">
            <v>409.98474028681198</v>
          </cell>
          <cell r="T1916">
            <v>25.8882502606786</v>
          </cell>
          <cell r="U1916">
            <v>-2006.88759376705</v>
          </cell>
          <cell r="V1916">
            <v>331.09999316475501</v>
          </cell>
          <cell r="W1916">
            <v>-777.372394770131</v>
          </cell>
          <cell r="X1916">
            <v>-1239.8758324906498</v>
          </cell>
          <cell r="Y1916">
            <v>38.403194130000102</v>
          </cell>
          <cell r="Z1916">
            <v>7.8852959937381994</v>
          </cell>
          <cell r="AA1916">
            <v>0</v>
          </cell>
          <cell r="AB1916">
            <v>2.4753375000000002</v>
          </cell>
          <cell r="AC1916">
            <v>-142.15331478959001</v>
          </cell>
          <cell r="AD1916">
            <v>6.9219521200000003</v>
          </cell>
          <cell r="AE1916">
            <v>0</v>
          </cell>
          <cell r="AF1916">
            <v>67.303545155820103</v>
          </cell>
          <cell r="AG1916">
            <v>-6.0289436516130799</v>
          </cell>
          <cell r="AH1916">
            <v>-1.74944244897417</v>
          </cell>
          <cell r="AI1916">
            <v>93.593240534952599</v>
          </cell>
        </row>
        <row r="1917">
          <cell r="B1917" t="str">
            <v>68300TEQU100Allcustom3USD Total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0</v>
          </cell>
          <cell r="AE1917">
            <v>0</v>
          </cell>
          <cell r="AF1917">
            <v>0</v>
          </cell>
          <cell r="AG1917">
            <v>0</v>
          </cell>
          <cell r="AH1917">
            <v>0</v>
          </cell>
          <cell r="AI1917">
            <v>0</v>
          </cell>
        </row>
        <row r="1918">
          <cell r="B1918" t="str">
            <v>68300TEQU110Allcustom3USD Total</v>
          </cell>
          <cell r="H1918">
            <v>-325.033931346033</v>
          </cell>
          <cell r="I1918">
            <v>-22.227394476718199</v>
          </cell>
          <cell r="J1918">
            <v>-302.80653686931504</v>
          </cell>
          <cell r="K1918">
            <v>-0.82448760312762803</v>
          </cell>
          <cell r="L1918">
            <v>-313.97018049767502</v>
          </cell>
          <cell r="M1918">
            <v>-103.298614959416</v>
          </cell>
          <cell r="N1918">
            <v>-291.70725242784204</v>
          </cell>
          <cell r="O1918">
            <v>-10.7323959342844</v>
          </cell>
          <cell r="P1918">
            <v>0.25631257208850999</v>
          </cell>
          <cell r="Q1918">
            <v>-3.6728128194875498</v>
          </cell>
          <cell r="R1918">
            <v>8.8943391395193103</v>
          </cell>
          <cell r="S1918">
            <v>-117.712686160044</v>
          </cell>
          <cell r="T1918">
            <v>204.002930091791</v>
          </cell>
          <cell r="U1918">
            <v>11.988131231487799</v>
          </cell>
          <cell r="V1918">
            <v>-6.6799456347181394</v>
          </cell>
          <cell r="W1918">
            <v>95.157054997636706</v>
          </cell>
          <cell r="X1918">
            <v>9.3186801064578102</v>
          </cell>
          <cell r="Y1918">
            <v>-15.547448842000101</v>
          </cell>
          <cell r="Z1918">
            <v>-92.487603776716611</v>
          </cell>
          <cell r="AA1918">
            <v>0</v>
          </cell>
          <cell r="AB1918">
            <v>-9.5889999996870803E-8</v>
          </cell>
          <cell r="AC1918">
            <v>1.7538571823567599</v>
          </cell>
          <cell r="AD1918">
            <v>14.526454724227101</v>
          </cell>
          <cell r="AE1918">
            <v>0</v>
          </cell>
          <cell r="AF1918">
            <v>-7.3354181589906506</v>
          </cell>
          <cell r="AG1918">
            <v>-6.7051526812897801</v>
          </cell>
          <cell r="AH1918">
            <v>-0.123010463992588</v>
          </cell>
          <cell r="AI1918">
            <v>246.56182629205901</v>
          </cell>
        </row>
        <row r="1919">
          <cell r="B1919" t="str">
            <v>68300TEQU120Allcustom3USD Total</v>
          </cell>
          <cell r="H1919">
            <v>-26.535078841228998</v>
          </cell>
          <cell r="I1919">
            <v>0</v>
          </cell>
          <cell r="J1919">
            <v>-26.535078841228998</v>
          </cell>
          <cell r="K1919">
            <v>0</v>
          </cell>
          <cell r="L1919">
            <v>-26.535078841228998</v>
          </cell>
          <cell r="M1919">
            <v>-3.9562570000032903E-3</v>
          </cell>
          <cell r="N1919">
            <v>-4.8271999999470103E-4</v>
          </cell>
          <cell r="O1919">
            <v>0</v>
          </cell>
          <cell r="P1919">
            <v>-8.4039480000000902E-2</v>
          </cell>
          <cell r="Q1919">
            <v>0</v>
          </cell>
          <cell r="R1919">
            <v>0</v>
          </cell>
          <cell r="S1919">
            <v>-26.446600384229001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0</v>
          </cell>
          <cell r="AE1919">
            <v>0</v>
          </cell>
          <cell r="AF1919">
            <v>0</v>
          </cell>
          <cell r="AG1919">
            <v>0</v>
          </cell>
          <cell r="AH1919">
            <v>0</v>
          </cell>
          <cell r="AI1919">
            <v>0</v>
          </cell>
        </row>
        <row r="1920">
          <cell r="B1920" t="str">
            <v>68300TEQU130Allcustom3USD Total</v>
          </cell>
          <cell r="H1920">
            <v>46.007884709244699</v>
          </cell>
          <cell r="I1920">
            <v>-46.348514280000003</v>
          </cell>
          <cell r="J1920">
            <v>92.356398989244596</v>
          </cell>
          <cell r="K1920">
            <v>0</v>
          </cell>
          <cell r="L1920">
            <v>36.790053511145196</v>
          </cell>
          <cell r="M1920">
            <v>-19.69154876</v>
          </cell>
          <cell r="N1920">
            <v>38.0023346612045</v>
          </cell>
          <cell r="O1920">
            <v>0</v>
          </cell>
          <cell r="P1920">
            <v>0.108706169736694</v>
          </cell>
          <cell r="Q1920">
            <v>-1.9713463983125601</v>
          </cell>
          <cell r="R1920">
            <v>0</v>
          </cell>
          <cell r="S1920">
            <v>23.620362568748401</v>
          </cell>
          <cell r="T1920">
            <v>-3.2784547302318301</v>
          </cell>
          <cell r="U1920">
            <v>55.5663454780995</v>
          </cell>
          <cell r="V1920">
            <v>-44.978493999999998</v>
          </cell>
          <cell r="W1920">
            <v>0.43143822999999998</v>
          </cell>
          <cell r="X1920">
            <v>55.134907248099502</v>
          </cell>
          <cell r="Y1920">
            <v>-1.3700202800000001</v>
          </cell>
          <cell r="Z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0</v>
          </cell>
          <cell r="AE1920">
            <v>0</v>
          </cell>
          <cell r="AF1920">
            <v>0</v>
          </cell>
          <cell r="AG1920">
            <v>0</v>
          </cell>
          <cell r="AH1920">
            <v>0</v>
          </cell>
          <cell r="AI1920">
            <v>-5.3804059999999998</v>
          </cell>
        </row>
        <row r="1921">
          <cell r="B1921" t="str">
            <v>68300TEQU140Allcustom3USD Total</v>
          </cell>
          <cell r="H1921">
            <v>-2046.2799922393701</v>
          </cell>
          <cell r="I1921">
            <v>369.53818729475501</v>
          </cell>
          <cell r="J1921">
            <v>-2415.8181795341302</v>
          </cell>
          <cell r="K1921">
            <v>6.8694563986787902E-2</v>
          </cell>
          <cell r="L1921">
            <v>-410.599627200844</v>
          </cell>
          <cell r="M1921">
            <v>-962.30110266162296</v>
          </cell>
          <cell r="N1921">
            <v>218.16746441289601</v>
          </cell>
          <cell r="O1921">
            <v>27.0320572050118</v>
          </cell>
          <cell r="P1921">
            <v>11.9648257389061</v>
          </cell>
          <cell r="Q1921">
            <v>-52.756768462955201</v>
          </cell>
          <cell r="R1921">
            <v>-67.924843980569904</v>
          </cell>
          <cell r="S1921">
            <v>409.98474028681198</v>
          </cell>
          <cell r="T1921">
            <v>5.23400026067862</v>
          </cell>
          <cell r="U1921">
            <v>-2005.2872468972701</v>
          </cell>
          <cell r="V1921">
            <v>331.13499316475497</v>
          </cell>
          <cell r="W1921">
            <v>-776.16356168427296</v>
          </cell>
          <cell r="X1921">
            <v>-1239.7395077188598</v>
          </cell>
          <cell r="Y1921">
            <v>38.403194130000102</v>
          </cell>
          <cell r="Z1921">
            <v>8.1404850058567195</v>
          </cell>
          <cell r="AA1921">
            <v>0</v>
          </cell>
          <cell r="AB1921">
            <v>2.4753375000000002</v>
          </cell>
          <cell r="AC1921">
            <v>-142.15331478959001</v>
          </cell>
          <cell r="AD1921">
            <v>6.9219521200000003</v>
          </cell>
          <cell r="AE1921">
            <v>0</v>
          </cell>
          <cell r="AF1921">
            <v>67.303545155820103</v>
          </cell>
          <cell r="AG1921">
            <v>-5.7737546394945696</v>
          </cell>
          <cell r="AH1921">
            <v>-1.74944244897417</v>
          </cell>
          <cell r="AI1921">
            <v>93.593240534952599</v>
          </cell>
        </row>
        <row r="1922">
          <cell r="B1922" t="str">
            <v>68300TEQU200TAllcustom3USD Total</v>
          </cell>
          <cell r="H1922">
            <v>-2351.8411177173903</v>
          </cell>
          <cell r="I1922">
            <v>300.96227853803703</v>
          </cell>
          <cell r="J1922">
            <v>-2652.80339625543</v>
          </cell>
          <cell r="K1922">
            <v>-0.75579303914083995</v>
          </cell>
          <cell r="L1922">
            <v>-714.31483302860204</v>
          </cell>
          <cell r="M1922">
            <v>-1085.2952226380401</v>
          </cell>
          <cell r="N1922">
            <v>-35.537936073741299</v>
          </cell>
          <cell r="O1922">
            <v>16.299661270727398</v>
          </cell>
          <cell r="P1922">
            <v>12.2458050007313</v>
          </cell>
          <cell r="Q1922">
            <v>-58.400927680755302</v>
          </cell>
          <cell r="R1922">
            <v>-59.0305048410506</v>
          </cell>
          <cell r="S1922">
            <v>289.44581631128699</v>
          </cell>
          <cell r="T1922">
            <v>205.95847562223801</v>
          </cell>
          <cell r="U1922">
            <v>-1937.73277018768</v>
          </cell>
          <cell r="V1922">
            <v>279.47655353003699</v>
          </cell>
          <cell r="W1922">
            <v>-680.5750684566359</v>
          </cell>
          <cell r="X1922">
            <v>-1175.2859203643</v>
          </cell>
          <cell r="Y1922">
            <v>21.485725008000003</v>
          </cell>
          <cell r="Z1922">
            <v>-84.347118770859893</v>
          </cell>
          <cell r="AA1922">
            <v>0</v>
          </cell>
          <cell r="AB1922">
            <v>2.4753374041099998</v>
          </cell>
          <cell r="AC1922">
            <v>-140.39945760723299</v>
          </cell>
          <cell r="AD1922">
            <v>21.448406844227101</v>
          </cell>
          <cell r="AE1922">
            <v>0</v>
          </cell>
          <cell r="AF1922">
            <v>59.968126996829398</v>
          </cell>
          <cell r="AG1922">
            <v>-12.4789073207843</v>
          </cell>
          <cell r="AH1922">
            <v>-1.8724529129667602</v>
          </cell>
          <cell r="AI1922">
            <v>334.77466082701199</v>
          </cell>
        </row>
        <row r="1923">
          <cell r="B1923" t="str">
            <v>68300TEQU210Allcustom3USD Total</v>
          </cell>
          <cell r="H1923">
            <v>53.838246994733105</v>
          </cell>
          <cell r="I1923">
            <v>0</v>
          </cell>
          <cell r="J1923">
            <v>53.838246994733105</v>
          </cell>
          <cell r="K1923">
            <v>0</v>
          </cell>
          <cell r="L1923">
            <v>54.092041832544602</v>
          </cell>
          <cell r="M1923">
            <v>-3.6944216907801799</v>
          </cell>
          <cell r="N1923">
            <v>57.465567048372399</v>
          </cell>
          <cell r="O1923">
            <v>0.67811544778445809</v>
          </cell>
          <cell r="P1923">
            <v>-0.35974807509934098</v>
          </cell>
          <cell r="Q1923">
            <v>2.5315801915939602E-3</v>
          </cell>
          <cell r="R1923">
            <v>-2.4779242950004597E-6</v>
          </cell>
          <cell r="S1923">
            <v>0</v>
          </cell>
          <cell r="T1923">
            <v>0</v>
          </cell>
          <cell r="U1923">
            <v>-0.253794837811531</v>
          </cell>
          <cell r="V1923">
            <v>0</v>
          </cell>
          <cell r="W1923">
            <v>4.6402078022088102E-3</v>
          </cell>
          <cell r="X1923">
            <v>-0.25843504561373998</v>
          </cell>
          <cell r="Y1923">
            <v>0</v>
          </cell>
          <cell r="Z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-2.4779242950004597E-6</v>
          </cell>
          <cell r="AE1923">
            <v>0</v>
          </cell>
          <cell r="AF1923">
            <v>0</v>
          </cell>
          <cell r="AG1923">
            <v>0</v>
          </cell>
          <cell r="AH1923">
            <v>0</v>
          </cell>
          <cell r="AI1923">
            <v>0</v>
          </cell>
        </row>
        <row r="1924">
          <cell r="B1924" t="str">
            <v>68300TEQU300TAllcustom3USD Total</v>
          </cell>
          <cell r="H1924">
            <v>-2298.0028707226602</v>
          </cell>
          <cell r="I1924">
            <v>300.96227853803703</v>
          </cell>
          <cell r="J1924">
            <v>-2598.9651492607004</v>
          </cell>
          <cell r="K1924">
            <v>-0.75579303914083995</v>
          </cell>
          <cell r="L1924">
            <v>-660.22279119605696</v>
          </cell>
          <cell r="M1924">
            <v>-1088.9896443288201</v>
          </cell>
          <cell r="N1924">
            <v>21.9276309746311</v>
          </cell>
          <cell r="O1924">
            <v>16.977776718511802</v>
          </cell>
          <cell r="P1924">
            <v>11.886056925631999</v>
          </cell>
          <cell r="Q1924">
            <v>-58.398396100563694</v>
          </cell>
          <cell r="R1924">
            <v>-59.030507318974898</v>
          </cell>
          <cell r="S1924">
            <v>289.44581631128699</v>
          </cell>
          <cell r="T1924">
            <v>205.95847562223801</v>
          </cell>
          <cell r="U1924">
            <v>-1937.9865650255001</v>
          </cell>
          <cell r="V1924">
            <v>279.47655353003699</v>
          </cell>
          <cell r="W1924">
            <v>-680.57042824883399</v>
          </cell>
          <cell r="X1924">
            <v>-1175.5443554099099</v>
          </cell>
          <cell r="Y1924">
            <v>21.485725008000003</v>
          </cell>
          <cell r="Z1924">
            <v>-84.347118770859893</v>
          </cell>
          <cell r="AA1924">
            <v>0</v>
          </cell>
          <cell r="AB1924">
            <v>2.4753374041099998</v>
          </cell>
          <cell r="AC1924">
            <v>-140.39945760723299</v>
          </cell>
          <cell r="AD1924">
            <v>21.4484043663028</v>
          </cell>
          <cell r="AE1924">
            <v>0</v>
          </cell>
          <cell r="AF1924">
            <v>59.968126996829398</v>
          </cell>
          <cell r="AG1924">
            <v>-12.4789073207843</v>
          </cell>
          <cell r="AH1924">
            <v>-1.8724529129667602</v>
          </cell>
          <cell r="AI1924">
            <v>334.77466082701199</v>
          </cell>
        </row>
        <row r="1925">
          <cell r="B1925" t="str">
            <v>68312TEQU100Allcustom3USD Total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  <cell r="W1925">
            <v>0</v>
          </cell>
          <cell r="X1925">
            <v>0</v>
          </cell>
          <cell r="Y1925">
            <v>0</v>
          </cell>
          <cell r="Z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0</v>
          </cell>
          <cell r="AE1925">
            <v>0</v>
          </cell>
          <cell r="AF1925">
            <v>0</v>
          </cell>
          <cell r="AG1925">
            <v>0</v>
          </cell>
          <cell r="AH1925">
            <v>0</v>
          </cell>
          <cell r="AI1925">
            <v>0</v>
          </cell>
        </row>
        <row r="1926">
          <cell r="B1926" t="str">
            <v>68312TEQU110Allcustom3USD Total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  <cell r="X1926">
            <v>0</v>
          </cell>
          <cell r="Y1926">
            <v>0</v>
          </cell>
          <cell r="Z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0</v>
          </cell>
          <cell r="AE1926">
            <v>0</v>
          </cell>
          <cell r="AF1926">
            <v>0</v>
          </cell>
          <cell r="AG1926">
            <v>0</v>
          </cell>
          <cell r="AH1926">
            <v>0</v>
          </cell>
          <cell r="AI1926">
            <v>0</v>
          </cell>
        </row>
        <row r="1927">
          <cell r="B1927" t="str">
            <v>68312TEQU120Allcustom3USD Total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  <cell r="X1927">
            <v>0</v>
          </cell>
          <cell r="Y1927">
            <v>0</v>
          </cell>
          <cell r="Z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0</v>
          </cell>
          <cell r="AE1927">
            <v>0</v>
          </cell>
          <cell r="AF1927">
            <v>0</v>
          </cell>
          <cell r="AG1927">
            <v>0</v>
          </cell>
          <cell r="AH1927">
            <v>0</v>
          </cell>
          <cell r="AI1927">
            <v>0</v>
          </cell>
        </row>
        <row r="1928">
          <cell r="B1928" t="str">
            <v>68312TEQU130Allcustom3USD Total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  <cell r="X1928">
            <v>0</v>
          </cell>
          <cell r="Y1928">
            <v>0</v>
          </cell>
          <cell r="Z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0</v>
          </cell>
          <cell r="AE1928">
            <v>0</v>
          </cell>
          <cell r="AF1928">
            <v>0</v>
          </cell>
          <cell r="AG1928">
            <v>0</v>
          </cell>
          <cell r="AH1928">
            <v>0</v>
          </cell>
          <cell r="AI1928">
            <v>0</v>
          </cell>
        </row>
        <row r="1929">
          <cell r="B1929" t="str">
            <v>68312TEQU140Allcustom3USD Total</v>
          </cell>
          <cell r="H1929">
            <v>-952.93656481730102</v>
          </cell>
          <cell r="I1929">
            <v>50.79609224</v>
          </cell>
          <cell r="J1929">
            <v>-1003.7326570573</v>
          </cell>
          <cell r="K1929">
            <v>0</v>
          </cell>
          <cell r="L1929">
            <v>-891.51158242924407</v>
          </cell>
          <cell r="M1929">
            <v>70.875740399586093</v>
          </cell>
          <cell r="N1929">
            <v>-241.06952439247098</v>
          </cell>
          <cell r="O1929">
            <v>2.3352565886239298</v>
          </cell>
          <cell r="P1929">
            <v>-0.91218975686368298</v>
          </cell>
          <cell r="Q1929">
            <v>0</v>
          </cell>
          <cell r="R1929">
            <v>-97.841199200100789</v>
          </cell>
          <cell r="S1929">
            <v>-628.15266606801799</v>
          </cell>
          <cell r="T1929">
            <v>3.2530000000000001</v>
          </cell>
          <cell r="U1929">
            <v>-112.221074628057</v>
          </cell>
          <cell r="V1929">
            <v>50.797092240000005</v>
          </cell>
          <cell r="W1929">
            <v>0.76795553525698201</v>
          </cell>
          <cell r="X1929">
            <v>0</v>
          </cell>
          <cell r="Y1929">
            <v>-1E-3</v>
          </cell>
          <cell r="Z1929">
            <v>-112.989030163314</v>
          </cell>
          <cell r="AA1929">
            <v>0</v>
          </cell>
          <cell r="AB1929">
            <v>0</v>
          </cell>
          <cell r="AC1929">
            <v>0</v>
          </cell>
          <cell r="AD1929">
            <v>-80</v>
          </cell>
          <cell r="AE1929">
            <v>0</v>
          </cell>
          <cell r="AF1929">
            <v>-17.8411992001008</v>
          </cell>
          <cell r="AG1929">
            <v>-1.02004123331406</v>
          </cell>
          <cell r="AH1929">
            <v>0</v>
          </cell>
          <cell r="AI1929">
            <v>16.946000000000002</v>
          </cell>
        </row>
        <row r="1930">
          <cell r="B1930" t="str">
            <v>68312TEQU200TAllcustom3USD Total</v>
          </cell>
          <cell r="H1930">
            <v>-952.93656481730102</v>
          </cell>
          <cell r="I1930">
            <v>50.79609224</v>
          </cell>
          <cell r="J1930">
            <v>-1003.7326570573</v>
          </cell>
          <cell r="K1930">
            <v>0</v>
          </cell>
          <cell r="L1930">
            <v>-891.51158242924407</v>
          </cell>
          <cell r="M1930">
            <v>70.875740399586093</v>
          </cell>
          <cell r="N1930">
            <v>-241.06952439247098</v>
          </cell>
          <cell r="O1930">
            <v>2.3352565886239298</v>
          </cell>
          <cell r="P1930">
            <v>-0.91218975686368298</v>
          </cell>
          <cell r="Q1930">
            <v>0</v>
          </cell>
          <cell r="R1930">
            <v>-97.841199200100789</v>
          </cell>
          <cell r="S1930">
            <v>-628.15266606801799</v>
          </cell>
          <cell r="T1930">
            <v>3.2530000000000001</v>
          </cell>
          <cell r="U1930">
            <v>-112.221074628057</v>
          </cell>
          <cell r="V1930">
            <v>50.797092240000005</v>
          </cell>
          <cell r="W1930">
            <v>0.76795553525698201</v>
          </cell>
          <cell r="X1930">
            <v>0</v>
          </cell>
          <cell r="Y1930">
            <v>-1E-3</v>
          </cell>
          <cell r="Z1930">
            <v>-112.989030163314</v>
          </cell>
          <cell r="AA1930">
            <v>0</v>
          </cell>
          <cell r="AB1930">
            <v>0</v>
          </cell>
          <cell r="AC1930">
            <v>0</v>
          </cell>
          <cell r="AD1930">
            <v>-80</v>
          </cell>
          <cell r="AE1930">
            <v>0</v>
          </cell>
          <cell r="AF1930">
            <v>-17.8411992001008</v>
          </cell>
          <cell r="AG1930">
            <v>-1.02004123331406</v>
          </cell>
          <cell r="AH1930">
            <v>0</v>
          </cell>
          <cell r="AI1930">
            <v>16.946000000000002</v>
          </cell>
        </row>
        <row r="1931">
          <cell r="B1931" t="str">
            <v>68312TEQU210Allcustom3USD Total</v>
          </cell>
          <cell r="H1931">
            <v>-53.366518360148604</v>
          </cell>
          <cell r="I1931">
            <v>0</v>
          </cell>
          <cell r="J1931">
            <v>-53.366518360148604</v>
          </cell>
          <cell r="K1931">
            <v>0</v>
          </cell>
          <cell r="L1931">
            <v>-53.364753735216297</v>
          </cell>
          <cell r="M1931">
            <v>-3.9505983672643201</v>
          </cell>
          <cell r="N1931">
            <v>-47.937471547625101</v>
          </cell>
          <cell r="O1931">
            <v>0</v>
          </cell>
          <cell r="P1931">
            <v>-1.4766838203268902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-1.7646249322988202E-3</v>
          </cell>
          <cell r="V1931">
            <v>0</v>
          </cell>
          <cell r="W1931">
            <v>-1.7646249322988202E-3</v>
          </cell>
          <cell r="X1931">
            <v>0</v>
          </cell>
          <cell r="Y1931">
            <v>0</v>
          </cell>
          <cell r="Z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0</v>
          </cell>
          <cell r="AE1931">
            <v>0</v>
          </cell>
          <cell r="AF1931">
            <v>0</v>
          </cell>
          <cell r="AG1931">
            <v>0</v>
          </cell>
          <cell r="AH1931">
            <v>0</v>
          </cell>
          <cell r="AI1931">
            <v>0</v>
          </cell>
        </row>
        <row r="1932">
          <cell r="B1932" t="str">
            <v>68312TEQU300TAllcustom3USD Total</v>
          </cell>
          <cell r="H1932">
            <v>-1006.3030831774499</v>
          </cell>
          <cell r="I1932">
            <v>50.79609224</v>
          </cell>
          <cell r="J1932">
            <v>-1057.0991754174499</v>
          </cell>
          <cell r="K1932">
            <v>0</v>
          </cell>
          <cell r="L1932">
            <v>-944.87633616445999</v>
          </cell>
          <cell r="M1932">
            <v>66.925142032321801</v>
          </cell>
          <cell r="N1932">
            <v>-289.00699594009603</v>
          </cell>
          <cell r="O1932">
            <v>2.3352565886239298</v>
          </cell>
          <cell r="P1932">
            <v>-2.3888735771905703</v>
          </cell>
          <cell r="Q1932">
            <v>0</v>
          </cell>
          <cell r="R1932">
            <v>-97.841199200100789</v>
          </cell>
          <cell r="S1932">
            <v>-628.15266606801799</v>
          </cell>
          <cell r="T1932">
            <v>3.2530000000000001</v>
          </cell>
          <cell r="U1932">
            <v>-112.22283925298899</v>
          </cell>
          <cell r="V1932">
            <v>50.797092240000005</v>
          </cell>
          <cell r="W1932">
            <v>0.76619091032463305</v>
          </cell>
          <cell r="X1932">
            <v>0</v>
          </cell>
          <cell r="Y1932">
            <v>-1E-3</v>
          </cell>
          <cell r="Z1932">
            <v>-112.989030163314</v>
          </cell>
          <cell r="AA1932">
            <v>0</v>
          </cell>
          <cell r="AB1932">
            <v>0</v>
          </cell>
          <cell r="AC1932">
            <v>0</v>
          </cell>
          <cell r="AD1932">
            <v>-80</v>
          </cell>
          <cell r="AE1932">
            <v>0</v>
          </cell>
          <cell r="AF1932">
            <v>-17.8411992001008</v>
          </cell>
          <cell r="AG1932">
            <v>-1.02004123331406</v>
          </cell>
          <cell r="AH1932">
            <v>0</v>
          </cell>
          <cell r="AI1932">
            <v>16.946000000000002</v>
          </cell>
        </row>
        <row r="1933">
          <cell r="B1933" t="str">
            <v>68322TEQU100Allcustom3USD Total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0</v>
          </cell>
          <cell r="V1933">
            <v>0</v>
          </cell>
          <cell r="W1933">
            <v>0</v>
          </cell>
          <cell r="X1933">
            <v>0</v>
          </cell>
          <cell r="Y1933">
            <v>0</v>
          </cell>
          <cell r="Z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0</v>
          </cell>
          <cell r="AE1933">
            <v>0</v>
          </cell>
          <cell r="AF1933">
            <v>0</v>
          </cell>
          <cell r="AG1933">
            <v>0</v>
          </cell>
          <cell r="AH1933">
            <v>0</v>
          </cell>
          <cell r="AI1933">
            <v>0</v>
          </cell>
        </row>
        <row r="1934">
          <cell r="B1934" t="str">
            <v>68322TEQU110Allcustom3USD Total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0</v>
          </cell>
          <cell r="W1934">
            <v>0</v>
          </cell>
          <cell r="X1934">
            <v>0</v>
          </cell>
          <cell r="Y1934">
            <v>0</v>
          </cell>
          <cell r="Z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0</v>
          </cell>
          <cell r="AE1934">
            <v>0</v>
          </cell>
          <cell r="AF1934">
            <v>0</v>
          </cell>
          <cell r="AG1934">
            <v>0</v>
          </cell>
          <cell r="AH1934">
            <v>0</v>
          </cell>
          <cell r="AI1934">
            <v>0</v>
          </cell>
        </row>
        <row r="1935">
          <cell r="B1935" t="str">
            <v>68322TEQU120Allcustom3USD Total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0</v>
          </cell>
          <cell r="W1935">
            <v>0</v>
          </cell>
          <cell r="X1935">
            <v>0</v>
          </cell>
          <cell r="Y1935">
            <v>0</v>
          </cell>
          <cell r="Z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0</v>
          </cell>
          <cell r="AE1935">
            <v>0</v>
          </cell>
          <cell r="AF1935">
            <v>0</v>
          </cell>
          <cell r="AG1935">
            <v>0</v>
          </cell>
          <cell r="AH1935">
            <v>0</v>
          </cell>
          <cell r="AI1935">
            <v>0</v>
          </cell>
        </row>
        <row r="1936">
          <cell r="B1936" t="str">
            <v>68322TEQU130Allcustom3USD Total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0</v>
          </cell>
          <cell r="W1936">
            <v>0</v>
          </cell>
          <cell r="X1936">
            <v>0</v>
          </cell>
          <cell r="Y1936">
            <v>0</v>
          </cell>
          <cell r="Z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0</v>
          </cell>
          <cell r="AE1936">
            <v>0</v>
          </cell>
          <cell r="AF1936">
            <v>0</v>
          </cell>
          <cell r="AG1936">
            <v>0</v>
          </cell>
          <cell r="AH1936">
            <v>0</v>
          </cell>
          <cell r="AI1936">
            <v>0</v>
          </cell>
        </row>
        <row r="1937">
          <cell r="B1937" t="str">
            <v>68322TEQU140Allcustom3USD Total</v>
          </cell>
          <cell r="H1937">
            <v>-6.8469410000000002</v>
          </cell>
          <cell r="I1937">
            <v>0</v>
          </cell>
          <cell r="J1937">
            <v>-6.8469410000000002</v>
          </cell>
          <cell r="K1937">
            <v>0</v>
          </cell>
          <cell r="L1937">
            <v>-6.8469410000000002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-6.8469410000000002</v>
          </cell>
          <cell r="T1937">
            <v>0</v>
          </cell>
          <cell r="U1937">
            <v>0</v>
          </cell>
          <cell r="V1937">
            <v>0</v>
          </cell>
          <cell r="W1937">
            <v>0</v>
          </cell>
          <cell r="X1937">
            <v>0</v>
          </cell>
          <cell r="Y1937">
            <v>0</v>
          </cell>
          <cell r="Z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0</v>
          </cell>
          <cell r="AE1937">
            <v>0</v>
          </cell>
          <cell r="AF1937">
            <v>0</v>
          </cell>
          <cell r="AG1937">
            <v>0</v>
          </cell>
          <cell r="AH1937">
            <v>0</v>
          </cell>
          <cell r="AI1937">
            <v>-6.8469410000000002</v>
          </cell>
        </row>
        <row r="1938">
          <cell r="B1938" t="str">
            <v>68322TEQU200TAllcustom3USD Total</v>
          </cell>
          <cell r="H1938">
            <v>-6.8469410000000002</v>
          </cell>
          <cell r="I1938">
            <v>0</v>
          </cell>
          <cell r="J1938">
            <v>-6.8469410000000002</v>
          </cell>
          <cell r="K1938">
            <v>0</v>
          </cell>
          <cell r="L1938">
            <v>-6.8469410000000002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-6.8469410000000002</v>
          </cell>
          <cell r="T1938">
            <v>0</v>
          </cell>
          <cell r="U1938">
            <v>0</v>
          </cell>
          <cell r="V1938">
            <v>0</v>
          </cell>
          <cell r="W1938">
            <v>0</v>
          </cell>
          <cell r="X1938">
            <v>0</v>
          </cell>
          <cell r="Y1938">
            <v>0</v>
          </cell>
          <cell r="Z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0</v>
          </cell>
          <cell r="AE1938">
            <v>0</v>
          </cell>
          <cell r="AF1938">
            <v>0</v>
          </cell>
          <cell r="AG1938">
            <v>0</v>
          </cell>
          <cell r="AH1938">
            <v>0</v>
          </cell>
          <cell r="AI1938">
            <v>-6.8469410000000002</v>
          </cell>
        </row>
        <row r="1939">
          <cell r="B1939" t="str">
            <v>68322TEQU210Allcustom3USD Total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0</v>
          </cell>
          <cell r="AE1939">
            <v>0</v>
          </cell>
          <cell r="AF1939">
            <v>0</v>
          </cell>
          <cell r="AG1939">
            <v>0</v>
          </cell>
          <cell r="AH1939">
            <v>0</v>
          </cell>
          <cell r="AI1939">
            <v>0</v>
          </cell>
        </row>
        <row r="1940">
          <cell r="B1940" t="str">
            <v>68322TEQU300TAllcustom3USD Total</v>
          </cell>
          <cell r="H1940">
            <v>-6.8469410000000002</v>
          </cell>
          <cell r="I1940">
            <v>0</v>
          </cell>
          <cell r="J1940">
            <v>-6.8469410000000002</v>
          </cell>
          <cell r="K1940">
            <v>0</v>
          </cell>
          <cell r="L1940">
            <v>-6.8469410000000002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>
            <v>0</v>
          </cell>
          <cell r="S1940">
            <v>-6.8469410000000002</v>
          </cell>
          <cell r="T1940">
            <v>0</v>
          </cell>
          <cell r="U1940">
            <v>0</v>
          </cell>
          <cell r="V1940">
            <v>0</v>
          </cell>
          <cell r="W1940">
            <v>0</v>
          </cell>
          <cell r="X1940">
            <v>0</v>
          </cell>
          <cell r="Y1940">
            <v>0</v>
          </cell>
          <cell r="Z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0</v>
          </cell>
          <cell r="AE1940">
            <v>0</v>
          </cell>
          <cell r="AF1940">
            <v>0</v>
          </cell>
          <cell r="AG1940">
            <v>0</v>
          </cell>
          <cell r="AH1940">
            <v>0</v>
          </cell>
          <cell r="AI1940">
            <v>-6.8469410000000002</v>
          </cell>
        </row>
        <row r="1941">
          <cell r="B1941" t="str">
            <v>68332TEQU100Allcustom3USD Total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  <cell r="W1941">
            <v>0</v>
          </cell>
          <cell r="X1941">
            <v>0</v>
          </cell>
          <cell r="Y1941">
            <v>0</v>
          </cell>
          <cell r="Z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0</v>
          </cell>
          <cell r="AE1941">
            <v>0</v>
          </cell>
          <cell r="AF1941">
            <v>0</v>
          </cell>
          <cell r="AG1941">
            <v>0</v>
          </cell>
          <cell r="AH1941">
            <v>0</v>
          </cell>
          <cell r="AI1941">
            <v>0</v>
          </cell>
        </row>
        <row r="1942">
          <cell r="B1942" t="str">
            <v>68332TEQU110Allcustom3USD Total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0</v>
          </cell>
          <cell r="W1942">
            <v>0</v>
          </cell>
          <cell r="X1942">
            <v>0</v>
          </cell>
          <cell r="Y1942">
            <v>0</v>
          </cell>
          <cell r="Z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0</v>
          </cell>
          <cell r="AE1942">
            <v>0</v>
          </cell>
          <cell r="AF1942">
            <v>0</v>
          </cell>
          <cell r="AG1942">
            <v>0</v>
          </cell>
          <cell r="AH1942">
            <v>0</v>
          </cell>
          <cell r="AI1942">
            <v>0</v>
          </cell>
        </row>
        <row r="1943">
          <cell r="B1943" t="str">
            <v>68332TEQU120Allcustom3USD Total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0</v>
          </cell>
          <cell r="AE1943">
            <v>0</v>
          </cell>
          <cell r="AF1943">
            <v>0</v>
          </cell>
          <cell r="AG1943">
            <v>0</v>
          </cell>
          <cell r="AH1943">
            <v>0</v>
          </cell>
          <cell r="AI1943">
            <v>0</v>
          </cell>
        </row>
        <row r="1944">
          <cell r="B1944" t="str">
            <v>68332TEQU130Allcustom3USD Total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0</v>
          </cell>
          <cell r="V1944">
            <v>0</v>
          </cell>
          <cell r="W1944">
            <v>0</v>
          </cell>
          <cell r="X1944">
            <v>0</v>
          </cell>
          <cell r="Y1944">
            <v>0</v>
          </cell>
          <cell r="Z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0</v>
          </cell>
          <cell r="AE1944">
            <v>0</v>
          </cell>
          <cell r="AF1944">
            <v>0</v>
          </cell>
          <cell r="AG1944">
            <v>0</v>
          </cell>
          <cell r="AH1944">
            <v>0</v>
          </cell>
          <cell r="AI1944">
            <v>0</v>
          </cell>
        </row>
        <row r="1945">
          <cell r="B1945" t="str">
            <v>68332TEQU140Allcustom3USD Total</v>
          </cell>
          <cell r="H1945">
            <v>-44.074841588348498</v>
          </cell>
          <cell r="I1945">
            <v>0</v>
          </cell>
          <cell r="J1945">
            <v>-44.074841588348498</v>
          </cell>
          <cell r="K1945">
            <v>0</v>
          </cell>
          <cell r="L1945">
            <v>-44.074841588348498</v>
          </cell>
          <cell r="M1945">
            <v>-0.57719049271646894</v>
          </cell>
          <cell r="N1945">
            <v>-64.394651095632</v>
          </cell>
          <cell r="O1945">
            <v>5.0022208597511098E-18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  <cell r="T1945">
            <v>20.896999999999998</v>
          </cell>
          <cell r="U1945">
            <v>0</v>
          </cell>
          <cell r="V1945">
            <v>0</v>
          </cell>
          <cell r="W1945">
            <v>0</v>
          </cell>
          <cell r="X1945">
            <v>0</v>
          </cell>
          <cell r="Y1945">
            <v>0</v>
          </cell>
          <cell r="Z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0</v>
          </cell>
          <cell r="AE1945">
            <v>0</v>
          </cell>
          <cell r="AF1945">
            <v>0</v>
          </cell>
          <cell r="AG1945">
            <v>0</v>
          </cell>
          <cell r="AH1945">
            <v>0</v>
          </cell>
          <cell r="AI1945">
            <v>0</v>
          </cell>
        </row>
        <row r="1946">
          <cell r="B1946" t="str">
            <v>68332TEQU200TAllcustom3USD Total</v>
          </cell>
          <cell r="H1946">
            <v>-44.074841588348498</v>
          </cell>
          <cell r="I1946">
            <v>0</v>
          </cell>
          <cell r="J1946">
            <v>-44.074841588348498</v>
          </cell>
          <cell r="K1946">
            <v>0</v>
          </cell>
          <cell r="L1946">
            <v>-44.074841588348498</v>
          </cell>
          <cell r="M1946">
            <v>-0.57719049271646894</v>
          </cell>
          <cell r="N1946">
            <v>-64.394651095632</v>
          </cell>
          <cell r="O1946">
            <v>5.0022208597511098E-18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  <cell r="T1946">
            <v>20.896999999999998</v>
          </cell>
          <cell r="U1946">
            <v>0</v>
          </cell>
          <cell r="V1946">
            <v>0</v>
          </cell>
          <cell r="W1946">
            <v>0</v>
          </cell>
          <cell r="X1946">
            <v>0</v>
          </cell>
          <cell r="Y1946">
            <v>0</v>
          </cell>
          <cell r="Z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0</v>
          </cell>
          <cell r="AE1946">
            <v>0</v>
          </cell>
          <cell r="AF1946">
            <v>0</v>
          </cell>
          <cell r="AG1946">
            <v>0</v>
          </cell>
          <cell r="AH1946">
            <v>0</v>
          </cell>
          <cell r="AI1946">
            <v>0</v>
          </cell>
        </row>
        <row r="1947">
          <cell r="B1947" t="str">
            <v>68332TEQU210Allcustom3USD Total</v>
          </cell>
          <cell r="H1947">
            <v>164.14450493169798</v>
          </cell>
          <cell r="I1947">
            <v>0</v>
          </cell>
          <cell r="J1947">
            <v>164.14450493169798</v>
          </cell>
          <cell r="K1947">
            <v>0</v>
          </cell>
          <cell r="L1947">
            <v>164.14450493169798</v>
          </cell>
          <cell r="M1947">
            <v>0</v>
          </cell>
          <cell r="N1947">
            <v>178.60120622969799</v>
          </cell>
          <cell r="O1947">
            <v>0</v>
          </cell>
          <cell r="P1947">
            <v>1.2987020000000001E-3</v>
          </cell>
          <cell r="Q1947">
            <v>0</v>
          </cell>
          <cell r="R1947">
            <v>0</v>
          </cell>
          <cell r="S1947">
            <v>0</v>
          </cell>
          <cell r="T1947">
            <v>-14.458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0</v>
          </cell>
          <cell r="AE1947">
            <v>0</v>
          </cell>
          <cell r="AF1947">
            <v>0</v>
          </cell>
          <cell r="AG1947">
            <v>0</v>
          </cell>
          <cell r="AH1947">
            <v>0</v>
          </cell>
          <cell r="AI1947">
            <v>0</v>
          </cell>
        </row>
        <row r="1948">
          <cell r="B1948" t="str">
            <v>68332TEQU300TAllcustom3USD Total</v>
          </cell>
          <cell r="H1948">
            <v>120.06966334334899</v>
          </cell>
          <cell r="I1948">
            <v>0</v>
          </cell>
          <cell r="J1948">
            <v>120.06966334334899</v>
          </cell>
          <cell r="K1948">
            <v>0</v>
          </cell>
          <cell r="L1948">
            <v>120.06966334334899</v>
          </cell>
          <cell r="M1948">
            <v>-0.57719049271646894</v>
          </cell>
          <cell r="N1948">
            <v>114.20655513406599</v>
          </cell>
          <cell r="O1948">
            <v>5.0022208597511098E-18</v>
          </cell>
          <cell r="P1948">
            <v>1.2987020000000001E-3</v>
          </cell>
          <cell r="Q1948">
            <v>0</v>
          </cell>
          <cell r="R1948">
            <v>0</v>
          </cell>
          <cell r="S1948">
            <v>0</v>
          </cell>
          <cell r="T1948">
            <v>6.4390000000000001</v>
          </cell>
          <cell r="U1948">
            <v>0</v>
          </cell>
          <cell r="V1948">
            <v>0</v>
          </cell>
          <cell r="W1948">
            <v>0</v>
          </cell>
          <cell r="X1948">
            <v>0</v>
          </cell>
          <cell r="Y1948">
            <v>0</v>
          </cell>
          <cell r="Z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0</v>
          </cell>
          <cell r="AE1948">
            <v>0</v>
          </cell>
          <cell r="AF1948">
            <v>0</v>
          </cell>
          <cell r="AG1948">
            <v>0</v>
          </cell>
          <cell r="AH1948">
            <v>0</v>
          </cell>
          <cell r="AI1948">
            <v>0</v>
          </cell>
        </row>
        <row r="1949">
          <cell r="B1949" t="str">
            <v>68342TEQU100Allcustom3USD Total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0</v>
          </cell>
          <cell r="AE1949">
            <v>0</v>
          </cell>
          <cell r="AF1949">
            <v>0</v>
          </cell>
          <cell r="AG1949">
            <v>0</v>
          </cell>
          <cell r="AH1949">
            <v>0</v>
          </cell>
          <cell r="AI1949">
            <v>0</v>
          </cell>
        </row>
        <row r="1950">
          <cell r="B1950" t="str">
            <v>68342TEQU110Allcustom3USD Total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0</v>
          </cell>
          <cell r="W1950">
            <v>0</v>
          </cell>
          <cell r="X1950">
            <v>0</v>
          </cell>
          <cell r="Y1950">
            <v>0</v>
          </cell>
          <cell r="Z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0</v>
          </cell>
          <cell r="AE1950">
            <v>0</v>
          </cell>
          <cell r="AF1950">
            <v>0</v>
          </cell>
          <cell r="AG1950">
            <v>0</v>
          </cell>
          <cell r="AH1950">
            <v>0</v>
          </cell>
          <cell r="AI1950">
            <v>0</v>
          </cell>
        </row>
        <row r="1951">
          <cell r="B1951" t="str">
            <v>68342TEQU120Allcustom3USD Total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  <cell r="W1951">
            <v>0</v>
          </cell>
          <cell r="X1951">
            <v>0</v>
          </cell>
          <cell r="Y1951">
            <v>0</v>
          </cell>
          <cell r="Z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0</v>
          </cell>
          <cell r="AE1951">
            <v>0</v>
          </cell>
          <cell r="AF1951">
            <v>0</v>
          </cell>
          <cell r="AG1951">
            <v>0</v>
          </cell>
          <cell r="AH1951">
            <v>0</v>
          </cell>
          <cell r="AI1951">
            <v>0</v>
          </cell>
        </row>
        <row r="1952">
          <cell r="B1952" t="str">
            <v>68342TEQU130Allcustom3USD Total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  <cell r="X1952">
            <v>0</v>
          </cell>
          <cell r="Y1952">
            <v>0</v>
          </cell>
          <cell r="Z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0</v>
          </cell>
          <cell r="AE1952">
            <v>0</v>
          </cell>
          <cell r="AF1952">
            <v>0</v>
          </cell>
          <cell r="AG1952">
            <v>0</v>
          </cell>
          <cell r="AH1952">
            <v>0</v>
          </cell>
          <cell r="AI1952">
            <v>0</v>
          </cell>
        </row>
        <row r="1953">
          <cell r="B1953" t="str">
            <v>68342TEQU140Allcustom3USD Total</v>
          </cell>
          <cell r="H1953">
            <v>-1.5643295615911501E-4</v>
          </cell>
          <cell r="I1953">
            <v>-1.1920928999487E-13</v>
          </cell>
          <cell r="J1953">
            <v>-1.5643295603990601E-4</v>
          </cell>
          <cell r="K1953">
            <v>0</v>
          </cell>
          <cell r="L1953">
            <v>5.5908919439613802E-3</v>
          </cell>
          <cell r="M1953">
            <v>21.815739097651299</v>
          </cell>
          <cell r="N1953">
            <v>32.694232993918398</v>
          </cell>
          <cell r="O1953">
            <v>2.0802265526852</v>
          </cell>
          <cell r="P1953">
            <v>7.7392247689200597E-2</v>
          </cell>
          <cell r="Q1953">
            <v>0</v>
          </cell>
          <cell r="R1953">
            <v>0</v>
          </cell>
          <cell r="S1953">
            <v>169.23699999999999</v>
          </cell>
          <cell r="T1953">
            <v>-225.899</v>
          </cell>
          <cell r="U1953">
            <v>-5.7473248999999798E-3</v>
          </cell>
          <cell r="V1953">
            <v>-1.1920928999487E-13</v>
          </cell>
          <cell r="W1953">
            <v>0</v>
          </cell>
          <cell r="X1953">
            <v>-4.2836096000000001E-3</v>
          </cell>
          <cell r="Y1953">
            <v>0</v>
          </cell>
          <cell r="Z1953">
            <v>-1.4637152999999801E-3</v>
          </cell>
          <cell r="AA1953">
            <v>0</v>
          </cell>
          <cell r="AB1953">
            <v>0</v>
          </cell>
          <cell r="AC1953">
            <v>0</v>
          </cell>
          <cell r="AD1953">
            <v>0</v>
          </cell>
          <cell r="AE1953">
            <v>0</v>
          </cell>
          <cell r="AF1953">
            <v>0</v>
          </cell>
          <cell r="AG1953">
            <v>0</v>
          </cell>
          <cell r="AH1953">
            <v>0</v>
          </cell>
          <cell r="AI1953">
            <v>169.23699999999999</v>
          </cell>
        </row>
        <row r="1954">
          <cell r="B1954" t="str">
            <v>68342TEQU200TAllcustom3USD Total</v>
          </cell>
          <cell r="H1954">
            <v>-1.5643295615911501E-4</v>
          </cell>
          <cell r="I1954">
            <v>-1.1920928999487E-13</v>
          </cell>
          <cell r="J1954">
            <v>-1.5643295603990601E-4</v>
          </cell>
          <cell r="K1954">
            <v>0</v>
          </cell>
          <cell r="L1954">
            <v>5.5908919439613802E-3</v>
          </cell>
          <cell r="M1954">
            <v>21.815739097651299</v>
          </cell>
          <cell r="N1954">
            <v>32.694232993918398</v>
          </cell>
          <cell r="O1954">
            <v>2.0802265526852</v>
          </cell>
          <cell r="P1954">
            <v>7.7392247689200597E-2</v>
          </cell>
          <cell r="Q1954">
            <v>0</v>
          </cell>
          <cell r="R1954">
            <v>0</v>
          </cell>
          <cell r="S1954">
            <v>169.23699999999999</v>
          </cell>
          <cell r="T1954">
            <v>-225.899</v>
          </cell>
          <cell r="U1954">
            <v>-5.7473248999999798E-3</v>
          </cell>
          <cell r="V1954">
            <v>-1.1920928999487E-13</v>
          </cell>
          <cell r="W1954">
            <v>0</v>
          </cell>
          <cell r="X1954">
            <v>-4.2836096000000001E-3</v>
          </cell>
          <cell r="Y1954">
            <v>0</v>
          </cell>
          <cell r="Z1954">
            <v>-1.4637152999999801E-3</v>
          </cell>
          <cell r="AA1954">
            <v>0</v>
          </cell>
          <cell r="AB1954">
            <v>0</v>
          </cell>
          <cell r="AC1954">
            <v>0</v>
          </cell>
          <cell r="AD1954">
            <v>0</v>
          </cell>
          <cell r="AE1954">
            <v>0</v>
          </cell>
          <cell r="AF1954">
            <v>0</v>
          </cell>
          <cell r="AG1954">
            <v>0</v>
          </cell>
          <cell r="AH1954">
            <v>0</v>
          </cell>
          <cell r="AI1954">
            <v>169.23699999999999</v>
          </cell>
        </row>
        <row r="1955">
          <cell r="B1955" t="str">
            <v>68342TEQU210Allcustom3USD Total</v>
          </cell>
          <cell r="H1955">
            <v>3.4183607320673797E-4</v>
          </cell>
          <cell r="I1955">
            <v>0</v>
          </cell>
          <cell r="J1955">
            <v>3.4183607320673797E-4</v>
          </cell>
          <cell r="K1955">
            <v>0</v>
          </cell>
          <cell r="L1955">
            <v>-3.9417735267933502E-3</v>
          </cell>
          <cell r="M1955">
            <v>1.3285935983731199E-10</v>
          </cell>
          <cell r="N1955">
            <v>-14.461941773659701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14.458</v>
          </cell>
          <cell r="U1955">
            <v>4.2836096000000001E-3</v>
          </cell>
          <cell r="V1955">
            <v>0</v>
          </cell>
          <cell r="W1955">
            <v>0</v>
          </cell>
          <cell r="X1955">
            <v>4.2836096000000001E-3</v>
          </cell>
          <cell r="Y1955">
            <v>0</v>
          </cell>
          <cell r="Z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0</v>
          </cell>
          <cell r="AE1955">
            <v>0</v>
          </cell>
          <cell r="AF1955">
            <v>0</v>
          </cell>
          <cell r="AG1955">
            <v>0</v>
          </cell>
          <cell r="AH1955">
            <v>0</v>
          </cell>
          <cell r="AI1955">
            <v>0</v>
          </cell>
        </row>
        <row r="1956">
          <cell r="B1956" t="str">
            <v>68342TEQU300TAllcustom3USD Total</v>
          </cell>
          <cell r="H1956">
            <v>1.85403117060661E-4</v>
          </cell>
          <cell r="I1956">
            <v>-1.1920928999487E-13</v>
          </cell>
          <cell r="J1956">
            <v>1.85403117179871E-4</v>
          </cell>
          <cell r="K1956">
            <v>0</v>
          </cell>
          <cell r="L1956">
            <v>1.6491184171736198E-3</v>
          </cell>
          <cell r="M1956">
            <v>21.8157390977841</v>
          </cell>
          <cell r="N1956">
            <v>18.232291220258702</v>
          </cell>
          <cell r="O1956">
            <v>2.0802265526852</v>
          </cell>
          <cell r="P1956">
            <v>7.7392247689200597E-2</v>
          </cell>
          <cell r="Q1956">
            <v>0</v>
          </cell>
          <cell r="R1956">
            <v>0</v>
          </cell>
          <cell r="S1956">
            <v>169.23699999999999</v>
          </cell>
          <cell r="T1956">
            <v>-211.441</v>
          </cell>
          <cell r="U1956">
            <v>-1.4637152999999801E-3</v>
          </cell>
          <cell r="V1956">
            <v>-1.1920928999487E-13</v>
          </cell>
          <cell r="W1956">
            <v>0</v>
          </cell>
          <cell r="X1956">
            <v>0</v>
          </cell>
          <cell r="Y1956">
            <v>0</v>
          </cell>
          <cell r="Z1956">
            <v>-1.4637152999999801E-3</v>
          </cell>
          <cell r="AA1956">
            <v>0</v>
          </cell>
          <cell r="AB1956">
            <v>0</v>
          </cell>
          <cell r="AC1956">
            <v>0</v>
          </cell>
          <cell r="AD1956">
            <v>0</v>
          </cell>
          <cell r="AE1956">
            <v>0</v>
          </cell>
          <cell r="AF1956">
            <v>0</v>
          </cell>
          <cell r="AG1956">
            <v>0</v>
          </cell>
          <cell r="AH1956">
            <v>0</v>
          </cell>
          <cell r="AI1956">
            <v>169.23699999999999</v>
          </cell>
        </row>
        <row r="1957">
          <cell r="B1957" t="str">
            <v>68352TEQU100Allcustom3USD Total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0</v>
          </cell>
          <cell r="AE1957">
            <v>0</v>
          </cell>
          <cell r="AF1957">
            <v>0</v>
          </cell>
          <cell r="AG1957">
            <v>0</v>
          </cell>
          <cell r="AH1957">
            <v>0</v>
          </cell>
          <cell r="AI1957">
            <v>0</v>
          </cell>
        </row>
        <row r="1958">
          <cell r="B1958" t="str">
            <v>68352TEQU110Allcustom3USD Total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0</v>
          </cell>
          <cell r="W1958">
            <v>0</v>
          </cell>
          <cell r="X1958">
            <v>0</v>
          </cell>
          <cell r="Y1958">
            <v>0</v>
          </cell>
          <cell r="Z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0</v>
          </cell>
          <cell r="AE1958">
            <v>0</v>
          </cell>
          <cell r="AF1958">
            <v>0</v>
          </cell>
          <cell r="AG1958">
            <v>0</v>
          </cell>
          <cell r="AH1958">
            <v>0</v>
          </cell>
          <cell r="AI1958">
            <v>0</v>
          </cell>
        </row>
        <row r="1959">
          <cell r="B1959" t="str">
            <v>68352TEQU120Allcustom3USD Total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0</v>
          </cell>
          <cell r="AE1959">
            <v>0</v>
          </cell>
          <cell r="AF1959">
            <v>0</v>
          </cell>
          <cell r="AG1959">
            <v>0</v>
          </cell>
          <cell r="AH1959">
            <v>0</v>
          </cell>
          <cell r="AI1959">
            <v>0</v>
          </cell>
        </row>
        <row r="1960">
          <cell r="B1960" t="str">
            <v>68352TEQU130Allcustom3USD Total</v>
          </cell>
          <cell r="H1960">
            <v>0</v>
          </cell>
          <cell r="I1960">
            <v>0</v>
          </cell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  <cell r="X1960">
            <v>0</v>
          </cell>
          <cell r="Y1960">
            <v>0</v>
          </cell>
          <cell r="Z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0</v>
          </cell>
          <cell r="AE1960">
            <v>0</v>
          </cell>
          <cell r="AF1960">
            <v>0</v>
          </cell>
          <cell r="AG1960">
            <v>0</v>
          </cell>
          <cell r="AH1960">
            <v>0</v>
          </cell>
          <cell r="AI1960">
            <v>0</v>
          </cell>
        </row>
        <row r="1961">
          <cell r="B1961" t="str">
            <v>68352TEQU140Allcustom3USD Total</v>
          </cell>
          <cell r="H1961">
            <v>-475.23447983907596</v>
          </cell>
          <cell r="I1961">
            <v>0</v>
          </cell>
          <cell r="J1961">
            <v>-475.23447983907596</v>
          </cell>
          <cell r="K1961">
            <v>0</v>
          </cell>
          <cell r="L1961">
            <v>-475.23447983907596</v>
          </cell>
          <cell r="M1961">
            <v>0</v>
          </cell>
          <cell r="N1961">
            <v>0</v>
          </cell>
          <cell r="O1961">
            <v>0</v>
          </cell>
          <cell r="P1961">
            <v>0</v>
          </cell>
          <cell r="Q1961">
            <v>0</v>
          </cell>
          <cell r="R1961">
            <v>0</v>
          </cell>
          <cell r="S1961">
            <v>-475.23447983907596</v>
          </cell>
          <cell r="T1961">
            <v>0</v>
          </cell>
          <cell r="U1961">
            <v>0</v>
          </cell>
          <cell r="V1961">
            <v>0</v>
          </cell>
          <cell r="W1961">
            <v>0</v>
          </cell>
          <cell r="X1961">
            <v>0</v>
          </cell>
          <cell r="Y1961">
            <v>0</v>
          </cell>
          <cell r="Z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0</v>
          </cell>
          <cell r="AE1961">
            <v>0</v>
          </cell>
          <cell r="AF1961">
            <v>0</v>
          </cell>
          <cell r="AG1961">
            <v>0</v>
          </cell>
          <cell r="AH1961">
            <v>0</v>
          </cell>
          <cell r="AI1961">
            <v>0</v>
          </cell>
        </row>
        <row r="1962">
          <cell r="B1962" t="str">
            <v>68352TEQU200TAllcustom3USD Total</v>
          </cell>
          <cell r="H1962">
            <v>-475.23447983907596</v>
          </cell>
          <cell r="I1962">
            <v>0</v>
          </cell>
          <cell r="J1962">
            <v>-475.23447983907596</v>
          </cell>
          <cell r="K1962">
            <v>0</v>
          </cell>
          <cell r="L1962">
            <v>-475.23447983907596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-475.23447983907596</v>
          </cell>
          <cell r="T1962">
            <v>0</v>
          </cell>
          <cell r="U1962">
            <v>0</v>
          </cell>
          <cell r="V1962">
            <v>0</v>
          </cell>
          <cell r="W1962">
            <v>0</v>
          </cell>
          <cell r="X1962">
            <v>0</v>
          </cell>
          <cell r="Y1962">
            <v>0</v>
          </cell>
          <cell r="Z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0</v>
          </cell>
          <cell r="AE1962">
            <v>0</v>
          </cell>
          <cell r="AF1962">
            <v>0</v>
          </cell>
          <cell r="AG1962">
            <v>0</v>
          </cell>
          <cell r="AH1962">
            <v>0</v>
          </cell>
          <cell r="AI1962">
            <v>0</v>
          </cell>
        </row>
        <row r="1963">
          <cell r="B1963" t="str">
            <v>68352TEQU210Allcustom3USD Total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0</v>
          </cell>
          <cell r="AE1963">
            <v>0</v>
          </cell>
          <cell r="AF1963">
            <v>0</v>
          </cell>
          <cell r="AG1963">
            <v>0</v>
          </cell>
          <cell r="AH1963">
            <v>0</v>
          </cell>
          <cell r="AI1963">
            <v>0</v>
          </cell>
        </row>
        <row r="1964">
          <cell r="B1964" t="str">
            <v>68352TEQU300TAllcustom3USD Total</v>
          </cell>
          <cell r="H1964">
            <v>-475.23447983907596</v>
          </cell>
          <cell r="I1964">
            <v>0</v>
          </cell>
          <cell r="J1964">
            <v>-475.23447983907596</v>
          </cell>
          <cell r="K1964">
            <v>0</v>
          </cell>
          <cell r="L1964">
            <v>-475.23447983907596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-475.23447983907596</v>
          </cell>
          <cell r="T1964">
            <v>0</v>
          </cell>
          <cell r="U1964">
            <v>0</v>
          </cell>
          <cell r="V1964">
            <v>0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0</v>
          </cell>
          <cell r="AE1964">
            <v>0</v>
          </cell>
          <cell r="AF1964">
            <v>0</v>
          </cell>
          <cell r="AG1964">
            <v>0</v>
          </cell>
          <cell r="AH1964">
            <v>0</v>
          </cell>
          <cell r="AI1964">
            <v>0</v>
          </cell>
        </row>
        <row r="1965">
          <cell r="B1965" t="str">
            <v>68362TEQU100Allcustom3USD Total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0</v>
          </cell>
          <cell r="AE1965">
            <v>0</v>
          </cell>
          <cell r="AF1965">
            <v>0</v>
          </cell>
          <cell r="AG1965">
            <v>0</v>
          </cell>
          <cell r="AH1965">
            <v>0</v>
          </cell>
          <cell r="AI1965">
            <v>0</v>
          </cell>
        </row>
        <row r="1966">
          <cell r="B1966" t="str">
            <v>68362TEQU110Allcustom3USD Total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H1966">
            <v>0</v>
          </cell>
          <cell r="AI1966">
            <v>0</v>
          </cell>
        </row>
        <row r="1967">
          <cell r="B1967" t="str">
            <v>68362TEQU120Allcustom3USD Total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V1967">
            <v>0</v>
          </cell>
          <cell r="W1967">
            <v>0</v>
          </cell>
          <cell r="X1967">
            <v>0</v>
          </cell>
          <cell r="Y1967">
            <v>0</v>
          </cell>
          <cell r="Z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0</v>
          </cell>
          <cell r="AE1967">
            <v>0</v>
          </cell>
          <cell r="AF1967">
            <v>0</v>
          </cell>
          <cell r="AG1967">
            <v>0</v>
          </cell>
          <cell r="AH1967">
            <v>0</v>
          </cell>
          <cell r="AI1967">
            <v>0</v>
          </cell>
        </row>
        <row r="1968">
          <cell r="B1968" t="str">
            <v>68362TEQU130Allcustom3USD Total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0</v>
          </cell>
          <cell r="AE1968">
            <v>0</v>
          </cell>
          <cell r="AF1968">
            <v>0</v>
          </cell>
          <cell r="AG1968">
            <v>0</v>
          </cell>
          <cell r="AH1968">
            <v>0</v>
          </cell>
          <cell r="AI1968">
            <v>0</v>
          </cell>
        </row>
        <row r="1969">
          <cell r="B1969" t="str">
            <v>68362TEQU140Allcustom3USD Total</v>
          </cell>
          <cell r="H1969">
            <v>2.1482328603317002</v>
          </cell>
          <cell r="I1969">
            <v>0</v>
          </cell>
          <cell r="J1969">
            <v>2.1482328603317002</v>
          </cell>
          <cell r="K1969">
            <v>0</v>
          </cell>
          <cell r="L1969">
            <v>2.1482328603317002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2.1482328603317002</v>
          </cell>
          <cell r="T1969">
            <v>0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  <cell r="Y1969">
            <v>0</v>
          </cell>
          <cell r="Z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0</v>
          </cell>
          <cell r="AE1969">
            <v>0</v>
          </cell>
          <cell r="AF1969">
            <v>0</v>
          </cell>
          <cell r="AG1969">
            <v>0</v>
          </cell>
          <cell r="AH1969">
            <v>0</v>
          </cell>
          <cell r="AI1969">
            <v>0</v>
          </cell>
        </row>
        <row r="1970">
          <cell r="B1970" t="str">
            <v>68362TEQU200TAllcustom3USD Total</v>
          </cell>
          <cell r="H1970">
            <v>2.1482328603317002</v>
          </cell>
          <cell r="I1970">
            <v>0</v>
          </cell>
          <cell r="J1970">
            <v>2.1482328603317002</v>
          </cell>
          <cell r="K1970">
            <v>0</v>
          </cell>
          <cell r="L1970">
            <v>2.1482328603317002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2.1482328603317002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0</v>
          </cell>
          <cell r="AE1970">
            <v>0</v>
          </cell>
          <cell r="AF1970">
            <v>0</v>
          </cell>
          <cell r="AG1970">
            <v>0</v>
          </cell>
          <cell r="AH1970">
            <v>0</v>
          </cell>
          <cell r="AI1970">
            <v>0</v>
          </cell>
        </row>
        <row r="1971">
          <cell r="B1971" t="str">
            <v>68362TEQU210Allcustom3USD Total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0</v>
          </cell>
          <cell r="AE1971">
            <v>0</v>
          </cell>
          <cell r="AF1971">
            <v>0</v>
          </cell>
          <cell r="AG1971">
            <v>0</v>
          </cell>
          <cell r="AH1971">
            <v>0</v>
          </cell>
          <cell r="AI1971">
            <v>0</v>
          </cell>
        </row>
        <row r="1972">
          <cell r="B1972" t="str">
            <v>68362TEQU300TAllcustom3USD Total</v>
          </cell>
          <cell r="H1972">
            <v>2.1482328603317002</v>
          </cell>
          <cell r="I1972">
            <v>0</v>
          </cell>
          <cell r="J1972">
            <v>2.1482328603317002</v>
          </cell>
          <cell r="K1972">
            <v>0</v>
          </cell>
          <cell r="L1972">
            <v>2.1482328603317002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2.1482328603317002</v>
          </cell>
          <cell r="T1972">
            <v>0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0</v>
          </cell>
          <cell r="AE1972">
            <v>0</v>
          </cell>
          <cell r="AF1972">
            <v>0</v>
          </cell>
          <cell r="AG1972">
            <v>0</v>
          </cell>
          <cell r="AH1972">
            <v>0</v>
          </cell>
          <cell r="AI1972">
            <v>0</v>
          </cell>
        </row>
        <row r="1973">
          <cell r="B1973" t="str">
            <v>68372TEQU100Allcustom3USD Total</v>
          </cell>
          <cell r="H1973">
            <v>-132.090721</v>
          </cell>
          <cell r="I1973">
            <v>0</v>
          </cell>
          <cell r="J1973">
            <v>-132.090721</v>
          </cell>
          <cell r="K1973">
            <v>0</v>
          </cell>
          <cell r="L1973">
            <v>-132.090721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-132.090721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0</v>
          </cell>
          <cell r="AE1973">
            <v>0</v>
          </cell>
          <cell r="AF1973">
            <v>0</v>
          </cell>
          <cell r="AG1973">
            <v>0</v>
          </cell>
          <cell r="AH1973">
            <v>0</v>
          </cell>
          <cell r="AI1973">
            <v>0</v>
          </cell>
        </row>
        <row r="1974">
          <cell r="B1974" t="str">
            <v>68372TEQU110Allcustom3USD Total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0</v>
          </cell>
          <cell r="AE1974">
            <v>0</v>
          </cell>
          <cell r="AF1974">
            <v>0</v>
          </cell>
          <cell r="AG1974">
            <v>0</v>
          </cell>
          <cell r="AH1974">
            <v>0</v>
          </cell>
          <cell r="AI1974">
            <v>0</v>
          </cell>
        </row>
        <row r="1975">
          <cell r="B1975" t="str">
            <v>68372TEQU120Allcustom3USD Total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0</v>
          </cell>
          <cell r="AE1975">
            <v>0</v>
          </cell>
          <cell r="AF1975">
            <v>0</v>
          </cell>
          <cell r="AG1975">
            <v>0</v>
          </cell>
          <cell r="AH1975">
            <v>0</v>
          </cell>
          <cell r="AI1975">
            <v>0</v>
          </cell>
        </row>
        <row r="1976">
          <cell r="B1976" t="str">
            <v>68372TEQU130Allcustom3USD Total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H1976">
            <v>0</v>
          </cell>
          <cell r="AI1976">
            <v>0</v>
          </cell>
        </row>
        <row r="1977">
          <cell r="B1977" t="str">
            <v>68372TEQU140Allcustom3USD Total</v>
          </cell>
          <cell r="H1977">
            <v>132.09340813664099</v>
          </cell>
          <cell r="I1977">
            <v>8.0793000000249594E-4</v>
          </cell>
          <cell r="J1977">
            <v>132.09260020664101</v>
          </cell>
          <cell r="K1977">
            <v>0</v>
          </cell>
          <cell r="L1977">
            <v>-1097.91447314065</v>
          </cell>
          <cell r="M1977">
            <v>-35.561287868887703</v>
          </cell>
          <cell r="N1977">
            <v>-8.7903920221171106</v>
          </cell>
          <cell r="O1977">
            <v>1.85799078882111</v>
          </cell>
          <cell r="P1977">
            <v>-0.64889990766164696</v>
          </cell>
          <cell r="Q1977">
            <v>73.473477869194895</v>
          </cell>
          <cell r="R1977">
            <v>0</v>
          </cell>
          <cell r="S1977">
            <v>-1277.209083</v>
          </cell>
          <cell r="T1977">
            <v>148.96372099999999</v>
          </cell>
          <cell r="U1977">
            <v>1230.0070733472901</v>
          </cell>
          <cell r="V1977">
            <v>-1.75119999997318E-4</v>
          </cell>
          <cell r="W1977">
            <v>1230.000998</v>
          </cell>
          <cell r="X1977">
            <v>-1.41829999998212E-4</v>
          </cell>
          <cell r="Y1977">
            <v>9.8304999999981402E-4</v>
          </cell>
          <cell r="Z1977">
            <v>6.2171772917130703E-3</v>
          </cell>
          <cell r="AA1977">
            <v>0</v>
          </cell>
          <cell r="AB1977">
            <v>0</v>
          </cell>
          <cell r="AC1977">
            <v>0</v>
          </cell>
          <cell r="AD1977">
            <v>0</v>
          </cell>
          <cell r="AE1977">
            <v>0</v>
          </cell>
          <cell r="AF1977">
            <v>0</v>
          </cell>
          <cell r="AG1977">
            <v>6.2608859266100898E-3</v>
          </cell>
          <cell r="AH1977">
            <v>2.875</v>
          </cell>
          <cell r="AI1977">
            <v>24.817</v>
          </cell>
        </row>
        <row r="1978">
          <cell r="B1978" t="str">
            <v>68372TEQU200TAllcustom3USD Total</v>
          </cell>
          <cell r="H1978">
            <v>2.6871366413235699E-3</v>
          </cell>
          <cell r="I1978">
            <v>8.0793000000249594E-4</v>
          </cell>
          <cell r="J1978">
            <v>1.8792066412568098E-3</v>
          </cell>
          <cell r="K1978">
            <v>0</v>
          </cell>
          <cell r="L1978">
            <v>-1230.00519414065</v>
          </cell>
          <cell r="M1978">
            <v>-35.561287868887703</v>
          </cell>
          <cell r="N1978">
            <v>-8.7903920221171106</v>
          </cell>
          <cell r="O1978">
            <v>1.85799078882111</v>
          </cell>
          <cell r="P1978">
            <v>-0.64889990766164696</v>
          </cell>
          <cell r="Q1978">
            <v>73.473477869194895</v>
          </cell>
          <cell r="R1978">
            <v>0</v>
          </cell>
          <cell r="S1978">
            <v>-1277.209083</v>
          </cell>
          <cell r="T1978">
            <v>16.873000000000001</v>
          </cell>
          <cell r="U1978">
            <v>1230.0070733472901</v>
          </cell>
          <cell r="V1978">
            <v>-1.75119999997318E-4</v>
          </cell>
          <cell r="W1978">
            <v>1230.000998</v>
          </cell>
          <cell r="X1978">
            <v>-1.41829999998212E-4</v>
          </cell>
          <cell r="Y1978">
            <v>9.8304999999981402E-4</v>
          </cell>
          <cell r="Z1978">
            <v>6.2171772917130703E-3</v>
          </cell>
          <cell r="AA1978">
            <v>0</v>
          </cell>
          <cell r="AB1978">
            <v>0</v>
          </cell>
          <cell r="AC1978">
            <v>0</v>
          </cell>
          <cell r="AD1978">
            <v>0</v>
          </cell>
          <cell r="AE1978">
            <v>0</v>
          </cell>
          <cell r="AF1978">
            <v>0</v>
          </cell>
          <cell r="AG1978">
            <v>6.2608859266100898E-3</v>
          </cell>
          <cell r="AH1978">
            <v>2.875</v>
          </cell>
          <cell r="AI1978">
            <v>24.817</v>
          </cell>
        </row>
        <row r="1979">
          <cell r="B1979" t="str">
            <v>68372TEQU210Allcustom3USD Total</v>
          </cell>
          <cell r="H1979">
            <v>14.9803835748595</v>
          </cell>
          <cell r="I1979">
            <v>0</v>
          </cell>
          <cell r="J1979">
            <v>14.9803835748595</v>
          </cell>
          <cell r="K1979">
            <v>0</v>
          </cell>
          <cell r="L1979">
            <v>14.9803835748595</v>
          </cell>
          <cell r="M1979">
            <v>0</v>
          </cell>
          <cell r="N1979">
            <v>12.4414716739089</v>
          </cell>
          <cell r="O1979">
            <v>2.8892510339557497E-4</v>
          </cell>
          <cell r="P1979">
            <v>2.5386229758472298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  <cell r="X1979">
            <v>0</v>
          </cell>
          <cell r="Y1979">
            <v>0</v>
          </cell>
          <cell r="Z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0</v>
          </cell>
          <cell r="AE1979">
            <v>0</v>
          </cell>
          <cell r="AF1979">
            <v>0</v>
          </cell>
          <cell r="AG1979">
            <v>0</v>
          </cell>
          <cell r="AH1979">
            <v>0</v>
          </cell>
          <cell r="AI1979">
            <v>0</v>
          </cell>
        </row>
        <row r="1980">
          <cell r="B1980" t="str">
            <v>68372TEQU300TAllcustom3USD Total</v>
          </cell>
          <cell r="H1980">
            <v>14.983070711500799</v>
          </cell>
          <cell r="I1980">
            <v>8.0793000000249594E-4</v>
          </cell>
          <cell r="J1980">
            <v>14.982262781500799</v>
          </cell>
          <cell r="K1980">
            <v>0</v>
          </cell>
          <cell r="L1980">
            <v>-1215.0248105657899</v>
          </cell>
          <cell r="M1980">
            <v>-35.561287868887703</v>
          </cell>
          <cell r="N1980">
            <v>3.6510796517917798</v>
          </cell>
          <cell r="O1980">
            <v>1.85827971392451</v>
          </cell>
          <cell r="P1980">
            <v>1.8897230681855799</v>
          </cell>
          <cell r="Q1980">
            <v>73.473477869194895</v>
          </cell>
          <cell r="R1980">
            <v>0</v>
          </cell>
          <cell r="S1980">
            <v>-1277.209083</v>
          </cell>
          <cell r="T1980">
            <v>16.873000000000001</v>
          </cell>
          <cell r="U1980">
            <v>1230.0070733472901</v>
          </cell>
          <cell r="V1980">
            <v>-1.75119999997318E-4</v>
          </cell>
          <cell r="W1980">
            <v>1230.000998</v>
          </cell>
          <cell r="X1980">
            <v>-1.41829999998212E-4</v>
          </cell>
          <cell r="Y1980">
            <v>9.8304999999981402E-4</v>
          </cell>
          <cell r="Z1980">
            <v>6.2171772917130703E-3</v>
          </cell>
          <cell r="AA1980">
            <v>0</v>
          </cell>
          <cell r="AB1980">
            <v>0</v>
          </cell>
          <cell r="AC1980">
            <v>0</v>
          </cell>
          <cell r="AD1980">
            <v>0</v>
          </cell>
          <cell r="AE1980">
            <v>0</v>
          </cell>
          <cell r="AF1980">
            <v>0</v>
          </cell>
          <cell r="AG1980">
            <v>6.2608859266100898E-3</v>
          </cell>
          <cell r="AH1980">
            <v>2.875</v>
          </cell>
          <cell r="AI1980">
            <v>24.817</v>
          </cell>
        </row>
        <row r="1981">
          <cell r="B1981" t="str">
            <v>68382TEQU100Allcustom3USD Total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0</v>
          </cell>
          <cell r="V1981">
            <v>0</v>
          </cell>
          <cell r="W1981">
            <v>0</v>
          </cell>
          <cell r="X1981">
            <v>0</v>
          </cell>
          <cell r="Y1981">
            <v>0</v>
          </cell>
          <cell r="Z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0</v>
          </cell>
          <cell r="AE1981">
            <v>0</v>
          </cell>
          <cell r="AF1981">
            <v>0</v>
          </cell>
          <cell r="AG1981">
            <v>0</v>
          </cell>
          <cell r="AH1981">
            <v>0</v>
          </cell>
          <cell r="AI1981">
            <v>0</v>
          </cell>
        </row>
        <row r="1982">
          <cell r="B1982" t="str">
            <v>68382TEQU110Allcustom3USD Total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0</v>
          </cell>
          <cell r="AE1982">
            <v>0</v>
          </cell>
          <cell r="AF1982">
            <v>0</v>
          </cell>
          <cell r="AG1982">
            <v>0</v>
          </cell>
          <cell r="AH1982">
            <v>0</v>
          </cell>
          <cell r="AI1982">
            <v>0</v>
          </cell>
        </row>
        <row r="1983">
          <cell r="B1983" t="str">
            <v>68382TEQU120Allcustom3USD Total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0</v>
          </cell>
          <cell r="W1983">
            <v>0</v>
          </cell>
          <cell r="X1983">
            <v>0</v>
          </cell>
          <cell r="Y1983">
            <v>0</v>
          </cell>
          <cell r="Z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0</v>
          </cell>
          <cell r="AE1983">
            <v>0</v>
          </cell>
          <cell r="AF1983">
            <v>0</v>
          </cell>
          <cell r="AG1983">
            <v>0</v>
          </cell>
          <cell r="AH1983">
            <v>0</v>
          </cell>
          <cell r="AI1983">
            <v>0</v>
          </cell>
        </row>
        <row r="1984">
          <cell r="B1984" t="str">
            <v>68382TEQU130Allcustom3USD Total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0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0</v>
          </cell>
          <cell r="AE1984">
            <v>0</v>
          </cell>
          <cell r="AF1984">
            <v>0</v>
          </cell>
          <cell r="AG1984">
            <v>0</v>
          </cell>
          <cell r="AH1984">
            <v>0</v>
          </cell>
          <cell r="AI1984">
            <v>0</v>
          </cell>
        </row>
        <row r="1985">
          <cell r="B1985" t="str">
            <v>68382TEQU140Allcustom3USD Total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0</v>
          </cell>
          <cell r="AE1985">
            <v>0</v>
          </cell>
          <cell r="AF1985">
            <v>0</v>
          </cell>
          <cell r="AG1985">
            <v>0</v>
          </cell>
          <cell r="AH1985">
            <v>0</v>
          </cell>
          <cell r="AI1985">
            <v>0</v>
          </cell>
        </row>
        <row r="1986">
          <cell r="B1986" t="str">
            <v>68382TEQU200TAllcustom3USD Total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0</v>
          </cell>
          <cell r="AE1986">
            <v>0</v>
          </cell>
          <cell r="AF1986">
            <v>0</v>
          </cell>
          <cell r="AG1986">
            <v>0</v>
          </cell>
          <cell r="AH1986">
            <v>0</v>
          </cell>
          <cell r="AI1986">
            <v>0</v>
          </cell>
        </row>
        <row r="1987">
          <cell r="B1987" t="str">
            <v>68382TEQU210Allcustom3USD Total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0</v>
          </cell>
          <cell r="AE1987">
            <v>0</v>
          </cell>
          <cell r="AF1987">
            <v>0</v>
          </cell>
          <cell r="AG1987">
            <v>0</v>
          </cell>
          <cell r="AH1987">
            <v>0</v>
          </cell>
          <cell r="AI1987">
            <v>0</v>
          </cell>
        </row>
        <row r="1988">
          <cell r="B1988" t="str">
            <v>68382TEQU300TAllcustom3USD Total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0</v>
          </cell>
        </row>
        <row r="1989">
          <cell r="B1989" t="str">
            <v>68392TEQU100Allcustom3USD Total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0</v>
          </cell>
          <cell r="AE1989">
            <v>0</v>
          </cell>
          <cell r="AF1989">
            <v>0</v>
          </cell>
          <cell r="AG1989">
            <v>0</v>
          </cell>
          <cell r="AH1989">
            <v>0</v>
          </cell>
          <cell r="AI1989">
            <v>0</v>
          </cell>
        </row>
        <row r="1990">
          <cell r="B1990" t="str">
            <v>68392TEQU110Allcustom3USD Total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0</v>
          </cell>
          <cell r="AE1990">
            <v>0</v>
          </cell>
          <cell r="AF1990">
            <v>0</v>
          </cell>
          <cell r="AG1990">
            <v>0</v>
          </cell>
          <cell r="AH1990">
            <v>0</v>
          </cell>
          <cell r="AI1990">
            <v>0</v>
          </cell>
        </row>
        <row r="1991">
          <cell r="B1991" t="str">
            <v>68392TEQU120Allcustom3USD Total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0</v>
          </cell>
          <cell r="V1991">
            <v>0</v>
          </cell>
          <cell r="W1991">
            <v>0</v>
          </cell>
          <cell r="X1991">
            <v>0</v>
          </cell>
          <cell r="Y1991">
            <v>0</v>
          </cell>
          <cell r="Z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0</v>
          </cell>
          <cell r="AE1991">
            <v>0</v>
          </cell>
          <cell r="AF1991">
            <v>0</v>
          </cell>
          <cell r="AG1991">
            <v>0</v>
          </cell>
          <cell r="AH1991">
            <v>0</v>
          </cell>
          <cell r="AI1991">
            <v>0</v>
          </cell>
        </row>
        <row r="1992">
          <cell r="B1992" t="str">
            <v>68392TEQU130Allcustom3USD Total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0</v>
          </cell>
          <cell r="AE1992">
            <v>0</v>
          </cell>
          <cell r="AF1992">
            <v>0</v>
          </cell>
          <cell r="AG1992">
            <v>0</v>
          </cell>
          <cell r="AH1992">
            <v>0</v>
          </cell>
          <cell r="AI1992">
            <v>0</v>
          </cell>
        </row>
        <row r="1993">
          <cell r="B1993" t="str">
            <v>68392TEQU140Allcustom3USD Total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  <cell r="X1993">
            <v>0</v>
          </cell>
          <cell r="Y1993">
            <v>0</v>
          </cell>
          <cell r="Z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0</v>
          </cell>
          <cell r="AE1993">
            <v>0</v>
          </cell>
          <cell r="AF1993">
            <v>0</v>
          </cell>
          <cell r="AG1993">
            <v>0</v>
          </cell>
          <cell r="AH1993">
            <v>0</v>
          </cell>
          <cell r="AI1993">
            <v>0</v>
          </cell>
        </row>
        <row r="1994">
          <cell r="B1994" t="str">
            <v>68392TEQU200TAllcustom3USD Total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Y1994">
            <v>0</v>
          </cell>
          <cell r="Z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0</v>
          </cell>
          <cell r="AE1994">
            <v>0</v>
          </cell>
          <cell r="AF1994">
            <v>0</v>
          </cell>
          <cell r="AG1994">
            <v>0</v>
          </cell>
          <cell r="AH1994">
            <v>0</v>
          </cell>
          <cell r="AI1994">
            <v>0</v>
          </cell>
        </row>
        <row r="1995">
          <cell r="B1995" t="str">
            <v>68392TEQU210Allcustom3USD Total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0</v>
          </cell>
          <cell r="AE1995">
            <v>0</v>
          </cell>
          <cell r="AF1995">
            <v>0</v>
          </cell>
          <cell r="AG1995">
            <v>0</v>
          </cell>
          <cell r="AH1995">
            <v>0</v>
          </cell>
          <cell r="AI1995">
            <v>0</v>
          </cell>
        </row>
        <row r="1996">
          <cell r="B1996" t="str">
            <v>68392TEQU300TAllcustom3USD Total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0</v>
          </cell>
          <cell r="AE1996">
            <v>0</v>
          </cell>
          <cell r="AF1996">
            <v>0</v>
          </cell>
          <cell r="AG1996">
            <v>0</v>
          </cell>
          <cell r="AH1996">
            <v>0</v>
          </cell>
          <cell r="AI1996">
            <v>0</v>
          </cell>
        </row>
        <row r="1997">
          <cell r="B1997" t="str">
            <v>68400TEQU100Allcustom3USD Total</v>
          </cell>
          <cell r="H1997">
            <v>-132.090721</v>
          </cell>
          <cell r="I1997">
            <v>0</v>
          </cell>
          <cell r="J1997">
            <v>-132.090721</v>
          </cell>
          <cell r="K1997">
            <v>0</v>
          </cell>
          <cell r="L1997">
            <v>-132.090721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-132.090721</v>
          </cell>
          <cell r="U1997">
            <v>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  <cell r="Z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0</v>
          </cell>
          <cell r="AE1997">
            <v>0</v>
          </cell>
          <cell r="AF1997">
            <v>0</v>
          </cell>
          <cell r="AG1997">
            <v>0</v>
          </cell>
          <cell r="AH1997">
            <v>0</v>
          </cell>
          <cell r="AI1997">
            <v>0</v>
          </cell>
        </row>
        <row r="1998">
          <cell r="B1998" t="str">
            <v>68400TEQU110Allcustom3USD Total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0</v>
          </cell>
          <cell r="V1998">
            <v>0</v>
          </cell>
          <cell r="W1998">
            <v>0</v>
          </cell>
          <cell r="X1998">
            <v>0</v>
          </cell>
          <cell r="Y1998">
            <v>0</v>
          </cell>
          <cell r="Z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0</v>
          </cell>
          <cell r="AE1998">
            <v>0</v>
          </cell>
          <cell r="AF1998">
            <v>0</v>
          </cell>
          <cell r="AG1998">
            <v>0</v>
          </cell>
          <cell r="AH1998">
            <v>0</v>
          </cell>
          <cell r="AI1998">
            <v>0</v>
          </cell>
        </row>
        <row r="1999">
          <cell r="B1999" t="str">
            <v>68400TEQU120Allcustom3USD Total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</row>
        <row r="2000">
          <cell r="B2000" t="str">
            <v>68400TEQU130Allcustom3USD Total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0</v>
          </cell>
          <cell r="AI2000">
            <v>0</v>
          </cell>
        </row>
        <row r="2001">
          <cell r="B2001" t="str">
            <v>68400TEQU140Allcustom3USD Total</v>
          </cell>
          <cell r="H2001">
            <v>-1344.8513426807101</v>
          </cell>
          <cell r="I2001">
            <v>50.796900169999894</v>
          </cell>
          <cell r="J2001">
            <v>-1395.6482428507099</v>
          </cell>
          <cell r="K2001">
            <v>0</v>
          </cell>
          <cell r="L2001">
            <v>-2513.4284942450399</v>
          </cell>
          <cell r="M2001">
            <v>56.553001135633103</v>
          </cell>
          <cell r="N2001">
            <v>-281.56033451630196</v>
          </cell>
          <cell r="O2001">
            <v>6.2734739301302396</v>
          </cell>
          <cell r="P2001">
            <v>-1.4836974168361299</v>
          </cell>
          <cell r="Q2001">
            <v>73.473477869194895</v>
          </cell>
          <cell r="R2001">
            <v>-97.841199200100789</v>
          </cell>
          <cell r="S2001">
            <v>-2216.0579370467599</v>
          </cell>
          <cell r="T2001">
            <v>-52.785279000000003</v>
          </cell>
          <cell r="U2001">
            <v>1117.78025139433</v>
          </cell>
          <cell r="V2001">
            <v>50.796917119999904</v>
          </cell>
          <cell r="W2001">
            <v>1230.7689535352599</v>
          </cell>
          <cell r="X2001">
            <v>-4.4254395999982097E-3</v>
          </cell>
          <cell r="Y2001">
            <v>-1.6950000000186E-5</v>
          </cell>
          <cell r="Z2001">
            <v>-112.984276701322</v>
          </cell>
          <cell r="AA2001">
            <v>0</v>
          </cell>
          <cell r="AB2001">
            <v>0</v>
          </cell>
          <cell r="AC2001">
            <v>0</v>
          </cell>
          <cell r="AD2001">
            <v>-80</v>
          </cell>
          <cell r="AE2001">
            <v>0</v>
          </cell>
          <cell r="AF2001">
            <v>-17.8411992001008</v>
          </cell>
          <cell r="AG2001">
            <v>-1.01378034738745</v>
          </cell>
          <cell r="AH2001">
            <v>2.875</v>
          </cell>
          <cell r="AI2001">
            <v>204.15305900000001</v>
          </cell>
        </row>
        <row r="2002">
          <cell r="B2002" t="str">
            <v>68400TEQU200TAllcustom3USD Total</v>
          </cell>
          <cell r="H2002">
            <v>-1476.9420636807101</v>
          </cell>
          <cell r="I2002">
            <v>50.796900169999894</v>
          </cell>
          <cell r="J2002">
            <v>-1527.73896385071</v>
          </cell>
          <cell r="K2002">
            <v>0</v>
          </cell>
          <cell r="L2002">
            <v>-2645.51921524504</v>
          </cell>
          <cell r="M2002">
            <v>56.553001135633103</v>
          </cell>
          <cell r="N2002">
            <v>-281.56033451630196</v>
          </cell>
          <cell r="O2002">
            <v>6.2734739301302396</v>
          </cell>
          <cell r="P2002">
            <v>-1.4836974168361299</v>
          </cell>
          <cell r="Q2002">
            <v>73.473477869194895</v>
          </cell>
          <cell r="R2002">
            <v>-97.841199200100789</v>
          </cell>
          <cell r="S2002">
            <v>-2216.0579370467599</v>
          </cell>
          <cell r="T2002">
            <v>-184.876</v>
          </cell>
          <cell r="U2002">
            <v>1117.78025139433</v>
          </cell>
          <cell r="V2002">
            <v>50.796917119999904</v>
          </cell>
          <cell r="W2002">
            <v>1230.7689535352599</v>
          </cell>
          <cell r="X2002">
            <v>-4.4254395999982097E-3</v>
          </cell>
          <cell r="Y2002">
            <v>-1.6950000000186E-5</v>
          </cell>
          <cell r="Z2002">
            <v>-112.984276701322</v>
          </cell>
          <cell r="AA2002">
            <v>0</v>
          </cell>
          <cell r="AB2002">
            <v>0</v>
          </cell>
          <cell r="AC2002">
            <v>0</v>
          </cell>
          <cell r="AD2002">
            <v>-80</v>
          </cell>
          <cell r="AE2002">
            <v>0</v>
          </cell>
          <cell r="AF2002">
            <v>-17.8411992001008</v>
          </cell>
          <cell r="AG2002">
            <v>-1.01378034738745</v>
          </cell>
          <cell r="AH2002">
            <v>2.875</v>
          </cell>
          <cell r="AI2002">
            <v>204.15305900000001</v>
          </cell>
        </row>
        <row r="2003">
          <cell r="B2003" t="str">
            <v>68400TEQU210Allcustom3USD Total</v>
          </cell>
          <cell r="H2003">
            <v>125.758711982482</v>
          </cell>
          <cell r="I2003">
            <v>0</v>
          </cell>
          <cell r="J2003">
            <v>125.758711982482</v>
          </cell>
          <cell r="K2003">
            <v>0</v>
          </cell>
          <cell r="L2003">
            <v>125.756192997814</v>
          </cell>
          <cell r="M2003">
            <v>-3.9505983671314602</v>
          </cell>
          <cell r="N2003">
            <v>128.64326458232199</v>
          </cell>
          <cell r="O2003">
            <v>2.8892510339557497E-4</v>
          </cell>
          <cell r="P2003">
            <v>1.0632378575203401</v>
          </cell>
          <cell r="Q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2.5189846677011801E-3</v>
          </cell>
          <cell r="V2003">
            <v>0</v>
          </cell>
          <cell r="W2003">
            <v>-1.7646249322988202E-3</v>
          </cell>
          <cell r="X2003">
            <v>4.2836096000000001E-3</v>
          </cell>
          <cell r="Y2003">
            <v>0</v>
          </cell>
          <cell r="Z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0</v>
          </cell>
          <cell r="AE2003">
            <v>0</v>
          </cell>
          <cell r="AF2003">
            <v>0</v>
          </cell>
          <cell r="AG2003">
            <v>0</v>
          </cell>
          <cell r="AH2003">
            <v>0</v>
          </cell>
          <cell r="AI2003">
            <v>0</v>
          </cell>
        </row>
        <row r="2004">
          <cell r="B2004" t="str">
            <v>68400TEQU300TAllcustom3USD Total</v>
          </cell>
          <cell r="H2004">
            <v>-1351.1833516982301</v>
          </cell>
          <cell r="I2004">
            <v>50.796900169999894</v>
          </cell>
          <cell r="J2004">
            <v>-1401.9802518682302</v>
          </cell>
          <cell r="K2004">
            <v>0</v>
          </cell>
          <cell r="L2004">
            <v>-2519.7630222472299</v>
          </cell>
          <cell r="M2004">
            <v>52.602402768501697</v>
          </cell>
          <cell r="N2004">
            <v>-152.91706993397997</v>
          </cell>
          <cell r="O2004">
            <v>6.27376285523364</v>
          </cell>
          <cell r="P2004">
            <v>-0.42045955931578999</v>
          </cell>
          <cell r="Q2004">
            <v>73.473477869194895</v>
          </cell>
          <cell r="R2004">
            <v>-97.841199200100789</v>
          </cell>
          <cell r="S2004">
            <v>-2216.0579370467599</v>
          </cell>
          <cell r="T2004">
            <v>-184.876</v>
          </cell>
          <cell r="U2004">
            <v>1117.7827703789999</v>
          </cell>
          <cell r="V2004">
            <v>50.796917119999904</v>
          </cell>
          <cell r="W2004">
            <v>1230.7671889103201</v>
          </cell>
          <cell r="X2004">
            <v>-1.41829999998212E-4</v>
          </cell>
          <cell r="Y2004">
            <v>-1.6950000000186E-5</v>
          </cell>
          <cell r="Z2004">
            <v>-112.984276701322</v>
          </cell>
          <cell r="AA2004">
            <v>0</v>
          </cell>
          <cell r="AB2004">
            <v>0</v>
          </cell>
          <cell r="AC2004">
            <v>0</v>
          </cell>
          <cell r="AD2004">
            <v>-80</v>
          </cell>
          <cell r="AE2004">
            <v>0</v>
          </cell>
          <cell r="AF2004">
            <v>-17.8411992001008</v>
          </cell>
          <cell r="AG2004">
            <v>-1.01378034738745</v>
          </cell>
          <cell r="AH2004">
            <v>2.875</v>
          </cell>
          <cell r="AI2004">
            <v>204.15305900000001</v>
          </cell>
        </row>
        <row r="2005">
          <cell r="B2005" t="str">
            <v>68450TEQU100Allcustom3USD Total</v>
          </cell>
          <cell r="H2005">
            <v>3774.2835709999999</v>
          </cell>
          <cell r="I2005">
            <v>0</v>
          </cell>
          <cell r="J2005">
            <v>3774.2835709999999</v>
          </cell>
          <cell r="K2005">
            <v>0</v>
          </cell>
          <cell r="L2005">
            <v>3774.2835709999999</v>
          </cell>
          <cell r="M2005">
            <v>0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3774.2835709999999</v>
          </cell>
          <cell r="U2005">
            <v>0</v>
          </cell>
          <cell r="V2005">
            <v>0</v>
          </cell>
          <cell r="W2005">
            <v>0</v>
          </cell>
          <cell r="X2005">
            <v>0</v>
          </cell>
          <cell r="Y2005">
            <v>0</v>
          </cell>
          <cell r="Z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0</v>
          </cell>
          <cell r="AE2005">
            <v>0</v>
          </cell>
          <cell r="AF2005">
            <v>0</v>
          </cell>
          <cell r="AG2005">
            <v>0</v>
          </cell>
          <cell r="AH2005">
            <v>0</v>
          </cell>
          <cell r="AI2005">
            <v>0</v>
          </cell>
        </row>
        <row r="2006">
          <cell r="B2006" t="str">
            <v>68450TEQU110Allcustom3USD Total</v>
          </cell>
          <cell r="H2006">
            <v>-705.75327720378903</v>
          </cell>
          <cell r="I2006">
            <v>-23.2784341821318</v>
          </cell>
          <cell r="J2006">
            <v>-682.47484302165697</v>
          </cell>
          <cell r="K2006">
            <v>-6.9675822932499895E-2</v>
          </cell>
          <cell r="L2006">
            <v>-11.527345866905199</v>
          </cell>
          <cell r="M2006">
            <v>-1003.75299559392</v>
          </cell>
          <cell r="N2006">
            <v>-1029.92431335521</v>
          </cell>
          <cell r="O2006">
            <v>-41.7380042419611</v>
          </cell>
          <cell r="P2006">
            <v>-4.4037631199752996</v>
          </cell>
          <cell r="Q2006">
            <v>-40.996539120995607</v>
          </cell>
          <cell r="R2006">
            <v>-6261.9692977166496</v>
          </cell>
          <cell r="S2006">
            <v>10530.3049123166</v>
          </cell>
          <cell r="T2006">
            <v>-2159.04734503481</v>
          </cell>
          <cell r="U2006">
            <v>-670.87782133181406</v>
          </cell>
          <cell r="V2006">
            <v>34.998840001293196</v>
          </cell>
          <cell r="W2006">
            <v>-827.25973593278093</v>
          </cell>
          <cell r="X2006">
            <v>259.74424813287101</v>
          </cell>
          <cell r="Y2006">
            <v>-58.277471584055903</v>
          </cell>
          <cell r="Z2006">
            <v>-103.362333436013</v>
          </cell>
          <cell r="AA2006">
            <v>0</v>
          </cell>
          <cell r="AB2006">
            <v>-9.5889950636774301E-8</v>
          </cell>
          <cell r="AC2006">
            <v>-7.84609132978464</v>
          </cell>
          <cell r="AD2006">
            <v>-269.87743198150304</v>
          </cell>
          <cell r="AE2006">
            <v>0</v>
          </cell>
          <cell r="AF2006">
            <v>-5983.4210859364302</v>
          </cell>
          <cell r="AG2006">
            <v>-11.491931631907299</v>
          </cell>
          <cell r="AH2006">
            <v>1.3587328970969201</v>
          </cell>
          <cell r="AI2006">
            <v>2613.41255589192</v>
          </cell>
        </row>
        <row r="2007">
          <cell r="B2007" t="str">
            <v>68450TEQU120Allcustom3USD Total</v>
          </cell>
          <cell r="H2007">
            <v>-231.770190847641</v>
          </cell>
          <cell r="I2007">
            <v>0</v>
          </cell>
          <cell r="J2007">
            <v>-231.770190847641</v>
          </cell>
          <cell r="K2007">
            <v>0</v>
          </cell>
          <cell r="L2007">
            <v>-231.770190847641</v>
          </cell>
          <cell r="M2007">
            <v>2.0799742770300101E-3</v>
          </cell>
          <cell r="N2007">
            <v>-1.7080099999999501E-2</v>
          </cell>
          <cell r="O2007">
            <v>-1.20576462491419</v>
          </cell>
          <cell r="P2007">
            <v>5.6191666685406796</v>
          </cell>
          <cell r="Q2007">
            <v>0</v>
          </cell>
          <cell r="R2007">
            <v>0</v>
          </cell>
          <cell r="S2007">
            <v>-251.089551765544</v>
          </cell>
          <cell r="T2007">
            <v>14.920959</v>
          </cell>
          <cell r="U2007">
            <v>0</v>
          </cell>
          <cell r="V2007">
            <v>0</v>
          </cell>
          <cell r="W2007">
            <v>0</v>
          </cell>
          <cell r="X2007">
            <v>0</v>
          </cell>
          <cell r="Y2007">
            <v>0</v>
          </cell>
          <cell r="Z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0</v>
          </cell>
          <cell r="AE2007">
            <v>0</v>
          </cell>
          <cell r="AF2007">
            <v>0</v>
          </cell>
          <cell r="AG2007">
            <v>0</v>
          </cell>
          <cell r="AH2007">
            <v>0</v>
          </cell>
          <cell r="AI2007">
            <v>0</v>
          </cell>
        </row>
        <row r="2008">
          <cell r="B2008" t="str">
            <v>68450TEQU130Allcustom3USD Total</v>
          </cell>
          <cell r="H2008">
            <v>-254.51763673309901</v>
          </cell>
          <cell r="I2008">
            <v>-60.712094319999999</v>
          </cell>
          <cell r="J2008">
            <v>-193.805542413099</v>
          </cell>
          <cell r="K2008">
            <v>0</v>
          </cell>
          <cell r="L2008">
            <v>-100.981270796983</v>
          </cell>
          <cell r="M2008">
            <v>-42.986111000000001</v>
          </cell>
          <cell r="N2008">
            <v>5.5540225747992302</v>
          </cell>
          <cell r="O2008">
            <v>0</v>
          </cell>
          <cell r="P2008">
            <v>3.3014296232196303</v>
          </cell>
          <cell r="Q2008">
            <v>-9.2364970564068205</v>
          </cell>
          <cell r="R2008">
            <v>3.2477510987034699</v>
          </cell>
          <cell r="S2008">
            <v>-24.292529970215902</v>
          </cell>
          <cell r="T2008">
            <v>-36.569336067082396</v>
          </cell>
          <cell r="U2008">
            <v>-92.824271616115794</v>
          </cell>
          <cell r="V2008">
            <v>-58.372024000000003</v>
          </cell>
          <cell r="W2008">
            <v>-4.1965790399999996</v>
          </cell>
          <cell r="X2008">
            <v>-88.619009292600495</v>
          </cell>
          <cell r="Y2008">
            <v>-2.3397083199999997</v>
          </cell>
          <cell r="Z2008">
            <v>-8.6832835153035498E-3</v>
          </cell>
          <cell r="AA2008">
            <v>0</v>
          </cell>
          <cell r="AB2008">
            <v>0</v>
          </cell>
          <cell r="AC2008">
            <v>0</v>
          </cell>
          <cell r="AD2008">
            <v>3.2477510987034699</v>
          </cell>
          <cell r="AE2008">
            <v>0</v>
          </cell>
          <cell r="AF2008">
            <v>0</v>
          </cell>
          <cell r="AG2008">
            <v>-8.6832835153035498E-3</v>
          </cell>
          <cell r="AH2008">
            <v>0</v>
          </cell>
          <cell r="AI2008">
            <v>10.332903999999999</v>
          </cell>
        </row>
        <row r="2009">
          <cell r="B2009" t="str">
            <v>68450TEQU140Allcustom3USD Total</v>
          </cell>
          <cell r="H2009">
            <v>28675.6018689829</v>
          </cell>
          <cell r="I2009">
            <v>-3732.4360759312399</v>
          </cell>
          <cell r="J2009">
            <v>32408.0379449141</v>
          </cell>
          <cell r="K2009">
            <v>0.21972305000548001</v>
          </cell>
          <cell r="L2009">
            <v>29508.6280062816</v>
          </cell>
          <cell r="M2009">
            <v>-5967.9785717015602</v>
          </cell>
          <cell r="N2009">
            <v>1023.94383328487</v>
          </cell>
          <cell r="O2009">
            <v>178.320168932401</v>
          </cell>
          <cell r="P2009">
            <v>-253.04815551200102</v>
          </cell>
          <cell r="Q2009">
            <v>-65.9545670552655</v>
          </cell>
          <cell r="R2009">
            <v>538.73578308639901</v>
          </cell>
          <cell r="S2009">
            <v>-1304.8549616447401</v>
          </cell>
          <cell r="T2009">
            <v>35359.464476891502</v>
          </cell>
          <cell r="U2009">
            <v>2899.1902155825401</v>
          </cell>
          <cell r="V2009">
            <v>-3443.1564532912598</v>
          </cell>
          <cell r="W2009">
            <v>3913.7121847397898</v>
          </cell>
          <cell r="X2009">
            <v>-939.80490800789903</v>
          </cell>
          <cell r="Y2009">
            <v>-289.27991267943901</v>
          </cell>
          <cell r="Z2009">
            <v>-80.795996501748505</v>
          </cell>
          <cell r="AA2009">
            <v>0</v>
          </cell>
          <cell r="AB2009">
            <v>6.0789353523973704</v>
          </cell>
          <cell r="AC2009">
            <v>-124.925282842746</v>
          </cell>
          <cell r="AD2009">
            <v>82.992032695649002</v>
          </cell>
          <cell r="AE2009">
            <v>0</v>
          </cell>
          <cell r="AF2009">
            <v>582.15230155139398</v>
          </cell>
          <cell r="AG2009">
            <v>13.492488743344101</v>
          </cell>
          <cell r="AH2009">
            <v>12.8856980918349</v>
          </cell>
          <cell r="AI2009">
            <v>9573.1104223257298</v>
          </cell>
        </row>
        <row r="2010">
          <cell r="B2010" t="str">
            <v>68450TEQU200TAllcustom3USD Total</v>
          </cell>
          <cell r="H2010">
            <v>31257.844335198301</v>
          </cell>
          <cell r="I2010">
            <v>-3816.4266044333799</v>
          </cell>
          <cell r="J2010">
            <v>35074.2709396317</v>
          </cell>
          <cell r="K2010">
            <v>0.15004722707297999</v>
          </cell>
          <cell r="L2010">
            <v>32938.632769770098</v>
          </cell>
          <cell r="M2010">
            <v>-7014.7155983212097</v>
          </cell>
          <cell r="N2010">
            <v>-0.443537595537496</v>
          </cell>
          <cell r="O2010">
            <v>135.37640006552601</v>
          </cell>
          <cell r="P2010">
            <v>-248.53132234021601</v>
          </cell>
          <cell r="Q2010">
            <v>-116.187603232668</v>
          </cell>
          <cell r="R2010">
            <v>-5719.9857635315502</v>
          </cell>
          <cell r="S2010">
            <v>8950.0678689361193</v>
          </cell>
          <cell r="T2010">
            <v>36953.052325789598</v>
          </cell>
          <cell r="U2010">
            <v>2135.4881226346101</v>
          </cell>
          <cell r="V2010">
            <v>-3466.5296372899597</v>
          </cell>
          <cell r="W2010">
            <v>3082.2558697670102</v>
          </cell>
          <cell r="X2010">
            <v>-768.67966916762805</v>
          </cell>
          <cell r="Y2010">
            <v>-349.89709258349501</v>
          </cell>
          <cell r="Z2010">
            <v>-184.16701322127699</v>
          </cell>
          <cell r="AA2010">
            <v>0</v>
          </cell>
          <cell r="AB2010">
            <v>6.0789352565074202</v>
          </cell>
          <cell r="AC2010">
            <v>-132.77137417253098</v>
          </cell>
          <cell r="AD2010">
            <v>-183.63764818715001</v>
          </cell>
          <cell r="AE2010">
            <v>0</v>
          </cell>
          <cell r="AF2010">
            <v>-5401.2687843850399</v>
          </cell>
          <cell r="AG2010">
            <v>1.99187382792148</v>
          </cell>
          <cell r="AH2010">
            <v>14.244430988931899</v>
          </cell>
          <cell r="AI2010">
            <v>12196.855882217698</v>
          </cell>
        </row>
        <row r="2011">
          <cell r="B2011" t="str">
            <v>68450TEQU210Allcustom3USD Total</v>
          </cell>
          <cell r="H2011">
            <v>832.38491723772506</v>
          </cell>
          <cell r="I2011">
            <v>-1.1001135993003799E-4</v>
          </cell>
          <cell r="J2011">
            <v>832.38502724908608</v>
          </cell>
          <cell r="K2011">
            <v>0</v>
          </cell>
          <cell r="L2011">
            <v>837.27853566724207</v>
          </cell>
          <cell r="M2011">
            <v>-7.4257740906114194</v>
          </cell>
          <cell r="N2011">
            <v>280.31517530883701</v>
          </cell>
          <cell r="O2011">
            <v>0.30043802363634498</v>
          </cell>
          <cell r="P2011">
            <v>9.7728953132415004</v>
          </cell>
          <cell r="Q2011">
            <v>-2.6880262126989001E-2</v>
          </cell>
          <cell r="R2011">
            <v>-42.705034625735202</v>
          </cell>
          <cell r="S2011">
            <v>0</v>
          </cell>
          <cell r="T2011">
            <v>597.04771600000004</v>
          </cell>
          <cell r="U2011">
            <v>-4.8935084181555606</v>
          </cell>
          <cell r="V2011">
            <v>0</v>
          </cell>
          <cell r="W2011">
            <v>0.14064833922836401</v>
          </cell>
          <cell r="X2011">
            <v>-0.41527417210252099</v>
          </cell>
          <cell r="Y2011">
            <v>0</v>
          </cell>
          <cell r="Z2011">
            <v>-4.6188825852814004</v>
          </cell>
          <cell r="AA2011">
            <v>0</v>
          </cell>
          <cell r="AB2011">
            <v>0</v>
          </cell>
          <cell r="AC2011">
            <v>0</v>
          </cell>
          <cell r="AD2011">
            <v>-42.7017091128996</v>
          </cell>
          <cell r="AE2011">
            <v>0</v>
          </cell>
          <cell r="AF2011">
            <v>-3.3255128356481701E-3</v>
          </cell>
          <cell r="AG2011">
            <v>-0.32188258528140001</v>
          </cell>
          <cell r="AH2011">
            <v>0</v>
          </cell>
          <cell r="AI2011">
            <v>0</v>
          </cell>
        </row>
        <row r="2012">
          <cell r="B2012" t="str">
            <v>68450TEQU300TAllcustom3USD Total</v>
          </cell>
          <cell r="H2012">
            <v>32090.229252436002</v>
          </cell>
          <cell r="I2012">
            <v>-3816.4267144447399</v>
          </cell>
          <cell r="J2012">
            <v>35906.655966880797</v>
          </cell>
          <cell r="K2012">
            <v>0.15004722707297999</v>
          </cell>
          <cell r="L2012">
            <v>33775.911305437301</v>
          </cell>
          <cell r="M2012">
            <v>-7022.1413724118202</v>
          </cell>
          <cell r="N2012">
            <v>279.87163771329898</v>
          </cell>
          <cell r="O2012">
            <v>135.676838089162</v>
          </cell>
          <cell r="P2012">
            <v>-238.758427026974</v>
          </cell>
          <cell r="Q2012">
            <v>-116.21448349479499</v>
          </cell>
          <cell r="R2012">
            <v>-5762.6907981572904</v>
          </cell>
          <cell r="S2012">
            <v>8950.0678689361193</v>
          </cell>
          <cell r="T2012">
            <v>37550.100041789599</v>
          </cell>
          <cell r="U2012">
            <v>2130.5946142164498</v>
          </cell>
          <cell r="V2012">
            <v>-3466.5296372899597</v>
          </cell>
          <cell r="W2012">
            <v>3082.3965181062399</v>
          </cell>
          <cell r="X2012">
            <v>-769.094943339731</v>
          </cell>
          <cell r="Y2012">
            <v>-349.89709258349501</v>
          </cell>
          <cell r="Z2012">
            <v>-188.78589580655802</v>
          </cell>
          <cell r="AA2012">
            <v>0</v>
          </cell>
          <cell r="AB2012">
            <v>6.0789352565074202</v>
          </cell>
          <cell r="AC2012">
            <v>-132.77137417253098</v>
          </cell>
          <cell r="AD2012">
            <v>-226.33935730004998</v>
          </cell>
          <cell r="AE2012">
            <v>0</v>
          </cell>
          <cell r="AF2012">
            <v>-5401.27210989787</v>
          </cell>
          <cell r="AG2012">
            <v>1.66999124264008</v>
          </cell>
          <cell r="AH2012">
            <v>14.244430988931899</v>
          </cell>
          <cell r="AI2012">
            <v>12196.855882217698</v>
          </cell>
        </row>
        <row r="2013">
          <cell r="B2013" t="str">
            <v>68128CEQU300TAllcustom3USD Total</v>
          </cell>
          <cell r="H2013">
            <v>-4.1061100000000001</v>
          </cell>
          <cell r="I2013">
            <v>0</v>
          </cell>
          <cell r="J2013">
            <v>-4.1061100000000001</v>
          </cell>
          <cell r="K2013">
            <v>0</v>
          </cell>
          <cell r="L2013">
            <v>-4.1061100000000001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-4.1061100000000001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  <cell r="X2013">
            <v>0</v>
          </cell>
          <cell r="Y2013">
            <v>0</v>
          </cell>
          <cell r="Z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0</v>
          </cell>
          <cell r="AE2013">
            <v>0</v>
          </cell>
          <cell r="AF2013">
            <v>0</v>
          </cell>
          <cell r="AG2013">
            <v>0</v>
          </cell>
          <cell r="AH2013">
            <v>0</v>
          </cell>
          <cell r="AI2013">
            <v>0</v>
          </cell>
        </row>
        <row r="2014">
          <cell r="B2014" t="str">
            <v>68130CEQU300TAllcustom3USD Total</v>
          </cell>
          <cell r="H2014">
            <v>23.6867413300753</v>
          </cell>
          <cell r="I2014">
            <v>0</v>
          </cell>
          <cell r="J2014">
            <v>23.6867413300753</v>
          </cell>
          <cell r="K2014">
            <v>0</v>
          </cell>
          <cell r="L2014">
            <v>23.6867413300753</v>
          </cell>
          <cell r="M2014">
            <v>-4.60948999999811E-3</v>
          </cell>
          <cell r="N2014">
            <v>0</v>
          </cell>
          <cell r="O2014">
            <v>0</v>
          </cell>
          <cell r="P2014">
            <v>-9.3271640000000003E-2</v>
          </cell>
          <cell r="Q2014">
            <v>0</v>
          </cell>
          <cell r="R2014">
            <v>0</v>
          </cell>
          <cell r="S2014">
            <v>23.784622460075301</v>
          </cell>
          <cell r="T2014">
            <v>0</v>
          </cell>
          <cell r="U2014">
            <v>0</v>
          </cell>
          <cell r="V2014">
            <v>0</v>
          </cell>
          <cell r="W2014">
            <v>0</v>
          </cell>
          <cell r="X2014">
            <v>0</v>
          </cell>
          <cell r="Y2014">
            <v>0</v>
          </cell>
          <cell r="Z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0</v>
          </cell>
          <cell r="AE2014">
            <v>0</v>
          </cell>
          <cell r="AF2014">
            <v>0</v>
          </cell>
          <cell r="AG2014">
            <v>0</v>
          </cell>
          <cell r="AH2014">
            <v>0</v>
          </cell>
          <cell r="AI2014">
            <v>0</v>
          </cell>
        </row>
        <row r="2015">
          <cell r="B2015" t="str">
            <v>68131CEQU300TAllcustom3USD Total</v>
          </cell>
          <cell r="H2015">
            <v>-50.231222844304504</v>
          </cell>
          <cell r="I2015">
            <v>0</v>
          </cell>
          <cell r="J2015">
            <v>-50.231222844304504</v>
          </cell>
          <cell r="K2015">
            <v>0</v>
          </cell>
          <cell r="L2015">
            <v>-50.231222844304504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-50.231222844304504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0</v>
          </cell>
        </row>
        <row r="2016">
          <cell r="B2016" t="str">
            <v>68132CEQU300TAllcustom3USD Total</v>
          </cell>
          <cell r="H2016">
            <v>0</v>
          </cell>
          <cell r="I2016">
            <v>0</v>
          </cell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  <cell r="Y2016">
            <v>0</v>
          </cell>
          <cell r="Z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0</v>
          </cell>
          <cell r="AE2016">
            <v>0</v>
          </cell>
          <cell r="AF2016">
            <v>0</v>
          </cell>
          <cell r="AG2016">
            <v>0</v>
          </cell>
          <cell r="AH2016">
            <v>0</v>
          </cell>
          <cell r="AI2016">
            <v>0</v>
          </cell>
        </row>
        <row r="2017">
          <cell r="B2017" t="str">
            <v>68133EQU300TAllcustom3USD Total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  <cell r="X2017">
            <v>0</v>
          </cell>
          <cell r="Y2017">
            <v>0</v>
          </cell>
          <cell r="Z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0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0</v>
          </cell>
        </row>
        <row r="2018">
          <cell r="B2018" t="str">
            <v>68140CEQU300TAllcustom3USD Total</v>
          </cell>
          <cell r="H2018">
            <v>-231.21668871229099</v>
          </cell>
          <cell r="I2018">
            <v>-139.65586994</v>
          </cell>
          <cell r="J2018">
            <v>-91.560818772291412</v>
          </cell>
          <cell r="K2018">
            <v>0</v>
          </cell>
          <cell r="L2018">
            <v>-93.440514578937695</v>
          </cell>
          <cell r="M2018">
            <v>-62.839176819999999</v>
          </cell>
          <cell r="N2018">
            <v>9.2981954123460095</v>
          </cell>
          <cell r="O2018">
            <v>0</v>
          </cell>
          <cell r="P2018">
            <v>-1.60664940434964</v>
          </cell>
          <cell r="Q2018">
            <v>-10.334919967843</v>
          </cell>
          <cell r="R2018">
            <v>0</v>
          </cell>
          <cell r="S2018">
            <v>-27.875963799091</v>
          </cell>
          <cell r="T2018">
            <v>-8.2000000000000003E-2</v>
          </cell>
          <cell r="U2018">
            <v>1.8796958066462799</v>
          </cell>
          <cell r="V2018">
            <v>-137.59654599999999</v>
          </cell>
          <cell r="W2018">
            <v>-1.6056388100000001</v>
          </cell>
          <cell r="X2018">
            <v>3.4853346166462802</v>
          </cell>
          <cell r="Y2018">
            <v>-2.0593239400000001</v>
          </cell>
          <cell r="Z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0</v>
          </cell>
          <cell r="AE2018">
            <v>0</v>
          </cell>
          <cell r="AF2018">
            <v>0</v>
          </cell>
          <cell r="AG2018">
            <v>0</v>
          </cell>
          <cell r="AH2018">
            <v>0</v>
          </cell>
          <cell r="AI2018">
            <v>0</v>
          </cell>
        </row>
        <row r="2019">
          <cell r="B2019" t="str">
            <v>68141CEQU300TAllcustom3USD Total</v>
          </cell>
          <cell r="H2019">
            <v>7.2987782908575003</v>
          </cell>
          <cell r="I2019">
            <v>0</v>
          </cell>
          <cell r="J2019">
            <v>7.2987782908575003</v>
          </cell>
          <cell r="K2019">
            <v>0</v>
          </cell>
          <cell r="L2019">
            <v>7.2987782908575003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  <cell r="Q2019">
            <v>7.2987782908575003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  <cell r="Y2019">
            <v>0</v>
          </cell>
          <cell r="Z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0</v>
          </cell>
          <cell r="AE2019">
            <v>0</v>
          </cell>
          <cell r="AF2019">
            <v>0</v>
          </cell>
          <cell r="AG2019">
            <v>0</v>
          </cell>
          <cell r="AH2019">
            <v>0</v>
          </cell>
          <cell r="AI2019">
            <v>0</v>
          </cell>
        </row>
        <row r="2020">
          <cell r="B2020" t="str">
            <v>68142CEQU300TAllcustom3USD Total</v>
          </cell>
          <cell r="H2020">
            <v>70.960402670000008</v>
          </cell>
          <cell r="I2020">
            <v>29.825303659999999</v>
          </cell>
          <cell r="J2020">
            <v>41.135099009999998</v>
          </cell>
          <cell r="K2020">
            <v>0</v>
          </cell>
          <cell r="L2020">
            <v>37.31059939</v>
          </cell>
          <cell r="M2020">
            <v>37.309649999999998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9.4938999999966492E-4</v>
          </cell>
          <cell r="T2020">
            <v>0</v>
          </cell>
          <cell r="U2020">
            <v>3.8244996200000001</v>
          </cell>
          <cell r="V2020">
            <v>29.135999999999999</v>
          </cell>
          <cell r="W2020">
            <v>1.663117</v>
          </cell>
          <cell r="X2020">
            <v>2.1613826199999999</v>
          </cell>
          <cell r="Y2020">
            <v>0.68930365999999998</v>
          </cell>
          <cell r="Z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0</v>
          </cell>
          <cell r="AE2020">
            <v>0</v>
          </cell>
          <cell r="AF2020">
            <v>0</v>
          </cell>
          <cell r="AG2020">
            <v>0</v>
          </cell>
          <cell r="AH2020">
            <v>0</v>
          </cell>
          <cell r="AI2020">
            <v>0</v>
          </cell>
        </row>
        <row r="2021">
          <cell r="B2021" t="str">
            <v>68143EQU300TAllcustom3USD Total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V2021">
            <v>0</v>
          </cell>
          <cell r="W2021">
            <v>0</v>
          </cell>
          <cell r="X2021">
            <v>0</v>
          </cell>
          <cell r="Y2021">
            <v>0</v>
          </cell>
          <cell r="Z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0</v>
          </cell>
          <cell r="AE2021">
            <v>0</v>
          </cell>
          <cell r="AF2021">
            <v>0</v>
          </cell>
          <cell r="AG2021">
            <v>0</v>
          </cell>
          <cell r="AH2021">
            <v>0</v>
          </cell>
          <cell r="AI2021">
            <v>0</v>
          </cell>
        </row>
        <row r="2022">
          <cell r="B2022" t="str">
            <v>68144CEQU300TAllcustom3USD Total</v>
          </cell>
          <cell r="H2022">
            <v>73.882410095996804</v>
          </cell>
          <cell r="I2022">
            <v>2.69525105</v>
          </cell>
          <cell r="J2022">
            <v>71.187159045996793</v>
          </cell>
          <cell r="K2022">
            <v>0</v>
          </cell>
          <cell r="L2022">
            <v>67.610269592308399</v>
          </cell>
          <cell r="M2022">
            <v>6.9212690300000004</v>
          </cell>
          <cell r="N2022">
            <v>2.8272159134337</v>
          </cell>
          <cell r="O2022">
            <v>0</v>
          </cell>
          <cell r="P2022">
            <v>0</v>
          </cell>
          <cell r="Q2022">
            <v>0</v>
          </cell>
          <cell r="R2022">
            <v>0</v>
          </cell>
          <cell r="S2022">
            <v>56.875784648874699</v>
          </cell>
          <cell r="T2022">
            <v>0.98599999999999999</v>
          </cell>
          <cell r="U2022">
            <v>3.57688945368839</v>
          </cell>
          <cell r="V2022">
            <v>2.69525105</v>
          </cell>
          <cell r="W2022">
            <v>0</v>
          </cell>
          <cell r="X2022">
            <v>3.57688945368839</v>
          </cell>
          <cell r="Y2022">
            <v>0</v>
          </cell>
          <cell r="Z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0</v>
          </cell>
          <cell r="AE2022">
            <v>0</v>
          </cell>
          <cell r="AF2022">
            <v>0</v>
          </cell>
          <cell r="AG2022">
            <v>0</v>
          </cell>
          <cell r="AH2022">
            <v>0</v>
          </cell>
          <cell r="AI2022">
            <v>0</v>
          </cell>
        </row>
        <row r="2023">
          <cell r="B2023" t="str">
            <v>68145CEQU300TAllcustom3USD Total</v>
          </cell>
          <cell r="H2023">
            <v>0</v>
          </cell>
          <cell r="I2023">
            <v>0</v>
          </cell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  <cell r="Y2023">
            <v>0</v>
          </cell>
          <cell r="Z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0</v>
          </cell>
          <cell r="AE2023">
            <v>0</v>
          </cell>
          <cell r="AF2023">
            <v>0</v>
          </cell>
          <cell r="AG2023">
            <v>0</v>
          </cell>
          <cell r="AH2023">
            <v>0</v>
          </cell>
          <cell r="AI2023">
            <v>0</v>
          </cell>
        </row>
        <row r="2024">
          <cell r="B2024" t="str">
            <v>68146CEQU300TAllcustom3USD Total</v>
          </cell>
          <cell r="H2024">
            <v>115.70139895222201</v>
          </cell>
          <cell r="I2024">
            <v>36.977703549999994</v>
          </cell>
          <cell r="J2024">
            <v>78.723695402221907</v>
          </cell>
          <cell r="K2024">
            <v>0</v>
          </cell>
          <cell r="L2024">
            <v>32.595946872221901</v>
          </cell>
          <cell r="M2024">
            <v>0</v>
          </cell>
          <cell r="N2024">
            <v>30.3960082154499</v>
          </cell>
          <cell r="O2024">
            <v>0</v>
          </cell>
          <cell r="P2024">
            <v>2.1999386567720101</v>
          </cell>
          <cell r="Q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46.127748529999998</v>
          </cell>
          <cell r="V2024">
            <v>36.977703549999994</v>
          </cell>
          <cell r="W2024">
            <v>0.36127290000000001</v>
          </cell>
          <cell r="X2024">
            <v>45.766475630000002</v>
          </cell>
          <cell r="Y2024">
            <v>0</v>
          </cell>
          <cell r="Z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0</v>
          </cell>
          <cell r="AE2024">
            <v>0</v>
          </cell>
          <cell r="AF2024">
            <v>0</v>
          </cell>
          <cell r="AG2024">
            <v>0</v>
          </cell>
          <cell r="AH2024">
            <v>0</v>
          </cell>
          <cell r="AI2024">
            <v>0</v>
          </cell>
        </row>
        <row r="2025">
          <cell r="B2025" t="str">
            <v>68149CEQU300TAllcustom3USD Total</v>
          </cell>
          <cell r="H2025">
            <v>0</v>
          </cell>
          <cell r="I2025">
            <v>0</v>
          </cell>
          <cell r="J2025">
            <v>0</v>
          </cell>
          <cell r="K2025">
            <v>0</v>
          </cell>
          <cell r="L2025">
            <v>0</v>
          </cell>
          <cell r="M2025">
            <v>0</v>
          </cell>
          <cell r="N2025">
            <v>0</v>
          </cell>
          <cell r="O2025">
            <v>0</v>
          </cell>
          <cell r="P2025">
            <v>0</v>
          </cell>
          <cell r="Q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0</v>
          </cell>
          <cell r="V2025">
            <v>0</v>
          </cell>
          <cell r="W2025">
            <v>0</v>
          </cell>
          <cell r="X2025">
            <v>0</v>
          </cell>
          <cell r="Y2025">
            <v>0</v>
          </cell>
          <cell r="Z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0</v>
          </cell>
          <cell r="AE2025">
            <v>0</v>
          </cell>
          <cell r="AF2025">
            <v>0</v>
          </cell>
          <cell r="AG2025">
            <v>0</v>
          </cell>
          <cell r="AH2025">
            <v>0</v>
          </cell>
          <cell r="AI2025">
            <v>0</v>
          </cell>
        </row>
        <row r="2026">
          <cell r="B2026" t="str">
            <v>68147EQU300TAllcustom3USD Total</v>
          </cell>
          <cell r="H2026">
            <v>-4.1059999999999999</v>
          </cell>
          <cell r="I2026">
            <v>0</v>
          </cell>
          <cell r="J2026">
            <v>-4.1059999999999999</v>
          </cell>
          <cell r="K2026">
            <v>0</v>
          </cell>
          <cell r="L2026">
            <v>-4.1059999999999999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-4.1059999999999999</v>
          </cell>
          <cell r="U2026">
            <v>0</v>
          </cell>
          <cell r="V2026">
            <v>0</v>
          </cell>
          <cell r="W2026">
            <v>0</v>
          </cell>
          <cell r="X2026">
            <v>0</v>
          </cell>
          <cell r="Y2026">
            <v>0</v>
          </cell>
          <cell r="Z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0</v>
          </cell>
          <cell r="AE2026">
            <v>0</v>
          </cell>
          <cell r="AF2026">
            <v>0</v>
          </cell>
          <cell r="AG2026">
            <v>0</v>
          </cell>
          <cell r="AH2026">
            <v>0</v>
          </cell>
          <cell r="AI2026">
            <v>0</v>
          </cell>
        </row>
        <row r="2027">
          <cell r="B2027" t="str">
            <v>68180CEQU300TAllcustom3USD Total</v>
          </cell>
          <cell r="H2027">
            <v>15.526533545230999</v>
          </cell>
          <cell r="I2027">
            <v>23.809000000000001</v>
          </cell>
          <cell r="J2027">
            <v>-8.2824664547689704</v>
          </cell>
          <cell r="K2027">
            <v>0</v>
          </cell>
          <cell r="L2027">
            <v>-8.6951676446521802</v>
          </cell>
          <cell r="M2027">
            <v>-1.0832912213902499</v>
          </cell>
          <cell r="N2027">
            <v>-2.5066582865463101</v>
          </cell>
          <cell r="O2027">
            <v>0</v>
          </cell>
          <cell r="P2027">
            <v>-0.47523432621206002</v>
          </cell>
          <cell r="Q2027">
            <v>0.75896018949642907</v>
          </cell>
          <cell r="R2027">
            <v>0</v>
          </cell>
          <cell r="S2027">
            <v>-5.3799440000000001</v>
          </cell>
          <cell r="T2027">
            <v>-8.9999999999999993E-3</v>
          </cell>
          <cell r="U2027">
            <v>0.41270118988320903</v>
          </cell>
          <cell r="V2027">
            <v>23.809000000000001</v>
          </cell>
          <cell r="W2027">
            <v>1.2687250000000001E-2</v>
          </cell>
          <cell r="X2027">
            <v>0.14482492776469602</v>
          </cell>
          <cell r="Y2027">
            <v>0</v>
          </cell>
          <cell r="Z2027">
            <v>0.25518901211851297</v>
          </cell>
          <cell r="AA2027">
            <v>0</v>
          </cell>
          <cell r="AB2027">
            <v>0</v>
          </cell>
          <cell r="AC2027">
            <v>0</v>
          </cell>
          <cell r="AD2027">
            <v>0</v>
          </cell>
          <cell r="AE2027">
            <v>0</v>
          </cell>
          <cell r="AF2027">
            <v>0</v>
          </cell>
          <cell r="AG2027">
            <v>0.25518901211851297</v>
          </cell>
          <cell r="AH2027">
            <v>0</v>
          </cell>
          <cell r="AI2027">
            <v>-5.3799440000000001</v>
          </cell>
        </row>
        <row r="2028">
          <cell r="B2028" t="str">
            <v>68182EQU300TAllcustom3USD Total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0</v>
          </cell>
          <cell r="W2028">
            <v>0</v>
          </cell>
          <cell r="X2028">
            <v>0</v>
          </cell>
          <cell r="Y2028">
            <v>0</v>
          </cell>
          <cell r="Z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0</v>
          </cell>
          <cell r="AE2028">
            <v>0</v>
          </cell>
          <cell r="AF2028">
            <v>0</v>
          </cell>
          <cell r="AG2028">
            <v>0</v>
          </cell>
          <cell r="AH2028">
            <v>0</v>
          </cell>
          <cell r="AI2028">
            <v>0</v>
          </cell>
        </row>
        <row r="2029">
          <cell r="B2029" t="str">
            <v>68463TEQU300TAllcustom3USD Total</v>
          </cell>
          <cell r="H2029">
            <v>-304.474024298833</v>
          </cell>
          <cell r="I2029">
            <v>-68.575908756718206</v>
          </cell>
          <cell r="J2029">
            <v>-235.89811554211499</v>
          </cell>
          <cell r="K2029">
            <v>-0.82448760312762803</v>
          </cell>
          <cell r="L2029">
            <v>-302.98224705990305</v>
          </cell>
          <cell r="M2029">
            <v>-131.81340427405601</v>
          </cell>
          <cell r="N2029">
            <v>-229.98824949731699</v>
          </cell>
          <cell r="O2029">
            <v>-10.2247778216343</v>
          </cell>
          <cell r="P2029">
            <v>0.42329205968132705</v>
          </cell>
          <cell r="Q2029">
            <v>-5.6539955742064496</v>
          </cell>
          <cell r="R2029">
            <v>8.8943366615950197</v>
          </cell>
          <cell r="S2029">
            <v>-120.53892397552501</v>
          </cell>
          <cell r="T2029">
            <v>185.91947536155899</v>
          </cell>
          <cell r="U2029">
            <v>67.908619120915205</v>
          </cell>
          <cell r="V2029">
            <v>-51.658439634718199</v>
          </cell>
          <cell r="W2029">
            <v>95.588657521296696</v>
          </cell>
          <cell r="X2029">
            <v>64.552376460106601</v>
          </cell>
          <cell r="Y2029">
            <v>-16.917469122000099</v>
          </cell>
          <cell r="Z2029">
            <v>-92.232414764598104</v>
          </cell>
          <cell r="AA2029">
            <v>0</v>
          </cell>
          <cell r="AB2029">
            <v>-9.5889999996870803E-8</v>
          </cell>
          <cell r="AC2029">
            <v>1.7538571823567599</v>
          </cell>
          <cell r="AD2029">
            <v>14.526452246302799</v>
          </cell>
          <cell r="AE2029">
            <v>0</v>
          </cell>
          <cell r="AF2029">
            <v>-7.3354181589906506</v>
          </cell>
          <cell r="AG2029">
            <v>-6.4499636691712698</v>
          </cell>
          <cell r="AH2029">
            <v>-0.123010463992588</v>
          </cell>
          <cell r="AI2029">
            <v>241.18142029205902</v>
          </cell>
        </row>
        <row r="2030">
          <cell r="B2030" t="str">
            <v>68181CEQU300TAllcustom3USD Total</v>
          </cell>
          <cell r="H2030">
            <v>0.15728696618078702</v>
          </cell>
          <cell r="I2030">
            <v>0</v>
          </cell>
          <cell r="J2030">
            <v>0.15728696618078702</v>
          </cell>
          <cell r="K2030">
            <v>0</v>
          </cell>
          <cell r="L2030">
            <v>0.5617239661807869</v>
          </cell>
          <cell r="M2030">
            <v>-8.5889812077386498</v>
          </cell>
          <cell r="N2030">
            <v>0.12964413392098101</v>
          </cell>
          <cell r="O2030">
            <v>0.157738394244368</v>
          </cell>
          <cell r="P2030">
            <v>8.8633226457540903</v>
          </cell>
          <cell r="Q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-0.40443699999999999</v>
          </cell>
          <cell r="V2030">
            <v>0</v>
          </cell>
          <cell r="W2030">
            <v>-0.40443699999999999</v>
          </cell>
          <cell r="X2030">
            <v>0</v>
          </cell>
          <cell r="Y2030">
            <v>0</v>
          </cell>
          <cell r="Z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0</v>
          </cell>
          <cell r="AE2030">
            <v>0</v>
          </cell>
          <cell r="AF2030">
            <v>0</v>
          </cell>
          <cell r="AG2030">
            <v>0</v>
          </cell>
          <cell r="AH2030">
            <v>0</v>
          </cell>
          <cell r="AI2030">
            <v>0</v>
          </cell>
        </row>
        <row r="2031">
          <cell r="B2031" t="str">
            <v>68184TEQU300TAllcustom3USD Total</v>
          </cell>
          <cell r="H2031">
            <v>-96.150183528857909</v>
          </cell>
          <cell r="I2031">
            <v>3.5000000000000003E-2</v>
          </cell>
          <cell r="J2031">
            <v>-96.185183528857905</v>
          </cell>
          <cell r="K2031">
            <v>0</v>
          </cell>
          <cell r="L2031">
            <v>-97.177593149492211</v>
          </cell>
          <cell r="M2031">
            <v>-49.885009859558004</v>
          </cell>
          <cell r="N2031">
            <v>4.8365937306274899E-2</v>
          </cell>
          <cell r="O2031">
            <v>-0.36943029252754295</v>
          </cell>
          <cell r="P2031">
            <v>-41.122268934712899</v>
          </cell>
          <cell r="Q2031">
            <v>0</v>
          </cell>
          <cell r="R2031">
            <v>0</v>
          </cell>
          <cell r="S2031">
            <v>0</v>
          </cell>
          <cell r="T2031">
            <v>-5.8492499999999996</v>
          </cell>
          <cell r="U2031">
            <v>0.99240962063426696</v>
          </cell>
          <cell r="V2031">
            <v>3.5000000000000003E-2</v>
          </cell>
          <cell r="W2031">
            <v>1.213309</v>
          </cell>
          <cell r="X2031">
            <v>-0.22089937936573301</v>
          </cell>
          <cell r="Y2031">
            <v>0</v>
          </cell>
          <cell r="Z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0</v>
          </cell>
          <cell r="AE2031">
            <v>0</v>
          </cell>
          <cell r="AF2031">
            <v>0</v>
          </cell>
          <cell r="AG2031">
            <v>0</v>
          </cell>
          <cell r="AH2031">
            <v>0</v>
          </cell>
          <cell r="AI2031">
            <v>0</v>
          </cell>
        </row>
        <row r="2032">
          <cell r="B2032" t="str">
            <v>21100TTAN141TM220USD Total</v>
          </cell>
          <cell r="H2032">
            <v>114.59900951</v>
          </cell>
          <cell r="I2032">
            <v>0</v>
          </cell>
          <cell r="J2032">
            <v>114.59900951</v>
          </cell>
          <cell r="K2032">
            <v>0</v>
          </cell>
          <cell r="L2032">
            <v>0</v>
          </cell>
          <cell r="M2032">
            <v>0</v>
          </cell>
          <cell r="N2032">
            <v>0</v>
          </cell>
          <cell r="O2032">
            <v>0</v>
          </cell>
          <cell r="P2032">
            <v>0</v>
          </cell>
          <cell r="Q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114.59900951</v>
          </cell>
          <cell r="V2032">
            <v>0</v>
          </cell>
          <cell r="W2032">
            <v>114.59900951</v>
          </cell>
          <cell r="X2032">
            <v>0</v>
          </cell>
          <cell r="Y2032">
            <v>0</v>
          </cell>
          <cell r="Z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0</v>
          </cell>
          <cell r="AE2032">
            <v>0</v>
          </cell>
          <cell r="AF2032">
            <v>0</v>
          </cell>
          <cell r="AG2032">
            <v>0</v>
          </cell>
          <cell r="AH2032">
            <v>0</v>
          </cell>
          <cell r="AI2032">
            <v>0</v>
          </cell>
        </row>
        <row r="2033">
          <cell r="B2033" t="str">
            <v>21100TTAN141TM410USD Total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V2033">
            <v>0</v>
          </cell>
          <cell r="W2033">
            <v>0</v>
          </cell>
          <cell r="X2033">
            <v>0</v>
          </cell>
          <cell r="Y2033">
            <v>0</v>
          </cell>
          <cell r="Z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0</v>
          </cell>
          <cell r="AE2033">
            <v>0</v>
          </cell>
          <cell r="AF2033">
            <v>0</v>
          </cell>
          <cell r="AG2033">
            <v>0</v>
          </cell>
          <cell r="AH2033">
            <v>0</v>
          </cell>
          <cell r="AI2033">
            <v>0</v>
          </cell>
        </row>
        <row r="2034">
          <cell r="B2034" t="str">
            <v>21100TTAN141TM230USD Total</v>
          </cell>
          <cell r="H2034">
            <v>-10.778174999999999</v>
          </cell>
          <cell r="I2034">
            <v>0</v>
          </cell>
          <cell r="J2034">
            <v>-10.778174999999999</v>
          </cell>
          <cell r="K2034">
            <v>0</v>
          </cell>
          <cell r="L2034">
            <v>-6.1441749999999997</v>
          </cell>
          <cell r="M2034">
            <v>0</v>
          </cell>
          <cell r="N2034">
            <v>0</v>
          </cell>
          <cell r="O2034">
            <v>0</v>
          </cell>
          <cell r="P2034">
            <v>0</v>
          </cell>
          <cell r="Q2034">
            <v>0</v>
          </cell>
          <cell r="R2034">
            <v>0</v>
          </cell>
          <cell r="S2034">
            <v>0</v>
          </cell>
          <cell r="T2034">
            <v>-6.1441749999999997</v>
          </cell>
          <cell r="U2034">
            <v>-4.6340000000000003</v>
          </cell>
          <cell r="V2034">
            <v>0</v>
          </cell>
          <cell r="W2034">
            <v>-4.6340000000000003</v>
          </cell>
          <cell r="X2034">
            <v>0</v>
          </cell>
          <cell r="Y2034">
            <v>0</v>
          </cell>
          <cell r="Z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0</v>
          </cell>
          <cell r="AE2034">
            <v>0</v>
          </cell>
          <cell r="AF2034">
            <v>0</v>
          </cell>
          <cell r="AG2034">
            <v>0</v>
          </cell>
          <cell r="AH2034">
            <v>0</v>
          </cell>
          <cell r="AI2034">
            <v>0</v>
          </cell>
        </row>
        <row r="2035">
          <cell r="B2035" t="str">
            <v>21100TTAN141TM420USD Total</v>
          </cell>
          <cell r="H2035">
            <v>0</v>
          </cell>
          <cell r="I2035">
            <v>0</v>
          </cell>
          <cell r="J2035">
            <v>0</v>
          </cell>
          <cell r="K2035">
            <v>0</v>
          </cell>
          <cell r="L2035">
            <v>0</v>
          </cell>
          <cell r="M2035">
            <v>0</v>
          </cell>
          <cell r="N2035">
            <v>0</v>
          </cell>
          <cell r="O2035">
            <v>0</v>
          </cell>
          <cell r="P2035">
            <v>0</v>
          </cell>
          <cell r="Q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0</v>
          </cell>
          <cell r="V2035">
            <v>0</v>
          </cell>
          <cell r="W2035">
            <v>0</v>
          </cell>
          <cell r="X2035">
            <v>0</v>
          </cell>
          <cell r="Y2035">
            <v>0</v>
          </cell>
          <cell r="Z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0</v>
          </cell>
          <cell r="AE2035">
            <v>0</v>
          </cell>
          <cell r="AF2035">
            <v>0</v>
          </cell>
          <cell r="AG2035">
            <v>0</v>
          </cell>
          <cell r="AH2035">
            <v>0</v>
          </cell>
          <cell r="AI2035">
            <v>0</v>
          </cell>
        </row>
        <row r="2036">
          <cell r="B2036" t="str">
            <v>21100TTAN141TM600TUSD Total</v>
          </cell>
          <cell r="H2036">
            <v>93.276501490000001</v>
          </cell>
          <cell r="I2036">
            <v>0</v>
          </cell>
          <cell r="J2036">
            <v>93.276501490000001</v>
          </cell>
          <cell r="K2036">
            <v>0</v>
          </cell>
          <cell r="L2036">
            <v>0</v>
          </cell>
          <cell r="M2036">
            <v>0</v>
          </cell>
          <cell r="N2036">
            <v>0</v>
          </cell>
          <cell r="O2036">
            <v>0</v>
          </cell>
          <cell r="P2036">
            <v>0</v>
          </cell>
          <cell r="Q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93.276501490000001</v>
          </cell>
          <cell r="V2036">
            <v>0</v>
          </cell>
          <cell r="W2036">
            <v>93.276501490000001</v>
          </cell>
          <cell r="X2036">
            <v>0</v>
          </cell>
          <cell r="Y2036">
            <v>0</v>
          </cell>
          <cell r="Z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0</v>
          </cell>
          <cell r="AE2036">
            <v>0</v>
          </cell>
          <cell r="AF2036">
            <v>0</v>
          </cell>
          <cell r="AG2036">
            <v>0</v>
          </cell>
          <cell r="AH2036">
            <v>0</v>
          </cell>
          <cell r="AI2036">
            <v>0</v>
          </cell>
        </row>
        <row r="2037">
          <cell r="B2037" t="str">
            <v>21100TTAN141TM510USD Total</v>
          </cell>
          <cell r="H2037">
            <v>0</v>
          </cell>
          <cell r="I2037">
            <v>0</v>
          </cell>
          <cell r="J2037">
            <v>0</v>
          </cell>
          <cell r="K2037">
            <v>0</v>
          </cell>
          <cell r="L2037">
            <v>0</v>
          </cell>
          <cell r="M2037">
            <v>0</v>
          </cell>
          <cell r="N2037">
            <v>0</v>
          </cell>
          <cell r="O2037">
            <v>0</v>
          </cell>
          <cell r="P2037">
            <v>0</v>
          </cell>
          <cell r="Q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0</v>
          </cell>
          <cell r="V2037">
            <v>0</v>
          </cell>
          <cell r="W2037">
            <v>0</v>
          </cell>
          <cell r="X2037">
            <v>0</v>
          </cell>
          <cell r="Y2037">
            <v>0</v>
          </cell>
          <cell r="Z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0</v>
          </cell>
          <cell r="AE2037">
            <v>0</v>
          </cell>
          <cell r="AF2037">
            <v>0</v>
          </cell>
          <cell r="AG2037">
            <v>0</v>
          </cell>
          <cell r="AH2037">
            <v>0</v>
          </cell>
          <cell r="AI2037">
            <v>0</v>
          </cell>
        </row>
        <row r="2038">
          <cell r="B2038" t="str">
            <v>21100TTAN141TAllcustom3USD Total</v>
          </cell>
          <cell r="H2038">
            <v>9981.6040939969989</v>
          </cell>
          <cell r="I2038">
            <v>0</v>
          </cell>
          <cell r="J2038">
            <v>9981.6040939969989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0</v>
          </cell>
          <cell r="P2038">
            <v>0</v>
          </cell>
          <cell r="Q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9981.6040939969989</v>
          </cell>
          <cell r="V2038">
            <v>0</v>
          </cell>
          <cell r="W2038">
            <v>9981.6040939969989</v>
          </cell>
          <cell r="X2038">
            <v>0</v>
          </cell>
          <cell r="Y2038">
            <v>0</v>
          </cell>
          <cell r="Z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0</v>
          </cell>
          <cell r="AE2038">
            <v>0</v>
          </cell>
          <cell r="AF2038">
            <v>0</v>
          </cell>
          <cell r="AG2038">
            <v>0</v>
          </cell>
          <cell r="AH2038">
            <v>0</v>
          </cell>
          <cell r="AI2038">
            <v>0</v>
          </cell>
        </row>
        <row r="2039">
          <cell r="B2039" t="str">
            <v>21400TTAN141TM130USD Total</v>
          </cell>
          <cell r="H2039">
            <v>-569.60319880953398</v>
          </cell>
          <cell r="I2039">
            <v>0</v>
          </cell>
          <cell r="J2039">
            <v>-569.60319880953398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-569.60319880953398</v>
          </cell>
          <cell r="V2039">
            <v>0</v>
          </cell>
          <cell r="W2039">
            <v>-569.60319880953398</v>
          </cell>
          <cell r="X2039">
            <v>0</v>
          </cell>
          <cell r="Y2039">
            <v>0</v>
          </cell>
          <cell r="Z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0</v>
          </cell>
          <cell r="AE2039">
            <v>0</v>
          </cell>
          <cell r="AF2039">
            <v>0</v>
          </cell>
          <cell r="AG2039">
            <v>0</v>
          </cell>
          <cell r="AH2039">
            <v>0</v>
          </cell>
          <cell r="AI2039">
            <v>0</v>
          </cell>
        </row>
        <row r="2040">
          <cell r="B2040" t="str">
            <v>21400TTAN141TM175USD Total</v>
          </cell>
          <cell r="H2040">
            <v>-1430.8</v>
          </cell>
          <cell r="I2040">
            <v>0</v>
          </cell>
          <cell r="J2040">
            <v>-1430.8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-1430.8</v>
          </cell>
          <cell r="V2040">
            <v>0</v>
          </cell>
          <cell r="W2040">
            <v>-1430.8</v>
          </cell>
          <cell r="X2040">
            <v>0</v>
          </cell>
          <cell r="Y2040">
            <v>0</v>
          </cell>
          <cell r="Z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0</v>
          </cell>
          <cell r="AE2040">
            <v>0</v>
          </cell>
          <cell r="AF2040">
            <v>0</v>
          </cell>
          <cell r="AG2040">
            <v>0</v>
          </cell>
          <cell r="AH2040">
            <v>0</v>
          </cell>
          <cell r="AI2040">
            <v>0</v>
          </cell>
        </row>
        <row r="2041">
          <cell r="B2041" t="str">
            <v>21400TTAN141TM190USD Total</v>
          </cell>
          <cell r="H2041">
            <v>0</v>
          </cell>
          <cell r="I2041">
            <v>0</v>
          </cell>
          <cell r="J2041">
            <v>0</v>
          </cell>
          <cell r="K2041">
            <v>0</v>
          </cell>
          <cell r="L2041">
            <v>0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Q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  <cell r="W2041">
            <v>0</v>
          </cell>
          <cell r="X2041">
            <v>0</v>
          </cell>
          <cell r="Y2041">
            <v>0</v>
          </cell>
          <cell r="Z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0</v>
          </cell>
          <cell r="AE2041">
            <v>0</v>
          </cell>
          <cell r="AF2041">
            <v>0</v>
          </cell>
          <cell r="AG2041">
            <v>0</v>
          </cell>
          <cell r="AH2041">
            <v>0</v>
          </cell>
          <cell r="AI2041">
            <v>0</v>
          </cell>
        </row>
        <row r="2042">
          <cell r="B2042" t="str">
            <v>21400TTAN141TM230USD Total</v>
          </cell>
          <cell r="H2042">
            <v>3.9781980799999999</v>
          </cell>
          <cell r="I2042">
            <v>0</v>
          </cell>
          <cell r="J2042">
            <v>3.9781980799999999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3.9781980799999999</v>
          </cell>
          <cell r="V2042">
            <v>0</v>
          </cell>
          <cell r="W2042">
            <v>3.9781980799999999</v>
          </cell>
          <cell r="X2042">
            <v>0</v>
          </cell>
          <cell r="Y2042">
            <v>0</v>
          </cell>
          <cell r="Z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0</v>
          </cell>
          <cell r="AE2042">
            <v>0</v>
          </cell>
          <cell r="AF2042">
            <v>0</v>
          </cell>
          <cell r="AG2042">
            <v>0</v>
          </cell>
          <cell r="AH2042">
            <v>0</v>
          </cell>
          <cell r="AI2042">
            <v>0</v>
          </cell>
        </row>
        <row r="2043">
          <cell r="B2043" t="str">
            <v>21400TTAN141TM420USD Total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  <cell r="X2043">
            <v>0</v>
          </cell>
          <cell r="Y2043">
            <v>0</v>
          </cell>
          <cell r="Z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0</v>
          </cell>
          <cell r="AE2043">
            <v>0</v>
          </cell>
          <cell r="AF2043">
            <v>0</v>
          </cell>
          <cell r="AG2043">
            <v>0</v>
          </cell>
          <cell r="AH2043">
            <v>0</v>
          </cell>
          <cell r="AI2043">
            <v>0</v>
          </cell>
        </row>
        <row r="2044">
          <cell r="B2044" t="str">
            <v>21400TTAN141TM600TUSD Total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N2044">
            <v>0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  <cell r="X2044">
            <v>0</v>
          </cell>
          <cell r="Y2044">
            <v>0</v>
          </cell>
          <cell r="Z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0</v>
          </cell>
          <cell r="AE2044">
            <v>0</v>
          </cell>
          <cell r="AF2044">
            <v>0</v>
          </cell>
          <cell r="AG2044">
            <v>0</v>
          </cell>
          <cell r="AH2044">
            <v>0</v>
          </cell>
          <cell r="AI2044">
            <v>0</v>
          </cell>
        </row>
        <row r="2045">
          <cell r="B2045" t="str">
            <v>21400TTAN141TM510USD Total</v>
          </cell>
          <cell r="H2045">
            <v>0</v>
          </cell>
          <cell r="I2045">
            <v>0</v>
          </cell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  <cell r="W2045">
            <v>0</v>
          </cell>
          <cell r="X2045">
            <v>0</v>
          </cell>
          <cell r="Y2045">
            <v>0</v>
          </cell>
          <cell r="Z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0</v>
          </cell>
          <cell r="AE2045">
            <v>0</v>
          </cell>
          <cell r="AF2045">
            <v>0</v>
          </cell>
          <cell r="AG2045">
            <v>0</v>
          </cell>
          <cell r="AH2045">
            <v>0</v>
          </cell>
          <cell r="AI2045">
            <v>0</v>
          </cell>
        </row>
        <row r="2046">
          <cell r="B2046" t="str">
            <v>21400TTAN141TAllcustom3USD Total</v>
          </cell>
          <cell r="H2046">
            <v>-4277.1944298108901</v>
          </cell>
          <cell r="I2046">
            <v>0</v>
          </cell>
          <cell r="J2046">
            <v>-4277.1944298108901</v>
          </cell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0</v>
          </cell>
          <cell r="P2046">
            <v>0</v>
          </cell>
          <cell r="Q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-4277.1944298108901</v>
          </cell>
          <cell r="V2046">
            <v>0</v>
          </cell>
          <cell r="W2046">
            <v>-4277.1944298108901</v>
          </cell>
          <cell r="X2046">
            <v>0</v>
          </cell>
          <cell r="Y2046">
            <v>0</v>
          </cell>
          <cell r="Z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0</v>
          </cell>
          <cell r="AE2046">
            <v>0</v>
          </cell>
          <cell r="AF2046">
            <v>0</v>
          </cell>
          <cell r="AG2046">
            <v>0</v>
          </cell>
          <cell r="AH2046">
            <v>0</v>
          </cell>
          <cell r="AI2046">
            <v>0</v>
          </cell>
        </row>
        <row r="2047">
          <cell r="B2047" t="str">
            <v>21900TTAN141TM230USD Total</v>
          </cell>
          <cell r="H2047">
            <v>-6.7999769199999998</v>
          </cell>
          <cell r="I2047">
            <v>0</v>
          </cell>
          <cell r="J2047">
            <v>-6.7999769199999998</v>
          </cell>
          <cell r="K2047">
            <v>0</v>
          </cell>
          <cell r="L2047">
            <v>-6.1441749999999997</v>
          </cell>
          <cell r="M2047">
            <v>0</v>
          </cell>
          <cell r="N2047">
            <v>0</v>
          </cell>
          <cell r="O2047">
            <v>0</v>
          </cell>
          <cell r="P2047">
            <v>0</v>
          </cell>
          <cell r="Q2047">
            <v>0</v>
          </cell>
          <cell r="R2047">
            <v>0</v>
          </cell>
          <cell r="S2047">
            <v>0</v>
          </cell>
          <cell r="T2047">
            <v>-6.1441749999999997</v>
          </cell>
          <cell r="U2047">
            <v>-0.65580192000000004</v>
          </cell>
          <cell r="V2047">
            <v>0</v>
          </cell>
          <cell r="W2047">
            <v>-0.65580192000000004</v>
          </cell>
          <cell r="X2047">
            <v>0</v>
          </cell>
          <cell r="Y2047">
            <v>0</v>
          </cell>
          <cell r="Z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0</v>
          </cell>
          <cell r="AE2047">
            <v>0</v>
          </cell>
          <cell r="AF2047">
            <v>0</v>
          </cell>
          <cell r="AG2047">
            <v>0</v>
          </cell>
          <cell r="AH2047">
            <v>0</v>
          </cell>
          <cell r="AI2047">
            <v>0</v>
          </cell>
        </row>
        <row r="2048">
          <cell r="B2048" t="str">
            <v>21900TTAN141TM420USD Total</v>
          </cell>
          <cell r="H2048">
            <v>0</v>
          </cell>
          <cell r="I2048">
            <v>0</v>
          </cell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  <cell r="W2048">
            <v>0</v>
          </cell>
          <cell r="X2048">
            <v>0</v>
          </cell>
          <cell r="Y2048">
            <v>0</v>
          </cell>
          <cell r="Z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0</v>
          </cell>
          <cell r="AE2048">
            <v>0</v>
          </cell>
          <cell r="AF2048">
            <v>0</v>
          </cell>
          <cell r="AG2048">
            <v>0</v>
          </cell>
          <cell r="AH2048">
            <v>0</v>
          </cell>
          <cell r="AI2048">
            <v>0</v>
          </cell>
        </row>
        <row r="2049">
          <cell r="B2049" t="str">
            <v>21900TTAN141TM510USD Total</v>
          </cell>
          <cell r="H2049">
            <v>0</v>
          </cell>
          <cell r="I2049">
            <v>0</v>
          </cell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0</v>
          </cell>
          <cell r="AE2049">
            <v>0</v>
          </cell>
          <cell r="AF2049">
            <v>0</v>
          </cell>
          <cell r="AG2049">
            <v>0</v>
          </cell>
          <cell r="AH2049">
            <v>0</v>
          </cell>
          <cell r="AI2049">
            <v>0</v>
          </cell>
        </row>
        <row r="2050">
          <cell r="B2050" t="str">
            <v>21900TTAN141TM600TUSD Total</v>
          </cell>
          <cell r="H2050">
            <v>93.276501490000001</v>
          </cell>
          <cell r="I2050">
            <v>0</v>
          </cell>
          <cell r="J2050">
            <v>93.276501490000001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0</v>
          </cell>
          <cell r="P2050">
            <v>0</v>
          </cell>
          <cell r="Q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93.276501490000001</v>
          </cell>
          <cell r="V2050">
            <v>0</v>
          </cell>
          <cell r="W2050">
            <v>93.276501490000001</v>
          </cell>
          <cell r="X2050">
            <v>0</v>
          </cell>
          <cell r="Y2050">
            <v>0</v>
          </cell>
          <cell r="Z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0</v>
          </cell>
          <cell r="AE2050">
            <v>0</v>
          </cell>
          <cell r="AF2050">
            <v>0</v>
          </cell>
          <cell r="AG2050">
            <v>0</v>
          </cell>
          <cell r="AH2050">
            <v>0</v>
          </cell>
          <cell r="AI2050">
            <v>0</v>
          </cell>
        </row>
        <row r="2051">
          <cell r="B2051" t="str">
            <v>21900TTAN141TAllcustom3USD Total</v>
          </cell>
          <cell r="H2051">
            <v>5704.4096641860997</v>
          </cell>
          <cell r="I2051">
            <v>0</v>
          </cell>
          <cell r="J2051">
            <v>5704.4096641860997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5704.4096641860997</v>
          </cell>
          <cell r="V2051">
            <v>0</v>
          </cell>
          <cell r="W2051">
            <v>5704.4096641860997</v>
          </cell>
          <cell r="X2051">
            <v>0</v>
          </cell>
          <cell r="Y2051">
            <v>0</v>
          </cell>
          <cell r="Z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0</v>
          </cell>
          <cell r="AE2051">
            <v>0</v>
          </cell>
          <cell r="AF2051">
            <v>0</v>
          </cell>
          <cell r="AG2051">
            <v>0</v>
          </cell>
          <cell r="AH2051">
            <v>0</v>
          </cell>
          <cell r="AI2051">
            <v>0</v>
          </cell>
        </row>
        <row r="2052">
          <cell r="B2052" t="str">
            <v>15100TTAN141TAllcustom3USD Total</v>
          </cell>
          <cell r="H2052">
            <v>-2000.4031988095301</v>
          </cell>
          <cell r="I2052">
            <v>0</v>
          </cell>
          <cell r="J2052">
            <v>-2000.4031988095301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-2000.4031988095301</v>
          </cell>
          <cell r="V2052">
            <v>0</v>
          </cell>
          <cell r="W2052">
            <v>-2000.4031988095301</v>
          </cell>
          <cell r="X2052">
            <v>0</v>
          </cell>
          <cell r="Y2052">
            <v>0</v>
          </cell>
          <cell r="Z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0</v>
          </cell>
          <cell r="AE2052">
            <v>0</v>
          </cell>
          <cell r="AF2052">
            <v>0</v>
          </cell>
          <cell r="AG2052">
            <v>0</v>
          </cell>
          <cell r="AH2052">
            <v>0</v>
          </cell>
          <cell r="AI2052">
            <v>0</v>
          </cell>
        </row>
        <row r="2053">
          <cell r="B2053" t="str">
            <v>62100TTAN141TM175USD Total</v>
          </cell>
          <cell r="H2053">
            <v>0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0</v>
          </cell>
          <cell r="AE2053">
            <v>0</v>
          </cell>
          <cell r="AF2053">
            <v>0</v>
          </cell>
          <cell r="AG2053">
            <v>0</v>
          </cell>
          <cell r="AH2053">
            <v>0</v>
          </cell>
          <cell r="AI2053">
            <v>0</v>
          </cell>
        </row>
        <row r="2054">
          <cell r="B2054" t="str">
            <v>62080TTAN141TAllcustom3USD Total</v>
          </cell>
          <cell r="H2054">
            <v>0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  <cell r="W2054">
            <v>0</v>
          </cell>
          <cell r="X2054">
            <v>0</v>
          </cell>
          <cell r="Y2054">
            <v>0</v>
          </cell>
          <cell r="Z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0</v>
          </cell>
          <cell r="AE2054">
            <v>0</v>
          </cell>
          <cell r="AF2054">
            <v>0</v>
          </cell>
          <cell r="AG2054">
            <v>0</v>
          </cell>
          <cell r="AH2054">
            <v>0</v>
          </cell>
          <cell r="AI2054">
            <v>0</v>
          </cell>
        </row>
        <row r="2055">
          <cell r="B2055" t="str">
            <v>21100TTAN142TM220USD Total</v>
          </cell>
          <cell r="H2055">
            <v>1467.4675334686001</v>
          </cell>
          <cell r="I2055">
            <v>32.095360190000001</v>
          </cell>
          <cell r="J2055">
            <v>1435.3721732786</v>
          </cell>
          <cell r="K2055">
            <v>0</v>
          </cell>
          <cell r="L2055">
            <v>1432.30557088312</v>
          </cell>
          <cell r="M2055">
            <v>1389.93168434883</v>
          </cell>
          <cell r="N2055">
            <v>3.3541877417727899</v>
          </cell>
          <cell r="O2055">
            <v>2.1965059999998499E-3</v>
          </cell>
          <cell r="P2055">
            <v>18.224007720068297</v>
          </cell>
          <cell r="Q2055">
            <v>0</v>
          </cell>
          <cell r="R2055">
            <v>1.4677717700225201</v>
          </cell>
          <cell r="S2055">
            <v>0</v>
          </cell>
          <cell r="T2055">
            <v>19.325722796433499</v>
          </cell>
          <cell r="U2055">
            <v>3.0666023954719099</v>
          </cell>
          <cell r="V2055">
            <v>-2.1429999999999998</v>
          </cell>
          <cell r="W2055">
            <v>0</v>
          </cell>
          <cell r="X2055">
            <v>3.0666023954719099</v>
          </cell>
          <cell r="Y2055">
            <v>34.238360189999995</v>
          </cell>
          <cell r="Z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1.0221878199999999</v>
          </cell>
          <cell r="AE2055">
            <v>0</v>
          </cell>
          <cell r="AF2055">
            <v>0.445583950022516</v>
          </cell>
          <cell r="AG2055">
            <v>0</v>
          </cell>
          <cell r="AH2055">
            <v>0</v>
          </cell>
          <cell r="AI2055">
            <v>0</v>
          </cell>
        </row>
        <row r="2056">
          <cell r="B2056" t="str">
            <v>21100TTAN142TM410USD Total</v>
          </cell>
          <cell r="H2056">
            <v>1.2262927140992199</v>
          </cell>
          <cell r="I2056">
            <v>0</v>
          </cell>
          <cell r="J2056">
            <v>1.2262927140992199</v>
          </cell>
          <cell r="K2056">
            <v>0</v>
          </cell>
          <cell r="L2056">
            <v>1.2262927140992199</v>
          </cell>
          <cell r="M2056">
            <v>0</v>
          </cell>
          <cell r="N2056">
            <v>1.2262927140992199</v>
          </cell>
          <cell r="O2056">
            <v>0</v>
          </cell>
          <cell r="P2056">
            <v>0</v>
          </cell>
          <cell r="Q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  <cell r="V2056">
            <v>0</v>
          </cell>
          <cell r="W2056">
            <v>0</v>
          </cell>
          <cell r="X2056">
            <v>0</v>
          </cell>
          <cell r="Y2056">
            <v>0</v>
          </cell>
          <cell r="Z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0</v>
          </cell>
          <cell r="AE2056">
            <v>0</v>
          </cell>
          <cell r="AF2056">
            <v>0</v>
          </cell>
          <cell r="AG2056">
            <v>0</v>
          </cell>
          <cell r="AH2056">
            <v>0</v>
          </cell>
          <cell r="AI2056">
            <v>0</v>
          </cell>
        </row>
        <row r="2057">
          <cell r="B2057" t="str">
            <v>21100TTAN142TM230USD Total</v>
          </cell>
          <cell r="H2057">
            <v>-1815.75334547273</v>
          </cell>
          <cell r="I2057">
            <v>-15.498023760000001</v>
          </cell>
          <cell r="J2057">
            <v>-1800.2553217127299</v>
          </cell>
          <cell r="K2057">
            <v>0</v>
          </cell>
          <cell r="L2057">
            <v>-1464.8170057847901</v>
          </cell>
          <cell r="M2057">
            <v>-1399.5685074185501</v>
          </cell>
          <cell r="N2057">
            <v>-2.1565791716020097</v>
          </cell>
          <cell r="O2057">
            <v>-4.8165325824505799E-2</v>
          </cell>
          <cell r="P2057">
            <v>-42.934226008006497</v>
          </cell>
          <cell r="Q2057">
            <v>0</v>
          </cell>
          <cell r="R2057">
            <v>-20.1095278608041</v>
          </cell>
          <cell r="S2057">
            <v>0</v>
          </cell>
          <cell r="T2057">
            <v>0</v>
          </cell>
          <cell r="U2057">
            <v>-335.43831592794101</v>
          </cell>
          <cell r="V2057">
            <v>0</v>
          </cell>
          <cell r="W2057">
            <v>0</v>
          </cell>
          <cell r="X2057">
            <v>-335.43831592794101</v>
          </cell>
          <cell r="Y2057">
            <v>-15.498023760000001</v>
          </cell>
          <cell r="Z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-19.383985760000002</v>
          </cell>
          <cell r="AE2057">
            <v>0</v>
          </cell>
          <cell r="AF2057">
            <v>-0.72554210080409698</v>
          </cell>
          <cell r="AG2057">
            <v>0</v>
          </cell>
          <cell r="AH2057">
            <v>0</v>
          </cell>
          <cell r="AI2057">
            <v>0</v>
          </cell>
        </row>
        <row r="2058">
          <cell r="B2058" t="str">
            <v>21100TTAN142TM420USD Total</v>
          </cell>
          <cell r="H2058">
            <v>0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0</v>
          </cell>
          <cell r="V2058">
            <v>0</v>
          </cell>
          <cell r="W2058">
            <v>0</v>
          </cell>
          <cell r="X2058">
            <v>0</v>
          </cell>
          <cell r="Y2058">
            <v>0</v>
          </cell>
          <cell r="Z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0</v>
          </cell>
          <cell r="AE2058">
            <v>0</v>
          </cell>
          <cell r="AF2058">
            <v>0</v>
          </cell>
          <cell r="AG2058">
            <v>0</v>
          </cell>
          <cell r="AH2058">
            <v>0</v>
          </cell>
          <cell r="AI2058">
            <v>0</v>
          </cell>
        </row>
        <row r="2059">
          <cell r="B2059" t="str">
            <v>21100TTAN142TM600TUSD Total</v>
          </cell>
          <cell r="H2059">
            <v>677.20448457430894</v>
          </cell>
          <cell r="I2059">
            <v>200.53575691</v>
          </cell>
          <cell r="J2059">
            <v>476.66872766430902</v>
          </cell>
          <cell r="K2059">
            <v>0</v>
          </cell>
          <cell r="L2059">
            <v>375.73401029468204</v>
          </cell>
          <cell r="M2059">
            <v>165.493426329882</v>
          </cell>
          <cell r="N2059">
            <v>-0.89064658510943806</v>
          </cell>
          <cell r="O2059">
            <v>0</v>
          </cell>
          <cell r="P2059">
            <v>115.36207324991</v>
          </cell>
          <cell r="Q2059">
            <v>0</v>
          </cell>
          <cell r="R2059">
            <v>96.107795299999992</v>
          </cell>
          <cell r="S2059">
            <v>0</v>
          </cell>
          <cell r="T2059">
            <v>-0.33863799999999999</v>
          </cell>
          <cell r="U2059">
            <v>100.934717369626</v>
          </cell>
          <cell r="V2059">
            <v>0</v>
          </cell>
          <cell r="W2059">
            <v>0</v>
          </cell>
          <cell r="X2059">
            <v>100.934717369626</v>
          </cell>
          <cell r="Y2059">
            <v>200.53575691</v>
          </cell>
          <cell r="Z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96.107795299999992</v>
          </cell>
          <cell r="AE2059">
            <v>0</v>
          </cell>
          <cell r="AF2059">
            <v>0</v>
          </cell>
          <cell r="AG2059">
            <v>0</v>
          </cell>
          <cell r="AH2059">
            <v>0</v>
          </cell>
          <cell r="AI2059">
            <v>0</v>
          </cell>
        </row>
        <row r="2060">
          <cell r="B2060" t="str">
            <v>21100TTAN142TM510USD Total</v>
          </cell>
          <cell r="H2060">
            <v>-40.339157307389399</v>
          </cell>
          <cell r="I2060">
            <v>-20.50157639</v>
          </cell>
          <cell r="J2060">
            <v>-19.837580917389399</v>
          </cell>
          <cell r="K2060">
            <v>0</v>
          </cell>
          <cell r="L2060">
            <v>-19.837580917389399</v>
          </cell>
          <cell r="M2060">
            <v>-7.9415201100080095</v>
          </cell>
          <cell r="N2060">
            <v>-4.47698376951044</v>
          </cell>
          <cell r="O2060">
            <v>0</v>
          </cell>
          <cell r="P2060">
            <v>-7.4190770378709496</v>
          </cell>
          <cell r="Q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  <cell r="V2060">
            <v>0</v>
          </cell>
          <cell r="W2060">
            <v>0</v>
          </cell>
          <cell r="X2060">
            <v>0</v>
          </cell>
          <cell r="Y2060">
            <v>-20.50157639</v>
          </cell>
          <cell r="Z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0</v>
          </cell>
          <cell r="AE2060">
            <v>0</v>
          </cell>
          <cell r="AF2060">
            <v>0</v>
          </cell>
          <cell r="AG2060">
            <v>0</v>
          </cell>
          <cell r="AH2060">
            <v>0</v>
          </cell>
          <cell r="AI2060">
            <v>0</v>
          </cell>
        </row>
        <row r="2061">
          <cell r="B2061" t="str">
            <v>21100TTAN142TAllcustom3USD Total</v>
          </cell>
          <cell r="H2061">
            <v>44038.776606520696</v>
          </cell>
          <cell r="I2061">
            <v>2678.0270123499999</v>
          </cell>
          <cell r="J2061">
            <v>41360.749594170702</v>
          </cell>
          <cell r="K2061">
            <v>0</v>
          </cell>
          <cell r="L2061">
            <v>38767.1332029724</v>
          </cell>
          <cell r="M2061">
            <v>37139.784346716006</v>
          </cell>
          <cell r="N2061">
            <v>48.5150133544062</v>
          </cell>
          <cell r="O2061">
            <v>1.6218158537565199</v>
          </cell>
          <cell r="P2061">
            <v>1467.1685258354298</v>
          </cell>
          <cell r="Q2061">
            <v>0</v>
          </cell>
          <cell r="R2061">
            <v>183.53932760708298</v>
          </cell>
          <cell r="S2061">
            <v>0</v>
          </cell>
          <cell r="T2061">
            <v>-73.495826394292294</v>
          </cell>
          <cell r="U2061">
            <v>2593.6163911983099</v>
          </cell>
          <cell r="V2061">
            <v>0</v>
          </cell>
          <cell r="W2061">
            <v>0</v>
          </cell>
          <cell r="X2061">
            <v>2593.2683911983099</v>
          </cell>
          <cell r="Y2061">
            <v>2678.0270123499999</v>
          </cell>
          <cell r="Z2061">
            <v>0</v>
          </cell>
          <cell r="AA2061">
            <v>0</v>
          </cell>
          <cell r="AB2061">
            <v>0.34799999999999998</v>
          </cell>
          <cell r="AC2061">
            <v>0</v>
          </cell>
          <cell r="AD2061">
            <v>139.99248274000001</v>
          </cell>
          <cell r="AE2061">
            <v>0</v>
          </cell>
          <cell r="AF2061">
            <v>43.546844867082996</v>
          </cell>
          <cell r="AG2061">
            <v>0</v>
          </cell>
          <cell r="AH2061">
            <v>0</v>
          </cell>
          <cell r="AI2061">
            <v>0</v>
          </cell>
        </row>
        <row r="2062">
          <cell r="B2062" t="str">
            <v>21400TTAN142TM130USD Total</v>
          </cell>
          <cell r="H2062">
            <v>-2275.25225499817</v>
          </cell>
          <cell r="I2062">
            <v>-138.46330374999999</v>
          </cell>
          <cell r="J2062">
            <v>-2136.7889512481597</v>
          </cell>
          <cell r="K2062">
            <v>0</v>
          </cell>
          <cell r="L2062">
            <v>-2005.5860054874001</v>
          </cell>
          <cell r="M2062">
            <v>-1910.72445085556</v>
          </cell>
          <cell r="N2062">
            <v>-6.6408837417997502</v>
          </cell>
          <cell r="O2062">
            <v>-8.3400897263929907E-2</v>
          </cell>
          <cell r="P2062">
            <v>-76.793183274507598</v>
          </cell>
          <cell r="Q2062">
            <v>0</v>
          </cell>
          <cell r="R2062">
            <v>-18.788660962516101</v>
          </cell>
          <cell r="S2062">
            <v>0</v>
          </cell>
          <cell r="T2062">
            <v>7.4445742442450404</v>
          </cell>
          <cell r="U2062">
            <v>-131.202945760766</v>
          </cell>
          <cell r="V2062">
            <v>0</v>
          </cell>
          <cell r="W2062">
            <v>0</v>
          </cell>
          <cell r="X2062">
            <v>-131.187285760766</v>
          </cell>
          <cell r="Y2062">
            <v>-138.46330374999999</v>
          </cell>
          <cell r="Z2062">
            <v>0</v>
          </cell>
          <cell r="AA2062">
            <v>0</v>
          </cell>
          <cell r="AB2062">
            <v>-1.566E-2</v>
          </cell>
          <cell r="AC2062">
            <v>0</v>
          </cell>
          <cell r="AD2062">
            <v>-15.94521984</v>
          </cell>
          <cell r="AE2062">
            <v>0</v>
          </cell>
          <cell r="AF2062">
            <v>-2.8434411225160598</v>
          </cell>
          <cell r="AG2062">
            <v>0</v>
          </cell>
          <cell r="AH2062">
            <v>0</v>
          </cell>
          <cell r="AI2062">
            <v>0</v>
          </cell>
        </row>
        <row r="2063">
          <cell r="B2063" t="str">
            <v>21400TTAN142TM175USD Total</v>
          </cell>
          <cell r="H2063">
            <v>-736.39735921571503</v>
          </cell>
          <cell r="I2063">
            <v>0</v>
          </cell>
          <cell r="J2063">
            <v>-736.39735921571503</v>
          </cell>
          <cell r="K2063">
            <v>0</v>
          </cell>
          <cell r="L2063">
            <v>-20.031881130938199</v>
          </cell>
          <cell r="M2063">
            <v>-16.927073223917201</v>
          </cell>
          <cell r="N2063">
            <v>0</v>
          </cell>
          <cell r="O2063">
            <v>0</v>
          </cell>
          <cell r="P2063">
            <v>-3.1048079070210002</v>
          </cell>
          <cell r="Q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-716.36547808477701</v>
          </cell>
          <cell r="V2063">
            <v>0</v>
          </cell>
          <cell r="W2063">
            <v>0</v>
          </cell>
          <cell r="X2063">
            <v>-716.36547808477701</v>
          </cell>
          <cell r="Y2063">
            <v>0</v>
          </cell>
          <cell r="Z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0</v>
          </cell>
          <cell r="AE2063">
            <v>0</v>
          </cell>
          <cell r="AF2063">
            <v>0</v>
          </cell>
          <cell r="AG2063">
            <v>0</v>
          </cell>
          <cell r="AH2063">
            <v>0</v>
          </cell>
          <cell r="AI2063">
            <v>0</v>
          </cell>
        </row>
        <row r="2064">
          <cell r="B2064" t="str">
            <v>21400TTAN142TM190USD Total</v>
          </cell>
          <cell r="H2064">
            <v>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  <cell r="W2064">
            <v>0</v>
          </cell>
          <cell r="X2064">
            <v>0</v>
          </cell>
          <cell r="Y2064">
            <v>0</v>
          </cell>
          <cell r="Z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0</v>
          </cell>
          <cell r="AE2064">
            <v>0</v>
          </cell>
          <cell r="AF2064">
            <v>0</v>
          </cell>
          <cell r="AG2064">
            <v>0</v>
          </cell>
          <cell r="AH2064">
            <v>0</v>
          </cell>
          <cell r="AI2064">
            <v>0</v>
          </cell>
        </row>
        <row r="2065">
          <cell r="B2065" t="str">
            <v>21400TTAN142TM230USD Total</v>
          </cell>
          <cell r="H2065">
            <v>1594.6423809893799</v>
          </cell>
          <cell r="I2065">
            <v>15.494709759999999</v>
          </cell>
          <cell r="J2065">
            <v>1579.14767122938</v>
          </cell>
          <cell r="K2065">
            <v>0</v>
          </cell>
          <cell r="L2065">
            <v>1255.4474768541702</v>
          </cell>
          <cell r="M2065">
            <v>1193.57206477104</v>
          </cell>
          <cell r="N2065">
            <v>1.97843012182781</v>
          </cell>
          <cell r="O2065">
            <v>4.8165325824505799E-2</v>
          </cell>
          <cell r="P2065">
            <v>37.509059076139799</v>
          </cell>
          <cell r="Q2065">
            <v>0</v>
          </cell>
          <cell r="R2065">
            <v>18.8447335593426</v>
          </cell>
          <cell r="S2065">
            <v>0</v>
          </cell>
          <cell r="T2065">
            <v>3.4950239999999999</v>
          </cell>
          <cell r="U2065">
            <v>323.700194375205</v>
          </cell>
          <cell r="V2065">
            <v>0</v>
          </cell>
          <cell r="W2065">
            <v>0</v>
          </cell>
          <cell r="X2065">
            <v>323.700194375205</v>
          </cell>
          <cell r="Y2065">
            <v>15.494709759999999</v>
          </cell>
          <cell r="Z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18.383984590000001</v>
          </cell>
          <cell r="AE2065">
            <v>0</v>
          </cell>
          <cell r="AF2065">
            <v>0.46074896934260201</v>
          </cell>
          <cell r="AG2065">
            <v>0</v>
          </cell>
          <cell r="AH2065">
            <v>0</v>
          </cell>
          <cell r="AI2065">
            <v>0</v>
          </cell>
        </row>
        <row r="2066">
          <cell r="B2066" t="str">
            <v>21400TTAN142TM420USD Total</v>
          </cell>
          <cell r="H2066">
            <v>0</v>
          </cell>
          <cell r="I2066">
            <v>0</v>
          </cell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0</v>
          </cell>
          <cell r="AE2066">
            <v>0</v>
          </cell>
          <cell r="AF2066">
            <v>0</v>
          </cell>
          <cell r="AG2066">
            <v>0</v>
          </cell>
          <cell r="AH2066">
            <v>0</v>
          </cell>
          <cell r="AI2066">
            <v>0</v>
          </cell>
        </row>
        <row r="2067">
          <cell r="B2067" t="str">
            <v>21400TTAN142TM600TUSD Total</v>
          </cell>
          <cell r="H2067">
            <v>27.923271941716997</v>
          </cell>
          <cell r="I2067">
            <v>10.96324081</v>
          </cell>
          <cell r="J2067">
            <v>16.960031131716999</v>
          </cell>
          <cell r="K2067">
            <v>0</v>
          </cell>
          <cell r="L2067">
            <v>16.960031131716899</v>
          </cell>
          <cell r="M2067">
            <v>8.2657695270734504</v>
          </cell>
          <cell r="N2067">
            <v>3.7304346854883303</v>
          </cell>
          <cell r="O2067">
            <v>0</v>
          </cell>
          <cell r="P2067">
            <v>4.8372459191551203</v>
          </cell>
          <cell r="Q2067">
            <v>0</v>
          </cell>
          <cell r="R2067">
            <v>0</v>
          </cell>
          <cell r="S2067">
            <v>0</v>
          </cell>
          <cell r="T2067">
            <v>0.126581</v>
          </cell>
          <cell r="U2067">
            <v>5.02914190292358E-14</v>
          </cell>
          <cell r="V2067">
            <v>0</v>
          </cell>
          <cell r="W2067">
            <v>0</v>
          </cell>
          <cell r="X2067">
            <v>5.02914190292358E-14</v>
          </cell>
          <cell r="Y2067">
            <v>10.96324081</v>
          </cell>
          <cell r="Z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0</v>
          </cell>
          <cell r="AE2067">
            <v>0</v>
          </cell>
          <cell r="AF2067">
            <v>0</v>
          </cell>
          <cell r="AG2067">
            <v>0</v>
          </cell>
          <cell r="AH2067">
            <v>0</v>
          </cell>
          <cell r="AI2067">
            <v>0</v>
          </cell>
        </row>
        <row r="2068">
          <cell r="B2068" t="str">
            <v>21400TTAN142TM510USD Total</v>
          </cell>
          <cell r="H2068">
            <v>27.923271710727402</v>
          </cell>
          <cell r="I2068">
            <v>10.96324081</v>
          </cell>
          <cell r="J2068">
            <v>16.9600309007274</v>
          </cell>
          <cell r="K2068">
            <v>0</v>
          </cell>
          <cell r="L2068">
            <v>16.9600309007273</v>
          </cell>
          <cell r="M2068">
            <v>8.2657695270734504</v>
          </cell>
          <cell r="N2068">
            <v>3.8563924544983301</v>
          </cell>
          <cell r="O2068">
            <v>0</v>
          </cell>
          <cell r="P2068">
            <v>4.8378689191555395</v>
          </cell>
          <cell r="Q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5.02914190292358E-14</v>
          </cell>
          <cell r="V2068">
            <v>0</v>
          </cell>
          <cell r="W2068">
            <v>0</v>
          </cell>
          <cell r="X2068">
            <v>5.02914190292358E-14</v>
          </cell>
          <cell r="Y2068">
            <v>10.96324081</v>
          </cell>
          <cell r="Z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0</v>
          </cell>
          <cell r="AE2068">
            <v>0</v>
          </cell>
          <cell r="AF2068">
            <v>0</v>
          </cell>
          <cell r="AG2068">
            <v>0</v>
          </cell>
          <cell r="AH2068">
            <v>0</v>
          </cell>
          <cell r="AI2068">
            <v>0</v>
          </cell>
        </row>
        <row r="2069">
          <cell r="B2069" t="str">
            <v>21400TTAN142TAllcustom3USD Total</v>
          </cell>
          <cell r="H2069">
            <v>-19975.321473799802</v>
          </cell>
          <cell r="I2069">
            <v>-1038.8474458799999</v>
          </cell>
          <cell r="J2069">
            <v>-18936.474027919801</v>
          </cell>
          <cell r="K2069">
            <v>0</v>
          </cell>
          <cell r="L2069">
            <v>-17124.839638024099</v>
          </cell>
          <cell r="M2069">
            <v>-16617.2438636849</v>
          </cell>
          <cell r="N2069">
            <v>-27.995365714415502</v>
          </cell>
          <cell r="O2069">
            <v>-0.89755957511020301</v>
          </cell>
          <cell r="P2069">
            <v>-501.61429058649401</v>
          </cell>
          <cell r="Q2069">
            <v>0</v>
          </cell>
          <cell r="R2069">
            <v>-32.530138056309497</v>
          </cell>
          <cell r="S2069">
            <v>0</v>
          </cell>
          <cell r="T2069">
            <v>55.441579593145804</v>
          </cell>
          <cell r="U2069">
            <v>-1811.63438989575</v>
          </cell>
          <cell r="V2069">
            <v>0</v>
          </cell>
          <cell r="W2069">
            <v>0</v>
          </cell>
          <cell r="X2069">
            <v>-1811.53734079986</v>
          </cell>
          <cell r="Y2069">
            <v>-1038.8474458799999</v>
          </cell>
          <cell r="Z2069">
            <v>0</v>
          </cell>
          <cell r="AA2069">
            <v>0</v>
          </cell>
          <cell r="AB2069">
            <v>-9.7049095889999992E-2</v>
          </cell>
          <cell r="AC2069">
            <v>0</v>
          </cell>
          <cell r="AD2069">
            <v>-20.194489960000002</v>
          </cell>
          <cell r="AE2069">
            <v>0</v>
          </cell>
          <cell r="AF2069">
            <v>-12.3356480963095</v>
          </cell>
          <cell r="AG2069">
            <v>0</v>
          </cell>
          <cell r="AH2069">
            <v>0</v>
          </cell>
          <cell r="AI2069">
            <v>0</v>
          </cell>
        </row>
        <row r="2070">
          <cell r="B2070" t="str">
            <v>21900TTAN142TM230USD Total</v>
          </cell>
          <cell r="H2070">
            <v>-221.11096448335701</v>
          </cell>
          <cell r="I2070">
            <v>-3.3140000000000001E-3</v>
          </cell>
          <cell r="J2070">
            <v>-221.107650483356</v>
          </cell>
          <cell r="K2070">
            <v>0</v>
          </cell>
          <cell r="L2070">
            <v>-209.36952893062002</v>
          </cell>
          <cell r="M2070">
            <v>-205.99644264751799</v>
          </cell>
          <cell r="N2070">
            <v>-0.17814904977419099</v>
          </cell>
          <cell r="O2070">
            <v>0</v>
          </cell>
          <cell r="P2070">
            <v>-5.4251669318666895</v>
          </cell>
          <cell r="Q2070">
            <v>0</v>
          </cell>
          <cell r="R2070">
            <v>-1.2647943014615002</v>
          </cell>
          <cell r="S2070">
            <v>0</v>
          </cell>
          <cell r="T2070">
            <v>3.4950239999999999</v>
          </cell>
          <cell r="U2070">
            <v>-11.738121552736299</v>
          </cell>
          <cell r="V2070">
            <v>0</v>
          </cell>
          <cell r="W2070">
            <v>0</v>
          </cell>
          <cell r="X2070">
            <v>-11.738121552736299</v>
          </cell>
          <cell r="Y2070">
            <v>-3.3140000000000001E-3</v>
          </cell>
          <cell r="Z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-1.00000117</v>
          </cell>
          <cell r="AE2070">
            <v>0</v>
          </cell>
          <cell r="AF2070">
            <v>-0.26479313146149502</v>
          </cell>
          <cell r="AG2070">
            <v>0</v>
          </cell>
          <cell r="AH2070">
            <v>0</v>
          </cell>
          <cell r="AI2070">
            <v>0</v>
          </cell>
        </row>
        <row r="2071">
          <cell r="B2071" t="str">
            <v>21900TTAN142TM420USD Total</v>
          </cell>
          <cell r="H2071">
            <v>0</v>
          </cell>
          <cell r="I2071">
            <v>0</v>
          </cell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Q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  <cell r="Y2071">
            <v>0</v>
          </cell>
          <cell r="Z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0</v>
          </cell>
          <cell r="AE2071">
            <v>0</v>
          </cell>
          <cell r="AF2071">
            <v>0</v>
          </cell>
          <cell r="AG2071">
            <v>0</v>
          </cell>
          <cell r="AH2071">
            <v>0</v>
          </cell>
          <cell r="AI2071">
            <v>0</v>
          </cell>
        </row>
        <row r="2072">
          <cell r="B2072" t="str">
            <v>21900TTAN142TM600TUSD Total</v>
          </cell>
          <cell r="H2072">
            <v>705.12775651602499</v>
          </cell>
          <cell r="I2072">
            <v>211.49899772000001</v>
          </cell>
          <cell r="J2072">
            <v>493.62875879602598</v>
          </cell>
          <cell r="K2072">
            <v>0</v>
          </cell>
          <cell r="L2072">
            <v>392.694041426399</v>
          </cell>
          <cell r="M2072">
            <v>173.75919585695601</v>
          </cell>
          <cell r="N2072">
            <v>2.8397881003788901</v>
          </cell>
          <cell r="O2072">
            <v>0</v>
          </cell>
          <cell r="P2072">
            <v>120.19931916906499</v>
          </cell>
          <cell r="Q2072">
            <v>0</v>
          </cell>
          <cell r="R2072">
            <v>96.107795299999992</v>
          </cell>
          <cell r="S2072">
            <v>0</v>
          </cell>
          <cell r="T2072">
            <v>-0.212057</v>
          </cell>
          <cell r="U2072">
            <v>100.934717369626</v>
          </cell>
          <cell r="V2072">
            <v>0</v>
          </cell>
          <cell r="W2072">
            <v>0</v>
          </cell>
          <cell r="X2072">
            <v>100.934717369626</v>
          </cell>
          <cell r="Y2072">
            <v>211.49899772000001</v>
          </cell>
          <cell r="Z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96.107795299999992</v>
          </cell>
          <cell r="AE2072">
            <v>0</v>
          </cell>
          <cell r="AF2072">
            <v>0</v>
          </cell>
          <cell r="AG2072">
            <v>0</v>
          </cell>
          <cell r="AH2072">
            <v>0</v>
          </cell>
          <cell r="AI2072">
            <v>0</v>
          </cell>
        </row>
        <row r="2073">
          <cell r="B2073" t="str">
            <v>21900TTAN142TAllcustom3USD Total</v>
          </cell>
          <cell r="H2073">
            <v>24063.455132720901</v>
          </cell>
          <cell r="I2073">
            <v>1639.1795664700001</v>
          </cell>
          <cell r="J2073">
            <v>22424.275566250901</v>
          </cell>
          <cell r="K2073">
            <v>0</v>
          </cell>
          <cell r="L2073">
            <v>21642.293564948399</v>
          </cell>
          <cell r="M2073">
            <v>20522.5404830312</v>
          </cell>
          <cell r="N2073">
            <v>20.519647639990698</v>
          </cell>
          <cell r="O2073">
            <v>0.72425627864632003</v>
          </cell>
          <cell r="P2073">
            <v>965.55423524893297</v>
          </cell>
          <cell r="Q2073">
            <v>0</v>
          </cell>
          <cell r="R2073">
            <v>151.00918955077401</v>
          </cell>
          <cell r="S2073">
            <v>0</v>
          </cell>
          <cell r="T2073">
            <v>-18.054246801146501</v>
          </cell>
          <cell r="U2073">
            <v>781.98200130256203</v>
          </cell>
          <cell r="V2073">
            <v>0</v>
          </cell>
          <cell r="W2073">
            <v>0</v>
          </cell>
          <cell r="X2073">
            <v>781.73105039845302</v>
          </cell>
          <cell r="Y2073">
            <v>1639.1795664700001</v>
          </cell>
          <cell r="Z2073">
            <v>0</v>
          </cell>
          <cell r="AA2073">
            <v>0</v>
          </cell>
          <cell r="AB2073">
            <v>0.25095090410999998</v>
          </cell>
          <cell r="AC2073">
            <v>0</v>
          </cell>
          <cell r="AD2073">
            <v>119.79799278</v>
          </cell>
          <cell r="AE2073">
            <v>0</v>
          </cell>
          <cell r="AF2073">
            <v>31.211196770773501</v>
          </cell>
          <cell r="AG2073">
            <v>0</v>
          </cell>
          <cell r="AH2073">
            <v>0</v>
          </cell>
          <cell r="AI2073">
            <v>0</v>
          </cell>
        </row>
        <row r="2074">
          <cell r="B2074" t="str">
            <v>15100TTAN142TAllcustom3USD Total</v>
          </cell>
          <cell r="H2074">
            <v>-3011.6496142138799</v>
          </cell>
          <cell r="I2074">
            <v>-138.46330374999999</v>
          </cell>
          <cell r="J2074">
            <v>-2873.1863104638801</v>
          </cell>
          <cell r="K2074">
            <v>0</v>
          </cell>
          <cell r="L2074">
            <v>-2025.61788661834</v>
          </cell>
          <cell r="M2074">
            <v>-1927.6515240794799</v>
          </cell>
          <cell r="N2074">
            <v>-6.6408837417997502</v>
          </cell>
          <cell r="O2074">
            <v>-8.3400897263929907E-2</v>
          </cell>
          <cell r="P2074">
            <v>-79.897991181528596</v>
          </cell>
          <cell r="Q2074">
            <v>0</v>
          </cell>
          <cell r="R2074">
            <v>-18.788660962516101</v>
          </cell>
          <cell r="S2074">
            <v>0</v>
          </cell>
          <cell r="T2074">
            <v>7.4445742442450404</v>
          </cell>
          <cell r="U2074">
            <v>-847.56842384554307</v>
          </cell>
          <cell r="V2074">
            <v>0</v>
          </cell>
          <cell r="W2074">
            <v>0</v>
          </cell>
          <cell r="X2074">
            <v>-847.55276384554304</v>
          </cell>
          <cell r="Y2074">
            <v>-138.46330374999999</v>
          </cell>
          <cell r="Z2074">
            <v>0</v>
          </cell>
          <cell r="AA2074">
            <v>0</v>
          </cell>
          <cell r="AB2074">
            <v>-1.566E-2</v>
          </cell>
          <cell r="AC2074">
            <v>0</v>
          </cell>
          <cell r="AD2074">
            <v>-15.94521984</v>
          </cell>
          <cell r="AE2074">
            <v>0</v>
          </cell>
          <cell r="AF2074">
            <v>-2.8434411225160598</v>
          </cell>
          <cell r="AG2074">
            <v>0</v>
          </cell>
          <cell r="AH2074">
            <v>0</v>
          </cell>
          <cell r="AI2074">
            <v>0</v>
          </cell>
        </row>
        <row r="2075">
          <cell r="B2075" t="str">
            <v>62100TTAN142TM175USD Total</v>
          </cell>
          <cell r="H2075">
            <v>0</v>
          </cell>
          <cell r="I2075">
            <v>0</v>
          </cell>
          <cell r="J2075">
            <v>0</v>
          </cell>
          <cell r="K2075">
            <v>0</v>
          </cell>
          <cell r="L2075">
            <v>0</v>
          </cell>
          <cell r="M2075">
            <v>0</v>
          </cell>
          <cell r="N2075">
            <v>0</v>
          </cell>
          <cell r="O2075">
            <v>0</v>
          </cell>
          <cell r="P2075">
            <v>0</v>
          </cell>
          <cell r="Q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  <cell r="W2075">
            <v>0</v>
          </cell>
          <cell r="X2075">
            <v>0</v>
          </cell>
          <cell r="Y2075">
            <v>0</v>
          </cell>
          <cell r="Z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0</v>
          </cell>
          <cell r="AE2075">
            <v>0</v>
          </cell>
          <cell r="AF2075">
            <v>0</v>
          </cell>
          <cell r="AG2075">
            <v>0</v>
          </cell>
          <cell r="AH2075">
            <v>0</v>
          </cell>
          <cell r="AI2075">
            <v>0</v>
          </cell>
        </row>
        <row r="2076">
          <cell r="B2076" t="str">
            <v>62080TTAN142TAllcustom3USD Total</v>
          </cell>
          <cell r="H2076">
            <v>2376.8108521805302</v>
          </cell>
          <cell r="I2076">
            <v>0</v>
          </cell>
          <cell r="J2076">
            <v>2376.8108521805302</v>
          </cell>
          <cell r="K2076">
            <v>0</v>
          </cell>
          <cell r="L2076">
            <v>2376.8108521805302</v>
          </cell>
          <cell r="M2076">
            <v>2376.8108521805302</v>
          </cell>
          <cell r="N2076">
            <v>0</v>
          </cell>
          <cell r="O2076">
            <v>0</v>
          </cell>
          <cell r="P2076">
            <v>0</v>
          </cell>
          <cell r="Q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  <cell r="V2076">
            <v>0</v>
          </cell>
          <cell r="W2076">
            <v>0</v>
          </cell>
          <cell r="X2076">
            <v>0</v>
          </cell>
          <cell r="Y2076">
            <v>0</v>
          </cell>
          <cell r="Z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0</v>
          </cell>
          <cell r="AE2076">
            <v>0</v>
          </cell>
          <cell r="AF2076">
            <v>0</v>
          </cell>
          <cell r="AG2076">
            <v>0</v>
          </cell>
          <cell r="AH2076">
            <v>0</v>
          </cell>
          <cell r="AI2076">
            <v>0</v>
          </cell>
        </row>
        <row r="2077">
          <cell r="B2077" t="str">
            <v>21900TTAN142TM510USD Total</v>
          </cell>
          <cell r="H2077">
            <v>-12.415885596661999</v>
          </cell>
          <cell r="I2077">
            <v>-9.53833558</v>
          </cell>
          <cell r="J2077">
            <v>-2.8775500166620298</v>
          </cell>
          <cell r="K2077">
            <v>0</v>
          </cell>
          <cell r="L2077">
            <v>-2.87755001666208</v>
          </cell>
          <cell r="M2077">
            <v>0.32424941706544103</v>
          </cell>
          <cell r="N2077">
            <v>-0.62059131501210896</v>
          </cell>
          <cell r="O2077">
            <v>0</v>
          </cell>
          <cell r="P2077">
            <v>-2.5812081187154101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5.02914190292358E-14</v>
          </cell>
          <cell r="V2077">
            <v>0</v>
          </cell>
          <cell r="W2077">
            <v>0</v>
          </cell>
          <cell r="X2077">
            <v>5.02914190292358E-14</v>
          </cell>
          <cell r="Y2077">
            <v>-9.53833558</v>
          </cell>
          <cell r="Z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0</v>
          </cell>
          <cell r="AE2077">
            <v>0</v>
          </cell>
          <cell r="AF2077">
            <v>0</v>
          </cell>
          <cell r="AG2077">
            <v>0</v>
          </cell>
          <cell r="AH2077">
            <v>0</v>
          </cell>
          <cell r="AI2077">
            <v>0</v>
          </cell>
        </row>
        <row r="2078">
          <cell r="B2078" t="str">
            <v>51122KPI120Allcustom3USD Total</v>
          </cell>
          <cell r="H2078">
            <v>2.92E-4</v>
          </cell>
          <cell r="I2078">
            <v>0</v>
          </cell>
          <cell r="J2078">
            <v>2.92E-4</v>
          </cell>
          <cell r="K2078">
            <v>0</v>
          </cell>
          <cell r="L2078">
            <v>2.92E-4</v>
          </cell>
          <cell r="M2078">
            <v>2.92E-4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  <cell r="W2078">
            <v>0</v>
          </cell>
          <cell r="X2078">
            <v>0</v>
          </cell>
          <cell r="Y2078">
            <v>0</v>
          </cell>
          <cell r="Z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0</v>
          </cell>
          <cell r="AE2078">
            <v>0</v>
          </cell>
          <cell r="AF2078">
            <v>0</v>
          </cell>
          <cell r="AG2078">
            <v>0</v>
          </cell>
          <cell r="AH2078">
            <v>0</v>
          </cell>
          <cell r="AI2078">
            <v>0</v>
          </cell>
        </row>
        <row r="2079">
          <cell r="B2079" t="str">
            <v>51122KPI110Allcustom3USD Total</v>
          </cell>
          <cell r="H2079">
            <v>2.92E-4</v>
          </cell>
          <cell r="I2079">
            <v>0</v>
          </cell>
          <cell r="J2079">
            <v>2.92E-4</v>
          </cell>
          <cell r="K2079">
            <v>0</v>
          </cell>
          <cell r="L2079">
            <v>2.92E-4</v>
          </cell>
          <cell r="M2079">
            <v>2.92E-4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  <cell r="X2079">
            <v>0</v>
          </cell>
          <cell r="Y2079">
            <v>0</v>
          </cell>
          <cell r="Z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0</v>
          </cell>
          <cell r="AE2079">
            <v>0</v>
          </cell>
          <cell r="AF2079">
            <v>0</v>
          </cell>
          <cell r="AG2079">
            <v>0</v>
          </cell>
          <cell r="AH2079">
            <v>0</v>
          </cell>
          <cell r="AI2079">
            <v>0</v>
          </cell>
        </row>
        <row r="2080">
          <cell r="B2080" t="str">
            <v>51123KPI120Allcustom3USD Total</v>
          </cell>
          <cell r="H2080">
            <v>3.4699999999999998E-4</v>
          </cell>
          <cell r="I2080">
            <v>0</v>
          </cell>
          <cell r="J2080">
            <v>3.4699999999999998E-4</v>
          </cell>
          <cell r="K2080">
            <v>0</v>
          </cell>
          <cell r="L2080">
            <v>3.4699999999999998E-4</v>
          </cell>
          <cell r="M2080">
            <v>3.4699999999999998E-4</v>
          </cell>
          <cell r="N2080">
            <v>0</v>
          </cell>
          <cell r="O2080">
            <v>0</v>
          </cell>
          <cell r="P2080">
            <v>0</v>
          </cell>
          <cell r="Q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0</v>
          </cell>
          <cell r="V2080">
            <v>0</v>
          </cell>
          <cell r="W2080">
            <v>0</v>
          </cell>
          <cell r="X2080">
            <v>0</v>
          </cell>
          <cell r="Y2080">
            <v>0</v>
          </cell>
          <cell r="Z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0</v>
          </cell>
          <cell r="AE2080">
            <v>0</v>
          </cell>
          <cell r="AF2080">
            <v>0</v>
          </cell>
          <cell r="AG2080">
            <v>0</v>
          </cell>
          <cell r="AH2080">
            <v>0</v>
          </cell>
          <cell r="AI2080">
            <v>0</v>
          </cell>
        </row>
        <row r="2081">
          <cell r="B2081" t="str">
            <v>51123KPI110Allcustom3USD Total</v>
          </cell>
          <cell r="H2081">
            <v>3.4699999999999998E-4</v>
          </cell>
          <cell r="I2081">
            <v>0</v>
          </cell>
          <cell r="J2081">
            <v>3.4699999999999998E-4</v>
          </cell>
          <cell r="K2081">
            <v>0</v>
          </cell>
          <cell r="L2081">
            <v>3.4699999999999998E-4</v>
          </cell>
          <cell r="M2081">
            <v>3.4699999999999998E-4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0</v>
          </cell>
          <cell r="AE2081">
            <v>0</v>
          </cell>
          <cell r="AF2081">
            <v>0</v>
          </cell>
          <cell r="AG2081">
            <v>0</v>
          </cell>
          <cell r="AH2081">
            <v>0</v>
          </cell>
          <cell r="AI2081">
            <v>0</v>
          </cell>
        </row>
        <row r="2082">
          <cell r="B2082" t="str">
            <v>51124TKPI120Allcustom3USD Total</v>
          </cell>
          <cell r="H2082">
            <v>3.2394160000000002E-3</v>
          </cell>
          <cell r="I2082">
            <v>0</v>
          </cell>
          <cell r="J2082">
            <v>3.2394160000000002E-3</v>
          </cell>
          <cell r="K2082">
            <v>0</v>
          </cell>
          <cell r="L2082">
            <v>3.2394160000000002E-3</v>
          </cell>
          <cell r="M2082">
            <v>3.2394160000000002E-3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0</v>
          </cell>
          <cell r="AE2082">
            <v>0</v>
          </cell>
          <cell r="AF2082">
            <v>0</v>
          </cell>
          <cell r="AG2082">
            <v>0</v>
          </cell>
          <cell r="AH2082">
            <v>0</v>
          </cell>
          <cell r="AI2082">
            <v>0</v>
          </cell>
        </row>
        <row r="2083">
          <cell r="B2083" t="str">
            <v>51124TKPI110Allcustom3USD Total</v>
          </cell>
          <cell r="H2083">
            <v>3.2394160000000002E-3</v>
          </cell>
          <cell r="I2083">
            <v>0</v>
          </cell>
          <cell r="J2083">
            <v>3.2394160000000002E-3</v>
          </cell>
          <cell r="K2083">
            <v>0</v>
          </cell>
          <cell r="L2083">
            <v>3.2394160000000002E-3</v>
          </cell>
          <cell r="M2083">
            <v>3.2394160000000002E-3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  <cell r="V2083">
            <v>0</v>
          </cell>
          <cell r="W2083">
            <v>0</v>
          </cell>
          <cell r="X2083">
            <v>0</v>
          </cell>
          <cell r="Y2083">
            <v>0</v>
          </cell>
          <cell r="Z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0</v>
          </cell>
          <cell r="AE2083">
            <v>0</v>
          </cell>
          <cell r="AF2083">
            <v>0</v>
          </cell>
          <cell r="AG2083">
            <v>0</v>
          </cell>
          <cell r="AH2083">
            <v>0</v>
          </cell>
          <cell r="AI2083">
            <v>0</v>
          </cell>
        </row>
        <row r="2084">
          <cell r="B2084" t="str">
            <v>51813KPI110Allcustom3USD Total</v>
          </cell>
          <cell r="H2084">
            <v>9.8090607590000005E-5</v>
          </cell>
          <cell r="I2084">
            <v>0</v>
          </cell>
          <cell r="J2084">
            <v>9.8090607590000005E-5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9.8090607590000005E-5</v>
          </cell>
          <cell r="V2084">
            <v>0</v>
          </cell>
          <cell r="W2084">
            <v>9.8090607590000005E-5</v>
          </cell>
          <cell r="X2084">
            <v>0</v>
          </cell>
          <cell r="Y2084">
            <v>0</v>
          </cell>
          <cell r="Z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0</v>
          </cell>
          <cell r="AE2084">
            <v>0</v>
          </cell>
          <cell r="AF2084">
            <v>0</v>
          </cell>
          <cell r="AG2084">
            <v>0</v>
          </cell>
          <cell r="AH2084">
            <v>0</v>
          </cell>
          <cell r="AI2084">
            <v>0</v>
          </cell>
        </row>
        <row r="2085">
          <cell r="B2085" t="str">
            <v>51813KPI120Allcustom3USD Total</v>
          </cell>
          <cell r="H2085">
            <v>9.8821596799999998E-5</v>
          </cell>
          <cell r="I2085">
            <v>0</v>
          </cell>
          <cell r="J2085">
            <v>9.8821596799999998E-5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9.8821596799999998E-5</v>
          </cell>
          <cell r="V2085">
            <v>0</v>
          </cell>
          <cell r="W2085">
            <v>9.8821596799999998E-5</v>
          </cell>
          <cell r="X2085">
            <v>0</v>
          </cell>
          <cell r="Y2085">
            <v>0</v>
          </cell>
          <cell r="Z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0</v>
          </cell>
          <cell r="AE2085">
            <v>0</v>
          </cell>
          <cell r="AF2085">
            <v>0</v>
          </cell>
          <cell r="AG2085">
            <v>0</v>
          </cell>
          <cell r="AH2085">
            <v>0</v>
          </cell>
          <cell r="AI2085">
            <v>0</v>
          </cell>
        </row>
        <row r="2086">
          <cell r="B2086" t="str">
            <v>51820KPI110Allcustom3USD Total</v>
          </cell>
          <cell r="H2086">
            <v>6.3070000000000001E-3</v>
          </cell>
          <cell r="I2086">
            <v>0</v>
          </cell>
          <cell r="J2086">
            <v>6.3070000000000001E-3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6.3070000000000001E-3</v>
          </cell>
          <cell r="V2086">
            <v>0</v>
          </cell>
          <cell r="W2086">
            <v>6.3070000000000001E-3</v>
          </cell>
          <cell r="X2086">
            <v>0</v>
          </cell>
          <cell r="Y2086">
            <v>0</v>
          </cell>
          <cell r="Z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0</v>
          </cell>
          <cell r="AE2086">
            <v>0</v>
          </cell>
          <cell r="AF2086">
            <v>0</v>
          </cell>
          <cell r="AG2086">
            <v>0</v>
          </cell>
          <cell r="AH2086">
            <v>0</v>
          </cell>
          <cell r="AI2086">
            <v>0</v>
          </cell>
        </row>
        <row r="2087">
          <cell r="B2087" t="str">
            <v>51820KPI120Allcustom3USD Total</v>
          </cell>
          <cell r="H2087">
            <v>1.374E-3</v>
          </cell>
          <cell r="I2087">
            <v>0</v>
          </cell>
          <cell r="J2087">
            <v>1.374E-3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1.374E-3</v>
          </cell>
          <cell r="V2087">
            <v>0</v>
          </cell>
          <cell r="W2087">
            <v>1.374E-3</v>
          </cell>
          <cell r="X2087">
            <v>0</v>
          </cell>
          <cell r="Y2087">
            <v>0</v>
          </cell>
          <cell r="Z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0</v>
          </cell>
          <cell r="AE2087">
            <v>0</v>
          </cell>
          <cell r="AF2087">
            <v>0</v>
          </cell>
          <cell r="AG2087">
            <v>0</v>
          </cell>
          <cell r="AH2087">
            <v>0</v>
          </cell>
          <cell r="AI2087">
            <v>0</v>
          </cell>
        </row>
        <row r="2088">
          <cell r="B2088" t="str">
            <v>51819Allcustom2Allcustom3USD Total</v>
          </cell>
          <cell r="H2088">
            <v>3.7368490660251004</v>
          </cell>
          <cell r="I2088">
            <v>0</v>
          </cell>
          <cell r="J2088">
            <v>3.7368490660251004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3.7368490660251004</v>
          </cell>
          <cell r="V2088">
            <v>0</v>
          </cell>
          <cell r="W2088">
            <v>3.7368490660251004</v>
          </cell>
          <cell r="X2088">
            <v>0</v>
          </cell>
          <cell r="Y2088">
            <v>0</v>
          </cell>
          <cell r="Z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0</v>
          </cell>
          <cell r="AE2088">
            <v>0</v>
          </cell>
          <cell r="AF2088">
            <v>0</v>
          </cell>
          <cell r="AG2088">
            <v>0</v>
          </cell>
          <cell r="AH2088">
            <v>0</v>
          </cell>
          <cell r="AI2088">
            <v>0</v>
          </cell>
        </row>
        <row r="2089">
          <cell r="B2089" t="str">
            <v>51821TAllcustom2Allcustom3USD Total</v>
          </cell>
          <cell r="H2089">
            <v>2.3E-5</v>
          </cell>
          <cell r="I2089">
            <v>0</v>
          </cell>
          <cell r="J2089">
            <v>2.3E-5</v>
          </cell>
          <cell r="K2089">
            <v>0</v>
          </cell>
          <cell r="L2089">
            <v>0</v>
          </cell>
          <cell r="M2089">
            <v>0</v>
          </cell>
          <cell r="N2089">
            <v>0</v>
          </cell>
          <cell r="O2089">
            <v>0</v>
          </cell>
          <cell r="P2089">
            <v>0</v>
          </cell>
          <cell r="Q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2.3E-5</v>
          </cell>
          <cell r="V2089">
            <v>0</v>
          </cell>
          <cell r="W2089">
            <v>2.3E-5</v>
          </cell>
          <cell r="X2089">
            <v>0</v>
          </cell>
          <cell r="Y2089">
            <v>0</v>
          </cell>
          <cell r="Z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0</v>
          </cell>
          <cell r="AE2089">
            <v>0</v>
          </cell>
          <cell r="AF2089">
            <v>0</v>
          </cell>
          <cell r="AG2089">
            <v>0</v>
          </cell>
          <cell r="AH2089">
            <v>0</v>
          </cell>
          <cell r="AI2089">
            <v>0</v>
          </cell>
        </row>
        <row r="2090">
          <cell r="B2090" t="str">
            <v>62421Allcustom2Allcustom3USD Total</v>
          </cell>
          <cell r="H2090">
            <v>14.257664002959899</v>
          </cell>
          <cell r="I2090">
            <v>-260.51108099999999</v>
          </cell>
          <cell r="J2090">
            <v>274.76874500296003</v>
          </cell>
          <cell r="K2090">
            <v>0</v>
          </cell>
          <cell r="L2090">
            <v>187.83252221520002</v>
          </cell>
          <cell r="M2090">
            <v>6.5302450739335605</v>
          </cell>
          <cell r="N2090">
            <v>239.489665105304</v>
          </cell>
          <cell r="O2090">
            <v>-26.225525099217702</v>
          </cell>
          <cell r="P2090">
            <v>-39.274313873686097</v>
          </cell>
          <cell r="Q2090">
            <v>-32.010207759764803</v>
          </cell>
          <cell r="R2090">
            <v>-4.4678747537546597</v>
          </cell>
          <cell r="S2090">
            <v>42.192149000000001</v>
          </cell>
          <cell r="T2090">
            <v>1.598384522386</v>
          </cell>
          <cell r="U2090">
            <v>86.936222787760002</v>
          </cell>
          <cell r="V2090">
            <v>-269.26786299999998</v>
          </cell>
          <cell r="W2090">
            <v>91.576547819237689</v>
          </cell>
          <cell r="X2090">
            <v>-1.4200347586011E-4</v>
          </cell>
          <cell r="Y2090">
            <v>8.7567819999999994</v>
          </cell>
          <cell r="Z2090">
            <v>-3.5446528946644102</v>
          </cell>
          <cell r="AA2090">
            <v>0</v>
          </cell>
          <cell r="AB2090">
            <v>-1.0955301333374501</v>
          </cell>
          <cell r="AC2090">
            <v>0</v>
          </cell>
          <cell r="AD2090">
            <v>1.8225573700000002</v>
          </cell>
          <cell r="AE2090">
            <v>0</v>
          </cell>
          <cell r="AF2090">
            <v>-6.1990076049547298</v>
          </cell>
          <cell r="AG2090">
            <v>-2.7423034085211602</v>
          </cell>
          <cell r="AH2090">
            <v>-2.2629999999999999</v>
          </cell>
          <cell r="AI2090">
            <v>44.455148999999999</v>
          </cell>
        </row>
        <row r="2091">
          <cell r="B2091"/>
          <cell r="H2091"/>
          <cell r="I2091"/>
          <cell r="J2091"/>
          <cell r="K2091"/>
          <cell r="L2091"/>
          <cell r="M2091"/>
          <cell r="N2091"/>
          <cell r="O2091"/>
          <cell r="P2091"/>
          <cell r="Q2091"/>
          <cell r="R2091"/>
          <cell r="S2091"/>
          <cell r="T2091"/>
          <cell r="U2091"/>
          <cell r="V2091"/>
          <cell r="W2091"/>
          <cell r="X2091"/>
          <cell r="Y2091"/>
          <cell r="Z2091"/>
          <cell r="AA2091"/>
          <cell r="AB2091"/>
          <cell r="AC2091"/>
          <cell r="AD2091"/>
          <cell r="AE2091"/>
          <cell r="AF2091"/>
          <cell r="AG2091"/>
          <cell r="AH2091"/>
          <cell r="AI2091"/>
        </row>
        <row r="2092">
          <cell r="B2092"/>
          <cell r="H2092"/>
          <cell r="I2092"/>
          <cell r="J2092"/>
          <cell r="K2092"/>
          <cell r="L2092"/>
          <cell r="M2092"/>
          <cell r="N2092"/>
          <cell r="O2092"/>
          <cell r="P2092"/>
          <cell r="Q2092"/>
          <cell r="R2092"/>
          <cell r="S2092"/>
          <cell r="T2092"/>
          <cell r="U2092"/>
          <cell r="V2092"/>
          <cell r="W2092"/>
          <cell r="X2092"/>
          <cell r="Y2092"/>
          <cell r="Z2092"/>
          <cell r="AA2092"/>
          <cell r="AB2092"/>
          <cell r="AC2092"/>
          <cell r="AD2092"/>
          <cell r="AE2092"/>
          <cell r="AF2092"/>
          <cell r="AG2092"/>
          <cell r="AH2092"/>
          <cell r="AI2092"/>
        </row>
        <row r="2093">
          <cell r="B2093"/>
          <cell r="H2093"/>
          <cell r="I2093"/>
          <cell r="J2093"/>
          <cell r="K2093"/>
          <cell r="L2093"/>
          <cell r="M2093"/>
          <cell r="N2093"/>
          <cell r="O2093"/>
          <cell r="P2093"/>
          <cell r="Q2093"/>
          <cell r="R2093"/>
          <cell r="S2093"/>
          <cell r="T2093"/>
          <cell r="U2093"/>
          <cell r="V2093"/>
          <cell r="W2093"/>
          <cell r="X2093"/>
          <cell r="Y2093"/>
          <cell r="Z2093"/>
          <cell r="AA2093"/>
          <cell r="AB2093"/>
          <cell r="AC2093"/>
          <cell r="AD2093"/>
          <cell r="AE2093"/>
          <cell r="AF2093"/>
          <cell r="AG2093"/>
          <cell r="AH2093"/>
          <cell r="AI2093"/>
        </row>
        <row r="2094">
          <cell r="B2094"/>
          <cell r="H2094"/>
          <cell r="I2094"/>
          <cell r="J2094"/>
          <cell r="K2094"/>
          <cell r="L2094"/>
          <cell r="M2094"/>
          <cell r="N2094"/>
          <cell r="O2094"/>
          <cell r="P2094"/>
          <cell r="Q2094"/>
          <cell r="R2094"/>
          <cell r="S2094"/>
          <cell r="T2094"/>
          <cell r="U2094"/>
          <cell r="V2094"/>
          <cell r="W2094"/>
          <cell r="X2094"/>
          <cell r="Y2094"/>
          <cell r="Z2094"/>
          <cell r="AA2094"/>
          <cell r="AB2094"/>
          <cell r="AC2094"/>
          <cell r="AD2094"/>
          <cell r="AE2094"/>
          <cell r="AF2094"/>
          <cell r="AG2094"/>
          <cell r="AH2094"/>
          <cell r="AI2094"/>
        </row>
        <row r="2095">
          <cell r="B2095"/>
          <cell r="H2095"/>
          <cell r="I2095"/>
          <cell r="J2095"/>
          <cell r="K2095"/>
          <cell r="L2095"/>
          <cell r="M2095"/>
          <cell r="N2095"/>
          <cell r="O2095"/>
          <cell r="P2095"/>
          <cell r="Q2095"/>
          <cell r="R2095"/>
          <cell r="S2095"/>
          <cell r="T2095"/>
          <cell r="U2095"/>
          <cell r="V2095"/>
          <cell r="W2095"/>
          <cell r="X2095"/>
          <cell r="Y2095"/>
          <cell r="Z2095"/>
          <cell r="AA2095"/>
          <cell r="AB2095"/>
          <cell r="AC2095"/>
          <cell r="AD2095"/>
          <cell r="AE2095"/>
          <cell r="AF2095"/>
          <cell r="AG2095"/>
          <cell r="AH2095"/>
          <cell r="AI2095"/>
        </row>
        <row r="2096">
          <cell r="B2096"/>
          <cell r="H2096"/>
          <cell r="I2096"/>
          <cell r="J2096"/>
          <cell r="K2096"/>
          <cell r="L2096"/>
          <cell r="M2096"/>
          <cell r="N2096"/>
          <cell r="O2096"/>
          <cell r="P2096"/>
          <cell r="Q2096"/>
          <cell r="R2096"/>
          <cell r="S2096"/>
          <cell r="T2096"/>
          <cell r="U2096"/>
          <cell r="V2096"/>
          <cell r="W2096"/>
          <cell r="X2096"/>
          <cell r="Y2096"/>
          <cell r="Z2096"/>
          <cell r="AA2096"/>
          <cell r="AB2096"/>
          <cell r="AC2096"/>
          <cell r="AD2096"/>
          <cell r="AE2096"/>
          <cell r="AF2096"/>
          <cell r="AG2096"/>
          <cell r="AH2096"/>
          <cell r="AI2096"/>
        </row>
        <row r="2097">
          <cell r="B2097"/>
          <cell r="H2097"/>
          <cell r="I2097"/>
          <cell r="J2097"/>
          <cell r="K2097"/>
          <cell r="L2097"/>
          <cell r="M2097"/>
          <cell r="N2097"/>
          <cell r="O2097"/>
          <cell r="P2097"/>
          <cell r="Q2097"/>
          <cell r="R2097"/>
          <cell r="S2097"/>
          <cell r="T2097"/>
          <cell r="U2097"/>
          <cell r="V2097"/>
          <cell r="W2097"/>
          <cell r="X2097"/>
          <cell r="Y2097"/>
          <cell r="Z2097"/>
          <cell r="AA2097"/>
          <cell r="AB2097"/>
          <cell r="AC2097"/>
          <cell r="AD2097"/>
          <cell r="AE2097"/>
          <cell r="AF2097"/>
          <cell r="AG2097"/>
          <cell r="AH2097"/>
          <cell r="AI2097"/>
        </row>
        <row r="2098">
          <cell r="B2098"/>
          <cell r="H2098"/>
          <cell r="I2098"/>
          <cell r="J2098"/>
          <cell r="K2098"/>
          <cell r="L2098"/>
          <cell r="M2098"/>
          <cell r="N2098"/>
          <cell r="O2098"/>
          <cell r="P2098"/>
          <cell r="Q2098"/>
          <cell r="R2098"/>
          <cell r="S2098"/>
          <cell r="T2098"/>
          <cell r="U2098"/>
          <cell r="V2098"/>
          <cell r="W2098"/>
          <cell r="X2098"/>
          <cell r="Y2098"/>
          <cell r="Z2098"/>
          <cell r="AA2098"/>
          <cell r="AB2098"/>
          <cell r="AC2098"/>
          <cell r="AD2098"/>
          <cell r="AE2098"/>
          <cell r="AF2098"/>
          <cell r="AG2098"/>
          <cell r="AH2098"/>
          <cell r="AI2098"/>
        </row>
        <row r="2099">
          <cell r="B2099"/>
          <cell r="H2099"/>
          <cell r="I2099"/>
          <cell r="J2099"/>
          <cell r="K2099"/>
          <cell r="L2099"/>
          <cell r="M2099"/>
          <cell r="N2099"/>
          <cell r="O2099"/>
          <cell r="P2099"/>
          <cell r="Q2099"/>
          <cell r="R2099"/>
          <cell r="S2099"/>
          <cell r="T2099"/>
          <cell r="U2099"/>
          <cell r="V2099"/>
          <cell r="W2099"/>
          <cell r="X2099"/>
          <cell r="Y2099"/>
          <cell r="Z2099"/>
          <cell r="AA2099"/>
          <cell r="AB2099"/>
          <cell r="AC2099"/>
          <cell r="AD2099"/>
          <cell r="AE2099"/>
          <cell r="AF2099"/>
          <cell r="AG2099"/>
          <cell r="AH2099"/>
          <cell r="AI2099"/>
        </row>
        <row r="2100">
          <cell r="B2100"/>
          <cell r="H2100"/>
          <cell r="I2100"/>
          <cell r="J2100"/>
          <cell r="K2100"/>
          <cell r="L2100"/>
          <cell r="M2100"/>
          <cell r="N2100"/>
          <cell r="O2100"/>
          <cell r="P2100"/>
          <cell r="Q2100"/>
          <cell r="R2100"/>
          <cell r="S2100"/>
          <cell r="T2100"/>
          <cell r="U2100"/>
          <cell r="V2100"/>
          <cell r="W2100"/>
          <cell r="X2100"/>
          <cell r="Y2100"/>
          <cell r="Z2100"/>
          <cell r="AA2100"/>
          <cell r="AB2100"/>
          <cell r="AC2100"/>
          <cell r="AD2100"/>
          <cell r="AE2100"/>
          <cell r="AF2100"/>
          <cell r="AG2100"/>
          <cell r="AH2100"/>
          <cell r="AI2100"/>
        </row>
        <row r="2101">
          <cell r="B2101"/>
          <cell r="H2101"/>
          <cell r="I2101"/>
          <cell r="J2101"/>
          <cell r="K2101"/>
          <cell r="L2101"/>
          <cell r="M2101"/>
          <cell r="N2101"/>
          <cell r="O2101"/>
          <cell r="P2101"/>
          <cell r="Q2101"/>
          <cell r="R2101"/>
          <cell r="S2101"/>
          <cell r="T2101"/>
          <cell r="U2101"/>
          <cell r="V2101"/>
          <cell r="W2101"/>
          <cell r="X2101"/>
          <cell r="Y2101"/>
          <cell r="Z2101"/>
          <cell r="AA2101"/>
          <cell r="AB2101"/>
          <cell r="AC2101"/>
          <cell r="AD2101"/>
          <cell r="AE2101"/>
          <cell r="AF2101"/>
          <cell r="AG2101"/>
          <cell r="AH2101"/>
          <cell r="AI2101"/>
        </row>
        <row r="2102">
          <cell r="B2102"/>
          <cell r="H2102"/>
          <cell r="I2102"/>
          <cell r="J2102"/>
          <cell r="K2102"/>
          <cell r="L2102"/>
          <cell r="M2102"/>
          <cell r="N2102"/>
          <cell r="O2102"/>
          <cell r="P2102"/>
          <cell r="Q2102"/>
          <cell r="R2102"/>
          <cell r="S2102"/>
          <cell r="T2102"/>
          <cell r="U2102"/>
          <cell r="V2102"/>
          <cell r="W2102"/>
          <cell r="X2102"/>
          <cell r="Y2102"/>
          <cell r="Z2102"/>
          <cell r="AA2102"/>
          <cell r="AB2102"/>
          <cell r="AC2102"/>
          <cell r="AD2102"/>
          <cell r="AE2102"/>
          <cell r="AF2102"/>
          <cell r="AG2102"/>
          <cell r="AH2102"/>
          <cell r="AI2102"/>
        </row>
        <row r="2103">
          <cell r="B2103"/>
          <cell r="H2103"/>
          <cell r="I2103"/>
          <cell r="J2103"/>
          <cell r="K2103"/>
          <cell r="L2103"/>
          <cell r="M2103"/>
          <cell r="N2103"/>
          <cell r="O2103"/>
          <cell r="P2103"/>
          <cell r="Q2103"/>
          <cell r="R2103"/>
          <cell r="S2103"/>
          <cell r="T2103"/>
          <cell r="U2103"/>
          <cell r="V2103"/>
          <cell r="W2103"/>
          <cell r="X2103"/>
          <cell r="Y2103"/>
          <cell r="Z2103"/>
          <cell r="AA2103"/>
          <cell r="AB2103"/>
          <cell r="AC2103"/>
          <cell r="AD2103"/>
          <cell r="AE2103"/>
          <cell r="AF2103"/>
          <cell r="AG2103"/>
          <cell r="AH2103"/>
          <cell r="AI2103"/>
        </row>
        <row r="2104">
          <cell r="B2104"/>
          <cell r="H2104"/>
          <cell r="I2104"/>
          <cell r="J2104"/>
          <cell r="K2104"/>
          <cell r="L2104"/>
          <cell r="M2104"/>
          <cell r="N2104"/>
          <cell r="O2104"/>
          <cell r="P2104"/>
          <cell r="Q2104"/>
          <cell r="R2104"/>
          <cell r="S2104"/>
          <cell r="T2104"/>
          <cell r="U2104"/>
          <cell r="V2104"/>
          <cell r="W2104"/>
          <cell r="X2104"/>
          <cell r="Y2104"/>
          <cell r="Z2104"/>
          <cell r="AA2104"/>
          <cell r="AB2104"/>
          <cell r="AC2104"/>
          <cell r="AD2104"/>
          <cell r="AE2104"/>
          <cell r="AF2104"/>
          <cell r="AG2104"/>
          <cell r="AH2104"/>
          <cell r="AI2104"/>
        </row>
        <row r="2105">
          <cell r="B2105"/>
          <cell r="H2105"/>
          <cell r="I2105"/>
          <cell r="J2105"/>
          <cell r="K2105"/>
          <cell r="L2105"/>
          <cell r="M2105"/>
          <cell r="N2105"/>
          <cell r="O2105"/>
          <cell r="P2105"/>
          <cell r="Q2105"/>
          <cell r="R2105"/>
          <cell r="S2105"/>
          <cell r="T2105"/>
          <cell r="U2105"/>
          <cell r="V2105"/>
          <cell r="W2105"/>
          <cell r="X2105"/>
          <cell r="Y2105"/>
          <cell r="Z2105"/>
          <cell r="AA2105"/>
          <cell r="AB2105"/>
          <cell r="AC2105"/>
          <cell r="AD2105"/>
          <cell r="AE2105"/>
          <cell r="AF2105"/>
          <cell r="AG2105"/>
          <cell r="AH2105"/>
          <cell r="AI2105"/>
        </row>
        <row r="2106">
          <cell r="B2106"/>
          <cell r="H2106"/>
          <cell r="I2106"/>
          <cell r="J2106"/>
          <cell r="K2106"/>
          <cell r="L2106"/>
          <cell r="M2106"/>
          <cell r="N2106"/>
          <cell r="O2106"/>
          <cell r="P2106"/>
          <cell r="Q2106"/>
          <cell r="R2106"/>
          <cell r="S2106"/>
          <cell r="T2106"/>
          <cell r="U2106"/>
          <cell r="V2106"/>
          <cell r="W2106"/>
          <cell r="X2106"/>
          <cell r="Y2106"/>
          <cell r="Z2106"/>
          <cell r="AA2106"/>
          <cell r="AB2106"/>
          <cell r="AC2106"/>
          <cell r="AD2106"/>
          <cell r="AE2106"/>
          <cell r="AF2106"/>
          <cell r="AG2106"/>
          <cell r="AH2106"/>
          <cell r="AI2106"/>
        </row>
        <row r="2107">
          <cell r="B2107"/>
          <cell r="H2107"/>
          <cell r="I2107"/>
          <cell r="J2107"/>
          <cell r="K2107"/>
          <cell r="L2107"/>
          <cell r="M2107"/>
          <cell r="N2107"/>
          <cell r="O2107"/>
          <cell r="P2107"/>
          <cell r="Q2107"/>
          <cell r="R2107"/>
          <cell r="S2107"/>
          <cell r="T2107"/>
          <cell r="U2107"/>
          <cell r="V2107"/>
          <cell r="W2107"/>
          <cell r="X2107"/>
          <cell r="Y2107"/>
          <cell r="Z2107"/>
          <cell r="AA2107"/>
          <cell r="AB2107"/>
          <cell r="AC2107"/>
          <cell r="AD2107"/>
          <cell r="AE2107"/>
          <cell r="AF2107"/>
          <cell r="AG2107"/>
          <cell r="AH2107"/>
          <cell r="AI2107"/>
        </row>
        <row r="2108">
          <cell r="B2108"/>
          <cell r="H2108"/>
          <cell r="I2108"/>
          <cell r="J2108"/>
          <cell r="K2108"/>
          <cell r="L2108"/>
          <cell r="M2108"/>
          <cell r="N2108"/>
          <cell r="O2108"/>
          <cell r="P2108"/>
          <cell r="Q2108"/>
          <cell r="R2108"/>
          <cell r="S2108"/>
          <cell r="T2108"/>
          <cell r="U2108"/>
          <cell r="V2108"/>
          <cell r="W2108"/>
          <cell r="X2108"/>
          <cell r="Y2108"/>
          <cell r="Z2108"/>
          <cell r="AA2108"/>
          <cell r="AB2108"/>
          <cell r="AC2108"/>
          <cell r="AD2108"/>
          <cell r="AE2108"/>
          <cell r="AF2108"/>
          <cell r="AG2108"/>
          <cell r="AH2108"/>
          <cell r="AI2108"/>
        </row>
        <row r="2109">
          <cell r="B2109"/>
          <cell r="H2109"/>
          <cell r="I2109"/>
          <cell r="J2109"/>
          <cell r="K2109"/>
          <cell r="L2109"/>
          <cell r="M2109"/>
          <cell r="N2109"/>
          <cell r="O2109"/>
          <cell r="P2109"/>
          <cell r="Q2109"/>
          <cell r="R2109"/>
          <cell r="S2109"/>
          <cell r="T2109"/>
          <cell r="U2109"/>
          <cell r="V2109"/>
          <cell r="W2109"/>
          <cell r="X2109"/>
          <cell r="Y2109"/>
          <cell r="Z2109"/>
          <cell r="AA2109"/>
          <cell r="AB2109"/>
          <cell r="AC2109"/>
          <cell r="AD2109"/>
          <cell r="AE2109"/>
          <cell r="AF2109"/>
          <cell r="AG2109"/>
          <cell r="AH2109"/>
          <cell r="AI2109"/>
        </row>
        <row r="2110">
          <cell r="B2110"/>
          <cell r="H2110"/>
          <cell r="I2110"/>
          <cell r="J2110"/>
          <cell r="K2110"/>
          <cell r="L2110"/>
          <cell r="M2110"/>
          <cell r="N2110"/>
          <cell r="O2110"/>
          <cell r="P2110"/>
          <cell r="Q2110"/>
          <cell r="R2110"/>
          <cell r="S2110"/>
          <cell r="T2110"/>
          <cell r="U2110"/>
          <cell r="V2110"/>
          <cell r="W2110"/>
          <cell r="X2110"/>
          <cell r="Y2110"/>
          <cell r="Z2110"/>
          <cell r="AA2110"/>
          <cell r="AB2110"/>
          <cell r="AC2110"/>
          <cell r="AD2110"/>
          <cell r="AE2110"/>
          <cell r="AF2110"/>
          <cell r="AG2110"/>
          <cell r="AH2110"/>
          <cell r="AI2110"/>
        </row>
        <row r="2111">
          <cell r="B2111"/>
          <cell r="H2111"/>
          <cell r="I2111"/>
          <cell r="J2111"/>
          <cell r="K2111"/>
          <cell r="L2111"/>
          <cell r="M2111"/>
          <cell r="N2111"/>
          <cell r="O2111"/>
          <cell r="P2111"/>
          <cell r="Q2111"/>
          <cell r="R2111"/>
          <cell r="S2111"/>
          <cell r="T2111"/>
          <cell r="U2111"/>
          <cell r="V2111"/>
          <cell r="W2111"/>
          <cell r="X2111"/>
          <cell r="Y2111"/>
          <cell r="Z2111"/>
          <cell r="AA2111"/>
          <cell r="AB2111"/>
          <cell r="AC2111"/>
          <cell r="AD2111"/>
          <cell r="AE2111"/>
          <cell r="AF2111"/>
          <cell r="AG2111"/>
          <cell r="AH2111"/>
          <cell r="AI2111"/>
        </row>
        <row r="2112">
          <cell r="B2112"/>
          <cell r="H2112"/>
          <cell r="I2112"/>
          <cell r="J2112"/>
          <cell r="K2112"/>
          <cell r="L2112"/>
          <cell r="M2112"/>
          <cell r="N2112"/>
          <cell r="O2112"/>
          <cell r="P2112"/>
          <cell r="Q2112"/>
          <cell r="R2112"/>
          <cell r="S2112"/>
          <cell r="T2112"/>
          <cell r="U2112"/>
          <cell r="V2112"/>
          <cell r="W2112"/>
          <cell r="X2112"/>
          <cell r="Y2112"/>
          <cell r="Z2112"/>
          <cell r="AA2112"/>
          <cell r="AB2112"/>
          <cell r="AC2112"/>
          <cell r="AD2112"/>
          <cell r="AE2112"/>
          <cell r="AF2112"/>
          <cell r="AG2112"/>
          <cell r="AH2112"/>
          <cell r="AI2112"/>
        </row>
        <row r="2113">
          <cell r="B2113"/>
          <cell r="H2113"/>
          <cell r="I2113"/>
          <cell r="J2113"/>
          <cell r="K2113"/>
          <cell r="L2113"/>
          <cell r="M2113"/>
          <cell r="N2113"/>
          <cell r="O2113"/>
          <cell r="P2113"/>
          <cell r="Q2113"/>
          <cell r="R2113"/>
          <cell r="S2113"/>
          <cell r="T2113"/>
          <cell r="U2113"/>
          <cell r="V2113"/>
          <cell r="W2113"/>
          <cell r="X2113"/>
          <cell r="Y2113"/>
          <cell r="Z2113"/>
          <cell r="AA2113"/>
          <cell r="AB2113"/>
          <cell r="AC2113"/>
          <cell r="AD2113"/>
          <cell r="AE2113"/>
          <cell r="AF2113"/>
          <cell r="AG2113"/>
          <cell r="AH2113"/>
          <cell r="AI2113"/>
        </row>
        <row r="2114">
          <cell r="B2114"/>
          <cell r="H2114"/>
          <cell r="I2114"/>
          <cell r="J2114"/>
          <cell r="K2114"/>
          <cell r="L2114"/>
          <cell r="M2114"/>
          <cell r="N2114"/>
          <cell r="O2114"/>
          <cell r="P2114"/>
          <cell r="Q2114"/>
          <cell r="R2114"/>
          <cell r="S2114"/>
          <cell r="T2114"/>
          <cell r="U2114"/>
          <cell r="V2114"/>
          <cell r="W2114"/>
          <cell r="X2114"/>
          <cell r="Y2114"/>
          <cell r="Z2114"/>
          <cell r="AA2114"/>
          <cell r="AB2114"/>
          <cell r="AC2114"/>
          <cell r="AD2114"/>
          <cell r="AE2114"/>
          <cell r="AF2114"/>
          <cell r="AG2114"/>
          <cell r="AH2114"/>
          <cell r="AI2114"/>
        </row>
        <row r="2115">
          <cell r="B2115"/>
          <cell r="H2115"/>
          <cell r="I2115"/>
          <cell r="J2115"/>
          <cell r="K2115"/>
          <cell r="L2115"/>
          <cell r="M2115"/>
          <cell r="N2115"/>
          <cell r="O2115"/>
          <cell r="P2115"/>
          <cell r="Q2115"/>
          <cell r="R2115"/>
          <cell r="S2115"/>
          <cell r="T2115"/>
          <cell r="U2115"/>
          <cell r="V2115"/>
          <cell r="W2115"/>
          <cell r="X2115"/>
          <cell r="Y2115"/>
          <cell r="Z2115"/>
          <cell r="AA2115"/>
          <cell r="AB2115"/>
          <cell r="AC2115"/>
          <cell r="AD2115"/>
          <cell r="AE2115"/>
          <cell r="AF2115"/>
          <cell r="AG2115"/>
          <cell r="AH2115"/>
          <cell r="AI2115"/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2012 COPY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F81BD"/>
  </sheetPr>
  <dimension ref="A2:N268"/>
  <sheetViews>
    <sheetView tabSelected="1" zoomScale="80" zoomScaleNormal="80" workbookViewId="0">
      <pane xSplit="2" ySplit="9" topLeftCell="C10" activePane="bottomRight" state="frozen"/>
      <selection activeCell="G22" sqref="G22"/>
      <selection pane="topRight" activeCell="G22" sqref="G22"/>
      <selection pane="bottomLeft" activeCell="G22" sqref="G22"/>
      <selection pane="bottomRight" activeCell="M16" sqref="M16"/>
    </sheetView>
  </sheetViews>
  <sheetFormatPr defaultRowHeight="12.75" outlineLevelCol="1"/>
  <cols>
    <col min="1" max="1" width="3.7109375" style="14" customWidth="1"/>
    <col min="2" max="2" width="96.42578125" style="14" customWidth="1"/>
    <col min="3" max="3" width="11.5703125" style="14" customWidth="1" outlineLevel="1"/>
    <col min="4" max="5" width="11.28515625" style="14" customWidth="1" outlineLevel="1"/>
    <col min="6" max="6" width="12.7109375" style="14" customWidth="1" outlineLevel="1"/>
    <col min="7" max="10" width="12.7109375" style="14" customWidth="1"/>
    <col min="11" max="11" width="7.28515625" style="14" customWidth="1"/>
    <col min="12" max="16384" width="9.140625" style="14"/>
  </cols>
  <sheetData>
    <row r="2" spans="2:14">
      <c r="B2" s="72" t="s">
        <v>14</v>
      </c>
      <c r="C2" s="18"/>
      <c r="D2" s="18"/>
      <c r="E2" s="18"/>
      <c r="F2" s="18"/>
      <c r="G2" s="18"/>
      <c r="H2" s="18"/>
      <c r="I2" s="18"/>
      <c r="J2" s="18"/>
    </row>
    <row r="3" spans="2:14">
      <c r="B3" s="4"/>
      <c r="C3" s="18"/>
      <c r="D3" s="18"/>
      <c r="E3" s="18"/>
      <c r="F3" s="18"/>
      <c r="G3" s="18"/>
      <c r="H3" s="18"/>
      <c r="I3" s="18"/>
      <c r="J3" s="18"/>
    </row>
    <row r="4" spans="2:14" ht="19.5">
      <c r="B4" s="71" t="s">
        <v>163</v>
      </c>
      <c r="C4" s="43"/>
      <c r="D4" s="43"/>
      <c r="E4" s="43"/>
      <c r="F4" s="43"/>
      <c r="G4" s="43"/>
      <c r="H4" s="43"/>
      <c r="I4" s="43"/>
      <c r="J4" s="43"/>
    </row>
    <row r="5" spans="2:14" s="45" customFormat="1">
      <c r="B5" s="76" t="s">
        <v>127</v>
      </c>
      <c r="C5" s="44"/>
      <c r="D5" s="44"/>
      <c r="E5" s="44"/>
      <c r="F5" s="44"/>
      <c r="G5" s="44"/>
      <c r="H5" s="44"/>
      <c r="I5" s="44"/>
      <c r="J5" s="44"/>
      <c r="K5" s="14"/>
    </row>
    <row r="6" spans="2:14">
      <c r="B6" s="54"/>
      <c r="C6" s="54"/>
      <c r="D6" s="54"/>
      <c r="E6" s="54"/>
      <c r="F6" s="54"/>
      <c r="G6" s="54"/>
      <c r="H6" s="54"/>
      <c r="I6" s="54"/>
      <c r="J6" s="54"/>
    </row>
    <row r="7" spans="2:14" s="39" customFormat="1" ht="12.75" customHeight="1">
      <c r="B7" s="170"/>
      <c r="C7" s="54"/>
      <c r="D7" s="54"/>
      <c r="E7" s="54"/>
      <c r="F7" s="54"/>
      <c r="G7" s="54"/>
      <c r="H7" s="170"/>
      <c r="I7" s="170"/>
      <c r="J7" s="170"/>
    </row>
    <row r="8" spans="2:14">
      <c r="B8" s="151"/>
      <c r="C8" s="374">
        <v>2016</v>
      </c>
      <c r="D8" s="374"/>
      <c r="E8" s="374"/>
      <c r="F8" s="374"/>
      <c r="G8" s="374"/>
      <c r="H8" s="374">
        <v>2017</v>
      </c>
      <c r="I8" s="374"/>
      <c r="J8" s="374"/>
    </row>
    <row r="9" spans="2:14" ht="13.5" thickBot="1">
      <c r="B9" s="64"/>
      <c r="C9" s="171" t="s">
        <v>139</v>
      </c>
      <c r="D9" s="171" t="s">
        <v>109</v>
      </c>
      <c r="E9" s="171" t="s">
        <v>164</v>
      </c>
      <c r="F9" s="171" t="s">
        <v>165</v>
      </c>
      <c r="G9" s="171" t="s">
        <v>166</v>
      </c>
      <c r="H9" s="172" t="s">
        <v>139</v>
      </c>
      <c r="I9" s="172" t="s">
        <v>109</v>
      </c>
      <c r="J9" s="172" t="s">
        <v>164</v>
      </c>
    </row>
    <row r="10" spans="2:14" ht="13.5" thickTop="1">
      <c r="B10" s="40" t="s">
        <v>27</v>
      </c>
      <c r="C10" s="48"/>
      <c r="D10" s="48"/>
      <c r="E10" s="48"/>
      <c r="F10" s="48"/>
      <c r="G10" s="48"/>
      <c r="H10" s="48"/>
      <c r="I10" s="48"/>
      <c r="J10" s="48"/>
    </row>
    <row r="11" spans="2:14">
      <c r="B11" s="173" t="s">
        <v>99</v>
      </c>
      <c r="C11" s="186">
        <v>4974</v>
      </c>
      <c r="D11" s="186">
        <v>5061</v>
      </c>
      <c r="E11" s="186">
        <v>5359</v>
      </c>
      <c r="F11" s="186">
        <v>5321</v>
      </c>
      <c r="G11" s="32">
        <v>20715</v>
      </c>
      <c r="H11" s="32">
        <v>5493</v>
      </c>
      <c r="I11" s="32">
        <v>6100</v>
      </c>
      <c r="J11" s="32">
        <v>6130</v>
      </c>
      <c r="L11" s="273"/>
      <c r="M11" s="273"/>
      <c r="N11" s="273"/>
    </row>
    <row r="12" spans="2:14" s="54" customFormat="1">
      <c r="B12" s="173" t="s">
        <v>5</v>
      </c>
      <c r="C12" s="186">
        <v>962</v>
      </c>
      <c r="D12" s="186">
        <v>1064</v>
      </c>
      <c r="E12" s="186">
        <v>1062</v>
      </c>
      <c r="F12" s="186">
        <v>1088</v>
      </c>
      <c r="G12" s="32">
        <v>4176</v>
      </c>
      <c r="H12" s="32">
        <v>1008</v>
      </c>
      <c r="I12" s="32">
        <v>989</v>
      </c>
      <c r="J12" s="32">
        <v>1024</v>
      </c>
      <c r="K12" s="38"/>
      <c r="L12" s="273"/>
      <c r="M12" s="273"/>
      <c r="N12" s="273"/>
    </row>
    <row r="13" spans="2:14">
      <c r="B13" s="173" t="s">
        <v>108</v>
      </c>
      <c r="C13" s="186">
        <v>596</v>
      </c>
      <c r="D13" s="186">
        <v>619</v>
      </c>
      <c r="E13" s="186">
        <v>635</v>
      </c>
      <c r="F13" s="186">
        <v>657</v>
      </c>
      <c r="G13" s="32">
        <v>2507</v>
      </c>
      <c r="H13" s="32">
        <v>612</v>
      </c>
      <c r="I13" s="32">
        <v>631</v>
      </c>
      <c r="J13" s="32">
        <v>688</v>
      </c>
      <c r="L13" s="273"/>
      <c r="M13" s="273"/>
      <c r="N13" s="273"/>
    </row>
    <row r="14" spans="2:14">
      <c r="B14" s="173" t="s">
        <v>116</v>
      </c>
      <c r="C14" s="186">
        <v>163</v>
      </c>
      <c r="D14" s="186">
        <v>162</v>
      </c>
      <c r="E14" s="186">
        <v>163</v>
      </c>
      <c r="F14" s="186">
        <v>154</v>
      </c>
      <c r="G14" s="32">
        <v>642</v>
      </c>
      <c r="H14" s="32">
        <v>157</v>
      </c>
      <c r="I14" s="32">
        <v>162</v>
      </c>
      <c r="J14" s="32">
        <v>174</v>
      </c>
      <c r="L14" s="273"/>
      <c r="M14" s="273"/>
      <c r="N14" s="273"/>
    </row>
    <row r="15" spans="2:14">
      <c r="B15" s="173" t="s">
        <v>167</v>
      </c>
      <c r="C15" s="186">
        <v>112</v>
      </c>
      <c r="D15" s="186">
        <v>108</v>
      </c>
      <c r="E15" s="186">
        <v>131</v>
      </c>
      <c r="F15" s="186">
        <v>213</v>
      </c>
      <c r="G15" s="32">
        <v>564</v>
      </c>
      <c r="H15" s="32">
        <v>243</v>
      </c>
      <c r="I15" s="32">
        <v>285</v>
      </c>
      <c r="J15" s="32">
        <v>241</v>
      </c>
      <c r="L15" s="273"/>
      <c r="M15" s="273"/>
      <c r="N15" s="273"/>
    </row>
    <row r="16" spans="2:14">
      <c r="B16" s="175" t="s">
        <v>168</v>
      </c>
      <c r="C16" s="259">
        <v>-306</v>
      </c>
      <c r="D16" s="259">
        <v>-324</v>
      </c>
      <c r="E16" s="259">
        <v>-381</v>
      </c>
      <c r="F16" s="259">
        <v>-368</v>
      </c>
      <c r="G16" s="60">
        <v>-1379</v>
      </c>
      <c r="H16" s="60">
        <v>-421</v>
      </c>
      <c r="I16" s="60">
        <v>-496</v>
      </c>
      <c r="J16" s="60">
        <v>-294</v>
      </c>
      <c r="L16" s="273"/>
      <c r="M16" s="273"/>
      <c r="N16" s="273"/>
    </row>
    <row r="17" spans="2:14">
      <c r="B17" s="177" t="s">
        <v>169</v>
      </c>
      <c r="C17" s="258">
        <v>6501</v>
      </c>
      <c r="D17" s="258">
        <v>6690</v>
      </c>
      <c r="E17" s="258">
        <v>6969</v>
      </c>
      <c r="F17" s="258">
        <v>7065</v>
      </c>
      <c r="G17" s="258">
        <v>27225</v>
      </c>
      <c r="H17" s="258">
        <v>7092</v>
      </c>
      <c r="I17" s="258">
        <v>7671</v>
      </c>
      <c r="J17" s="258">
        <v>7963</v>
      </c>
      <c r="L17" s="273"/>
      <c r="M17" s="273"/>
      <c r="N17" s="273"/>
    </row>
    <row r="18" spans="2:14">
      <c r="B18" s="177" t="s">
        <v>138</v>
      </c>
      <c r="C18" s="258">
        <v>120</v>
      </c>
      <c r="D18" s="258">
        <v>114</v>
      </c>
      <c r="E18" s="258">
        <v>105</v>
      </c>
      <c r="F18" s="258">
        <v>91</v>
      </c>
      <c r="G18" s="258">
        <v>430</v>
      </c>
      <c r="H18" s="258">
        <v>58</v>
      </c>
      <c r="I18" s="258">
        <v>89</v>
      </c>
      <c r="J18" s="258">
        <v>85</v>
      </c>
      <c r="L18" s="273"/>
      <c r="M18" s="273"/>
      <c r="N18" s="273"/>
    </row>
    <row r="19" spans="2:14">
      <c r="B19" s="173" t="s">
        <v>44</v>
      </c>
      <c r="C19" s="259">
        <v>-2</v>
      </c>
      <c r="D19" s="259">
        <v>-4</v>
      </c>
      <c r="E19" s="259">
        <v>-1</v>
      </c>
      <c r="F19" s="259">
        <v>-2</v>
      </c>
      <c r="G19" s="32">
        <v>-9</v>
      </c>
      <c r="H19" s="259">
        <v>-1</v>
      </c>
      <c r="I19" s="259">
        <v>-2</v>
      </c>
      <c r="J19" s="32">
        <v>-2</v>
      </c>
      <c r="L19" s="273"/>
      <c r="M19" s="273"/>
      <c r="N19" s="273"/>
    </row>
    <row r="20" spans="2:14">
      <c r="B20" s="178" t="s">
        <v>187</v>
      </c>
      <c r="C20" s="179">
        <v>6619</v>
      </c>
      <c r="D20" s="179">
        <v>6800</v>
      </c>
      <c r="E20" s="179">
        <v>7073</v>
      </c>
      <c r="F20" s="179">
        <v>7154</v>
      </c>
      <c r="G20" s="179">
        <v>27646</v>
      </c>
      <c r="H20" s="179">
        <v>7149</v>
      </c>
      <c r="I20" s="179">
        <v>7758</v>
      </c>
      <c r="J20" s="179">
        <v>8046</v>
      </c>
      <c r="L20" s="273"/>
      <c r="M20" s="273"/>
      <c r="N20" s="273"/>
    </row>
    <row r="21" spans="2:14">
      <c r="B21" s="68"/>
      <c r="C21" s="272"/>
      <c r="D21" s="272"/>
      <c r="E21" s="272"/>
      <c r="F21" s="272"/>
      <c r="G21" s="272"/>
      <c r="H21" s="272"/>
      <c r="I21" s="272"/>
      <c r="J21" s="272"/>
      <c r="L21" s="273"/>
    </row>
    <row r="22" spans="2:14">
      <c r="B22" s="68"/>
      <c r="C22" s="273"/>
      <c r="D22" s="273"/>
      <c r="E22" s="273"/>
      <c r="F22" s="273"/>
      <c r="G22" s="273"/>
      <c r="H22" s="273"/>
      <c r="I22" s="273"/>
      <c r="J22" s="273"/>
    </row>
    <row r="23" spans="2:14">
      <c r="B23" s="177" t="s">
        <v>65</v>
      </c>
      <c r="C23" s="42"/>
      <c r="D23" s="42"/>
      <c r="E23" s="42"/>
      <c r="F23" s="42"/>
      <c r="G23" s="42"/>
      <c r="H23" s="42"/>
      <c r="I23" s="42"/>
      <c r="J23" s="42"/>
    </row>
    <row r="24" spans="2:14">
      <c r="B24" s="173" t="s">
        <v>99</v>
      </c>
      <c r="C24" s="186">
        <v>486</v>
      </c>
      <c r="D24" s="186">
        <v>365</v>
      </c>
      <c r="E24" s="186">
        <v>325</v>
      </c>
      <c r="F24" s="186">
        <v>349</v>
      </c>
      <c r="G24" s="32">
        <v>1525</v>
      </c>
      <c r="H24" s="32">
        <v>436</v>
      </c>
      <c r="I24" s="32">
        <v>859</v>
      </c>
      <c r="J24" s="32">
        <v>755</v>
      </c>
      <c r="L24" s="273"/>
      <c r="M24" s="273"/>
      <c r="N24" s="273"/>
    </row>
    <row r="25" spans="2:14">
      <c r="B25" s="173" t="s">
        <v>5</v>
      </c>
      <c r="C25" s="186">
        <v>164</v>
      </c>
      <c r="D25" s="186">
        <v>187</v>
      </c>
      <c r="E25" s="186">
        <v>199</v>
      </c>
      <c r="F25" s="186">
        <v>214</v>
      </c>
      <c r="G25" s="32">
        <v>764</v>
      </c>
      <c r="H25" s="32">
        <v>168</v>
      </c>
      <c r="I25" s="32">
        <v>147</v>
      </c>
      <c r="J25" s="32">
        <v>178</v>
      </c>
      <c r="L25" s="273"/>
      <c r="M25" s="273"/>
      <c r="N25" s="273"/>
    </row>
    <row r="26" spans="2:14">
      <c r="B26" s="173" t="s">
        <v>108</v>
      </c>
      <c r="C26" s="186">
        <v>10</v>
      </c>
      <c r="D26" s="186">
        <v>23</v>
      </c>
      <c r="E26" s="186">
        <v>26</v>
      </c>
      <c r="F26" s="186">
        <v>11</v>
      </c>
      <c r="G26" s="32">
        <v>70</v>
      </c>
      <c r="H26" s="32">
        <v>0</v>
      </c>
      <c r="I26" s="32">
        <v>9</v>
      </c>
      <c r="J26" s="32">
        <v>-5</v>
      </c>
      <c r="L26" s="273"/>
      <c r="M26" s="273"/>
      <c r="N26" s="273"/>
    </row>
    <row r="27" spans="2:14">
      <c r="B27" s="173" t="s">
        <v>116</v>
      </c>
      <c r="C27" s="186">
        <v>47</v>
      </c>
      <c r="D27" s="186">
        <v>42</v>
      </c>
      <c r="E27" s="186">
        <v>41</v>
      </c>
      <c r="F27" s="186">
        <v>36</v>
      </c>
      <c r="G27" s="32">
        <v>166</v>
      </c>
      <c r="H27" s="32">
        <v>44</v>
      </c>
      <c r="I27" s="32">
        <v>46</v>
      </c>
      <c r="J27" s="32">
        <v>58</v>
      </c>
      <c r="L27" s="273"/>
      <c r="M27" s="273"/>
      <c r="N27" s="273"/>
    </row>
    <row r="28" spans="2:14">
      <c r="B28" s="173" t="s">
        <v>167</v>
      </c>
      <c r="C28" s="186">
        <v>-10</v>
      </c>
      <c r="D28" s="186">
        <v>-21</v>
      </c>
      <c r="E28" s="186">
        <v>-4</v>
      </c>
      <c r="F28" s="186">
        <v>4</v>
      </c>
      <c r="G28" s="32">
        <v>-31</v>
      </c>
      <c r="H28" s="32">
        <v>27</v>
      </c>
      <c r="I28" s="32">
        <v>28</v>
      </c>
      <c r="J28" s="32">
        <v>21</v>
      </c>
      <c r="L28" s="273"/>
      <c r="M28" s="273"/>
      <c r="N28" s="273"/>
    </row>
    <row r="29" spans="2:14">
      <c r="B29" s="175" t="s">
        <v>168</v>
      </c>
      <c r="C29" s="259">
        <v>-42</v>
      </c>
      <c r="D29" s="259">
        <v>6</v>
      </c>
      <c r="E29" s="259">
        <v>40</v>
      </c>
      <c r="F29" s="259">
        <v>-29</v>
      </c>
      <c r="G29" s="60">
        <v>-25</v>
      </c>
      <c r="H29" s="60">
        <v>-36</v>
      </c>
      <c r="I29" s="60">
        <v>-13</v>
      </c>
      <c r="J29" s="60">
        <v>-23</v>
      </c>
      <c r="L29" s="273"/>
      <c r="M29" s="273"/>
      <c r="N29" s="273"/>
    </row>
    <row r="30" spans="2:14">
      <c r="B30" s="177" t="s">
        <v>169</v>
      </c>
      <c r="C30" s="258">
        <v>655</v>
      </c>
      <c r="D30" s="258">
        <v>602</v>
      </c>
      <c r="E30" s="258">
        <v>627</v>
      </c>
      <c r="F30" s="258">
        <v>585</v>
      </c>
      <c r="G30" s="258">
        <v>2469</v>
      </c>
      <c r="H30" s="258">
        <v>639</v>
      </c>
      <c r="I30" s="258">
        <v>1076</v>
      </c>
      <c r="J30" s="258">
        <v>984</v>
      </c>
      <c r="L30" s="273"/>
      <c r="M30" s="273"/>
      <c r="N30" s="273"/>
    </row>
    <row r="31" spans="2:14">
      <c r="B31" s="177" t="s">
        <v>138</v>
      </c>
      <c r="C31" s="258">
        <v>36</v>
      </c>
      <c r="D31" s="258">
        <v>31</v>
      </c>
      <c r="E31" s="258">
        <v>23</v>
      </c>
      <c r="F31" s="258">
        <v>20</v>
      </c>
      <c r="G31" s="258">
        <v>110</v>
      </c>
      <c r="H31" s="258">
        <v>-6</v>
      </c>
      <c r="I31" s="258">
        <v>8</v>
      </c>
      <c r="J31" s="258">
        <v>-6</v>
      </c>
      <c r="L31" s="273"/>
      <c r="M31" s="273"/>
      <c r="N31" s="273"/>
    </row>
    <row r="32" spans="2:14">
      <c r="B32" s="173" t="s">
        <v>44</v>
      </c>
      <c r="C32" s="259">
        <v>0</v>
      </c>
      <c r="D32" s="186">
        <v>0</v>
      </c>
      <c r="E32" s="186">
        <v>0</v>
      </c>
      <c r="F32" s="186">
        <v>0</v>
      </c>
      <c r="G32" s="32">
        <v>0</v>
      </c>
      <c r="H32" s="32">
        <v>0</v>
      </c>
      <c r="I32" s="32">
        <v>0</v>
      </c>
      <c r="J32" s="32">
        <v>0</v>
      </c>
      <c r="L32" s="273"/>
      <c r="M32" s="273"/>
      <c r="N32" s="273"/>
    </row>
    <row r="33" spans="2:14">
      <c r="B33" s="178" t="s">
        <v>187</v>
      </c>
      <c r="C33" s="179">
        <v>691</v>
      </c>
      <c r="D33" s="179">
        <v>633</v>
      </c>
      <c r="E33" s="179">
        <v>650</v>
      </c>
      <c r="F33" s="179">
        <v>605</v>
      </c>
      <c r="G33" s="179">
        <v>2579</v>
      </c>
      <c r="H33" s="179">
        <v>633</v>
      </c>
      <c r="I33" s="179">
        <v>1084</v>
      </c>
      <c r="J33" s="179">
        <v>978</v>
      </c>
      <c r="L33" s="273"/>
      <c r="M33" s="273"/>
      <c r="N33" s="273"/>
    </row>
    <row r="34" spans="2:14">
      <c r="B34" s="68"/>
      <c r="C34" s="272"/>
      <c r="D34" s="272"/>
      <c r="E34" s="272"/>
      <c r="F34" s="272"/>
      <c r="G34" s="272"/>
      <c r="H34" s="272"/>
      <c r="I34" s="272"/>
      <c r="J34" s="272"/>
      <c r="L34" s="273"/>
    </row>
    <row r="35" spans="2:14">
      <c r="B35" s="68"/>
      <c r="C35" s="273"/>
      <c r="D35" s="273"/>
      <c r="E35" s="273"/>
      <c r="F35" s="273"/>
      <c r="G35" s="273"/>
      <c r="H35" s="273"/>
      <c r="I35" s="273"/>
      <c r="J35" s="273"/>
      <c r="L35" s="273"/>
    </row>
    <row r="36" spans="2:14">
      <c r="B36" s="65" t="s">
        <v>171</v>
      </c>
      <c r="C36" s="42"/>
      <c r="D36" s="42"/>
      <c r="E36" s="42"/>
      <c r="F36" s="42"/>
      <c r="G36" s="42"/>
      <c r="H36" s="42"/>
      <c r="I36" s="42"/>
      <c r="J36" s="42"/>
    </row>
    <row r="37" spans="2:14">
      <c r="B37" s="173" t="s">
        <v>99</v>
      </c>
      <c r="C37" s="186">
        <v>475</v>
      </c>
      <c r="D37" s="186">
        <v>476</v>
      </c>
      <c r="E37" s="186">
        <v>484</v>
      </c>
      <c r="F37" s="186">
        <v>494</v>
      </c>
      <c r="G37" s="32">
        <v>1929</v>
      </c>
      <c r="H37" s="32">
        <v>492</v>
      </c>
      <c r="I37" s="32">
        <v>495</v>
      </c>
      <c r="J37" s="32">
        <v>501</v>
      </c>
      <c r="L37" s="273"/>
      <c r="M37" s="273"/>
      <c r="N37" s="273"/>
    </row>
    <row r="38" spans="2:14">
      <c r="B38" s="173" t="s">
        <v>5</v>
      </c>
      <c r="C38" s="186">
        <v>85</v>
      </c>
      <c r="D38" s="186">
        <v>100</v>
      </c>
      <c r="E38" s="186">
        <v>87</v>
      </c>
      <c r="F38" s="186">
        <v>106</v>
      </c>
      <c r="G38" s="32">
        <v>378</v>
      </c>
      <c r="H38" s="32">
        <v>100</v>
      </c>
      <c r="I38" s="32">
        <v>110</v>
      </c>
      <c r="J38" s="32">
        <v>106</v>
      </c>
      <c r="L38" s="273"/>
      <c r="M38" s="273"/>
      <c r="N38" s="273"/>
    </row>
    <row r="39" spans="2:14">
      <c r="B39" s="173" t="s">
        <v>108</v>
      </c>
      <c r="C39" s="186">
        <v>7</v>
      </c>
      <c r="D39" s="186">
        <v>7</v>
      </c>
      <c r="E39" s="186">
        <v>6</v>
      </c>
      <c r="F39" s="186">
        <v>6</v>
      </c>
      <c r="G39" s="32">
        <v>26</v>
      </c>
      <c r="H39" s="32">
        <v>5</v>
      </c>
      <c r="I39" s="32">
        <v>5</v>
      </c>
      <c r="J39" s="32">
        <v>5</v>
      </c>
      <c r="L39" s="273"/>
      <c r="M39" s="273"/>
      <c r="N39" s="273"/>
    </row>
    <row r="40" spans="2:14">
      <c r="B40" s="173" t="s">
        <v>116</v>
      </c>
      <c r="C40" s="186">
        <v>20</v>
      </c>
      <c r="D40" s="186">
        <v>22</v>
      </c>
      <c r="E40" s="186">
        <v>19</v>
      </c>
      <c r="F40" s="186">
        <v>22</v>
      </c>
      <c r="G40" s="32">
        <v>83</v>
      </c>
      <c r="H40" s="32">
        <v>21</v>
      </c>
      <c r="I40" s="32">
        <v>21</v>
      </c>
      <c r="J40" s="32">
        <v>22</v>
      </c>
      <c r="L40" s="273"/>
      <c r="M40" s="273"/>
      <c r="N40" s="273"/>
    </row>
    <row r="41" spans="2:14">
      <c r="B41" s="173" t="s">
        <v>167</v>
      </c>
      <c r="C41" s="186">
        <v>8</v>
      </c>
      <c r="D41" s="186">
        <v>8</v>
      </c>
      <c r="E41" s="186">
        <v>8</v>
      </c>
      <c r="F41" s="186">
        <v>6</v>
      </c>
      <c r="G41" s="32">
        <v>30</v>
      </c>
      <c r="H41" s="32">
        <v>9</v>
      </c>
      <c r="I41" s="32">
        <v>8</v>
      </c>
      <c r="J41" s="32">
        <v>9</v>
      </c>
      <c r="L41" s="273"/>
      <c r="M41" s="273"/>
      <c r="N41" s="273"/>
    </row>
    <row r="42" spans="2:14">
      <c r="B42" s="175" t="s">
        <v>168</v>
      </c>
      <c r="C42" s="259">
        <v>1</v>
      </c>
      <c r="D42" s="259">
        <v>2</v>
      </c>
      <c r="E42" s="259">
        <v>8</v>
      </c>
      <c r="F42" s="259">
        <v>4</v>
      </c>
      <c r="G42" s="60">
        <v>15</v>
      </c>
      <c r="H42" s="60">
        <v>7</v>
      </c>
      <c r="I42" s="60">
        <v>7</v>
      </c>
      <c r="J42" s="60">
        <v>6</v>
      </c>
      <c r="L42" s="273"/>
      <c r="M42" s="273"/>
      <c r="N42" s="273"/>
    </row>
    <row r="43" spans="2:14">
      <c r="B43" s="177" t="s">
        <v>169</v>
      </c>
      <c r="C43" s="258">
        <v>596</v>
      </c>
      <c r="D43" s="258">
        <v>615</v>
      </c>
      <c r="E43" s="258">
        <v>612</v>
      </c>
      <c r="F43" s="258">
        <v>638</v>
      </c>
      <c r="G43" s="258">
        <v>2461</v>
      </c>
      <c r="H43" s="258">
        <v>634</v>
      </c>
      <c r="I43" s="258">
        <v>646</v>
      </c>
      <c r="J43" s="258">
        <v>649</v>
      </c>
      <c r="L43" s="273"/>
      <c r="M43" s="273"/>
      <c r="N43" s="273"/>
    </row>
    <row r="44" spans="2:14">
      <c r="B44" s="177" t="s">
        <v>138</v>
      </c>
      <c r="C44" s="258">
        <v>38</v>
      </c>
      <c r="D44" s="258">
        <v>38</v>
      </c>
      <c r="E44" s="258">
        <v>34</v>
      </c>
      <c r="F44" s="258">
        <v>30</v>
      </c>
      <c r="G44" s="258">
        <v>140</v>
      </c>
      <c r="H44" s="258">
        <v>19</v>
      </c>
      <c r="I44" s="258">
        <v>19</v>
      </c>
      <c r="J44" s="258">
        <v>18</v>
      </c>
      <c r="L44" s="273"/>
      <c r="M44" s="273"/>
      <c r="N44" s="273"/>
    </row>
    <row r="45" spans="2:14">
      <c r="B45" s="173" t="s">
        <v>44</v>
      </c>
      <c r="C45" s="259">
        <v>0</v>
      </c>
      <c r="D45" s="259">
        <v>0</v>
      </c>
      <c r="E45" s="259">
        <v>0</v>
      </c>
      <c r="F45" s="259">
        <v>1</v>
      </c>
      <c r="G45" s="32">
        <v>1</v>
      </c>
      <c r="H45" s="259">
        <v>0</v>
      </c>
      <c r="I45" s="259">
        <v>0</v>
      </c>
      <c r="J45" s="32">
        <v>1</v>
      </c>
      <c r="L45" s="273"/>
      <c r="M45" s="273"/>
      <c r="N45" s="273"/>
    </row>
    <row r="46" spans="2:14">
      <c r="B46" s="178" t="s">
        <v>187</v>
      </c>
      <c r="C46" s="179">
        <v>634</v>
      </c>
      <c r="D46" s="179">
        <v>653</v>
      </c>
      <c r="E46" s="179">
        <v>646</v>
      </c>
      <c r="F46" s="179">
        <v>669</v>
      </c>
      <c r="G46" s="179">
        <v>2602</v>
      </c>
      <c r="H46" s="179">
        <v>653</v>
      </c>
      <c r="I46" s="179">
        <v>665</v>
      </c>
      <c r="J46" s="179">
        <v>668</v>
      </c>
      <c r="L46" s="273"/>
      <c r="M46" s="273"/>
      <c r="N46" s="273"/>
    </row>
    <row r="47" spans="2:14">
      <c r="B47" s="68"/>
      <c r="C47" s="272"/>
      <c r="D47" s="272"/>
      <c r="E47" s="272"/>
      <c r="F47" s="272"/>
      <c r="G47" s="272"/>
      <c r="H47" s="272"/>
      <c r="I47" s="272"/>
      <c r="J47" s="272"/>
    </row>
    <row r="48" spans="2:14">
      <c r="B48" s="68"/>
      <c r="C48" s="273"/>
      <c r="D48" s="273"/>
      <c r="E48" s="273"/>
      <c r="F48" s="273"/>
      <c r="G48" s="273"/>
      <c r="H48" s="273"/>
      <c r="I48" s="273"/>
      <c r="J48" s="273"/>
    </row>
    <row r="49" spans="2:14">
      <c r="B49" s="65" t="s">
        <v>55</v>
      </c>
      <c r="C49" s="42"/>
      <c r="D49" s="42"/>
      <c r="E49" s="42"/>
      <c r="F49" s="42"/>
      <c r="G49" s="42"/>
      <c r="H49" s="42"/>
      <c r="I49" s="42"/>
      <c r="J49" s="42"/>
    </row>
    <row r="50" spans="2:14">
      <c r="B50" s="173" t="s">
        <v>99</v>
      </c>
      <c r="C50" s="186">
        <v>0</v>
      </c>
      <c r="D50" s="186">
        <v>17</v>
      </c>
      <c r="E50" s="186">
        <v>0</v>
      </c>
      <c r="F50" s="186">
        <v>0</v>
      </c>
      <c r="G50" s="32">
        <v>17</v>
      </c>
      <c r="H50" s="32">
        <v>0</v>
      </c>
      <c r="I50" s="32">
        <v>0</v>
      </c>
      <c r="J50" s="32">
        <v>0</v>
      </c>
      <c r="L50" s="273"/>
      <c r="M50" s="273"/>
      <c r="N50" s="273"/>
    </row>
    <row r="51" spans="2:14">
      <c r="B51" s="173" t="s">
        <v>5</v>
      </c>
      <c r="C51" s="186">
        <v>0</v>
      </c>
      <c r="D51" s="186">
        <v>8</v>
      </c>
      <c r="E51" s="186">
        <v>0</v>
      </c>
      <c r="F51" s="186">
        <v>2</v>
      </c>
      <c r="G51" s="32">
        <v>10</v>
      </c>
      <c r="H51" s="32">
        <v>0</v>
      </c>
      <c r="I51" s="32">
        <v>230</v>
      </c>
      <c r="J51" s="32">
        <v>130</v>
      </c>
      <c r="L51" s="273"/>
      <c r="M51" s="273"/>
      <c r="N51" s="273"/>
    </row>
    <row r="52" spans="2:14">
      <c r="B52" s="173" t="s">
        <v>108</v>
      </c>
      <c r="C52" s="186">
        <v>0</v>
      </c>
      <c r="D52" s="186">
        <v>0</v>
      </c>
      <c r="E52" s="186">
        <v>0</v>
      </c>
      <c r="F52" s="186">
        <v>0</v>
      </c>
      <c r="G52" s="32">
        <v>0</v>
      </c>
      <c r="H52" s="32">
        <v>0</v>
      </c>
      <c r="I52" s="32">
        <v>0</v>
      </c>
      <c r="J52" s="32">
        <v>0</v>
      </c>
      <c r="L52" s="273"/>
      <c r="M52" s="273"/>
      <c r="N52" s="273"/>
    </row>
    <row r="53" spans="2:14">
      <c r="B53" s="173" t="s">
        <v>116</v>
      </c>
      <c r="C53" s="186">
        <v>0</v>
      </c>
      <c r="D53" s="186">
        <v>0</v>
      </c>
      <c r="E53" s="186">
        <v>0</v>
      </c>
      <c r="F53" s="186">
        <v>3</v>
      </c>
      <c r="G53" s="32">
        <v>3</v>
      </c>
      <c r="H53" s="32">
        <v>0</v>
      </c>
      <c r="I53" s="32">
        <v>12</v>
      </c>
      <c r="J53" s="32">
        <v>0</v>
      </c>
      <c r="L53" s="273"/>
      <c r="M53" s="273"/>
      <c r="N53" s="273"/>
    </row>
    <row r="54" spans="2:14">
      <c r="B54" s="173" t="s">
        <v>167</v>
      </c>
      <c r="C54" s="186">
        <v>0</v>
      </c>
      <c r="D54" s="186">
        <v>0</v>
      </c>
      <c r="E54" s="186">
        <v>0</v>
      </c>
      <c r="F54" s="186">
        <v>0</v>
      </c>
      <c r="G54" s="32">
        <v>0</v>
      </c>
      <c r="H54" s="32">
        <v>0</v>
      </c>
      <c r="I54" s="32">
        <v>0</v>
      </c>
      <c r="J54" s="32">
        <v>0</v>
      </c>
      <c r="L54" s="273"/>
      <c r="M54" s="273"/>
      <c r="N54" s="273"/>
    </row>
    <row r="55" spans="2:14">
      <c r="B55" s="175" t="s">
        <v>168</v>
      </c>
      <c r="C55" s="259">
        <v>0</v>
      </c>
      <c r="D55" s="259">
        <v>0</v>
      </c>
      <c r="E55" s="259">
        <v>0</v>
      </c>
      <c r="F55" s="259">
        <v>0</v>
      </c>
      <c r="G55" s="60">
        <v>0</v>
      </c>
      <c r="H55" s="60">
        <v>0</v>
      </c>
      <c r="I55" s="60">
        <v>0</v>
      </c>
      <c r="J55" s="60">
        <v>0</v>
      </c>
      <c r="L55" s="273"/>
      <c r="M55" s="273"/>
      <c r="N55" s="273"/>
    </row>
    <row r="56" spans="2:14">
      <c r="B56" s="177" t="s">
        <v>169</v>
      </c>
      <c r="C56" s="258">
        <v>0</v>
      </c>
      <c r="D56" s="258">
        <v>25</v>
      </c>
      <c r="E56" s="258">
        <v>0</v>
      </c>
      <c r="F56" s="258">
        <v>5</v>
      </c>
      <c r="G56" s="258">
        <v>30</v>
      </c>
      <c r="H56" s="258">
        <v>0</v>
      </c>
      <c r="I56" s="258">
        <v>242</v>
      </c>
      <c r="J56" s="258">
        <v>130</v>
      </c>
      <c r="L56" s="273"/>
      <c r="M56" s="273"/>
      <c r="N56" s="273"/>
    </row>
    <row r="57" spans="2:14">
      <c r="B57" s="177" t="s">
        <v>138</v>
      </c>
      <c r="C57" s="258">
        <v>0</v>
      </c>
      <c r="D57" s="258">
        <v>98</v>
      </c>
      <c r="E57" s="258">
        <v>0</v>
      </c>
      <c r="F57" s="258">
        <v>1121</v>
      </c>
      <c r="G57" s="258">
        <v>1219</v>
      </c>
      <c r="H57" s="258">
        <v>0</v>
      </c>
      <c r="I57" s="258">
        <v>0</v>
      </c>
      <c r="J57" s="258">
        <v>0</v>
      </c>
      <c r="L57" s="273"/>
      <c r="M57" s="273"/>
      <c r="N57" s="273"/>
    </row>
    <row r="58" spans="2:14">
      <c r="B58" s="173" t="s">
        <v>44</v>
      </c>
      <c r="C58" s="259">
        <v>0</v>
      </c>
      <c r="D58" s="259">
        <v>0</v>
      </c>
      <c r="E58" s="259">
        <v>0</v>
      </c>
      <c r="F58" s="259">
        <v>0</v>
      </c>
      <c r="G58" s="32">
        <v>0</v>
      </c>
      <c r="H58" s="259">
        <v>0</v>
      </c>
      <c r="I58" s="259">
        <v>0</v>
      </c>
      <c r="J58" s="32">
        <v>0</v>
      </c>
      <c r="L58" s="273"/>
      <c r="M58" s="273"/>
      <c r="N58" s="273"/>
    </row>
    <row r="59" spans="2:14">
      <c r="B59" s="178" t="s">
        <v>187</v>
      </c>
      <c r="C59" s="179">
        <v>0</v>
      </c>
      <c r="D59" s="179">
        <v>123</v>
      </c>
      <c r="E59" s="179">
        <v>0</v>
      </c>
      <c r="F59" s="179">
        <v>1126</v>
      </c>
      <c r="G59" s="179">
        <v>1249</v>
      </c>
      <c r="H59" s="179">
        <v>0</v>
      </c>
      <c r="I59" s="179">
        <v>242</v>
      </c>
      <c r="J59" s="179">
        <v>130</v>
      </c>
      <c r="L59" s="273"/>
      <c r="M59" s="273"/>
      <c r="N59" s="273"/>
    </row>
    <row r="60" spans="2:14">
      <c r="B60" s="68"/>
      <c r="C60" s="272"/>
      <c r="D60" s="272"/>
      <c r="E60" s="272"/>
      <c r="F60" s="272"/>
      <c r="G60" s="272"/>
      <c r="H60" s="272"/>
      <c r="I60" s="272"/>
      <c r="J60" s="272"/>
    </row>
    <row r="61" spans="2:14">
      <c r="B61" s="68"/>
      <c r="C61" s="273"/>
      <c r="D61" s="273"/>
      <c r="E61" s="273"/>
      <c r="F61" s="273"/>
      <c r="G61" s="273"/>
      <c r="H61" s="273"/>
      <c r="I61" s="273"/>
      <c r="J61" s="273"/>
    </row>
    <row r="62" spans="2:14">
      <c r="B62" s="65" t="s">
        <v>172</v>
      </c>
      <c r="C62" s="42"/>
      <c r="D62" s="42"/>
      <c r="E62" s="42"/>
      <c r="F62" s="42"/>
      <c r="G62" s="42"/>
      <c r="H62" s="42"/>
      <c r="I62" s="42"/>
      <c r="J62" s="42"/>
    </row>
    <row r="63" spans="2:14">
      <c r="B63" s="173" t="s">
        <v>99</v>
      </c>
      <c r="C63" s="186">
        <v>0</v>
      </c>
      <c r="D63" s="186">
        <v>0</v>
      </c>
      <c r="E63" s="186">
        <v>0</v>
      </c>
      <c r="F63" s="186">
        <v>0</v>
      </c>
      <c r="G63" s="32">
        <v>0</v>
      </c>
      <c r="H63" s="32">
        <v>0</v>
      </c>
      <c r="I63" s="32">
        <v>0</v>
      </c>
      <c r="J63" s="32">
        <v>0</v>
      </c>
      <c r="L63" s="273"/>
    </row>
    <row r="64" spans="2:14">
      <c r="B64" s="173" t="s">
        <v>5</v>
      </c>
      <c r="C64" s="186">
        <v>0</v>
      </c>
      <c r="D64" s="186">
        <v>0</v>
      </c>
      <c r="E64" s="186">
        <v>0</v>
      </c>
      <c r="F64" s="186">
        <v>0</v>
      </c>
      <c r="G64" s="32">
        <v>0</v>
      </c>
      <c r="H64" s="32">
        <v>0</v>
      </c>
      <c r="I64" s="32">
        <v>0</v>
      </c>
      <c r="J64" s="32">
        <v>0</v>
      </c>
      <c r="L64" s="273"/>
    </row>
    <row r="65" spans="2:12">
      <c r="B65" s="173" t="s">
        <v>108</v>
      </c>
      <c r="C65" s="186">
        <v>0</v>
      </c>
      <c r="D65" s="186">
        <v>0</v>
      </c>
      <c r="E65" s="186">
        <v>0</v>
      </c>
      <c r="F65" s="186">
        <v>0</v>
      </c>
      <c r="G65" s="32">
        <v>0</v>
      </c>
      <c r="H65" s="32">
        <v>0</v>
      </c>
      <c r="I65" s="32">
        <v>0</v>
      </c>
      <c r="J65" s="32">
        <v>0</v>
      </c>
      <c r="L65" s="273"/>
    </row>
    <row r="66" spans="2:12">
      <c r="B66" s="173" t="s">
        <v>116</v>
      </c>
      <c r="C66" s="186">
        <v>0</v>
      </c>
      <c r="D66" s="186">
        <v>0</v>
      </c>
      <c r="E66" s="186">
        <v>0</v>
      </c>
      <c r="F66" s="186">
        <v>0</v>
      </c>
      <c r="G66" s="32">
        <v>0</v>
      </c>
      <c r="H66" s="32">
        <v>0</v>
      </c>
      <c r="I66" s="32">
        <v>0</v>
      </c>
      <c r="J66" s="32">
        <v>0</v>
      </c>
      <c r="L66" s="273"/>
    </row>
    <row r="67" spans="2:12">
      <c r="B67" s="173" t="s">
        <v>167</v>
      </c>
      <c r="C67" s="186">
        <v>0</v>
      </c>
      <c r="D67" s="186">
        <v>0</v>
      </c>
      <c r="E67" s="186">
        <v>0</v>
      </c>
      <c r="F67" s="186">
        <v>0</v>
      </c>
      <c r="G67" s="32">
        <v>0</v>
      </c>
      <c r="H67" s="32">
        <v>0</v>
      </c>
      <c r="I67" s="32">
        <v>0</v>
      </c>
      <c r="J67" s="32">
        <v>0</v>
      </c>
      <c r="L67" s="273"/>
    </row>
    <row r="68" spans="2:12">
      <c r="B68" s="175" t="s">
        <v>168</v>
      </c>
      <c r="C68" s="259">
        <v>0</v>
      </c>
      <c r="D68" s="259">
        <v>0</v>
      </c>
      <c r="E68" s="259">
        <v>0</v>
      </c>
      <c r="F68" s="259">
        <v>0</v>
      </c>
      <c r="G68" s="60">
        <v>0</v>
      </c>
      <c r="H68" s="60">
        <v>0</v>
      </c>
      <c r="I68" s="60">
        <v>0</v>
      </c>
      <c r="J68" s="60">
        <v>0</v>
      </c>
      <c r="L68" s="273"/>
    </row>
    <row r="69" spans="2:12">
      <c r="B69" s="177" t="s">
        <v>169</v>
      </c>
      <c r="C69" s="258">
        <v>0</v>
      </c>
      <c r="D69" s="258">
        <v>0</v>
      </c>
      <c r="E69" s="258">
        <v>0</v>
      </c>
      <c r="F69" s="258">
        <v>0</v>
      </c>
      <c r="G69" s="258">
        <v>0</v>
      </c>
      <c r="H69" s="258">
        <v>0</v>
      </c>
      <c r="I69" s="258">
        <v>0</v>
      </c>
      <c r="J69" s="258">
        <v>0</v>
      </c>
      <c r="L69" s="273"/>
    </row>
    <row r="70" spans="2:12">
      <c r="B70" s="177" t="s">
        <v>138</v>
      </c>
      <c r="C70" s="258">
        <v>0</v>
      </c>
      <c r="D70" s="258">
        <v>0</v>
      </c>
      <c r="E70" s="258">
        <v>0</v>
      </c>
      <c r="F70" s="258">
        <v>0</v>
      </c>
      <c r="G70" s="258">
        <v>0</v>
      </c>
      <c r="H70" s="258">
        <v>0</v>
      </c>
      <c r="I70" s="258">
        <v>0</v>
      </c>
      <c r="J70" s="258">
        <v>0</v>
      </c>
      <c r="L70" s="273"/>
    </row>
    <row r="71" spans="2:12">
      <c r="B71" s="173" t="s">
        <v>44</v>
      </c>
      <c r="C71" s="259">
        <v>0</v>
      </c>
      <c r="D71" s="259">
        <v>0</v>
      </c>
      <c r="E71" s="259">
        <v>0</v>
      </c>
      <c r="F71" s="259">
        <v>0</v>
      </c>
      <c r="G71" s="32">
        <v>0</v>
      </c>
      <c r="H71" s="259">
        <v>0</v>
      </c>
      <c r="I71" s="259">
        <v>0</v>
      </c>
      <c r="J71" s="32">
        <v>0</v>
      </c>
      <c r="L71" s="273"/>
    </row>
    <row r="72" spans="2:12">
      <c r="B72" s="178" t="s">
        <v>187</v>
      </c>
      <c r="C72" s="179">
        <v>0</v>
      </c>
      <c r="D72" s="179">
        <v>0</v>
      </c>
      <c r="E72" s="179">
        <v>0</v>
      </c>
      <c r="F72" s="179">
        <v>0</v>
      </c>
      <c r="G72" s="179">
        <v>0</v>
      </c>
      <c r="H72" s="179">
        <v>0</v>
      </c>
      <c r="I72" s="179">
        <v>0</v>
      </c>
      <c r="J72" s="179">
        <v>0</v>
      </c>
      <c r="L72" s="273"/>
    </row>
    <row r="73" spans="2:12">
      <c r="B73" s="68"/>
      <c r="C73" s="272"/>
      <c r="D73" s="272"/>
      <c r="E73" s="272"/>
      <c r="F73" s="272"/>
      <c r="G73" s="272"/>
      <c r="H73" s="272"/>
      <c r="I73" s="272"/>
      <c r="J73" s="272"/>
    </row>
    <row r="74" spans="2:12">
      <c r="B74" s="68"/>
      <c r="C74" s="273"/>
      <c r="D74" s="273"/>
      <c r="E74" s="273"/>
      <c r="F74" s="273"/>
      <c r="G74" s="273"/>
      <c r="H74" s="273"/>
      <c r="I74" s="273"/>
      <c r="J74" s="273"/>
    </row>
    <row r="75" spans="2:12">
      <c r="B75" s="65" t="s">
        <v>0</v>
      </c>
      <c r="C75" s="42"/>
      <c r="D75" s="42"/>
      <c r="E75" s="42"/>
      <c r="F75" s="42"/>
      <c r="G75" s="42"/>
      <c r="H75" s="42"/>
      <c r="I75" s="42"/>
      <c r="J75" s="42"/>
    </row>
    <row r="76" spans="2:12">
      <c r="B76" s="173" t="s">
        <v>99</v>
      </c>
      <c r="C76" s="32">
        <v>475</v>
      </c>
      <c r="D76" s="32">
        <v>493</v>
      </c>
      <c r="E76" s="32">
        <v>484</v>
      </c>
      <c r="F76" s="32">
        <v>494</v>
      </c>
      <c r="G76" s="32">
        <v>1946</v>
      </c>
      <c r="H76" s="32">
        <v>492</v>
      </c>
      <c r="I76" s="32">
        <v>495</v>
      </c>
      <c r="J76" s="32">
        <v>501</v>
      </c>
      <c r="L76" s="273"/>
    </row>
    <row r="77" spans="2:12">
      <c r="B77" s="173" t="s">
        <v>5</v>
      </c>
      <c r="C77" s="32">
        <v>85</v>
      </c>
      <c r="D77" s="32">
        <v>108</v>
      </c>
      <c r="E77" s="32">
        <v>87</v>
      </c>
      <c r="F77" s="32">
        <v>108</v>
      </c>
      <c r="G77" s="32">
        <v>388</v>
      </c>
      <c r="H77" s="32">
        <v>100</v>
      </c>
      <c r="I77" s="32">
        <v>340</v>
      </c>
      <c r="J77" s="32">
        <v>236</v>
      </c>
      <c r="L77" s="273"/>
    </row>
    <row r="78" spans="2:12">
      <c r="B78" s="173" t="s">
        <v>108</v>
      </c>
      <c r="C78" s="32">
        <v>7</v>
      </c>
      <c r="D78" s="32">
        <v>7</v>
      </c>
      <c r="E78" s="32">
        <v>6</v>
      </c>
      <c r="F78" s="32">
        <v>6</v>
      </c>
      <c r="G78" s="32">
        <v>26</v>
      </c>
      <c r="H78" s="32">
        <v>5</v>
      </c>
      <c r="I78" s="32">
        <v>5</v>
      </c>
      <c r="J78" s="32">
        <v>5</v>
      </c>
      <c r="L78" s="273"/>
    </row>
    <row r="79" spans="2:12">
      <c r="B79" s="173" t="s">
        <v>116</v>
      </c>
      <c r="C79" s="32">
        <v>20</v>
      </c>
      <c r="D79" s="32">
        <v>22</v>
      </c>
      <c r="E79" s="32">
        <v>19</v>
      </c>
      <c r="F79" s="32">
        <v>25</v>
      </c>
      <c r="G79" s="32">
        <v>86</v>
      </c>
      <c r="H79" s="32">
        <v>21</v>
      </c>
      <c r="I79" s="32">
        <v>33</v>
      </c>
      <c r="J79" s="32">
        <v>22</v>
      </c>
      <c r="L79" s="273"/>
    </row>
    <row r="80" spans="2:12">
      <c r="B80" s="173" t="s">
        <v>167</v>
      </c>
      <c r="C80" s="186">
        <v>8</v>
      </c>
      <c r="D80" s="186">
        <v>8</v>
      </c>
      <c r="E80" s="186">
        <v>8</v>
      </c>
      <c r="F80" s="186">
        <v>6</v>
      </c>
      <c r="G80" s="32">
        <v>30</v>
      </c>
      <c r="H80" s="32">
        <v>9</v>
      </c>
      <c r="I80" s="32">
        <v>8</v>
      </c>
      <c r="J80" s="32">
        <v>9</v>
      </c>
      <c r="L80" s="273"/>
    </row>
    <row r="81" spans="2:14">
      <c r="B81" s="175" t="s">
        <v>168</v>
      </c>
      <c r="C81" s="259">
        <v>1</v>
      </c>
      <c r="D81" s="259">
        <v>2</v>
      </c>
      <c r="E81" s="259">
        <v>8</v>
      </c>
      <c r="F81" s="259">
        <v>4</v>
      </c>
      <c r="G81" s="60">
        <v>15</v>
      </c>
      <c r="H81" s="60">
        <v>7</v>
      </c>
      <c r="I81" s="60">
        <v>7</v>
      </c>
      <c r="J81" s="60">
        <v>6</v>
      </c>
      <c r="L81" s="273"/>
    </row>
    <row r="82" spans="2:14">
      <c r="B82" s="177" t="s">
        <v>169</v>
      </c>
      <c r="C82" s="258">
        <v>596</v>
      </c>
      <c r="D82" s="258">
        <v>640</v>
      </c>
      <c r="E82" s="258">
        <v>612</v>
      </c>
      <c r="F82" s="258">
        <v>643</v>
      </c>
      <c r="G82" s="258">
        <v>2491</v>
      </c>
      <c r="H82" s="258">
        <v>634</v>
      </c>
      <c r="I82" s="258">
        <v>888</v>
      </c>
      <c r="J82" s="258">
        <v>779</v>
      </c>
      <c r="L82" s="273"/>
    </row>
    <row r="83" spans="2:14">
      <c r="B83" s="177" t="s">
        <v>138</v>
      </c>
      <c r="C83" s="186">
        <v>38</v>
      </c>
      <c r="D83" s="186">
        <v>136</v>
      </c>
      <c r="E83" s="186">
        <v>34</v>
      </c>
      <c r="F83" s="186">
        <v>1151</v>
      </c>
      <c r="G83" s="32">
        <v>1359</v>
      </c>
      <c r="H83" s="32">
        <v>19</v>
      </c>
      <c r="I83" s="32">
        <v>19</v>
      </c>
      <c r="J83" s="32">
        <v>18</v>
      </c>
      <c r="L83" s="273"/>
    </row>
    <row r="84" spans="2:14">
      <c r="B84" s="173" t="s">
        <v>44</v>
      </c>
      <c r="C84" s="259">
        <v>0</v>
      </c>
      <c r="D84" s="259">
        <v>0</v>
      </c>
      <c r="E84" s="259">
        <v>0</v>
      </c>
      <c r="F84" s="259">
        <v>1</v>
      </c>
      <c r="G84" s="32">
        <v>1</v>
      </c>
      <c r="H84" s="259">
        <v>0</v>
      </c>
      <c r="I84" s="259">
        <v>0</v>
      </c>
      <c r="J84" s="32">
        <v>1</v>
      </c>
      <c r="L84" s="273"/>
    </row>
    <row r="85" spans="2:14">
      <c r="B85" s="178" t="s">
        <v>187</v>
      </c>
      <c r="C85" s="179">
        <v>634</v>
      </c>
      <c r="D85" s="179">
        <v>776</v>
      </c>
      <c r="E85" s="179">
        <v>646</v>
      </c>
      <c r="F85" s="179">
        <v>1795</v>
      </c>
      <c r="G85" s="179">
        <v>3851</v>
      </c>
      <c r="H85" s="179">
        <v>653</v>
      </c>
      <c r="I85" s="179">
        <v>907</v>
      </c>
      <c r="J85" s="179">
        <v>798</v>
      </c>
      <c r="L85" s="273"/>
    </row>
    <row r="86" spans="2:14">
      <c r="B86" s="68"/>
      <c r="C86" s="272"/>
      <c r="D86" s="272"/>
      <c r="E86" s="272"/>
      <c r="F86" s="272"/>
      <c r="G86" s="272"/>
      <c r="H86" s="272"/>
      <c r="I86" s="272"/>
      <c r="J86" s="272"/>
    </row>
    <row r="87" spans="2:14">
      <c r="B87" s="68"/>
      <c r="C87" s="273"/>
      <c r="D87" s="273"/>
      <c r="E87" s="273"/>
      <c r="F87" s="273"/>
      <c r="G87" s="273"/>
      <c r="H87" s="273"/>
      <c r="I87" s="273"/>
      <c r="J87" s="273"/>
    </row>
    <row r="88" spans="2:14">
      <c r="B88" s="65" t="s">
        <v>104</v>
      </c>
      <c r="C88" s="42"/>
      <c r="D88" s="42"/>
      <c r="E88" s="42"/>
      <c r="F88" s="42"/>
      <c r="G88" s="42"/>
      <c r="H88" s="42"/>
      <c r="I88" s="42"/>
      <c r="J88" s="42"/>
    </row>
    <row r="89" spans="2:14">
      <c r="B89" s="173" t="s">
        <v>99</v>
      </c>
      <c r="C89" s="186">
        <v>5</v>
      </c>
      <c r="D89" s="186">
        <v>5</v>
      </c>
      <c r="E89" s="186">
        <v>6</v>
      </c>
      <c r="F89" s="186">
        <v>9</v>
      </c>
      <c r="G89" s="32">
        <v>25</v>
      </c>
      <c r="H89" s="32">
        <v>14</v>
      </c>
      <c r="I89" s="32">
        <v>12</v>
      </c>
      <c r="J89" s="32">
        <v>9</v>
      </c>
      <c r="L89" s="273"/>
      <c r="M89" s="273"/>
      <c r="N89" s="273"/>
    </row>
    <row r="90" spans="2:14">
      <c r="B90" s="173" t="s">
        <v>5</v>
      </c>
      <c r="C90" s="186">
        <v>1</v>
      </c>
      <c r="D90" s="186">
        <v>15</v>
      </c>
      <c r="E90" s="186">
        <v>2</v>
      </c>
      <c r="F90" s="186">
        <v>0</v>
      </c>
      <c r="G90" s="32">
        <v>18</v>
      </c>
      <c r="H90" s="32">
        <v>0</v>
      </c>
      <c r="I90" s="32">
        <v>34</v>
      </c>
      <c r="J90" s="32">
        <v>-3</v>
      </c>
      <c r="L90" s="273"/>
      <c r="M90" s="273"/>
      <c r="N90" s="273"/>
    </row>
    <row r="91" spans="2:14">
      <c r="B91" s="173" t="s">
        <v>108</v>
      </c>
      <c r="C91" s="186">
        <v>0</v>
      </c>
      <c r="D91" s="186">
        <v>0</v>
      </c>
      <c r="E91" s="186">
        <v>0</v>
      </c>
      <c r="F91" s="186">
        <v>0</v>
      </c>
      <c r="G91" s="32">
        <v>0</v>
      </c>
      <c r="H91" s="32">
        <v>0</v>
      </c>
      <c r="I91" s="32">
        <v>0</v>
      </c>
      <c r="J91" s="32">
        <v>1</v>
      </c>
      <c r="L91" s="273"/>
      <c r="M91" s="273"/>
      <c r="N91" s="273"/>
    </row>
    <row r="92" spans="2:14">
      <c r="B92" s="173" t="s">
        <v>116</v>
      </c>
      <c r="C92" s="186">
        <v>2</v>
      </c>
      <c r="D92" s="186">
        <v>1</v>
      </c>
      <c r="E92" s="186">
        <v>0</v>
      </c>
      <c r="F92" s="186">
        <v>2</v>
      </c>
      <c r="G92" s="32">
        <v>5</v>
      </c>
      <c r="H92" s="32">
        <v>1</v>
      </c>
      <c r="I92" s="32">
        <v>3</v>
      </c>
      <c r="J92" s="32">
        <v>0</v>
      </c>
      <c r="L92" s="273"/>
      <c r="M92" s="273"/>
      <c r="N92" s="273"/>
    </row>
    <row r="93" spans="2:14">
      <c r="B93" s="173" t="s">
        <v>167</v>
      </c>
      <c r="C93" s="186">
        <v>0</v>
      </c>
      <c r="D93" s="186">
        <v>0</v>
      </c>
      <c r="E93" s="186">
        <v>0</v>
      </c>
      <c r="F93" s="186">
        <v>-2</v>
      </c>
      <c r="G93" s="32">
        <v>-2</v>
      </c>
      <c r="H93" s="32">
        <v>0</v>
      </c>
      <c r="I93" s="32">
        <v>0</v>
      </c>
      <c r="J93" s="32">
        <v>0</v>
      </c>
      <c r="L93" s="273"/>
      <c r="M93" s="273"/>
      <c r="N93" s="273"/>
    </row>
    <row r="94" spans="2:14">
      <c r="B94" s="175" t="s">
        <v>168</v>
      </c>
      <c r="C94" s="259">
        <v>0</v>
      </c>
      <c r="D94" s="259">
        <v>89</v>
      </c>
      <c r="E94" s="259">
        <v>1</v>
      </c>
      <c r="F94" s="259">
        <v>53</v>
      </c>
      <c r="G94" s="60">
        <v>143</v>
      </c>
      <c r="H94" s="60">
        <v>0</v>
      </c>
      <c r="I94" s="60">
        <v>5</v>
      </c>
      <c r="J94" s="60">
        <v>1</v>
      </c>
      <c r="L94" s="273"/>
      <c r="M94" s="273"/>
      <c r="N94" s="273"/>
    </row>
    <row r="95" spans="2:14">
      <c r="B95" s="177" t="s">
        <v>169</v>
      </c>
      <c r="C95" s="258">
        <v>8</v>
      </c>
      <c r="D95" s="258">
        <v>110</v>
      </c>
      <c r="E95" s="258">
        <v>9</v>
      </c>
      <c r="F95" s="258">
        <v>62</v>
      </c>
      <c r="G95" s="258">
        <v>189</v>
      </c>
      <c r="H95" s="258">
        <v>15</v>
      </c>
      <c r="I95" s="258">
        <v>54</v>
      </c>
      <c r="J95" s="258">
        <v>8</v>
      </c>
      <c r="L95" s="273"/>
      <c r="M95" s="273"/>
      <c r="N95" s="273"/>
    </row>
    <row r="96" spans="2:14">
      <c r="B96" s="177" t="s">
        <v>138</v>
      </c>
      <c r="C96" s="258">
        <v>0</v>
      </c>
      <c r="D96" s="258">
        <v>-1</v>
      </c>
      <c r="E96" s="258">
        <v>1</v>
      </c>
      <c r="F96" s="258">
        <v>0</v>
      </c>
      <c r="G96" s="258">
        <v>0</v>
      </c>
      <c r="H96" s="258">
        <v>0</v>
      </c>
      <c r="I96" s="258">
        <v>1</v>
      </c>
      <c r="J96" s="258">
        <v>-2</v>
      </c>
      <c r="L96" s="273"/>
      <c r="M96" s="273"/>
      <c r="N96" s="273"/>
    </row>
    <row r="97" spans="2:14">
      <c r="B97" s="173" t="s">
        <v>44</v>
      </c>
      <c r="C97" s="259">
        <v>0</v>
      </c>
      <c r="D97" s="259">
        <v>0</v>
      </c>
      <c r="E97" s="259">
        <v>0</v>
      </c>
      <c r="F97" s="259">
        <v>0</v>
      </c>
      <c r="G97" s="32">
        <v>0</v>
      </c>
      <c r="H97" s="259">
        <v>0</v>
      </c>
      <c r="I97" s="259">
        <v>0</v>
      </c>
      <c r="J97" s="32">
        <v>0</v>
      </c>
      <c r="L97" s="273"/>
      <c r="M97" s="273"/>
      <c r="N97" s="273"/>
    </row>
    <row r="98" spans="2:14">
      <c r="B98" s="178" t="s">
        <v>187</v>
      </c>
      <c r="C98" s="179">
        <v>8</v>
      </c>
      <c r="D98" s="179">
        <v>109</v>
      </c>
      <c r="E98" s="179">
        <v>10</v>
      </c>
      <c r="F98" s="179">
        <v>62</v>
      </c>
      <c r="G98" s="179">
        <v>189</v>
      </c>
      <c r="H98" s="179">
        <v>15</v>
      </c>
      <c r="I98" s="179">
        <v>55</v>
      </c>
      <c r="J98" s="179">
        <v>6</v>
      </c>
      <c r="L98" s="273"/>
      <c r="M98" s="273"/>
      <c r="N98" s="273"/>
    </row>
    <row r="99" spans="2:14">
      <c r="B99" s="177"/>
      <c r="C99" s="272"/>
      <c r="D99" s="272"/>
      <c r="E99" s="272"/>
      <c r="F99" s="272"/>
      <c r="G99" s="272"/>
      <c r="H99" s="272"/>
      <c r="I99" s="272"/>
      <c r="J99" s="272"/>
    </row>
    <row r="100" spans="2:14">
      <c r="B100" s="177"/>
      <c r="C100" s="273"/>
      <c r="D100" s="273"/>
      <c r="E100" s="273"/>
      <c r="F100" s="273"/>
      <c r="G100" s="273"/>
      <c r="H100" s="273"/>
      <c r="I100" s="273"/>
      <c r="J100" s="273"/>
    </row>
    <row r="101" spans="2:14">
      <c r="B101" s="177" t="s">
        <v>110</v>
      </c>
      <c r="C101" s="181"/>
      <c r="D101" s="181"/>
      <c r="E101" s="181"/>
      <c r="F101" s="181"/>
      <c r="G101" s="181"/>
      <c r="H101" s="42"/>
      <c r="I101" s="42"/>
      <c r="J101" s="42"/>
    </row>
    <row r="102" spans="2:14">
      <c r="B102" s="182" t="s">
        <v>99</v>
      </c>
      <c r="C102" s="186">
        <v>0</v>
      </c>
      <c r="D102" s="186">
        <v>0</v>
      </c>
      <c r="E102" s="186">
        <v>0</v>
      </c>
      <c r="F102" s="186">
        <v>0</v>
      </c>
      <c r="G102" s="32">
        <v>0</v>
      </c>
      <c r="H102" s="32">
        <v>0</v>
      </c>
      <c r="I102" s="32">
        <v>0</v>
      </c>
      <c r="J102" s="32">
        <v>0</v>
      </c>
      <c r="L102" s="273"/>
    </row>
    <row r="103" spans="2:14">
      <c r="B103" s="182" t="s">
        <v>5</v>
      </c>
      <c r="C103" s="186">
        <v>18</v>
      </c>
      <c r="D103" s="186">
        <v>22</v>
      </c>
      <c r="E103" s="186">
        <v>28</v>
      </c>
      <c r="F103" s="186">
        <v>33</v>
      </c>
      <c r="G103" s="32">
        <v>101</v>
      </c>
      <c r="H103" s="32">
        <v>23</v>
      </c>
      <c r="I103" s="32">
        <v>13</v>
      </c>
      <c r="J103" s="32">
        <v>-211</v>
      </c>
      <c r="L103" s="273"/>
    </row>
    <row r="104" spans="2:14">
      <c r="B104" s="182" t="s">
        <v>108</v>
      </c>
      <c r="C104" s="186">
        <v>2</v>
      </c>
      <c r="D104" s="186">
        <v>3</v>
      </c>
      <c r="E104" s="186">
        <v>3</v>
      </c>
      <c r="F104" s="186">
        <v>3</v>
      </c>
      <c r="G104" s="32">
        <v>11</v>
      </c>
      <c r="H104" s="32">
        <v>2</v>
      </c>
      <c r="I104" s="32">
        <v>2</v>
      </c>
      <c r="J104" s="32">
        <v>5</v>
      </c>
      <c r="L104" s="273"/>
    </row>
    <row r="105" spans="2:14">
      <c r="B105" s="173" t="s">
        <v>116</v>
      </c>
      <c r="C105" s="186">
        <v>3</v>
      </c>
      <c r="D105" s="186">
        <v>0</v>
      </c>
      <c r="E105" s="186">
        <v>3</v>
      </c>
      <c r="F105" s="186">
        <v>5</v>
      </c>
      <c r="G105" s="32">
        <v>11</v>
      </c>
      <c r="H105" s="32">
        <v>1</v>
      </c>
      <c r="I105" s="32">
        <v>-3</v>
      </c>
      <c r="J105" s="32">
        <v>4</v>
      </c>
      <c r="L105" s="273"/>
    </row>
    <row r="106" spans="2:14">
      <c r="B106" s="173" t="s">
        <v>167</v>
      </c>
      <c r="C106" s="186">
        <v>0</v>
      </c>
      <c r="D106" s="186">
        <v>0</v>
      </c>
      <c r="E106" s="186">
        <v>0</v>
      </c>
      <c r="F106" s="186">
        <v>0</v>
      </c>
      <c r="G106" s="32">
        <v>0</v>
      </c>
      <c r="H106" s="32">
        <v>0</v>
      </c>
      <c r="I106" s="32">
        <v>0</v>
      </c>
      <c r="J106" s="32">
        <v>0</v>
      </c>
      <c r="L106" s="273"/>
    </row>
    <row r="107" spans="2:14">
      <c r="B107" s="175" t="s">
        <v>168</v>
      </c>
      <c r="C107" s="259">
        <v>0</v>
      </c>
      <c r="D107" s="259">
        <v>0</v>
      </c>
      <c r="E107" s="259">
        <v>1</v>
      </c>
      <c r="F107" s="259">
        <v>-2</v>
      </c>
      <c r="G107" s="60">
        <v>-1</v>
      </c>
      <c r="H107" s="60">
        <v>0</v>
      </c>
      <c r="I107" s="60">
        <v>0</v>
      </c>
      <c r="J107" s="60">
        <v>-1</v>
      </c>
      <c r="L107" s="273"/>
    </row>
    <row r="108" spans="2:14">
      <c r="B108" s="177" t="s">
        <v>169</v>
      </c>
      <c r="C108" s="258">
        <v>23</v>
      </c>
      <c r="D108" s="258">
        <v>25</v>
      </c>
      <c r="E108" s="258">
        <v>35</v>
      </c>
      <c r="F108" s="258">
        <v>39</v>
      </c>
      <c r="G108" s="258">
        <v>122</v>
      </c>
      <c r="H108" s="258">
        <v>26</v>
      </c>
      <c r="I108" s="258">
        <v>12</v>
      </c>
      <c r="J108" s="258">
        <v>-203</v>
      </c>
      <c r="L108" s="273"/>
    </row>
    <row r="109" spans="2:14">
      <c r="B109" s="177" t="s">
        <v>138</v>
      </c>
      <c r="C109" s="258">
        <v>1</v>
      </c>
      <c r="D109" s="258">
        <v>3</v>
      </c>
      <c r="E109" s="258">
        <v>3</v>
      </c>
      <c r="F109" s="258">
        <v>1</v>
      </c>
      <c r="G109" s="258">
        <v>8</v>
      </c>
      <c r="H109" s="258">
        <v>4</v>
      </c>
      <c r="I109" s="258">
        <v>2</v>
      </c>
      <c r="J109" s="258">
        <v>1</v>
      </c>
      <c r="L109" s="273"/>
    </row>
    <row r="110" spans="2:14">
      <c r="B110" s="173" t="s">
        <v>44</v>
      </c>
      <c r="C110" s="259">
        <v>0</v>
      </c>
      <c r="D110" s="259">
        <v>0</v>
      </c>
      <c r="E110" s="259">
        <v>0</v>
      </c>
      <c r="F110" s="259">
        <v>0</v>
      </c>
      <c r="G110" s="32">
        <v>0</v>
      </c>
      <c r="H110" s="259">
        <v>0</v>
      </c>
      <c r="I110" s="259">
        <v>0</v>
      </c>
      <c r="J110" s="32">
        <v>0</v>
      </c>
      <c r="L110" s="273"/>
    </row>
    <row r="111" spans="2:14">
      <c r="B111" s="178" t="s">
        <v>187</v>
      </c>
      <c r="C111" s="179">
        <v>24</v>
      </c>
      <c r="D111" s="179">
        <v>28</v>
      </c>
      <c r="E111" s="179">
        <v>38</v>
      </c>
      <c r="F111" s="179">
        <v>40</v>
      </c>
      <c r="G111" s="179">
        <v>130</v>
      </c>
      <c r="H111" s="179">
        <v>30</v>
      </c>
      <c r="I111" s="179">
        <v>14</v>
      </c>
      <c r="J111" s="179">
        <v>-202</v>
      </c>
      <c r="L111" s="273"/>
    </row>
    <row r="112" spans="2:14">
      <c r="B112" s="177"/>
      <c r="C112" s="272"/>
      <c r="D112" s="272"/>
      <c r="E112" s="272"/>
      <c r="F112" s="272"/>
      <c r="G112" s="272"/>
      <c r="H112" s="272"/>
      <c r="I112" s="272"/>
      <c r="J112" s="272"/>
    </row>
    <row r="113" spans="2:14">
      <c r="B113" s="177"/>
      <c r="C113" s="273"/>
      <c r="D113" s="273"/>
      <c r="E113" s="273"/>
      <c r="F113" s="273"/>
      <c r="G113" s="273"/>
      <c r="H113" s="273"/>
      <c r="I113" s="273"/>
      <c r="J113" s="273"/>
    </row>
    <row r="114" spans="2:14">
      <c r="B114" s="177" t="s">
        <v>81</v>
      </c>
      <c r="C114" s="42"/>
      <c r="D114" s="42"/>
      <c r="E114" s="42"/>
      <c r="F114" s="42"/>
      <c r="G114" s="42"/>
      <c r="H114" s="42"/>
      <c r="I114" s="42"/>
      <c r="J114" s="42"/>
    </row>
    <row r="115" spans="2:14">
      <c r="B115" s="173" t="s">
        <v>99</v>
      </c>
      <c r="C115" s="186">
        <v>0</v>
      </c>
      <c r="D115" s="186">
        <v>0</v>
      </c>
      <c r="E115" s="186">
        <v>0</v>
      </c>
      <c r="F115" s="186">
        <v>0</v>
      </c>
      <c r="G115" s="32">
        <v>0</v>
      </c>
      <c r="H115" s="32">
        <v>0</v>
      </c>
      <c r="I115" s="32">
        <v>0</v>
      </c>
      <c r="J115" s="32">
        <v>0</v>
      </c>
      <c r="L115" s="273"/>
    </row>
    <row r="116" spans="2:14">
      <c r="B116" s="173" t="s">
        <v>5</v>
      </c>
      <c r="C116" s="186">
        <v>25</v>
      </c>
      <c r="D116" s="186">
        <v>25</v>
      </c>
      <c r="E116" s="186">
        <v>29</v>
      </c>
      <c r="F116" s="186">
        <v>13</v>
      </c>
      <c r="G116" s="32">
        <v>92</v>
      </c>
      <c r="H116" s="32">
        <v>21</v>
      </c>
      <c r="I116" s="32">
        <v>28</v>
      </c>
      <c r="J116" s="32">
        <v>29</v>
      </c>
      <c r="L116" s="273"/>
    </row>
    <row r="117" spans="2:14">
      <c r="B117" s="173" t="s">
        <v>108</v>
      </c>
      <c r="C117" s="186">
        <v>0</v>
      </c>
      <c r="D117" s="186">
        <v>0</v>
      </c>
      <c r="E117" s="186">
        <v>0</v>
      </c>
      <c r="F117" s="186">
        <v>0</v>
      </c>
      <c r="G117" s="32">
        <v>0</v>
      </c>
      <c r="H117" s="32">
        <v>0</v>
      </c>
      <c r="I117" s="32">
        <v>0</v>
      </c>
      <c r="J117" s="32">
        <v>0</v>
      </c>
      <c r="L117" s="273"/>
    </row>
    <row r="118" spans="2:14">
      <c r="B118" s="173" t="s">
        <v>116</v>
      </c>
      <c r="C118" s="186">
        <v>0</v>
      </c>
      <c r="D118" s="186">
        <v>0</v>
      </c>
      <c r="E118" s="186">
        <v>0</v>
      </c>
      <c r="F118" s="186">
        <v>1</v>
      </c>
      <c r="G118" s="32">
        <v>1</v>
      </c>
      <c r="H118" s="32">
        <v>0</v>
      </c>
      <c r="I118" s="32">
        <v>0</v>
      </c>
      <c r="J118" s="32">
        <v>1</v>
      </c>
      <c r="L118" s="273"/>
    </row>
    <row r="119" spans="2:14">
      <c r="B119" s="173" t="s">
        <v>167</v>
      </c>
      <c r="C119" s="186">
        <v>0</v>
      </c>
      <c r="D119" s="186">
        <v>0</v>
      </c>
      <c r="E119" s="186">
        <v>0</v>
      </c>
      <c r="F119" s="186">
        <v>0</v>
      </c>
      <c r="G119" s="32">
        <v>0</v>
      </c>
      <c r="H119" s="32">
        <v>0</v>
      </c>
      <c r="I119" s="32">
        <v>0</v>
      </c>
      <c r="J119" s="32">
        <v>0</v>
      </c>
      <c r="L119" s="273"/>
    </row>
    <row r="120" spans="2:14">
      <c r="B120" s="175" t="s">
        <v>168</v>
      </c>
      <c r="C120" s="259">
        <v>-4</v>
      </c>
      <c r="D120" s="259">
        <v>-1</v>
      </c>
      <c r="E120" s="259">
        <v>-9</v>
      </c>
      <c r="F120" s="259">
        <v>-134</v>
      </c>
      <c r="G120" s="60">
        <v>-148</v>
      </c>
      <c r="H120" s="60">
        <v>1</v>
      </c>
      <c r="I120" s="60">
        <v>-3</v>
      </c>
      <c r="J120" s="60">
        <v>-10</v>
      </c>
      <c r="L120" s="273"/>
    </row>
    <row r="121" spans="2:14">
      <c r="B121" s="177" t="s">
        <v>169</v>
      </c>
      <c r="C121" s="258">
        <v>21</v>
      </c>
      <c r="D121" s="258">
        <v>24</v>
      </c>
      <c r="E121" s="258">
        <v>20</v>
      </c>
      <c r="F121" s="258">
        <v>-120</v>
      </c>
      <c r="G121" s="258">
        <v>-55</v>
      </c>
      <c r="H121" s="258">
        <v>22</v>
      </c>
      <c r="I121" s="258">
        <v>25</v>
      </c>
      <c r="J121" s="258">
        <v>20</v>
      </c>
      <c r="L121" s="273"/>
    </row>
    <row r="122" spans="2:14">
      <c r="B122" s="177" t="s">
        <v>138</v>
      </c>
      <c r="C122" s="258">
        <v>0</v>
      </c>
      <c r="D122" s="258">
        <v>0</v>
      </c>
      <c r="E122" s="258">
        <v>0</v>
      </c>
      <c r="F122" s="258">
        <v>0</v>
      </c>
      <c r="G122" s="258">
        <v>0</v>
      </c>
      <c r="H122" s="258">
        <v>0</v>
      </c>
      <c r="I122" s="258">
        <v>0</v>
      </c>
      <c r="J122" s="258">
        <v>0</v>
      </c>
      <c r="L122" s="273"/>
    </row>
    <row r="123" spans="2:14">
      <c r="B123" s="173" t="s">
        <v>44</v>
      </c>
      <c r="C123" s="259">
        <v>0</v>
      </c>
      <c r="D123" s="259">
        <v>0</v>
      </c>
      <c r="E123" s="259">
        <v>0</v>
      </c>
      <c r="F123" s="259">
        <v>0</v>
      </c>
      <c r="G123" s="32">
        <v>0</v>
      </c>
      <c r="H123" s="259">
        <v>0</v>
      </c>
      <c r="I123" s="259">
        <v>0</v>
      </c>
      <c r="J123" s="32">
        <v>0</v>
      </c>
      <c r="L123" s="273"/>
    </row>
    <row r="124" spans="2:14">
      <c r="B124" s="178" t="s">
        <v>187</v>
      </c>
      <c r="C124" s="179">
        <v>21</v>
      </c>
      <c r="D124" s="179">
        <v>24</v>
      </c>
      <c r="E124" s="179">
        <v>20</v>
      </c>
      <c r="F124" s="179">
        <v>-120</v>
      </c>
      <c r="G124" s="179">
        <v>-55</v>
      </c>
      <c r="H124" s="179">
        <v>22</v>
      </c>
      <c r="I124" s="179">
        <v>25</v>
      </c>
      <c r="J124" s="179">
        <v>20</v>
      </c>
      <c r="L124" s="273"/>
    </row>
    <row r="125" spans="2:14">
      <c r="B125" s="177"/>
      <c r="C125" s="272"/>
      <c r="D125" s="272"/>
      <c r="E125" s="272"/>
      <c r="F125" s="272"/>
      <c r="G125" s="272"/>
      <c r="H125" s="272"/>
      <c r="I125" s="272"/>
      <c r="J125" s="272"/>
    </row>
    <row r="126" spans="2:14">
      <c r="B126" s="177"/>
      <c r="C126" s="273"/>
      <c r="D126" s="273"/>
      <c r="E126" s="273"/>
      <c r="F126" s="273"/>
      <c r="G126" s="273"/>
      <c r="H126" s="273"/>
      <c r="I126" s="273"/>
      <c r="J126" s="273"/>
    </row>
    <row r="127" spans="2:14">
      <c r="B127" s="177" t="s">
        <v>66</v>
      </c>
      <c r="C127" s="42"/>
      <c r="D127" s="42"/>
      <c r="E127" s="42"/>
      <c r="F127" s="42"/>
      <c r="G127" s="42"/>
      <c r="H127" s="42"/>
      <c r="I127" s="42"/>
      <c r="J127" s="42"/>
    </row>
    <row r="128" spans="2:14">
      <c r="B128" s="173" t="s">
        <v>99</v>
      </c>
      <c r="C128" s="32">
        <v>16</v>
      </c>
      <c r="D128" s="32">
        <v>-123</v>
      </c>
      <c r="E128" s="32">
        <v>-153</v>
      </c>
      <c r="F128" s="186">
        <v>-136</v>
      </c>
      <c r="G128" s="32">
        <v>-396</v>
      </c>
      <c r="H128" s="32">
        <v>-42</v>
      </c>
      <c r="I128" s="32">
        <v>376</v>
      </c>
      <c r="J128" s="32">
        <v>263</v>
      </c>
      <c r="L128" s="273"/>
      <c r="M128" s="273"/>
      <c r="N128" s="273"/>
    </row>
    <row r="129" spans="2:14">
      <c r="B129" s="173" t="s">
        <v>5</v>
      </c>
      <c r="C129" s="32">
        <v>123</v>
      </c>
      <c r="D129" s="32">
        <v>141</v>
      </c>
      <c r="E129" s="32">
        <v>171</v>
      </c>
      <c r="F129" s="186">
        <v>152</v>
      </c>
      <c r="G129" s="32">
        <v>587</v>
      </c>
      <c r="H129" s="32">
        <v>112</v>
      </c>
      <c r="I129" s="32">
        <v>-118</v>
      </c>
      <c r="J129" s="32">
        <v>-243</v>
      </c>
      <c r="L129" s="273"/>
      <c r="M129" s="273"/>
      <c r="N129" s="273"/>
    </row>
    <row r="130" spans="2:14">
      <c r="B130" s="173" t="s">
        <v>108</v>
      </c>
      <c r="C130" s="32">
        <v>5</v>
      </c>
      <c r="D130" s="32">
        <v>19</v>
      </c>
      <c r="E130" s="32">
        <v>23</v>
      </c>
      <c r="F130" s="186">
        <v>8</v>
      </c>
      <c r="G130" s="32">
        <v>55</v>
      </c>
      <c r="H130" s="32">
        <v>-3</v>
      </c>
      <c r="I130" s="32">
        <v>6</v>
      </c>
      <c r="J130" s="32">
        <v>-4</v>
      </c>
      <c r="L130" s="273"/>
      <c r="M130" s="273"/>
      <c r="N130" s="273"/>
    </row>
    <row r="131" spans="2:14">
      <c r="B131" s="173" t="s">
        <v>116</v>
      </c>
      <c r="C131" s="32">
        <v>32</v>
      </c>
      <c r="D131" s="32">
        <v>21</v>
      </c>
      <c r="E131" s="32">
        <v>25</v>
      </c>
      <c r="F131" s="186">
        <v>19</v>
      </c>
      <c r="G131" s="32">
        <v>97</v>
      </c>
      <c r="H131" s="32">
        <v>25</v>
      </c>
      <c r="I131" s="32">
        <v>13</v>
      </c>
      <c r="J131" s="32">
        <v>41</v>
      </c>
      <c r="L131" s="273"/>
      <c r="M131" s="273"/>
      <c r="N131" s="273"/>
    </row>
    <row r="132" spans="2:14">
      <c r="B132" s="173" t="s">
        <v>167</v>
      </c>
      <c r="C132" s="186">
        <v>-18</v>
      </c>
      <c r="D132" s="186">
        <v>-29</v>
      </c>
      <c r="E132" s="186">
        <v>-12</v>
      </c>
      <c r="F132" s="186">
        <v>-4</v>
      </c>
      <c r="G132" s="32">
        <v>-63</v>
      </c>
      <c r="H132" s="32">
        <v>18</v>
      </c>
      <c r="I132" s="32">
        <v>20</v>
      </c>
      <c r="J132" s="32">
        <v>12</v>
      </c>
      <c r="L132" s="273"/>
      <c r="M132" s="273"/>
      <c r="N132" s="273"/>
    </row>
    <row r="133" spans="2:14">
      <c r="B133" s="175" t="s">
        <v>168</v>
      </c>
      <c r="C133" s="259">
        <v>-47</v>
      </c>
      <c r="D133" s="259">
        <v>92</v>
      </c>
      <c r="E133" s="259">
        <v>25</v>
      </c>
      <c r="F133" s="259">
        <v>-116</v>
      </c>
      <c r="G133" s="60">
        <v>-46</v>
      </c>
      <c r="H133" s="60">
        <v>-42</v>
      </c>
      <c r="I133" s="60">
        <v>-18</v>
      </c>
      <c r="J133" s="60">
        <v>-39</v>
      </c>
      <c r="L133" s="273"/>
      <c r="M133" s="273"/>
      <c r="N133" s="273"/>
    </row>
    <row r="134" spans="2:14">
      <c r="B134" s="177" t="s">
        <v>169</v>
      </c>
      <c r="C134" s="258">
        <v>111</v>
      </c>
      <c r="D134" s="258">
        <v>121</v>
      </c>
      <c r="E134" s="258">
        <v>79</v>
      </c>
      <c r="F134" s="258">
        <v>-77</v>
      </c>
      <c r="G134" s="258">
        <v>234</v>
      </c>
      <c r="H134" s="258">
        <v>68</v>
      </c>
      <c r="I134" s="258">
        <v>279</v>
      </c>
      <c r="J134" s="258">
        <v>30</v>
      </c>
      <c r="L134" s="273"/>
      <c r="M134" s="273"/>
      <c r="N134" s="273"/>
    </row>
    <row r="135" spans="2:14">
      <c r="B135" s="177" t="s">
        <v>138</v>
      </c>
      <c r="C135" s="258">
        <v>-1</v>
      </c>
      <c r="D135" s="258">
        <v>-103</v>
      </c>
      <c r="E135" s="258">
        <v>-7</v>
      </c>
      <c r="F135" s="258">
        <v>-1130</v>
      </c>
      <c r="G135" s="258">
        <v>-1241</v>
      </c>
      <c r="H135" s="258">
        <v>-21</v>
      </c>
      <c r="I135" s="258">
        <v>-8</v>
      </c>
      <c r="J135" s="258">
        <v>-25</v>
      </c>
      <c r="L135" s="273"/>
      <c r="M135" s="273"/>
      <c r="N135" s="273"/>
    </row>
    <row r="136" spans="2:14">
      <c r="B136" s="173" t="s">
        <v>44</v>
      </c>
      <c r="C136" s="259">
        <v>0</v>
      </c>
      <c r="D136" s="259">
        <v>0</v>
      </c>
      <c r="E136" s="259">
        <v>0</v>
      </c>
      <c r="F136" s="259">
        <v>-1</v>
      </c>
      <c r="G136" s="32">
        <v>-1</v>
      </c>
      <c r="H136" s="259">
        <v>0</v>
      </c>
      <c r="I136" s="259">
        <v>0</v>
      </c>
      <c r="J136" s="32">
        <v>-1</v>
      </c>
      <c r="L136" s="273"/>
      <c r="M136" s="273"/>
      <c r="N136" s="273"/>
    </row>
    <row r="137" spans="2:14">
      <c r="B137" s="178" t="s">
        <v>187</v>
      </c>
      <c r="C137" s="179">
        <v>110</v>
      </c>
      <c r="D137" s="179">
        <v>18</v>
      </c>
      <c r="E137" s="179">
        <v>72</v>
      </c>
      <c r="F137" s="179">
        <v>-1208</v>
      </c>
      <c r="G137" s="179">
        <v>-1008</v>
      </c>
      <c r="H137" s="179">
        <v>47</v>
      </c>
      <c r="I137" s="179">
        <v>271</v>
      </c>
      <c r="J137" s="179">
        <v>4</v>
      </c>
      <c r="L137" s="273"/>
      <c r="M137" s="273"/>
      <c r="N137" s="273"/>
    </row>
    <row r="138" spans="2:14">
      <c r="B138" s="177"/>
      <c r="C138" s="272"/>
      <c r="D138" s="272"/>
      <c r="E138" s="272"/>
      <c r="F138" s="272"/>
      <c r="G138" s="272"/>
      <c r="H138" s="272"/>
      <c r="I138" s="272"/>
      <c r="J138" s="272"/>
    </row>
    <row r="139" spans="2:14">
      <c r="B139" s="173"/>
      <c r="C139" s="273"/>
      <c r="D139" s="273"/>
      <c r="E139" s="273"/>
      <c r="F139" s="273"/>
      <c r="G139" s="273"/>
      <c r="H139" s="273"/>
      <c r="I139" s="273"/>
      <c r="J139" s="273"/>
    </row>
    <row r="140" spans="2:14">
      <c r="B140" s="173"/>
      <c r="C140" s="42"/>
      <c r="D140" s="42"/>
      <c r="E140" s="42"/>
      <c r="F140" s="42"/>
      <c r="G140" s="42"/>
      <c r="H140" s="42"/>
      <c r="I140" s="42"/>
      <c r="J140" s="42"/>
    </row>
    <row r="141" spans="2:14">
      <c r="B141" s="177" t="s">
        <v>59</v>
      </c>
      <c r="C141" s="186">
        <v>-98</v>
      </c>
      <c r="D141" s="186">
        <v>-150</v>
      </c>
      <c r="E141" s="186">
        <v>-64</v>
      </c>
      <c r="F141" s="186">
        <v>-237</v>
      </c>
      <c r="G141" s="32">
        <v>-549</v>
      </c>
      <c r="H141" s="186">
        <v>-134</v>
      </c>
      <c r="I141" s="186">
        <v>-239</v>
      </c>
      <c r="J141" s="32">
        <v>-105</v>
      </c>
      <c r="L141" s="273"/>
      <c r="M141" s="273"/>
      <c r="N141" s="273"/>
    </row>
    <row r="142" spans="2:14">
      <c r="B142" s="177"/>
      <c r="C142" s="273"/>
      <c r="D142" s="273"/>
      <c r="E142" s="184"/>
      <c r="F142" s="184"/>
      <c r="G142" s="273"/>
      <c r="H142" s="273"/>
      <c r="I142" s="273"/>
      <c r="J142" s="273"/>
    </row>
    <row r="143" spans="2:14">
      <c r="B143" s="177" t="s">
        <v>60</v>
      </c>
      <c r="C143" s="184"/>
      <c r="D143" s="184"/>
      <c r="E143" s="184"/>
      <c r="F143" s="184"/>
      <c r="G143" s="42"/>
      <c r="H143" s="42"/>
      <c r="I143" s="42"/>
      <c r="J143" s="32"/>
    </row>
    <row r="144" spans="2:14">
      <c r="B144" s="173" t="s">
        <v>99</v>
      </c>
      <c r="C144" s="261">
        <v>21</v>
      </c>
      <c r="D144" s="32">
        <v>28</v>
      </c>
      <c r="E144" s="261">
        <v>37</v>
      </c>
      <c r="F144" s="186">
        <v>10</v>
      </c>
      <c r="G144" s="261">
        <v>20</v>
      </c>
      <c r="H144" s="32">
        <v>24</v>
      </c>
      <c r="I144" s="32">
        <v>37</v>
      </c>
      <c r="J144" s="32">
        <v>43</v>
      </c>
      <c r="L144" s="273"/>
      <c r="M144" s="273"/>
      <c r="N144" s="273"/>
    </row>
    <row r="145" spans="2:14">
      <c r="B145" s="173" t="s">
        <v>5</v>
      </c>
      <c r="C145" s="32">
        <v>15</v>
      </c>
      <c r="D145" s="32">
        <v>29</v>
      </c>
      <c r="E145" s="32">
        <v>40</v>
      </c>
      <c r="F145" s="186">
        <v>65</v>
      </c>
      <c r="G145" s="32">
        <v>149</v>
      </c>
      <c r="H145" s="32">
        <v>21</v>
      </c>
      <c r="I145" s="261">
        <v>18</v>
      </c>
      <c r="J145" s="32">
        <v>24</v>
      </c>
      <c r="L145" s="273"/>
      <c r="M145" s="273"/>
      <c r="N145" s="273"/>
    </row>
    <row r="146" spans="2:14">
      <c r="B146" s="173" t="s">
        <v>108</v>
      </c>
      <c r="C146" s="32">
        <v>3</v>
      </c>
      <c r="D146" s="32">
        <v>9</v>
      </c>
      <c r="E146" s="32">
        <v>8</v>
      </c>
      <c r="F146" s="186">
        <v>4</v>
      </c>
      <c r="G146" s="32">
        <v>24</v>
      </c>
      <c r="H146" s="32">
        <v>5</v>
      </c>
      <c r="I146" s="32">
        <v>6</v>
      </c>
      <c r="J146" s="32">
        <v>2</v>
      </c>
      <c r="L146" s="273"/>
      <c r="M146" s="273"/>
      <c r="N146" s="273"/>
    </row>
    <row r="147" spans="2:14">
      <c r="B147" s="173" t="s">
        <v>116</v>
      </c>
      <c r="C147" s="32">
        <v>5</v>
      </c>
      <c r="D147" s="261">
        <v>3</v>
      </c>
      <c r="E147" s="32">
        <v>3</v>
      </c>
      <c r="F147" s="186">
        <v>1</v>
      </c>
      <c r="G147" s="32">
        <v>6</v>
      </c>
      <c r="H147" s="32">
        <v>3</v>
      </c>
      <c r="I147" s="261">
        <v>6</v>
      </c>
      <c r="J147" s="32">
        <v>6</v>
      </c>
      <c r="L147" s="273"/>
      <c r="M147" s="273"/>
      <c r="N147" s="273"/>
    </row>
    <row r="148" spans="2:14">
      <c r="B148" s="173" t="s">
        <v>167</v>
      </c>
      <c r="C148" s="262">
        <v>2</v>
      </c>
      <c r="D148" s="262">
        <v>8</v>
      </c>
      <c r="E148" s="262">
        <v>5</v>
      </c>
      <c r="F148" s="186">
        <v>7</v>
      </c>
      <c r="G148" s="261">
        <v>8</v>
      </c>
      <c r="H148" s="32">
        <v>4</v>
      </c>
      <c r="I148" s="32">
        <v>5</v>
      </c>
      <c r="J148" s="32">
        <v>4</v>
      </c>
      <c r="L148" s="273"/>
      <c r="M148" s="273"/>
      <c r="N148" s="273"/>
    </row>
    <row r="149" spans="2:14">
      <c r="B149" s="175" t="s">
        <v>168</v>
      </c>
      <c r="C149" s="259">
        <v>24</v>
      </c>
      <c r="D149" s="259">
        <v>60</v>
      </c>
      <c r="E149" s="263">
        <v>23</v>
      </c>
      <c r="F149" s="263">
        <v>107</v>
      </c>
      <c r="G149" s="263">
        <v>46</v>
      </c>
      <c r="H149" s="263">
        <v>3</v>
      </c>
      <c r="I149" s="60">
        <v>8</v>
      </c>
      <c r="J149" s="263">
        <v>55</v>
      </c>
      <c r="K149" s="53"/>
      <c r="L149" s="273"/>
      <c r="M149" s="273"/>
      <c r="N149" s="273"/>
    </row>
    <row r="150" spans="2:14">
      <c r="B150" s="177" t="s">
        <v>169</v>
      </c>
      <c r="C150" s="258">
        <v>24</v>
      </c>
      <c r="D150" s="258">
        <v>115</v>
      </c>
      <c r="E150" s="264">
        <v>14</v>
      </c>
      <c r="F150" s="264">
        <v>20</v>
      </c>
      <c r="G150" s="258">
        <v>105</v>
      </c>
      <c r="H150" s="258">
        <v>54</v>
      </c>
      <c r="I150" s="258">
        <v>32</v>
      </c>
      <c r="J150" s="258">
        <v>24</v>
      </c>
      <c r="L150" s="273"/>
      <c r="M150" s="273"/>
      <c r="N150" s="273"/>
    </row>
    <row r="151" spans="2:14">
      <c r="B151" s="177" t="s">
        <v>138</v>
      </c>
      <c r="C151" s="365">
        <v>2</v>
      </c>
      <c r="D151" s="366">
        <v>1</v>
      </c>
      <c r="E151" s="365">
        <v>0</v>
      </c>
      <c r="F151" s="366">
        <v>26</v>
      </c>
      <c r="G151" s="366">
        <v>25</v>
      </c>
      <c r="H151" s="366">
        <v>1</v>
      </c>
      <c r="I151" s="365">
        <v>4</v>
      </c>
      <c r="J151" s="365">
        <v>0</v>
      </c>
      <c r="L151" s="273"/>
      <c r="M151" s="273"/>
      <c r="N151" s="273"/>
    </row>
    <row r="152" spans="2:14">
      <c r="B152" s="173" t="s">
        <v>173</v>
      </c>
      <c r="C152" s="367">
        <v>9</v>
      </c>
      <c r="D152" s="367">
        <v>38</v>
      </c>
      <c r="E152" s="368">
        <v>52</v>
      </c>
      <c r="F152" s="368">
        <v>61</v>
      </c>
      <c r="G152" s="32">
        <v>66</v>
      </c>
      <c r="H152" s="368">
        <v>7</v>
      </c>
      <c r="I152" s="368">
        <v>6</v>
      </c>
      <c r="J152" s="367">
        <v>5</v>
      </c>
      <c r="L152" s="273"/>
      <c r="M152" s="273"/>
      <c r="N152" s="273"/>
    </row>
    <row r="153" spans="2:14">
      <c r="B153" s="178" t="s">
        <v>187</v>
      </c>
      <c r="C153" s="179">
        <v>17</v>
      </c>
      <c r="D153" s="179">
        <v>76</v>
      </c>
      <c r="E153" s="179">
        <v>38</v>
      </c>
      <c r="F153" s="179">
        <v>15</v>
      </c>
      <c r="G153" s="179">
        <v>146</v>
      </c>
      <c r="H153" s="179">
        <v>60</v>
      </c>
      <c r="I153" s="179">
        <v>42</v>
      </c>
      <c r="J153" s="179">
        <v>19</v>
      </c>
      <c r="L153" s="273"/>
      <c r="M153" s="273"/>
      <c r="N153" s="273"/>
    </row>
    <row r="154" spans="2:14">
      <c r="B154" s="177"/>
      <c r="C154" s="272"/>
      <c r="D154" s="272"/>
      <c r="E154" s="272"/>
      <c r="F154" s="272"/>
      <c r="G154" s="272"/>
      <c r="H154" s="272"/>
      <c r="I154" s="272"/>
      <c r="J154" s="272"/>
    </row>
    <row r="155" spans="2:14">
      <c r="B155" s="177"/>
      <c r="C155" s="273"/>
      <c r="D155" s="273"/>
      <c r="E155" s="273"/>
      <c r="F155" s="273"/>
      <c r="G155" s="273"/>
      <c r="H155" s="273"/>
      <c r="I155" s="273"/>
      <c r="J155" s="273"/>
    </row>
    <row r="156" spans="2:14">
      <c r="B156" s="177" t="s">
        <v>41</v>
      </c>
      <c r="C156" s="42"/>
      <c r="D156" s="42"/>
      <c r="E156" s="42"/>
      <c r="F156" s="42"/>
      <c r="G156" s="42"/>
      <c r="H156" s="42"/>
      <c r="I156" s="42"/>
      <c r="J156" s="42"/>
    </row>
    <row r="157" spans="2:14">
      <c r="B157" s="173" t="s">
        <v>99</v>
      </c>
      <c r="C157" s="32">
        <v>37</v>
      </c>
      <c r="D157" s="32">
        <v>-151</v>
      </c>
      <c r="E157" s="32">
        <v>-116</v>
      </c>
      <c r="F157" s="186">
        <v>-146</v>
      </c>
      <c r="G157" s="32">
        <v>-376</v>
      </c>
      <c r="H157" s="32">
        <v>-66</v>
      </c>
      <c r="I157" s="32">
        <v>339</v>
      </c>
      <c r="J157" s="32">
        <v>220</v>
      </c>
      <c r="L157" s="273"/>
      <c r="M157" s="273"/>
      <c r="N157" s="273"/>
    </row>
    <row r="158" spans="2:14">
      <c r="B158" s="173" t="s">
        <v>5</v>
      </c>
      <c r="C158" s="32">
        <v>108</v>
      </c>
      <c r="D158" s="32">
        <v>112</v>
      </c>
      <c r="E158" s="32">
        <v>131</v>
      </c>
      <c r="F158" s="186">
        <v>87</v>
      </c>
      <c r="G158" s="32">
        <v>438</v>
      </c>
      <c r="H158" s="32">
        <v>91</v>
      </c>
      <c r="I158" s="32">
        <v>-100</v>
      </c>
      <c r="J158" s="32">
        <v>-267</v>
      </c>
      <c r="L158" s="273"/>
      <c r="M158" s="273"/>
      <c r="N158" s="273"/>
    </row>
    <row r="159" spans="2:14">
      <c r="B159" s="173" t="s">
        <v>108</v>
      </c>
      <c r="C159" s="32">
        <v>2</v>
      </c>
      <c r="D159" s="32">
        <v>10</v>
      </c>
      <c r="E159" s="32">
        <v>15</v>
      </c>
      <c r="F159" s="186">
        <v>4</v>
      </c>
      <c r="G159" s="32">
        <v>31</v>
      </c>
      <c r="H159" s="32">
        <v>-8</v>
      </c>
      <c r="I159" s="32">
        <v>0</v>
      </c>
      <c r="J159" s="32">
        <v>-6</v>
      </c>
      <c r="L159" s="273"/>
      <c r="M159" s="273"/>
      <c r="N159" s="273"/>
    </row>
    <row r="160" spans="2:14">
      <c r="B160" s="173" t="s">
        <v>116</v>
      </c>
      <c r="C160" s="32">
        <v>27</v>
      </c>
      <c r="D160" s="32">
        <v>24</v>
      </c>
      <c r="E160" s="32">
        <v>22</v>
      </c>
      <c r="F160" s="186">
        <v>18</v>
      </c>
      <c r="G160" s="32">
        <v>91</v>
      </c>
      <c r="H160" s="32">
        <v>22</v>
      </c>
      <c r="I160" s="32">
        <v>19</v>
      </c>
      <c r="J160" s="32">
        <v>35</v>
      </c>
      <c r="L160" s="273"/>
      <c r="M160" s="273"/>
      <c r="N160" s="273"/>
    </row>
    <row r="161" spans="2:14">
      <c r="B161" s="173" t="s">
        <v>167</v>
      </c>
      <c r="C161" s="186">
        <v>-16</v>
      </c>
      <c r="D161" s="186">
        <v>-21</v>
      </c>
      <c r="E161" s="186">
        <v>-7</v>
      </c>
      <c r="F161" s="186">
        <v>-11</v>
      </c>
      <c r="G161" s="32">
        <v>-55</v>
      </c>
      <c r="H161" s="32">
        <v>14</v>
      </c>
      <c r="I161" s="32">
        <v>15</v>
      </c>
      <c r="J161" s="32">
        <v>8</v>
      </c>
      <c r="L161" s="273"/>
      <c r="M161" s="273"/>
      <c r="N161" s="273"/>
    </row>
    <row r="162" spans="2:14">
      <c r="B162" s="175" t="s">
        <v>168</v>
      </c>
      <c r="C162" s="259">
        <v>-71</v>
      </c>
      <c r="D162" s="259">
        <v>32</v>
      </c>
      <c r="E162" s="259">
        <v>48</v>
      </c>
      <c r="F162" s="259">
        <v>-9</v>
      </c>
      <c r="G162" s="60">
        <v>0</v>
      </c>
      <c r="H162" s="60">
        <v>-39</v>
      </c>
      <c r="I162" s="60">
        <v>-26</v>
      </c>
      <c r="J162" s="60">
        <v>16</v>
      </c>
      <c r="L162" s="273"/>
      <c r="M162" s="273"/>
      <c r="N162" s="273"/>
    </row>
    <row r="163" spans="2:14">
      <c r="B163" s="177" t="s">
        <v>169</v>
      </c>
      <c r="C163" s="258">
        <v>87</v>
      </c>
      <c r="D163" s="258">
        <v>6</v>
      </c>
      <c r="E163" s="258">
        <v>93</v>
      </c>
      <c r="F163" s="258">
        <v>-57</v>
      </c>
      <c r="G163" s="258">
        <v>129</v>
      </c>
      <c r="H163" s="258">
        <v>14</v>
      </c>
      <c r="I163" s="258">
        <v>247</v>
      </c>
      <c r="J163" s="258">
        <v>6</v>
      </c>
      <c r="L163" s="273"/>
      <c r="M163" s="273"/>
      <c r="N163" s="273"/>
    </row>
    <row r="164" spans="2:14">
      <c r="B164" s="177" t="s">
        <v>138</v>
      </c>
      <c r="C164" s="258">
        <v>-3</v>
      </c>
      <c r="D164" s="258">
        <v>-102</v>
      </c>
      <c r="E164" s="258">
        <v>-7</v>
      </c>
      <c r="F164" s="258">
        <v>-1104</v>
      </c>
      <c r="G164" s="258">
        <v>-1216</v>
      </c>
      <c r="H164" s="258">
        <v>-20</v>
      </c>
      <c r="I164" s="258">
        <v>-12</v>
      </c>
      <c r="J164" s="258">
        <v>-25</v>
      </c>
      <c r="L164" s="273"/>
      <c r="M164" s="273"/>
      <c r="N164" s="273"/>
    </row>
    <row r="165" spans="2:14">
      <c r="B165" s="173" t="s">
        <v>173</v>
      </c>
      <c r="C165" s="259">
        <v>-89</v>
      </c>
      <c r="D165" s="259">
        <v>-112</v>
      </c>
      <c r="E165" s="259">
        <v>-116</v>
      </c>
      <c r="F165" s="259">
        <v>-299</v>
      </c>
      <c r="G165" s="32">
        <v>-616</v>
      </c>
      <c r="H165" s="259">
        <v>-141</v>
      </c>
      <c r="I165" s="259">
        <v>-245</v>
      </c>
      <c r="J165" s="259">
        <v>-101</v>
      </c>
      <c r="L165" s="273"/>
      <c r="M165" s="273"/>
      <c r="N165" s="273"/>
    </row>
    <row r="166" spans="2:14">
      <c r="B166" s="244" t="s">
        <v>187</v>
      </c>
      <c r="C166" s="245">
        <v>-5</v>
      </c>
      <c r="D166" s="245">
        <v>-208</v>
      </c>
      <c r="E166" s="245">
        <v>-30</v>
      </c>
      <c r="F166" s="245">
        <v>-1460</v>
      </c>
      <c r="G166" s="245">
        <v>-1703</v>
      </c>
      <c r="H166" s="245">
        <v>-147</v>
      </c>
      <c r="I166" s="245">
        <v>-10</v>
      </c>
      <c r="J166" s="245">
        <v>-120</v>
      </c>
      <c r="L166" s="273"/>
      <c r="M166" s="273"/>
      <c r="N166" s="273"/>
    </row>
    <row r="167" spans="2:14">
      <c r="B167" s="243" t="s">
        <v>188</v>
      </c>
      <c r="C167" s="259">
        <v>227</v>
      </c>
      <c r="D167" s="259">
        <v>328</v>
      </c>
      <c r="E167" s="259">
        <v>468</v>
      </c>
      <c r="F167" s="259">
        <v>-1217</v>
      </c>
      <c r="G167" s="32">
        <v>-194</v>
      </c>
      <c r="H167" s="259">
        <v>401</v>
      </c>
      <c r="I167" s="259">
        <v>-255</v>
      </c>
      <c r="J167" s="259">
        <v>-1419</v>
      </c>
      <c r="L167" s="273"/>
      <c r="M167" s="273"/>
      <c r="N167" s="273"/>
    </row>
    <row r="168" spans="2:14">
      <c r="B168" s="178" t="s">
        <v>170</v>
      </c>
      <c r="C168" s="179">
        <v>222</v>
      </c>
      <c r="D168" s="179">
        <v>120</v>
      </c>
      <c r="E168" s="179">
        <v>438</v>
      </c>
      <c r="F168" s="179">
        <v>-2677</v>
      </c>
      <c r="G168" s="179">
        <v>-1897</v>
      </c>
      <c r="H168" s="179">
        <v>254</v>
      </c>
      <c r="I168" s="179">
        <v>-265</v>
      </c>
      <c r="J168" s="179">
        <v>-1539</v>
      </c>
      <c r="L168" s="273"/>
      <c r="M168" s="273"/>
      <c r="N168" s="273"/>
    </row>
    <row r="169" spans="2:14">
      <c r="B169" s="177"/>
      <c r="C169" s="272"/>
      <c r="D169" s="272"/>
      <c r="E169" s="272"/>
      <c r="F169" s="272"/>
      <c r="G169" s="272"/>
      <c r="H169" s="272"/>
      <c r="I169" s="272"/>
      <c r="J169" s="272"/>
    </row>
    <row r="170" spans="2:14">
      <c r="B170" s="177"/>
      <c r="C170" s="273"/>
      <c r="D170" s="273"/>
      <c r="E170" s="273"/>
      <c r="F170" s="273"/>
      <c r="G170" s="273"/>
      <c r="H170" s="273"/>
      <c r="I170" s="273"/>
      <c r="J170" s="273"/>
    </row>
    <row r="171" spans="2:14">
      <c r="B171" s="177"/>
      <c r="C171" s="273"/>
      <c r="D171" s="273"/>
      <c r="E171" s="273"/>
      <c r="F171" s="273"/>
      <c r="G171" s="273"/>
      <c r="H171" s="273"/>
      <c r="I171" s="273"/>
      <c r="J171" s="273"/>
      <c r="K171" s="54"/>
    </row>
    <row r="172" spans="2:14">
      <c r="B172" s="177" t="s">
        <v>137</v>
      </c>
      <c r="C172" s="273"/>
      <c r="K172" s="185"/>
    </row>
    <row r="173" spans="2:14">
      <c r="B173" s="173" t="s">
        <v>99</v>
      </c>
      <c r="C173" s="32">
        <v>32</v>
      </c>
      <c r="D173" s="32">
        <v>-139</v>
      </c>
      <c r="E173" s="32">
        <v>-122</v>
      </c>
      <c r="F173" s="186">
        <v>-155</v>
      </c>
      <c r="G173" s="32">
        <v>-384</v>
      </c>
      <c r="H173" s="32">
        <v>-80</v>
      </c>
      <c r="I173" s="32">
        <v>327</v>
      </c>
      <c r="J173" s="32">
        <v>211</v>
      </c>
      <c r="L173" s="273"/>
      <c r="M173" s="273"/>
      <c r="N173" s="273"/>
    </row>
    <row r="174" spans="2:14">
      <c r="B174" s="173" t="s">
        <v>5</v>
      </c>
      <c r="C174" s="32">
        <v>107</v>
      </c>
      <c r="D174" s="32">
        <v>109</v>
      </c>
      <c r="E174" s="32">
        <v>126</v>
      </c>
      <c r="F174" s="186">
        <v>91</v>
      </c>
      <c r="G174" s="32">
        <v>433</v>
      </c>
      <c r="H174" s="32">
        <v>91</v>
      </c>
      <c r="I174" s="32">
        <v>98</v>
      </c>
      <c r="J174" s="32">
        <v>110</v>
      </c>
      <c r="L174" s="273"/>
      <c r="M174" s="273"/>
      <c r="N174" s="273"/>
    </row>
    <row r="175" spans="2:14">
      <c r="B175" s="173" t="s">
        <v>108</v>
      </c>
      <c r="C175" s="32">
        <v>2</v>
      </c>
      <c r="D175" s="32">
        <v>10</v>
      </c>
      <c r="E175" s="32">
        <v>15</v>
      </c>
      <c r="F175" s="186">
        <v>4</v>
      </c>
      <c r="G175" s="32">
        <v>31</v>
      </c>
      <c r="H175" s="32">
        <v>-8</v>
      </c>
      <c r="I175" s="32">
        <v>0</v>
      </c>
      <c r="J175" s="32">
        <v>-7</v>
      </c>
      <c r="L175" s="273"/>
      <c r="M175" s="273"/>
      <c r="N175" s="273"/>
    </row>
    <row r="176" spans="2:14">
      <c r="B176" s="173" t="s">
        <v>116</v>
      </c>
      <c r="C176" s="32">
        <v>25</v>
      </c>
      <c r="D176" s="32">
        <v>23</v>
      </c>
      <c r="E176" s="32">
        <v>22</v>
      </c>
      <c r="F176" s="186">
        <v>19</v>
      </c>
      <c r="G176" s="32">
        <v>89</v>
      </c>
      <c r="H176" s="32">
        <v>21</v>
      </c>
      <c r="I176" s="32">
        <v>33</v>
      </c>
      <c r="J176" s="32">
        <v>35</v>
      </c>
      <c r="L176" s="273"/>
      <c r="M176" s="273"/>
      <c r="N176" s="273"/>
    </row>
    <row r="177" spans="2:14">
      <c r="B177" s="173" t="s">
        <v>167</v>
      </c>
      <c r="C177" s="186">
        <v>-16</v>
      </c>
      <c r="D177" s="186">
        <v>-21</v>
      </c>
      <c r="E177" s="186">
        <v>-7</v>
      </c>
      <c r="F177" s="186">
        <v>-9</v>
      </c>
      <c r="G177" s="32">
        <v>-53</v>
      </c>
      <c r="H177" s="32">
        <v>14</v>
      </c>
      <c r="I177" s="32">
        <v>15</v>
      </c>
      <c r="J177" s="32">
        <v>8</v>
      </c>
      <c r="L177" s="273"/>
      <c r="M177" s="273"/>
      <c r="N177" s="273"/>
    </row>
    <row r="178" spans="2:14">
      <c r="B178" s="175" t="s">
        <v>168</v>
      </c>
      <c r="C178" s="259">
        <v>-71</v>
      </c>
      <c r="D178" s="259">
        <v>-57</v>
      </c>
      <c r="E178" s="259">
        <v>48</v>
      </c>
      <c r="F178" s="259">
        <v>67</v>
      </c>
      <c r="G178" s="60">
        <v>-13</v>
      </c>
      <c r="H178" s="60">
        <v>-39</v>
      </c>
      <c r="I178" s="60">
        <v>-31</v>
      </c>
      <c r="J178" s="60">
        <v>15</v>
      </c>
      <c r="L178" s="273"/>
      <c r="M178" s="273"/>
      <c r="N178" s="273"/>
    </row>
    <row r="179" spans="2:14">
      <c r="B179" s="177" t="s">
        <v>169</v>
      </c>
      <c r="C179" s="258">
        <v>79</v>
      </c>
      <c r="D179" s="258">
        <v>-75</v>
      </c>
      <c r="E179" s="258">
        <v>82</v>
      </c>
      <c r="F179" s="258">
        <v>17</v>
      </c>
      <c r="G179" s="258">
        <v>103</v>
      </c>
      <c r="H179" s="258">
        <v>-1</v>
      </c>
      <c r="I179" s="258">
        <v>442</v>
      </c>
      <c r="J179" s="258">
        <v>372</v>
      </c>
      <c r="L179" s="273"/>
      <c r="M179" s="273"/>
      <c r="N179" s="273"/>
    </row>
    <row r="180" spans="2:14">
      <c r="B180" s="177" t="s">
        <v>138</v>
      </c>
      <c r="C180" s="258">
        <v>-3</v>
      </c>
      <c r="D180" s="258">
        <v>-3</v>
      </c>
      <c r="E180" s="258">
        <v>-8</v>
      </c>
      <c r="F180" s="258">
        <v>-19</v>
      </c>
      <c r="G180" s="258">
        <v>-33</v>
      </c>
      <c r="H180" s="258">
        <v>-20</v>
      </c>
      <c r="I180" s="258">
        <v>-13</v>
      </c>
      <c r="J180" s="258">
        <v>-23</v>
      </c>
      <c r="L180" s="273"/>
      <c r="M180" s="273"/>
      <c r="N180" s="273"/>
    </row>
    <row r="181" spans="2:14">
      <c r="B181" s="173" t="s">
        <v>173</v>
      </c>
      <c r="C181" s="259">
        <v>-89</v>
      </c>
      <c r="D181" s="259">
        <v>-112</v>
      </c>
      <c r="E181" s="259">
        <v>-116</v>
      </c>
      <c r="F181" s="259">
        <v>-299</v>
      </c>
      <c r="G181" s="259">
        <v>-616</v>
      </c>
      <c r="H181" s="259">
        <v>-141</v>
      </c>
      <c r="I181" s="259">
        <v>-245</v>
      </c>
      <c r="J181" s="259">
        <v>-101</v>
      </c>
      <c r="L181" s="273"/>
      <c r="M181" s="273"/>
      <c r="N181" s="273"/>
    </row>
    <row r="182" spans="2:14">
      <c r="B182" s="178" t="s">
        <v>187</v>
      </c>
      <c r="C182" s="179">
        <v>-13</v>
      </c>
      <c r="D182" s="179">
        <v>-190</v>
      </c>
      <c r="E182" s="179">
        <v>-42</v>
      </c>
      <c r="F182" s="179">
        <v>-301</v>
      </c>
      <c r="G182" s="179">
        <v>-546</v>
      </c>
      <c r="H182" s="179">
        <v>-162</v>
      </c>
      <c r="I182" s="179">
        <v>184</v>
      </c>
      <c r="J182" s="179">
        <v>248</v>
      </c>
      <c r="L182" s="273"/>
      <c r="M182" s="273"/>
      <c r="N182" s="273"/>
    </row>
    <row r="183" spans="2:14">
      <c r="B183" s="173"/>
      <c r="C183" s="272"/>
      <c r="D183" s="272"/>
      <c r="E183" s="272"/>
      <c r="F183" s="272"/>
      <c r="G183" s="272"/>
      <c r="H183" s="272"/>
      <c r="I183" s="272"/>
      <c r="J183" s="272"/>
    </row>
    <row r="184" spans="2:14">
      <c r="B184" s="173"/>
      <c r="C184" s="273"/>
      <c r="D184" s="273"/>
      <c r="E184" s="273"/>
      <c r="F184" s="273"/>
      <c r="G184" s="273"/>
      <c r="H184" s="273"/>
      <c r="I184" s="273"/>
      <c r="J184" s="273"/>
    </row>
    <row r="185" spans="2:14">
      <c r="B185" s="177" t="s">
        <v>141</v>
      </c>
      <c r="C185" s="273"/>
      <c r="D185" s="273"/>
      <c r="E185" s="273"/>
      <c r="F185" s="42"/>
      <c r="G185" s="273"/>
      <c r="H185" s="273"/>
      <c r="I185" s="273"/>
      <c r="J185" s="273"/>
    </row>
    <row r="186" spans="2:14">
      <c r="B186" s="173" t="s">
        <v>99</v>
      </c>
      <c r="C186" s="186">
        <v>42</v>
      </c>
      <c r="D186" s="186">
        <v>89</v>
      </c>
      <c r="E186" s="186">
        <v>368</v>
      </c>
      <c r="F186" s="186">
        <v>561</v>
      </c>
      <c r="G186" s="32">
        <v>1060</v>
      </c>
      <c r="H186" s="32">
        <v>28</v>
      </c>
      <c r="I186" s="32">
        <v>788</v>
      </c>
      <c r="J186" s="32">
        <v>702</v>
      </c>
      <c r="L186" s="273"/>
      <c r="M186" s="273"/>
      <c r="N186" s="273"/>
    </row>
    <row r="187" spans="2:14">
      <c r="B187" s="173" t="s">
        <v>5</v>
      </c>
      <c r="C187" s="186">
        <v>198</v>
      </c>
      <c r="D187" s="186">
        <v>163</v>
      </c>
      <c r="E187" s="186">
        <v>259</v>
      </c>
      <c r="F187" s="186">
        <v>199</v>
      </c>
      <c r="G187" s="32">
        <v>819</v>
      </c>
      <c r="H187" s="32">
        <v>251</v>
      </c>
      <c r="I187" s="32">
        <v>131</v>
      </c>
      <c r="J187" s="32">
        <v>182</v>
      </c>
      <c r="L187" s="273"/>
      <c r="M187" s="273"/>
      <c r="N187" s="273"/>
    </row>
    <row r="188" spans="2:14">
      <c r="B188" s="173" t="s">
        <v>108</v>
      </c>
      <c r="C188" s="186">
        <v>-15</v>
      </c>
      <c r="D188" s="186">
        <v>19</v>
      </c>
      <c r="E188" s="186">
        <v>20</v>
      </c>
      <c r="F188" s="186">
        <v>-20</v>
      </c>
      <c r="G188" s="32">
        <v>4</v>
      </c>
      <c r="H188" s="32">
        <v>-29</v>
      </c>
      <c r="I188" s="32">
        <v>-6</v>
      </c>
      <c r="J188" s="32">
        <v>-38</v>
      </c>
      <c r="L188" s="273"/>
      <c r="M188" s="273"/>
      <c r="N188" s="273"/>
    </row>
    <row r="189" spans="2:14">
      <c r="B189" s="173" t="s">
        <v>116</v>
      </c>
      <c r="C189" s="186">
        <v>36</v>
      </c>
      <c r="D189" s="186">
        <v>30</v>
      </c>
      <c r="E189" s="186">
        <v>52</v>
      </c>
      <c r="F189" s="186">
        <v>26</v>
      </c>
      <c r="G189" s="32">
        <v>144</v>
      </c>
      <c r="H189" s="32">
        <v>35</v>
      </c>
      <c r="I189" s="32">
        <v>32</v>
      </c>
      <c r="J189" s="32">
        <v>46</v>
      </c>
      <c r="L189" s="273"/>
      <c r="M189" s="273"/>
      <c r="N189" s="273"/>
    </row>
    <row r="190" spans="2:14">
      <c r="B190" s="173" t="s">
        <v>167</v>
      </c>
      <c r="C190" s="186">
        <v>-62</v>
      </c>
      <c r="D190" s="186">
        <v>13</v>
      </c>
      <c r="E190" s="186">
        <v>-4</v>
      </c>
      <c r="F190" s="186">
        <v>57</v>
      </c>
      <c r="G190" s="32">
        <v>4</v>
      </c>
      <c r="H190" s="32">
        <v>46</v>
      </c>
      <c r="I190" s="32">
        <v>9</v>
      </c>
      <c r="J190" s="32">
        <v>73</v>
      </c>
      <c r="L190" s="273"/>
      <c r="M190" s="273"/>
      <c r="N190" s="273"/>
    </row>
    <row r="191" spans="2:14">
      <c r="B191" s="175" t="s">
        <v>168</v>
      </c>
      <c r="C191" s="259">
        <v>-149</v>
      </c>
      <c r="D191" s="259">
        <v>45</v>
      </c>
      <c r="E191" s="259">
        <v>57</v>
      </c>
      <c r="F191" s="259">
        <v>-138</v>
      </c>
      <c r="G191" s="60">
        <v>-185</v>
      </c>
      <c r="H191" s="60">
        <v>143</v>
      </c>
      <c r="I191" s="60">
        <v>17</v>
      </c>
      <c r="J191" s="60">
        <v>-189</v>
      </c>
      <c r="L191" s="273"/>
      <c r="M191" s="273"/>
      <c r="N191" s="273"/>
    </row>
    <row r="192" spans="2:14">
      <c r="B192" s="177" t="s">
        <v>169</v>
      </c>
      <c r="C192" s="258">
        <v>50</v>
      </c>
      <c r="D192" s="258">
        <v>359</v>
      </c>
      <c r="E192" s="258">
        <v>752</v>
      </c>
      <c r="F192" s="258">
        <v>685</v>
      </c>
      <c r="G192" s="258">
        <v>1846</v>
      </c>
      <c r="H192" s="258">
        <v>474</v>
      </c>
      <c r="I192" s="258">
        <v>971</v>
      </c>
      <c r="J192" s="258">
        <v>776</v>
      </c>
      <c r="L192" s="273"/>
      <c r="M192" s="273"/>
      <c r="N192" s="273"/>
    </row>
    <row r="193" spans="2:14">
      <c r="B193" s="177" t="s">
        <v>138</v>
      </c>
      <c r="C193" s="258">
        <v>23</v>
      </c>
      <c r="D193" s="258">
        <v>7</v>
      </c>
      <c r="E193" s="258">
        <v>34</v>
      </c>
      <c r="F193" s="258">
        <v>15</v>
      </c>
      <c r="G193" s="258">
        <v>79</v>
      </c>
      <c r="H193" s="258">
        <v>23</v>
      </c>
      <c r="I193" s="258">
        <v>-6</v>
      </c>
      <c r="J193" s="258">
        <v>-13</v>
      </c>
      <c r="L193" s="273"/>
      <c r="M193" s="273"/>
      <c r="N193" s="273"/>
    </row>
    <row r="194" spans="2:14">
      <c r="B194" s="173" t="s">
        <v>173</v>
      </c>
      <c r="C194" s="259">
        <v>-159</v>
      </c>
      <c r="D194" s="259">
        <v>-108</v>
      </c>
      <c r="E194" s="259">
        <v>-276</v>
      </c>
      <c r="F194" s="259">
        <v>-55</v>
      </c>
      <c r="G194" s="32">
        <v>-598</v>
      </c>
      <c r="H194" s="259">
        <v>-361</v>
      </c>
      <c r="I194" s="259">
        <v>-109</v>
      </c>
      <c r="J194" s="259">
        <v>-337</v>
      </c>
      <c r="L194" s="273"/>
      <c r="M194" s="273"/>
      <c r="N194" s="273"/>
    </row>
    <row r="195" spans="2:14">
      <c r="B195" s="244" t="s">
        <v>187</v>
      </c>
      <c r="C195" s="245">
        <v>-86</v>
      </c>
      <c r="D195" s="245">
        <v>258</v>
      </c>
      <c r="E195" s="245">
        <v>510</v>
      </c>
      <c r="F195" s="245">
        <v>645</v>
      </c>
      <c r="G195" s="245">
        <v>1327</v>
      </c>
      <c r="H195" s="245">
        <v>136</v>
      </c>
      <c r="I195" s="245">
        <v>856</v>
      </c>
      <c r="J195" s="245">
        <v>426</v>
      </c>
      <c r="L195" s="273"/>
      <c r="M195" s="273"/>
      <c r="N195" s="273"/>
    </row>
    <row r="196" spans="2:14">
      <c r="B196" s="177"/>
      <c r="C196" s="273"/>
      <c r="D196" s="273"/>
      <c r="E196" s="273"/>
      <c r="F196" s="273"/>
      <c r="G196" s="273"/>
      <c r="H196" s="273"/>
      <c r="I196" s="273"/>
      <c r="J196" s="273"/>
    </row>
    <row r="197" spans="2:14">
      <c r="B197" s="177"/>
      <c r="C197" s="273"/>
      <c r="D197" s="273"/>
      <c r="E197" s="273"/>
      <c r="F197" s="273"/>
      <c r="G197" s="273"/>
      <c r="H197" s="273"/>
      <c r="I197" s="273"/>
      <c r="J197" s="273"/>
    </row>
    <row r="198" spans="2:14">
      <c r="B198" s="177" t="s">
        <v>45</v>
      </c>
      <c r="C198" s="187"/>
      <c r="D198" s="187"/>
      <c r="E198" s="187"/>
      <c r="F198" s="187"/>
      <c r="G198" s="42"/>
      <c r="H198" s="188"/>
      <c r="I198" s="188"/>
      <c r="J198" s="188"/>
    </row>
    <row r="199" spans="2:14">
      <c r="B199" s="173" t="s">
        <v>99</v>
      </c>
      <c r="C199" s="186">
        <v>31</v>
      </c>
      <c r="D199" s="186">
        <v>-109</v>
      </c>
      <c r="E199" s="186">
        <v>-176</v>
      </c>
      <c r="F199" s="186">
        <v>-332</v>
      </c>
      <c r="G199" s="32">
        <v>-586</v>
      </c>
      <c r="H199" s="32">
        <v>-83</v>
      </c>
      <c r="I199" s="32">
        <v>-579</v>
      </c>
      <c r="J199" s="32">
        <v>-924</v>
      </c>
      <c r="L199" s="273"/>
      <c r="M199" s="273"/>
      <c r="N199" s="273"/>
    </row>
    <row r="200" spans="2:14">
      <c r="B200" s="173" t="s">
        <v>5</v>
      </c>
      <c r="C200" s="186">
        <v>-960</v>
      </c>
      <c r="D200" s="186">
        <v>-173</v>
      </c>
      <c r="E200" s="186">
        <v>-230</v>
      </c>
      <c r="F200" s="186">
        <v>-186</v>
      </c>
      <c r="G200" s="32">
        <v>-1549</v>
      </c>
      <c r="H200" s="32">
        <v>-163</v>
      </c>
      <c r="I200" s="32">
        <v>-70</v>
      </c>
      <c r="J200" s="32">
        <v>-193</v>
      </c>
      <c r="L200" s="273"/>
      <c r="M200" s="273"/>
      <c r="N200" s="273"/>
    </row>
    <row r="201" spans="2:14">
      <c r="B201" s="173" t="s">
        <v>108</v>
      </c>
      <c r="C201" s="186">
        <v>-3</v>
      </c>
      <c r="D201" s="186">
        <v>-3</v>
      </c>
      <c r="E201" s="186">
        <v>-1</v>
      </c>
      <c r="F201" s="186">
        <v>-1</v>
      </c>
      <c r="G201" s="32">
        <v>-8</v>
      </c>
      <c r="H201" s="32">
        <v>-1</v>
      </c>
      <c r="I201" s="32">
        <v>0</v>
      </c>
      <c r="J201" s="32">
        <v>-1</v>
      </c>
      <c r="L201" s="273"/>
      <c r="M201" s="273"/>
      <c r="N201" s="273"/>
    </row>
    <row r="202" spans="2:14">
      <c r="B202" s="173" t="s">
        <v>116</v>
      </c>
      <c r="C202" s="186">
        <v>-54</v>
      </c>
      <c r="D202" s="186">
        <v>-57</v>
      </c>
      <c r="E202" s="186">
        <v>-40</v>
      </c>
      <c r="F202" s="186">
        <v>-41</v>
      </c>
      <c r="G202" s="32">
        <v>-192</v>
      </c>
      <c r="H202" s="32">
        <v>-67</v>
      </c>
      <c r="I202" s="32">
        <v>1</v>
      </c>
      <c r="J202" s="32">
        <v>-25</v>
      </c>
      <c r="L202" s="273"/>
      <c r="M202" s="273"/>
      <c r="N202" s="273"/>
    </row>
    <row r="203" spans="2:14">
      <c r="B203" s="173" t="s">
        <v>167</v>
      </c>
      <c r="C203" s="186">
        <v>-5</v>
      </c>
      <c r="D203" s="186">
        <v>-4</v>
      </c>
      <c r="E203" s="186">
        <v>-4</v>
      </c>
      <c r="F203" s="186">
        <v>-13</v>
      </c>
      <c r="G203" s="32">
        <v>-26</v>
      </c>
      <c r="H203" s="32">
        <v>-4</v>
      </c>
      <c r="I203" s="32">
        <v>1</v>
      </c>
      <c r="J203" s="32">
        <v>-11</v>
      </c>
      <c r="L203" s="273"/>
      <c r="M203" s="273"/>
      <c r="N203" s="273"/>
    </row>
    <row r="204" spans="2:14">
      <c r="B204" s="175" t="s">
        <v>168</v>
      </c>
      <c r="C204" s="259">
        <v>6</v>
      </c>
      <c r="D204" s="259">
        <v>-5</v>
      </c>
      <c r="E204" s="259">
        <v>-16</v>
      </c>
      <c r="F204" s="259">
        <v>106</v>
      </c>
      <c r="G204" s="60">
        <v>91</v>
      </c>
      <c r="H204" s="60">
        <v>-52</v>
      </c>
      <c r="I204" s="60">
        <v>-72</v>
      </c>
      <c r="J204" s="60">
        <v>83</v>
      </c>
      <c r="L204" s="273"/>
      <c r="M204" s="273"/>
      <c r="N204" s="273"/>
    </row>
    <row r="205" spans="2:14">
      <c r="B205" s="177" t="s">
        <v>169</v>
      </c>
      <c r="C205" s="258">
        <v>-985</v>
      </c>
      <c r="D205" s="258">
        <v>-351</v>
      </c>
      <c r="E205" s="258">
        <v>-467</v>
      </c>
      <c r="F205" s="258">
        <v>-467</v>
      </c>
      <c r="G205" s="258">
        <v>-2270</v>
      </c>
      <c r="H205" s="258">
        <v>-370</v>
      </c>
      <c r="I205" s="258">
        <v>-719</v>
      </c>
      <c r="J205" s="258">
        <v>-1071</v>
      </c>
      <c r="L205" s="273"/>
      <c r="M205" s="273"/>
      <c r="N205" s="273"/>
    </row>
    <row r="206" spans="2:14">
      <c r="B206" s="177" t="s">
        <v>138</v>
      </c>
      <c r="C206" s="258">
        <v>-60</v>
      </c>
      <c r="D206" s="258">
        <v>-18</v>
      </c>
      <c r="E206" s="258">
        <v>3</v>
      </c>
      <c r="F206" s="258">
        <v>-30</v>
      </c>
      <c r="G206" s="258">
        <v>-105</v>
      </c>
      <c r="H206" s="258">
        <v>-104</v>
      </c>
      <c r="I206" s="258">
        <v>-33</v>
      </c>
      <c r="J206" s="258">
        <v>-102</v>
      </c>
      <c r="L206" s="273"/>
      <c r="M206" s="273"/>
      <c r="N206" s="273"/>
    </row>
    <row r="207" spans="2:14">
      <c r="B207" s="173" t="s">
        <v>173</v>
      </c>
      <c r="C207" s="259">
        <v>-31</v>
      </c>
      <c r="D207" s="259">
        <v>366</v>
      </c>
      <c r="E207" s="259">
        <v>-33</v>
      </c>
      <c r="F207" s="259">
        <v>-103</v>
      </c>
      <c r="G207" s="32">
        <v>199</v>
      </c>
      <c r="H207" s="259">
        <v>-16</v>
      </c>
      <c r="I207" s="259">
        <v>225</v>
      </c>
      <c r="J207" s="259">
        <v>-198</v>
      </c>
      <c r="L207" s="273"/>
      <c r="M207" s="273"/>
      <c r="N207" s="273"/>
    </row>
    <row r="208" spans="2:14">
      <c r="B208" s="244" t="s">
        <v>187</v>
      </c>
      <c r="C208" s="245">
        <v>-1076</v>
      </c>
      <c r="D208" s="245">
        <v>-3</v>
      </c>
      <c r="E208" s="245">
        <v>-497</v>
      </c>
      <c r="F208" s="245">
        <v>-600</v>
      </c>
      <c r="G208" s="245">
        <v>-2176</v>
      </c>
      <c r="H208" s="245">
        <v>-490</v>
      </c>
      <c r="I208" s="245">
        <v>-527</v>
      </c>
      <c r="J208" s="245">
        <v>-1371</v>
      </c>
      <c r="L208" s="273"/>
      <c r="M208" s="273"/>
      <c r="N208" s="273"/>
    </row>
    <row r="209" spans="2:14">
      <c r="B209" s="177"/>
      <c r="C209" s="273"/>
      <c r="D209" s="273"/>
      <c r="E209" s="273"/>
      <c r="F209" s="273"/>
      <c r="G209" s="273"/>
      <c r="H209" s="273"/>
      <c r="I209" s="273"/>
      <c r="J209" s="273"/>
    </row>
    <row r="210" spans="2:14">
      <c r="B210" s="177"/>
      <c r="C210" s="273"/>
      <c r="D210" s="273"/>
      <c r="E210" s="273"/>
      <c r="F210" s="273"/>
      <c r="G210" s="273"/>
      <c r="H210" s="273"/>
      <c r="I210" s="273"/>
      <c r="J210" s="273"/>
    </row>
    <row r="211" spans="2:14">
      <c r="B211" s="177" t="s">
        <v>140</v>
      </c>
      <c r="C211" s="187"/>
      <c r="D211" s="187"/>
      <c r="E211" s="187"/>
      <c r="F211" s="187"/>
      <c r="G211" s="42"/>
      <c r="H211" s="188"/>
      <c r="I211" s="188"/>
      <c r="J211" s="188"/>
    </row>
    <row r="212" spans="2:14">
      <c r="B212" s="173" t="s">
        <v>99</v>
      </c>
      <c r="C212" s="265">
        <v>7.0000000000000001E-3</v>
      </c>
      <c r="D212" s="265">
        <v>-0.03</v>
      </c>
      <c r="E212" s="265">
        <v>-2.3E-2</v>
      </c>
      <c r="F212" s="265">
        <v>-2.9000000000000001E-2</v>
      </c>
      <c r="G212" s="192"/>
      <c r="H212" s="266">
        <v>-1.2999999999999999E-2</v>
      </c>
      <c r="I212" s="266">
        <v>6.7000000000000004E-2</v>
      </c>
      <c r="J212" s="266">
        <v>4.2999999999999997E-2</v>
      </c>
      <c r="M212" s="370"/>
    </row>
    <row r="213" spans="2:14">
      <c r="B213" s="173" t="s">
        <v>5</v>
      </c>
      <c r="C213" s="265">
        <v>6.2E-2</v>
      </c>
      <c r="D213" s="265">
        <v>5.8000000000000003E-2</v>
      </c>
      <c r="E213" s="265">
        <v>6.6000000000000003E-2</v>
      </c>
      <c r="F213" s="265">
        <v>4.3999999999999997E-2</v>
      </c>
      <c r="G213" s="192"/>
      <c r="H213" s="266">
        <v>4.4999999999999998E-2</v>
      </c>
      <c r="I213" s="266">
        <v>-0.05</v>
      </c>
      <c r="J213" s="266">
        <v>-0.13300000000000001</v>
      </c>
    </row>
    <row r="214" spans="2:14">
      <c r="B214" s="173" t="s">
        <v>108</v>
      </c>
      <c r="C214" s="265">
        <v>0.03</v>
      </c>
      <c r="D214" s="265">
        <v>0.185</v>
      </c>
      <c r="E214" s="265">
        <v>0.29699999999999999</v>
      </c>
      <c r="F214" s="265">
        <v>7.2999999999999995E-2</v>
      </c>
      <c r="G214" s="192"/>
      <c r="H214" s="266">
        <v>-0.13900000000000001</v>
      </c>
      <c r="I214" s="266">
        <v>0.01</v>
      </c>
      <c r="J214" s="266">
        <v>-9.4E-2</v>
      </c>
    </row>
    <row r="215" spans="2:14">
      <c r="B215" s="173" t="s">
        <v>116</v>
      </c>
      <c r="C215" s="265">
        <v>9.4E-2</v>
      </c>
      <c r="D215" s="265">
        <v>7.8E-2</v>
      </c>
      <c r="E215" s="265">
        <v>6.9000000000000006E-2</v>
      </c>
      <c r="F215" s="265">
        <v>0.06</v>
      </c>
      <c r="G215" s="192"/>
      <c r="H215" s="266">
        <v>7.0999999999999994E-2</v>
      </c>
      <c r="I215" s="266">
        <v>5.8000000000000003E-2</v>
      </c>
      <c r="J215" s="266">
        <v>0.106</v>
      </c>
    </row>
    <row r="216" spans="2:14">
      <c r="B216" s="173" t="s">
        <v>167</v>
      </c>
      <c r="C216" s="266">
        <v>-0.157</v>
      </c>
      <c r="D216" s="266">
        <v>-0.19600000000000001</v>
      </c>
      <c r="E216" s="266">
        <v>-6.2E-2</v>
      </c>
      <c r="F216" s="266">
        <v>-0.114</v>
      </c>
      <c r="G216" s="277"/>
      <c r="H216" s="266">
        <v>0.161</v>
      </c>
      <c r="I216" s="266">
        <v>0.18</v>
      </c>
      <c r="J216" s="266">
        <v>0.114</v>
      </c>
    </row>
    <row r="217" spans="2:14">
      <c r="B217" s="175" t="s">
        <v>162</v>
      </c>
      <c r="C217" s="267">
        <v>4.3999999999999997E-2</v>
      </c>
      <c r="D217" s="267">
        <v>4.4999999999999998E-2</v>
      </c>
      <c r="E217" s="267">
        <v>0.439</v>
      </c>
      <c r="F217" s="267">
        <v>-1.4770000000000001</v>
      </c>
      <c r="G217" s="278"/>
      <c r="H217" s="267">
        <v>0.14399999999999999</v>
      </c>
      <c r="I217" s="267">
        <v>0.114</v>
      </c>
      <c r="J217" s="267">
        <v>-6.9000000000000006E-2</v>
      </c>
    </row>
    <row r="218" spans="2:14">
      <c r="B218" s="177" t="s">
        <v>169</v>
      </c>
      <c r="C218" s="268">
        <v>1.2E-2</v>
      </c>
      <c r="D218" s="268">
        <v>1E-3</v>
      </c>
      <c r="E218" s="268">
        <v>1.2E-2</v>
      </c>
      <c r="F218" s="268">
        <v>-7.0000000000000001E-3</v>
      </c>
      <c r="G218" s="189"/>
      <c r="H218" s="268">
        <v>2E-3</v>
      </c>
      <c r="I218" s="268">
        <v>3.1E-2</v>
      </c>
      <c r="J218" s="268">
        <v>1E-3</v>
      </c>
    </row>
    <row r="219" spans="2:14">
      <c r="B219" s="177" t="s">
        <v>138</v>
      </c>
      <c r="C219" s="268">
        <v>-5.0000000000000001E-3</v>
      </c>
      <c r="D219" s="268">
        <v>-0.22500000000000001</v>
      </c>
      <c r="E219" s="268">
        <v>-1.4999999999999999E-2</v>
      </c>
      <c r="F219" s="268">
        <v>-3.7109999999999999</v>
      </c>
      <c r="G219" s="189"/>
      <c r="H219" s="268">
        <v>-0.109</v>
      </c>
      <c r="I219" s="268">
        <v>-6.0999999999999999E-2</v>
      </c>
      <c r="J219" s="268">
        <v>-0.12</v>
      </c>
    </row>
    <row r="220" spans="2:14">
      <c r="B220" s="178" t="s">
        <v>187</v>
      </c>
      <c r="C220" s="274">
        <v>1.0999999999999999E-2</v>
      </c>
      <c r="D220" s="274">
        <v>-1.2E-2</v>
      </c>
      <c r="E220" s="274">
        <v>1.0999999999999999E-2</v>
      </c>
      <c r="F220" s="274">
        <v>-0.14599999999999999</v>
      </c>
      <c r="G220" s="195"/>
      <c r="H220" s="269">
        <v>-1E-3</v>
      </c>
      <c r="I220" s="269">
        <v>0.03</v>
      </c>
      <c r="J220" s="269">
        <v>-2E-3</v>
      </c>
      <c r="M220" s="273"/>
      <c r="N220" s="273"/>
    </row>
    <row r="221" spans="2:14" s="46" customFormat="1">
      <c r="B221" s="177"/>
      <c r="C221" s="273"/>
      <c r="D221" s="273"/>
      <c r="E221" s="273"/>
      <c r="F221" s="190"/>
      <c r="G221" s="42"/>
      <c r="H221" s="273"/>
      <c r="I221" s="273"/>
      <c r="J221" s="273"/>
      <c r="K221" s="14"/>
      <c r="L221" s="14"/>
      <c r="M221" s="14"/>
    </row>
    <row r="222" spans="2:14" s="46" customFormat="1">
      <c r="B222" s="177" t="s">
        <v>174</v>
      </c>
      <c r="C222" s="190"/>
      <c r="D222" s="190"/>
      <c r="E222" s="190"/>
      <c r="F222" s="190"/>
      <c r="G222" s="42"/>
      <c r="H222" s="191"/>
      <c r="I222" s="191"/>
      <c r="J222" s="191"/>
      <c r="K222" s="14"/>
    </row>
    <row r="223" spans="2:14" s="46" customFormat="1">
      <c r="B223" s="173" t="s">
        <v>99</v>
      </c>
      <c r="C223" s="192"/>
      <c r="D223" s="192"/>
      <c r="E223" s="192"/>
      <c r="F223" s="192"/>
      <c r="G223" s="193">
        <v>-1.9E-2</v>
      </c>
      <c r="H223" s="194"/>
      <c r="I223" s="194"/>
      <c r="J223" s="194"/>
      <c r="K223" s="14"/>
    </row>
    <row r="224" spans="2:14" s="46" customFormat="1">
      <c r="B224" s="173" t="s">
        <v>5</v>
      </c>
      <c r="C224" s="192"/>
      <c r="D224" s="192"/>
      <c r="E224" s="192"/>
      <c r="F224" s="192"/>
      <c r="G224" s="193">
        <v>5.7000000000000002E-2</v>
      </c>
      <c r="H224" s="194"/>
      <c r="I224" s="194"/>
      <c r="J224" s="194"/>
      <c r="K224" s="14"/>
    </row>
    <row r="225" spans="2:14" s="46" customFormat="1">
      <c r="B225" s="173" t="s">
        <v>108</v>
      </c>
      <c r="C225" s="192"/>
      <c r="D225" s="192"/>
      <c r="E225" s="192"/>
      <c r="F225" s="192"/>
      <c r="G225" s="193">
        <v>0.14599999999999999</v>
      </c>
      <c r="H225" s="194"/>
      <c r="I225" s="194"/>
      <c r="J225" s="194"/>
      <c r="K225" s="14"/>
    </row>
    <row r="226" spans="2:14" s="46" customFormat="1">
      <c r="B226" s="173" t="s">
        <v>116</v>
      </c>
      <c r="C226" s="192"/>
      <c r="D226" s="192"/>
      <c r="E226" s="192"/>
      <c r="F226" s="192"/>
      <c r="G226" s="193">
        <v>7.4999999999999997E-2</v>
      </c>
      <c r="H226" s="194"/>
      <c r="I226" s="194"/>
      <c r="J226" s="194"/>
      <c r="K226" s="14"/>
    </row>
    <row r="227" spans="2:14">
      <c r="B227" s="173" t="s">
        <v>167</v>
      </c>
      <c r="C227" s="192"/>
      <c r="D227" s="192"/>
      <c r="E227" s="192"/>
      <c r="F227" s="192"/>
      <c r="G227" s="266">
        <v>-0.13300000000000001</v>
      </c>
      <c r="H227" s="277"/>
      <c r="I227" s="277"/>
      <c r="J227" s="277"/>
      <c r="L227" s="46"/>
      <c r="M227" s="46"/>
    </row>
    <row r="228" spans="2:14">
      <c r="B228" s="175" t="s">
        <v>162</v>
      </c>
      <c r="C228" s="278"/>
      <c r="D228" s="278"/>
      <c r="E228" s="278"/>
      <c r="F228" s="278"/>
      <c r="G228" s="267">
        <v>-0.186</v>
      </c>
      <c r="H228" s="278"/>
      <c r="I228" s="278"/>
      <c r="J228" s="278"/>
    </row>
    <row r="229" spans="2:14">
      <c r="B229" s="177" t="s">
        <v>169</v>
      </c>
      <c r="C229" s="189"/>
      <c r="D229" s="189"/>
      <c r="E229" s="189"/>
      <c r="F229" s="189"/>
      <c r="G229" s="268">
        <v>4.0000000000000001E-3</v>
      </c>
      <c r="H229" s="189"/>
      <c r="I229" s="189"/>
      <c r="J229" s="189"/>
    </row>
    <row r="230" spans="2:14">
      <c r="B230" s="177" t="s">
        <v>138</v>
      </c>
      <c r="C230" s="189"/>
      <c r="D230" s="189"/>
      <c r="E230" s="189"/>
      <c r="F230" s="189"/>
      <c r="G230" s="268">
        <v>-0.73499999999999999</v>
      </c>
      <c r="H230" s="189"/>
      <c r="I230" s="189"/>
      <c r="J230" s="189"/>
    </row>
    <row r="231" spans="2:14" s="46" customFormat="1">
      <c r="B231" s="178" t="s">
        <v>187</v>
      </c>
      <c r="C231" s="195"/>
      <c r="D231" s="195"/>
      <c r="E231" s="195"/>
      <c r="F231" s="195"/>
      <c r="G231" s="274">
        <v>-3.4000000000000002E-2</v>
      </c>
      <c r="H231" s="196"/>
      <c r="I231" s="196"/>
      <c r="J231" s="196"/>
      <c r="K231" s="14"/>
      <c r="L231" s="14"/>
      <c r="M231" s="273"/>
    </row>
    <row r="232" spans="2:14" s="46" customFormat="1">
      <c r="B232" s="177"/>
      <c r="C232" s="190"/>
      <c r="D232" s="190"/>
      <c r="E232" s="190"/>
      <c r="F232" s="190"/>
      <c r="G232" s="275"/>
      <c r="H232" s="191"/>
      <c r="I232" s="191"/>
      <c r="J232" s="191"/>
      <c r="K232" s="14"/>
    </row>
    <row r="233" spans="2:14" s="46" customFormat="1">
      <c r="B233" s="177" t="s">
        <v>26</v>
      </c>
      <c r="C233" s="187"/>
      <c r="D233" s="187"/>
      <c r="E233" s="187"/>
      <c r="F233" s="187"/>
      <c r="G233" s="42"/>
      <c r="H233" s="188"/>
      <c r="I233" s="188"/>
      <c r="J233" s="188"/>
      <c r="K233" s="14"/>
    </row>
    <row r="234" spans="2:14" s="46" customFormat="1">
      <c r="B234" s="173" t="s">
        <v>99</v>
      </c>
      <c r="C234" s="186">
        <v>20157</v>
      </c>
      <c r="D234" s="186">
        <v>20002</v>
      </c>
      <c r="E234" s="186">
        <v>19985</v>
      </c>
      <c r="F234" s="186">
        <v>20082</v>
      </c>
      <c r="G234" s="192"/>
      <c r="H234" s="32">
        <v>20213</v>
      </c>
      <c r="I234" s="32">
        <v>20343</v>
      </c>
      <c r="J234" s="32">
        <v>20680</v>
      </c>
      <c r="K234" s="14"/>
      <c r="M234" s="273"/>
      <c r="N234" s="273"/>
    </row>
    <row r="235" spans="2:14">
      <c r="B235" s="173" t="s">
        <v>5</v>
      </c>
      <c r="C235" s="186">
        <v>7731</v>
      </c>
      <c r="D235" s="186">
        <v>7815</v>
      </c>
      <c r="E235" s="186">
        <v>8035</v>
      </c>
      <c r="F235" s="186">
        <v>7967</v>
      </c>
      <c r="G235" s="192"/>
      <c r="H235" s="32">
        <v>8141</v>
      </c>
      <c r="I235" s="32">
        <v>8028</v>
      </c>
      <c r="J235" s="32">
        <v>7955</v>
      </c>
      <c r="L235" s="46"/>
      <c r="M235" s="273"/>
      <c r="N235" s="273"/>
    </row>
    <row r="236" spans="2:14">
      <c r="B236" s="173" t="s">
        <v>108</v>
      </c>
      <c r="C236" s="186">
        <v>224</v>
      </c>
      <c r="D236" s="186">
        <v>213</v>
      </c>
      <c r="E236" s="186">
        <v>208</v>
      </c>
      <c r="F236" s="186">
        <v>232</v>
      </c>
      <c r="G236" s="192"/>
      <c r="H236" s="32">
        <v>255</v>
      </c>
      <c r="I236" s="32">
        <v>264</v>
      </c>
      <c r="J236" s="32">
        <v>299</v>
      </c>
      <c r="M236" s="273"/>
      <c r="N236" s="273"/>
    </row>
    <row r="237" spans="2:14">
      <c r="B237" s="173" t="s">
        <v>116</v>
      </c>
      <c r="C237" s="186">
        <v>1202</v>
      </c>
      <c r="D237" s="186">
        <v>1233</v>
      </c>
      <c r="E237" s="186">
        <v>1245</v>
      </c>
      <c r="F237" s="186">
        <v>1203</v>
      </c>
      <c r="G237" s="192"/>
      <c r="H237" s="32">
        <v>1286</v>
      </c>
      <c r="I237" s="32">
        <v>1301</v>
      </c>
      <c r="J237" s="32">
        <v>1344</v>
      </c>
      <c r="M237" s="273"/>
      <c r="N237" s="273"/>
    </row>
    <row r="238" spans="2:14">
      <c r="B238" s="173" t="s">
        <v>167</v>
      </c>
      <c r="C238" s="186">
        <v>446</v>
      </c>
      <c r="D238" s="186">
        <v>413</v>
      </c>
      <c r="E238" s="186">
        <v>413</v>
      </c>
      <c r="F238" s="186">
        <v>357</v>
      </c>
      <c r="G238" s="192"/>
      <c r="H238" s="32">
        <v>328</v>
      </c>
      <c r="I238" s="32">
        <v>333</v>
      </c>
      <c r="J238" s="32">
        <v>269</v>
      </c>
      <c r="M238" s="273"/>
      <c r="N238" s="273"/>
    </row>
    <row r="239" spans="2:14">
      <c r="B239" s="175" t="s">
        <v>168</v>
      </c>
      <c r="C239" s="259">
        <v>1249</v>
      </c>
      <c r="D239" s="259">
        <v>1283</v>
      </c>
      <c r="E239" s="259">
        <v>1288</v>
      </c>
      <c r="F239" s="259">
        <v>1189</v>
      </c>
      <c r="G239" s="278"/>
      <c r="H239" s="60">
        <v>1120</v>
      </c>
      <c r="I239" s="60">
        <v>1229</v>
      </c>
      <c r="J239" s="60">
        <v>1497</v>
      </c>
      <c r="M239" s="59"/>
    </row>
    <row r="240" spans="2:14">
      <c r="B240" s="177" t="s">
        <v>169</v>
      </c>
      <c r="C240" s="258">
        <v>31009</v>
      </c>
      <c r="D240" s="258">
        <v>30959</v>
      </c>
      <c r="E240" s="258">
        <v>31174</v>
      </c>
      <c r="F240" s="258">
        <v>31030</v>
      </c>
      <c r="G240" s="189"/>
      <c r="H240" s="258">
        <v>31343</v>
      </c>
      <c r="I240" s="258">
        <v>31498</v>
      </c>
      <c r="J240" s="258">
        <v>32044</v>
      </c>
      <c r="M240" s="273"/>
      <c r="N240" s="273"/>
    </row>
    <row r="241" spans="1:14">
      <c r="B241" s="177" t="s">
        <v>138</v>
      </c>
      <c r="C241" s="258">
        <v>1871</v>
      </c>
      <c r="D241" s="258">
        <v>1782</v>
      </c>
      <c r="E241" s="258">
        <v>1739</v>
      </c>
      <c r="F241" s="258">
        <v>645</v>
      </c>
      <c r="G241" s="189"/>
      <c r="H241" s="258">
        <v>797</v>
      </c>
      <c r="I241" s="258">
        <v>823</v>
      </c>
      <c r="J241" s="258">
        <v>839</v>
      </c>
      <c r="M241" s="273"/>
      <c r="N241" s="273"/>
    </row>
    <row r="242" spans="1:14">
      <c r="B242" s="173" t="s">
        <v>189</v>
      </c>
      <c r="C242" s="259">
        <v>13577</v>
      </c>
      <c r="D242" s="259">
        <v>13683</v>
      </c>
      <c r="E242" s="259">
        <v>13686</v>
      </c>
      <c r="F242" s="259">
        <v>11133</v>
      </c>
      <c r="G242" s="192"/>
      <c r="H242" s="259">
        <v>11818</v>
      </c>
      <c r="I242" s="259">
        <v>11578</v>
      </c>
      <c r="J242" s="259">
        <v>10383</v>
      </c>
    </row>
    <row r="243" spans="1:14">
      <c r="B243" s="178" t="s">
        <v>170</v>
      </c>
      <c r="C243" s="179">
        <v>46457</v>
      </c>
      <c r="D243" s="179">
        <v>46424</v>
      </c>
      <c r="E243" s="179">
        <v>46599</v>
      </c>
      <c r="F243" s="179">
        <v>42808</v>
      </c>
      <c r="G243" s="197"/>
      <c r="H243" s="179">
        <v>43958</v>
      </c>
      <c r="I243" s="179">
        <v>43899</v>
      </c>
      <c r="J243" s="179">
        <v>43266</v>
      </c>
      <c r="M243" s="369"/>
    </row>
    <row r="244" spans="1:14">
      <c r="B244" s="177"/>
      <c r="C244" s="272"/>
      <c r="D244" s="272"/>
      <c r="E244" s="272"/>
      <c r="F244" s="272"/>
      <c r="G244" s="272"/>
      <c r="H244" s="272"/>
      <c r="I244" s="272"/>
      <c r="J244" s="272"/>
      <c r="K244" s="199"/>
    </row>
    <row r="245" spans="1:14">
      <c r="B245" s="177"/>
      <c r="C245" s="273"/>
      <c r="D245" s="273"/>
      <c r="E245" s="273"/>
      <c r="F245" s="273"/>
      <c r="G245" s="273"/>
      <c r="H245" s="273"/>
      <c r="I245" s="273"/>
      <c r="J245" s="273"/>
      <c r="K245" s="199"/>
      <c r="L245" s="201"/>
    </row>
    <row r="246" spans="1:14">
      <c r="B246" s="203" t="s">
        <v>99</v>
      </c>
      <c r="C246" s="54"/>
      <c r="D246" s="54"/>
      <c r="E246" s="54"/>
      <c r="F246" s="54"/>
      <c r="G246" s="54"/>
      <c r="H246" s="54"/>
      <c r="I246" s="54"/>
      <c r="J246" s="54"/>
      <c r="K246" s="199"/>
      <c r="L246" s="201"/>
    </row>
    <row r="247" spans="1:14">
      <c r="B247" s="204" t="s">
        <v>175</v>
      </c>
      <c r="C247" s="32">
        <v>2361</v>
      </c>
      <c r="D247" s="32">
        <v>2655</v>
      </c>
      <c r="E247" s="32">
        <v>2698</v>
      </c>
      <c r="F247" s="205">
        <v>2701</v>
      </c>
      <c r="G247" s="205">
        <v>10415</v>
      </c>
      <c r="H247" s="32">
        <v>2601</v>
      </c>
      <c r="I247" s="32">
        <v>2700</v>
      </c>
      <c r="J247" s="32">
        <v>2632</v>
      </c>
      <c r="K247" s="56"/>
      <c r="L247" s="201"/>
    </row>
    <row r="248" spans="1:14">
      <c r="B248" s="204" t="s">
        <v>176</v>
      </c>
      <c r="C248" s="32">
        <v>1857</v>
      </c>
      <c r="D248" s="32">
        <v>1716</v>
      </c>
      <c r="E248" s="32">
        <v>1811</v>
      </c>
      <c r="F248" s="205">
        <v>1804</v>
      </c>
      <c r="G248" s="205">
        <v>1795</v>
      </c>
      <c r="H248" s="32">
        <v>1939</v>
      </c>
      <c r="I248" s="32">
        <v>2086</v>
      </c>
      <c r="J248" s="32">
        <v>2063</v>
      </c>
      <c r="K248" s="199"/>
      <c r="L248" s="201"/>
    </row>
    <row r="249" spans="1:14" s="200" customFormat="1">
      <c r="A249" s="14"/>
      <c r="B249" s="206" t="s">
        <v>115</v>
      </c>
      <c r="C249" s="32">
        <v>2060</v>
      </c>
      <c r="D249" s="32">
        <v>1911</v>
      </c>
      <c r="E249" s="32">
        <v>1991</v>
      </c>
      <c r="F249" s="205">
        <v>1973</v>
      </c>
      <c r="G249" s="205">
        <v>1982</v>
      </c>
      <c r="H249" s="32">
        <v>2087</v>
      </c>
      <c r="I249" s="32">
        <v>2051</v>
      </c>
      <c r="J249" s="32">
        <v>2135</v>
      </c>
      <c r="K249" s="199"/>
      <c r="L249" s="201"/>
      <c r="M249" s="14"/>
    </row>
    <row r="250" spans="1:14" s="200" customFormat="1">
      <c r="A250" s="14"/>
      <c r="B250" s="177"/>
      <c r="C250" s="54"/>
      <c r="D250" s="54"/>
      <c r="E250" s="54"/>
      <c r="F250" s="54"/>
      <c r="G250" s="54"/>
      <c r="H250" s="54"/>
      <c r="I250" s="54"/>
      <c r="J250" s="54"/>
      <c r="K250" s="199"/>
      <c r="L250" s="201"/>
      <c r="M250" s="14"/>
    </row>
    <row r="251" spans="1:14" s="200" customFormat="1">
      <c r="A251" s="14"/>
      <c r="B251" s="203" t="s">
        <v>5</v>
      </c>
      <c r="C251" s="270"/>
      <c r="D251" s="270"/>
      <c r="E251" s="270"/>
      <c r="F251" s="205"/>
      <c r="G251" s="205"/>
      <c r="H251" s="54"/>
      <c r="I251" s="54"/>
      <c r="J251" s="54"/>
      <c r="K251" s="199"/>
      <c r="L251" s="201"/>
      <c r="M251" s="14"/>
    </row>
    <row r="252" spans="1:14" s="200" customFormat="1">
      <c r="A252" s="14"/>
      <c r="B252" s="207" t="s">
        <v>82</v>
      </c>
      <c r="C252" s="271">
        <v>8.6999999999999993</v>
      </c>
      <c r="D252" s="271">
        <v>9.4</v>
      </c>
      <c r="E252" s="271">
        <v>9.5</v>
      </c>
      <c r="F252" s="271">
        <v>9.7200000000000006</v>
      </c>
      <c r="G252" s="271">
        <v>37.299999999999997</v>
      </c>
      <c r="H252" s="234">
        <v>9.4</v>
      </c>
      <c r="I252" s="234">
        <v>9.8000000000000007</v>
      </c>
      <c r="J252" s="276">
        <v>10.199999999999999</v>
      </c>
      <c r="K252" s="199"/>
      <c r="L252" s="201"/>
      <c r="M252" s="14"/>
    </row>
    <row r="253" spans="1:14" s="200" customFormat="1">
      <c r="A253" s="14"/>
      <c r="B253" s="177"/>
      <c r="C253" s="68"/>
      <c r="D253" s="68"/>
      <c r="E253" s="54"/>
      <c r="F253" s="202"/>
      <c r="G253" s="54"/>
      <c r="H253" s="54"/>
      <c r="I253" s="54"/>
      <c r="J253" s="54"/>
      <c r="K253" s="199"/>
      <c r="L253" s="201"/>
      <c r="M253" s="14"/>
    </row>
    <row r="254" spans="1:14">
      <c r="B254" s="210" t="s">
        <v>177</v>
      </c>
      <c r="H254" s="209"/>
      <c r="I254" s="209"/>
      <c r="J254" s="209"/>
      <c r="L254" s="201"/>
    </row>
    <row r="255" spans="1:14">
      <c r="B255" s="208" t="s">
        <v>198</v>
      </c>
      <c r="C255" s="209"/>
      <c r="D255" s="209"/>
      <c r="E255" s="209"/>
      <c r="F255" s="209"/>
      <c r="G255" s="209"/>
      <c r="H255" s="209"/>
      <c r="I255" s="209"/>
      <c r="J255" s="209"/>
    </row>
    <row r="256" spans="1:14">
      <c r="B256" s="208" t="s">
        <v>200</v>
      </c>
      <c r="C256" s="209"/>
      <c r="D256" s="209"/>
      <c r="E256" s="209"/>
      <c r="F256" s="209"/>
      <c r="G256" s="209"/>
      <c r="H256" s="209"/>
      <c r="I256" s="209"/>
      <c r="J256" s="209"/>
    </row>
    <row r="257" spans="2:10">
      <c r="B257" s="208" t="s">
        <v>199</v>
      </c>
      <c r="C257" s="209"/>
      <c r="D257" s="209"/>
      <c r="E257" s="209"/>
      <c r="F257" s="209"/>
      <c r="G257" s="209"/>
      <c r="H257" s="209"/>
      <c r="I257" s="209"/>
      <c r="J257" s="209"/>
    </row>
    <row r="258" spans="2:10">
      <c r="C258" s="209"/>
      <c r="D258" s="209"/>
      <c r="E258" s="209"/>
      <c r="F258" s="209"/>
      <c r="G258" s="209"/>
      <c r="H258" s="209"/>
      <c r="I258" s="209"/>
      <c r="J258" s="209"/>
    </row>
    <row r="259" spans="2:10">
      <c r="C259" s="209"/>
      <c r="D259" s="209"/>
      <c r="E259" s="209"/>
      <c r="F259" s="209"/>
      <c r="G259" s="209"/>
      <c r="H259" s="209"/>
      <c r="I259" s="209"/>
      <c r="J259" s="209"/>
    </row>
    <row r="260" spans="2:10">
      <c r="C260" s="209"/>
      <c r="D260" s="209"/>
      <c r="E260" s="209"/>
      <c r="F260" s="209"/>
      <c r="G260" s="209"/>
    </row>
    <row r="261" spans="2:10">
      <c r="C261" s="209"/>
      <c r="D261" s="209"/>
      <c r="E261" s="209"/>
      <c r="F261" s="209"/>
      <c r="G261" s="209"/>
    </row>
    <row r="262" spans="2:10">
      <c r="C262" s="209"/>
      <c r="D262" s="209"/>
      <c r="E262" s="209"/>
      <c r="F262" s="209"/>
      <c r="G262" s="209"/>
      <c r="H262" s="59"/>
      <c r="I262" s="59"/>
      <c r="J262" s="59"/>
    </row>
    <row r="263" spans="2:10">
      <c r="C263" s="209"/>
      <c r="D263" s="209"/>
      <c r="E263" s="209"/>
      <c r="F263" s="209"/>
      <c r="G263" s="209"/>
    </row>
    <row r="264" spans="2:10">
      <c r="C264" s="209"/>
      <c r="D264" s="209"/>
      <c r="E264" s="209"/>
      <c r="F264" s="209"/>
      <c r="G264" s="209"/>
    </row>
    <row r="265" spans="2:10">
      <c r="C265" s="209"/>
      <c r="D265" s="209"/>
      <c r="E265" s="209"/>
      <c r="F265" s="209"/>
      <c r="G265" s="209"/>
    </row>
    <row r="268" spans="2:10">
      <c r="C268" s="59"/>
      <c r="D268" s="59"/>
      <c r="E268" s="59"/>
      <c r="F268" s="59"/>
      <c r="G268" s="59"/>
    </row>
  </sheetData>
  <mergeCells count="2">
    <mergeCell ref="C8:G8"/>
    <mergeCell ref="H8:J8"/>
  </mergeCells>
  <conditionalFormatting sqref="K247">
    <cfRule type="cellIs" dxfId="995" priority="6036" stopIfTrue="1" operator="equal">
      <formula>0</formula>
    </cfRule>
  </conditionalFormatting>
  <conditionalFormatting sqref="K247">
    <cfRule type="containsBlanks" dxfId="994" priority="6033" stopIfTrue="1">
      <formula>LEN(TRIM(K247))=0</formula>
    </cfRule>
    <cfRule type="cellIs" dxfId="993" priority="6034" stopIfTrue="1" operator="equal">
      <formula>0</formula>
    </cfRule>
    <cfRule type="cellIs" dxfId="992" priority="6035" stopIfTrue="1" operator="greaterThan">
      <formula>0</formula>
    </cfRule>
  </conditionalFormatting>
  <conditionalFormatting sqref="E221">
    <cfRule type="cellIs" dxfId="991" priority="5856" stopIfTrue="1" operator="equal">
      <formula>0</formula>
    </cfRule>
  </conditionalFormatting>
  <conditionalFormatting sqref="E221">
    <cfRule type="containsBlanks" dxfId="990" priority="5853" stopIfTrue="1">
      <formula>LEN(TRIM(E221))=0</formula>
    </cfRule>
    <cfRule type="cellIs" dxfId="989" priority="5854" stopIfTrue="1" operator="equal">
      <formula>0</formula>
    </cfRule>
    <cfRule type="cellIs" dxfId="988" priority="5855" stopIfTrue="1" operator="greaterThan">
      <formula>0</formula>
    </cfRule>
  </conditionalFormatting>
  <conditionalFormatting sqref="G142">
    <cfRule type="cellIs" dxfId="987" priority="5792" stopIfTrue="1" operator="equal">
      <formula>0</formula>
    </cfRule>
  </conditionalFormatting>
  <conditionalFormatting sqref="G142">
    <cfRule type="containsBlanks" dxfId="986" priority="5789" stopIfTrue="1">
      <formula>LEN(TRIM(G142))=0</formula>
    </cfRule>
    <cfRule type="cellIs" dxfId="985" priority="5790" stopIfTrue="1" operator="equal">
      <formula>0</formula>
    </cfRule>
    <cfRule type="cellIs" dxfId="984" priority="5791" stopIfTrue="1" operator="greaterThan">
      <formula>0</formula>
    </cfRule>
  </conditionalFormatting>
  <conditionalFormatting sqref="C99:J100">
    <cfRule type="cellIs" dxfId="983" priority="5820" stopIfTrue="1" operator="equal">
      <formula>0</formula>
    </cfRule>
  </conditionalFormatting>
  <conditionalFormatting sqref="C99:J100">
    <cfRule type="containsBlanks" dxfId="982" priority="5817" stopIfTrue="1">
      <formula>LEN(TRIM(C99))=0</formula>
    </cfRule>
    <cfRule type="cellIs" dxfId="981" priority="5818" stopIfTrue="1" operator="equal">
      <formula>0</formula>
    </cfRule>
    <cfRule type="cellIs" dxfId="980" priority="5819" stopIfTrue="1" operator="greaterThan">
      <formula>0</formula>
    </cfRule>
  </conditionalFormatting>
  <conditionalFormatting sqref="C244:J244">
    <cfRule type="cellIs" dxfId="979" priority="5736" stopIfTrue="1" operator="equal">
      <formula>0</formula>
    </cfRule>
  </conditionalFormatting>
  <conditionalFormatting sqref="C244:J244">
    <cfRule type="containsBlanks" dxfId="978" priority="5733" stopIfTrue="1">
      <formula>LEN(TRIM(C244))=0</formula>
    </cfRule>
    <cfRule type="cellIs" dxfId="977" priority="5734" stopIfTrue="1" operator="equal">
      <formula>0</formula>
    </cfRule>
    <cfRule type="cellIs" dxfId="976" priority="5735" stopIfTrue="1" operator="greaterThan">
      <formula>0</formula>
    </cfRule>
  </conditionalFormatting>
  <conditionalFormatting sqref="I221">
    <cfRule type="cellIs" dxfId="975" priority="5676" stopIfTrue="1" operator="equal">
      <formula>0</formula>
    </cfRule>
  </conditionalFormatting>
  <conditionalFormatting sqref="I221">
    <cfRule type="containsBlanks" dxfId="974" priority="5673" stopIfTrue="1">
      <formula>LEN(TRIM(I221))=0</formula>
    </cfRule>
    <cfRule type="cellIs" dxfId="973" priority="5674" stopIfTrue="1" operator="equal">
      <formula>0</formula>
    </cfRule>
    <cfRule type="cellIs" dxfId="972" priority="5675" stopIfTrue="1" operator="greaterThan">
      <formula>0</formula>
    </cfRule>
  </conditionalFormatting>
  <conditionalFormatting sqref="C196:J197">
    <cfRule type="cellIs" dxfId="971" priority="5756" stopIfTrue="1" operator="equal">
      <formula>0</formula>
    </cfRule>
  </conditionalFormatting>
  <conditionalFormatting sqref="C196:J197">
    <cfRule type="containsBlanks" dxfId="970" priority="5753" stopIfTrue="1">
      <formula>LEN(TRIM(C196))=0</formula>
    </cfRule>
    <cfRule type="cellIs" dxfId="969" priority="5754" stopIfTrue="1" operator="equal">
      <formula>0</formula>
    </cfRule>
    <cfRule type="cellIs" dxfId="968" priority="5755" stopIfTrue="1" operator="greaterThan">
      <formula>0</formula>
    </cfRule>
  </conditionalFormatting>
  <conditionalFormatting sqref="C221">
    <cfRule type="cellIs" dxfId="967" priority="5744" stopIfTrue="1" operator="equal">
      <formula>0</formula>
    </cfRule>
  </conditionalFormatting>
  <conditionalFormatting sqref="C221">
    <cfRule type="containsBlanks" dxfId="966" priority="5741" stopIfTrue="1">
      <formula>LEN(TRIM(C221))=0</formula>
    </cfRule>
    <cfRule type="cellIs" dxfId="965" priority="5742" stopIfTrue="1" operator="equal">
      <formula>0</formula>
    </cfRule>
    <cfRule type="cellIs" dxfId="964" priority="5743" stopIfTrue="1" operator="greaterThan">
      <formula>0</formula>
    </cfRule>
  </conditionalFormatting>
  <conditionalFormatting sqref="C112:J113">
    <cfRule type="cellIs" dxfId="963" priority="5812" stopIfTrue="1" operator="equal">
      <formula>0</formula>
    </cfRule>
  </conditionalFormatting>
  <conditionalFormatting sqref="C112:J113">
    <cfRule type="containsBlanks" dxfId="962" priority="5809" stopIfTrue="1">
      <formula>LEN(TRIM(C112))=0</formula>
    </cfRule>
    <cfRule type="cellIs" dxfId="961" priority="5810" stopIfTrue="1" operator="equal">
      <formula>0</formula>
    </cfRule>
    <cfRule type="cellIs" dxfId="960" priority="5811" stopIfTrue="1" operator="greaterThan">
      <formula>0</formula>
    </cfRule>
  </conditionalFormatting>
  <conditionalFormatting sqref="C185:E185">
    <cfRule type="cellIs" dxfId="959" priority="5852" stopIfTrue="1" operator="equal">
      <formula>0</formula>
    </cfRule>
  </conditionalFormatting>
  <conditionalFormatting sqref="C185:E185">
    <cfRule type="containsBlanks" dxfId="958" priority="5849" stopIfTrue="1">
      <formula>LEN(TRIM(C185))=0</formula>
    </cfRule>
    <cfRule type="cellIs" dxfId="957" priority="5850" stopIfTrue="1" operator="equal">
      <formula>0</formula>
    </cfRule>
    <cfRule type="cellIs" dxfId="956" priority="5851" stopIfTrue="1" operator="greaterThan">
      <formula>0</formula>
    </cfRule>
  </conditionalFormatting>
  <conditionalFormatting sqref="C86:J87">
    <cfRule type="cellIs" dxfId="955" priority="5828" stopIfTrue="1" operator="equal">
      <formula>0</formula>
    </cfRule>
  </conditionalFormatting>
  <conditionalFormatting sqref="C86:J87">
    <cfRule type="containsBlanks" dxfId="954" priority="5825" stopIfTrue="1">
      <formula>LEN(TRIM(C86))=0</formula>
    </cfRule>
    <cfRule type="cellIs" dxfId="953" priority="5826" stopIfTrue="1" operator="equal">
      <formula>0</formula>
    </cfRule>
    <cfRule type="cellIs" dxfId="952" priority="5827" stopIfTrue="1" operator="greaterThan">
      <formula>0</formula>
    </cfRule>
  </conditionalFormatting>
  <conditionalFormatting sqref="C142">
    <cfRule type="cellIs" dxfId="951" priority="5784" stopIfTrue="1" operator="equal">
      <formula>0</formula>
    </cfRule>
  </conditionalFormatting>
  <conditionalFormatting sqref="C142">
    <cfRule type="containsBlanks" dxfId="950" priority="5781" stopIfTrue="1">
      <formula>LEN(TRIM(C142))=0</formula>
    </cfRule>
    <cfRule type="cellIs" dxfId="949" priority="5782" stopIfTrue="1" operator="equal">
      <formula>0</formula>
    </cfRule>
    <cfRule type="cellIs" dxfId="948" priority="5783" stopIfTrue="1" operator="greaterThan">
      <formula>0</formula>
    </cfRule>
  </conditionalFormatting>
  <conditionalFormatting sqref="C125:J126">
    <cfRule type="cellIs" dxfId="947" priority="5804" stopIfTrue="1" operator="equal">
      <formula>0</formula>
    </cfRule>
  </conditionalFormatting>
  <conditionalFormatting sqref="C125:J126">
    <cfRule type="containsBlanks" dxfId="946" priority="5801" stopIfTrue="1">
      <formula>LEN(TRIM(C125))=0</formula>
    </cfRule>
    <cfRule type="cellIs" dxfId="945" priority="5802" stopIfTrue="1" operator="equal">
      <formula>0</formula>
    </cfRule>
    <cfRule type="cellIs" dxfId="944" priority="5803" stopIfTrue="1" operator="greaterThan">
      <formula>0</formula>
    </cfRule>
  </conditionalFormatting>
  <conditionalFormatting sqref="C183:J184">
    <cfRule type="cellIs" dxfId="943" priority="5768" stopIfTrue="1" operator="equal">
      <formula>0</formula>
    </cfRule>
  </conditionalFormatting>
  <conditionalFormatting sqref="C183:J184">
    <cfRule type="containsBlanks" dxfId="942" priority="5765" stopIfTrue="1">
      <formula>LEN(TRIM(C183))=0</formula>
    </cfRule>
    <cfRule type="cellIs" dxfId="941" priority="5766" stopIfTrue="1" operator="equal">
      <formula>0</formula>
    </cfRule>
    <cfRule type="cellIs" dxfId="940" priority="5767" stopIfTrue="1" operator="greaterThan">
      <formula>0</formula>
    </cfRule>
  </conditionalFormatting>
  <conditionalFormatting sqref="G185">
    <cfRule type="cellIs" dxfId="939" priority="5864" stopIfTrue="1" operator="equal">
      <formula>0</formula>
    </cfRule>
  </conditionalFormatting>
  <conditionalFormatting sqref="G185">
    <cfRule type="containsBlanks" dxfId="938" priority="5861" stopIfTrue="1">
      <formula>LEN(TRIM(G185))=0</formula>
    </cfRule>
    <cfRule type="cellIs" dxfId="937" priority="5862" stopIfTrue="1" operator="equal">
      <formula>0</formula>
    </cfRule>
    <cfRule type="cellIs" dxfId="936" priority="5863" stopIfTrue="1" operator="greaterThan">
      <formula>0</formula>
    </cfRule>
  </conditionalFormatting>
  <conditionalFormatting sqref="G232">
    <cfRule type="cellIs" dxfId="935" priority="5740" stopIfTrue="1" operator="equal">
      <formula>0</formula>
    </cfRule>
  </conditionalFormatting>
  <conditionalFormatting sqref="G232">
    <cfRule type="containsBlanks" dxfId="934" priority="5737" stopIfTrue="1">
      <formula>LEN(TRIM(G232))=0</formula>
    </cfRule>
    <cfRule type="cellIs" dxfId="933" priority="5738" stopIfTrue="1" operator="equal">
      <formula>0</formula>
    </cfRule>
    <cfRule type="cellIs" dxfId="932" priority="5739" stopIfTrue="1" operator="greaterThan">
      <formula>0</formula>
    </cfRule>
  </conditionalFormatting>
  <conditionalFormatting sqref="C34:J35">
    <cfRule type="cellIs" dxfId="931" priority="5836" stopIfTrue="1" operator="equal">
      <formula>0</formula>
    </cfRule>
  </conditionalFormatting>
  <conditionalFormatting sqref="C34:J35">
    <cfRule type="containsBlanks" dxfId="930" priority="5833" stopIfTrue="1">
      <formula>LEN(TRIM(C34))=0</formula>
    </cfRule>
    <cfRule type="cellIs" dxfId="929" priority="5834" stopIfTrue="1" operator="equal">
      <formula>0</formula>
    </cfRule>
    <cfRule type="cellIs" dxfId="928" priority="5835" stopIfTrue="1" operator="greaterThan">
      <formula>0</formula>
    </cfRule>
  </conditionalFormatting>
  <conditionalFormatting sqref="I185">
    <cfRule type="cellIs" dxfId="927" priority="5724" stopIfTrue="1" operator="equal">
      <formula>0</formula>
    </cfRule>
  </conditionalFormatting>
  <conditionalFormatting sqref="I185">
    <cfRule type="containsBlanks" dxfId="926" priority="5721" stopIfTrue="1">
      <formula>LEN(TRIM(I185))=0</formula>
    </cfRule>
    <cfRule type="cellIs" dxfId="925" priority="5722" stopIfTrue="1" operator="equal">
      <formula>0</formula>
    </cfRule>
    <cfRule type="cellIs" dxfId="924" priority="5723" stopIfTrue="1" operator="greaterThan">
      <formula>0</formula>
    </cfRule>
  </conditionalFormatting>
  <conditionalFormatting sqref="I142">
    <cfRule type="containsBlanks" dxfId="923" priority="5689" stopIfTrue="1">
      <formula>LEN(TRIM(I142))=0</formula>
    </cfRule>
    <cfRule type="cellIs" dxfId="922" priority="5690" stopIfTrue="1" operator="equal">
      <formula>0</formula>
    </cfRule>
    <cfRule type="cellIs" dxfId="921" priority="5691" stopIfTrue="1" operator="greaterThan">
      <formula>0</formula>
    </cfRule>
  </conditionalFormatting>
  <conditionalFormatting sqref="I142">
    <cfRule type="cellIs" dxfId="920" priority="5692" stopIfTrue="1" operator="equal">
      <formula>0</formula>
    </cfRule>
  </conditionalFormatting>
  <conditionalFormatting sqref="D142">
    <cfRule type="cellIs" dxfId="919" priority="3192" stopIfTrue="1" operator="equal">
      <formula>0</formula>
    </cfRule>
  </conditionalFormatting>
  <conditionalFormatting sqref="D142">
    <cfRule type="containsBlanks" dxfId="918" priority="3189" stopIfTrue="1">
      <formula>LEN(TRIM(D142))=0</formula>
    </cfRule>
    <cfRule type="cellIs" dxfId="917" priority="3190" stopIfTrue="1" operator="equal">
      <formula>0</formula>
    </cfRule>
    <cfRule type="cellIs" dxfId="916" priority="3191" stopIfTrue="1" operator="greaterThan">
      <formula>0</formula>
    </cfRule>
  </conditionalFormatting>
  <conditionalFormatting sqref="C172">
    <cfRule type="cellIs" dxfId="915" priority="4940" stopIfTrue="1" operator="equal">
      <formula>0</formula>
    </cfRule>
  </conditionalFormatting>
  <conditionalFormatting sqref="C172">
    <cfRule type="containsBlanks" dxfId="914" priority="4937" stopIfTrue="1">
      <formula>LEN(TRIM(C172))=0</formula>
    </cfRule>
    <cfRule type="cellIs" dxfId="913" priority="4938" stopIfTrue="1" operator="equal">
      <formula>0</formula>
    </cfRule>
    <cfRule type="cellIs" dxfId="912" priority="4939" stopIfTrue="1" operator="greaterThan">
      <formula>0</formula>
    </cfRule>
  </conditionalFormatting>
  <conditionalFormatting sqref="H221">
    <cfRule type="cellIs" dxfId="911" priority="4236" stopIfTrue="1" operator="equal">
      <formula>0</formula>
    </cfRule>
  </conditionalFormatting>
  <conditionalFormatting sqref="H221">
    <cfRule type="containsBlanks" dxfId="910" priority="4233" stopIfTrue="1">
      <formula>LEN(TRIM(H221))=0</formula>
    </cfRule>
    <cfRule type="cellIs" dxfId="909" priority="4234" stopIfTrue="1" operator="equal">
      <formula>0</formula>
    </cfRule>
    <cfRule type="cellIs" dxfId="908" priority="4235" stopIfTrue="1" operator="greaterThan">
      <formula>0</formula>
    </cfRule>
  </conditionalFormatting>
  <conditionalFormatting sqref="H185">
    <cfRule type="cellIs" dxfId="907" priority="4284" stopIfTrue="1" operator="equal">
      <formula>0</formula>
    </cfRule>
  </conditionalFormatting>
  <conditionalFormatting sqref="H185">
    <cfRule type="containsBlanks" dxfId="906" priority="4281" stopIfTrue="1">
      <formula>LEN(TRIM(H185))=0</formula>
    </cfRule>
    <cfRule type="cellIs" dxfId="905" priority="4282" stopIfTrue="1" operator="equal">
      <formula>0</formula>
    </cfRule>
    <cfRule type="cellIs" dxfId="904" priority="4283" stopIfTrue="1" operator="greaterThan">
      <formula>0</formula>
    </cfRule>
  </conditionalFormatting>
  <conditionalFormatting sqref="H142">
    <cfRule type="cellIs" dxfId="903" priority="4252" stopIfTrue="1" operator="equal">
      <formula>0</formula>
    </cfRule>
  </conditionalFormatting>
  <conditionalFormatting sqref="H142">
    <cfRule type="containsBlanks" dxfId="902" priority="4249" stopIfTrue="1">
      <formula>LEN(TRIM(H142))=0</formula>
    </cfRule>
    <cfRule type="cellIs" dxfId="901" priority="4250" stopIfTrue="1" operator="equal">
      <formula>0</formula>
    </cfRule>
    <cfRule type="cellIs" dxfId="900" priority="4251" stopIfTrue="1" operator="greaterThan">
      <formula>0</formula>
    </cfRule>
  </conditionalFormatting>
  <conditionalFormatting sqref="D221">
    <cfRule type="cellIs" dxfId="899" priority="3224" stopIfTrue="1" operator="equal">
      <formula>0</formula>
    </cfRule>
  </conditionalFormatting>
  <conditionalFormatting sqref="D221">
    <cfRule type="containsBlanks" dxfId="898" priority="3221" stopIfTrue="1">
      <formula>LEN(TRIM(D221))=0</formula>
    </cfRule>
    <cfRule type="cellIs" dxfId="897" priority="3222" stopIfTrue="1" operator="equal">
      <formula>0</formula>
    </cfRule>
    <cfRule type="cellIs" dxfId="896" priority="3223" stopIfTrue="1" operator="greaterThan">
      <formula>0</formula>
    </cfRule>
  </conditionalFormatting>
  <conditionalFormatting sqref="J221">
    <cfRule type="cellIs" dxfId="895" priority="3112" stopIfTrue="1" operator="equal">
      <formula>0</formula>
    </cfRule>
  </conditionalFormatting>
  <conditionalFormatting sqref="J221">
    <cfRule type="containsBlanks" dxfId="894" priority="3109" stopIfTrue="1">
      <formula>LEN(TRIM(J221))=0</formula>
    </cfRule>
    <cfRule type="cellIs" dxfId="893" priority="3110" stopIfTrue="1" operator="equal">
      <formula>0</formula>
    </cfRule>
    <cfRule type="cellIs" dxfId="892" priority="3111" stopIfTrue="1" operator="greaterThan">
      <formula>0</formula>
    </cfRule>
  </conditionalFormatting>
  <conditionalFormatting sqref="J142">
    <cfRule type="cellIs" dxfId="891" priority="3128" stopIfTrue="1" operator="equal">
      <formula>0</formula>
    </cfRule>
  </conditionalFormatting>
  <conditionalFormatting sqref="J142">
    <cfRule type="containsBlanks" dxfId="890" priority="3125" stopIfTrue="1">
      <formula>LEN(TRIM(J142))=0</formula>
    </cfRule>
    <cfRule type="cellIs" dxfId="889" priority="3126" stopIfTrue="1" operator="equal">
      <formula>0</formula>
    </cfRule>
    <cfRule type="cellIs" dxfId="888" priority="3127" stopIfTrue="1" operator="greaterThan">
      <formula>0</formula>
    </cfRule>
  </conditionalFormatting>
  <conditionalFormatting sqref="J185">
    <cfRule type="cellIs" dxfId="887" priority="3160" stopIfTrue="1" operator="equal">
      <formula>0</formula>
    </cfRule>
  </conditionalFormatting>
  <conditionalFormatting sqref="J185">
    <cfRule type="containsBlanks" dxfId="886" priority="3157" stopIfTrue="1">
      <formula>LEN(TRIM(J185))=0</formula>
    </cfRule>
    <cfRule type="cellIs" dxfId="885" priority="3158" stopIfTrue="1" operator="equal">
      <formula>0</formula>
    </cfRule>
    <cfRule type="cellIs" dxfId="884" priority="3159" stopIfTrue="1" operator="greaterThan">
      <formula>0</formula>
    </cfRule>
  </conditionalFormatting>
  <conditionalFormatting sqref="C21:J22">
    <cfRule type="cellIs" dxfId="883" priority="324" stopIfTrue="1" operator="equal">
      <formula>0</formula>
    </cfRule>
  </conditionalFormatting>
  <conditionalFormatting sqref="C21:J22">
    <cfRule type="containsBlanks" dxfId="882" priority="321" stopIfTrue="1">
      <formula>LEN(TRIM(C21))=0</formula>
    </cfRule>
    <cfRule type="cellIs" dxfId="881" priority="322" stopIfTrue="1" operator="equal">
      <formula>0</formula>
    </cfRule>
    <cfRule type="cellIs" dxfId="880" priority="323" stopIfTrue="1" operator="greaterThan">
      <formula>0</formula>
    </cfRule>
  </conditionalFormatting>
  <conditionalFormatting sqref="N11:N20">
    <cfRule type="cellIs" dxfId="879" priority="296" stopIfTrue="1" operator="equal">
      <formula>0</formula>
    </cfRule>
  </conditionalFormatting>
  <conditionalFormatting sqref="N11:N20">
    <cfRule type="containsBlanks" dxfId="878" priority="293" stopIfTrue="1">
      <formula>LEN(TRIM(N11))=0</formula>
    </cfRule>
    <cfRule type="cellIs" dxfId="877" priority="294" stopIfTrue="1" operator="equal">
      <formula>0</formula>
    </cfRule>
    <cfRule type="cellIs" dxfId="876" priority="295" stopIfTrue="1" operator="greaterThan">
      <formula>0</formula>
    </cfRule>
  </conditionalFormatting>
  <conditionalFormatting sqref="C47:J48">
    <cfRule type="cellIs" dxfId="875" priority="288" stopIfTrue="1" operator="equal">
      <formula>0</formula>
    </cfRule>
  </conditionalFormatting>
  <conditionalFormatting sqref="C47:J48">
    <cfRule type="containsBlanks" dxfId="874" priority="285" stopIfTrue="1">
      <formula>LEN(TRIM(C47))=0</formula>
    </cfRule>
    <cfRule type="cellIs" dxfId="873" priority="286" stopIfTrue="1" operator="equal">
      <formula>0</formula>
    </cfRule>
    <cfRule type="cellIs" dxfId="872" priority="287" stopIfTrue="1" operator="greaterThan">
      <formula>0</formula>
    </cfRule>
  </conditionalFormatting>
  <conditionalFormatting sqref="C61:J61">
    <cfRule type="cellIs" dxfId="871" priority="284" stopIfTrue="1" operator="equal">
      <formula>0</formula>
    </cfRule>
  </conditionalFormatting>
  <conditionalFormatting sqref="C61:J61">
    <cfRule type="containsBlanks" dxfId="870" priority="281" stopIfTrue="1">
      <formula>LEN(TRIM(C61))=0</formula>
    </cfRule>
    <cfRule type="cellIs" dxfId="869" priority="282" stopIfTrue="1" operator="equal">
      <formula>0</formula>
    </cfRule>
    <cfRule type="cellIs" dxfId="868" priority="283" stopIfTrue="1" operator="greaterThan">
      <formula>0</formula>
    </cfRule>
  </conditionalFormatting>
  <conditionalFormatting sqref="C60:J60">
    <cfRule type="cellIs" dxfId="867" priority="280" stopIfTrue="1" operator="equal">
      <formula>0</formula>
    </cfRule>
  </conditionalFormatting>
  <conditionalFormatting sqref="C60:J60">
    <cfRule type="containsBlanks" dxfId="866" priority="277" stopIfTrue="1">
      <formula>LEN(TRIM(C60))=0</formula>
    </cfRule>
    <cfRule type="cellIs" dxfId="865" priority="278" stopIfTrue="1" operator="equal">
      <formula>0</formula>
    </cfRule>
    <cfRule type="cellIs" dxfId="864" priority="279" stopIfTrue="1" operator="greaterThan">
      <formula>0</formula>
    </cfRule>
  </conditionalFormatting>
  <conditionalFormatting sqref="C73:J73">
    <cfRule type="cellIs" dxfId="863" priority="264" stopIfTrue="1" operator="equal">
      <formula>0</formula>
    </cfRule>
  </conditionalFormatting>
  <conditionalFormatting sqref="C73:J73">
    <cfRule type="containsBlanks" dxfId="862" priority="261" stopIfTrue="1">
      <formula>LEN(TRIM(C73))=0</formula>
    </cfRule>
    <cfRule type="cellIs" dxfId="861" priority="262" stopIfTrue="1" operator="equal">
      <formula>0</formula>
    </cfRule>
    <cfRule type="cellIs" dxfId="860" priority="263" stopIfTrue="1" operator="greaterThan">
      <formula>0</formula>
    </cfRule>
  </conditionalFormatting>
  <conditionalFormatting sqref="L11:L21">
    <cfRule type="cellIs" dxfId="859" priority="304" stopIfTrue="1" operator="equal">
      <formula>0</formula>
    </cfRule>
  </conditionalFormatting>
  <conditionalFormatting sqref="L11:L21">
    <cfRule type="containsBlanks" dxfId="858" priority="301" stopIfTrue="1">
      <formula>LEN(TRIM(L11))=0</formula>
    </cfRule>
    <cfRule type="cellIs" dxfId="857" priority="302" stopIfTrue="1" operator="equal">
      <formula>0</formula>
    </cfRule>
    <cfRule type="cellIs" dxfId="856" priority="303" stopIfTrue="1" operator="greaterThan">
      <formula>0</formula>
    </cfRule>
  </conditionalFormatting>
  <conditionalFormatting sqref="M11:M20">
    <cfRule type="cellIs" dxfId="855" priority="300" stopIfTrue="1" operator="equal">
      <formula>0</formula>
    </cfRule>
  </conditionalFormatting>
  <conditionalFormatting sqref="M11:M20">
    <cfRule type="containsBlanks" dxfId="854" priority="297" stopIfTrue="1">
      <formula>LEN(TRIM(M11))=0</formula>
    </cfRule>
    <cfRule type="cellIs" dxfId="853" priority="298" stopIfTrue="1" operator="equal">
      <formula>0</formula>
    </cfRule>
    <cfRule type="cellIs" dxfId="852" priority="299" stopIfTrue="1" operator="greaterThan">
      <formula>0</formula>
    </cfRule>
  </conditionalFormatting>
  <conditionalFormatting sqref="L50:L59">
    <cfRule type="cellIs" dxfId="851" priority="252" stopIfTrue="1" operator="equal">
      <formula>0</formula>
    </cfRule>
  </conditionalFormatting>
  <conditionalFormatting sqref="L50:L59">
    <cfRule type="containsBlanks" dxfId="850" priority="249" stopIfTrue="1">
      <formula>LEN(TRIM(L50))=0</formula>
    </cfRule>
    <cfRule type="cellIs" dxfId="849" priority="250" stopIfTrue="1" operator="equal">
      <formula>0</formula>
    </cfRule>
    <cfRule type="cellIs" dxfId="848" priority="251" stopIfTrue="1" operator="greaterThan">
      <formula>0</formula>
    </cfRule>
  </conditionalFormatting>
  <conditionalFormatting sqref="L76:L85">
    <cfRule type="cellIs" dxfId="847" priority="244" stopIfTrue="1" operator="equal">
      <formula>0</formula>
    </cfRule>
  </conditionalFormatting>
  <conditionalFormatting sqref="L76:L85">
    <cfRule type="containsBlanks" dxfId="846" priority="241" stopIfTrue="1">
      <formula>LEN(TRIM(L76))=0</formula>
    </cfRule>
    <cfRule type="cellIs" dxfId="845" priority="242" stopIfTrue="1" operator="equal">
      <formula>0</formula>
    </cfRule>
    <cfRule type="cellIs" dxfId="844" priority="243" stopIfTrue="1" operator="greaterThan">
      <formula>0</formula>
    </cfRule>
  </conditionalFormatting>
  <conditionalFormatting sqref="C74:J74">
    <cfRule type="cellIs" dxfId="843" priority="268" stopIfTrue="1" operator="equal">
      <formula>0</formula>
    </cfRule>
  </conditionalFormatting>
  <conditionalFormatting sqref="C74:J74">
    <cfRule type="containsBlanks" dxfId="842" priority="265" stopIfTrue="1">
      <formula>LEN(TRIM(C74))=0</formula>
    </cfRule>
    <cfRule type="cellIs" dxfId="841" priority="266" stopIfTrue="1" operator="equal">
      <formula>0</formula>
    </cfRule>
    <cfRule type="cellIs" dxfId="840" priority="267" stopIfTrue="1" operator="greaterThan">
      <formula>0</formula>
    </cfRule>
  </conditionalFormatting>
  <conditionalFormatting sqref="L34:L35">
    <cfRule type="cellIs" dxfId="839" priority="260" stopIfTrue="1" operator="equal">
      <formula>0</formula>
    </cfRule>
  </conditionalFormatting>
  <conditionalFormatting sqref="L34:L35">
    <cfRule type="containsBlanks" dxfId="838" priority="257" stopIfTrue="1">
      <formula>LEN(TRIM(L34))=0</formula>
    </cfRule>
    <cfRule type="cellIs" dxfId="837" priority="258" stopIfTrue="1" operator="equal">
      <formula>0</formula>
    </cfRule>
    <cfRule type="cellIs" dxfId="836" priority="259" stopIfTrue="1" operator="greaterThan">
      <formula>0</formula>
    </cfRule>
  </conditionalFormatting>
  <conditionalFormatting sqref="L63:L72">
    <cfRule type="cellIs" dxfId="835" priority="248" stopIfTrue="1" operator="equal">
      <formula>0</formula>
    </cfRule>
  </conditionalFormatting>
  <conditionalFormatting sqref="L63:L72">
    <cfRule type="containsBlanks" dxfId="834" priority="245" stopIfTrue="1">
      <formula>LEN(TRIM(L63))=0</formula>
    </cfRule>
    <cfRule type="cellIs" dxfId="833" priority="246" stopIfTrue="1" operator="equal">
      <formula>0</formula>
    </cfRule>
    <cfRule type="cellIs" dxfId="832" priority="247" stopIfTrue="1" operator="greaterThan">
      <formula>0</formula>
    </cfRule>
  </conditionalFormatting>
  <conditionalFormatting sqref="L37:L46">
    <cfRule type="cellIs" dxfId="831" priority="256" stopIfTrue="1" operator="equal">
      <formula>0</formula>
    </cfRule>
  </conditionalFormatting>
  <conditionalFormatting sqref="L37:L46">
    <cfRule type="containsBlanks" dxfId="830" priority="253" stopIfTrue="1">
      <formula>LEN(TRIM(L37))=0</formula>
    </cfRule>
    <cfRule type="cellIs" dxfId="829" priority="254" stopIfTrue="1" operator="equal">
      <formula>0</formula>
    </cfRule>
    <cfRule type="cellIs" dxfId="828" priority="255" stopIfTrue="1" operator="greaterThan">
      <formula>0</formula>
    </cfRule>
  </conditionalFormatting>
  <conditionalFormatting sqref="L115:L124">
    <cfRule type="cellIs" dxfId="827" priority="232" stopIfTrue="1" operator="equal">
      <formula>0</formula>
    </cfRule>
  </conditionalFormatting>
  <conditionalFormatting sqref="L115:L124">
    <cfRule type="containsBlanks" dxfId="826" priority="229" stopIfTrue="1">
      <formula>LEN(TRIM(L115))=0</formula>
    </cfRule>
    <cfRule type="cellIs" dxfId="825" priority="230" stopIfTrue="1" operator="equal">
      <formula>0</formula>
    </cfRule>
    <cfRule type="cellIs" dxfId="824" priority="231" stopIfTrue="1" operator="greaterThan">
      <formula>0</formula>
    </cfRule>
  </conditionalFormatting>
  <conditionalFormatting sqref="L141">
    <cfRule type="cellIs" dxfId="823" priority="220" stopIfTrue="1" operator="equal">
      <formula>0</formula>
    </cfRule>
  </conditionalFormatting>
  <conditionalFormatting sqref="L141">
    <cfRule type="containsBlanks" dxfId="822" priority="217" stopIfTrue="1">
      <formula>LEN(TRIM(L141))=0</formula>
    </cfRule>
    <cfRule type="cellIs" dxfId="821" priority="218" stopIfTrue="1" operator="equal">
      <formula>0</formula>
    </cfRule>
    <cfRule type="cellIs" dxfId="820" priority="219" stopIfTrue="1" operator="greaterThan">
      <formula>0</formula>
    </cfRule>
  </conditionalFormatting>
  <conditionalFormatting sqref="L102:L111">
    <cfRule type="cellIs" dxfId="819" priority="236" stopIfTrue="1" operator="equal">
      <formula>0</formula>
    </cfRule>
  </conditionalFormatting>
  <conditionalFormatting sqref="L102:L111">
    <cfRule type="containsBlanks" dxfId="818" priority="233" stopIfTrue="1">
      <formula>LEN(TRIM(L102))=0</formula>
    </cfRule>
    <cfRule type="cellIs" dxfId="817" priority="234" stopIfTrue="1" operator="equal">
      <formula>0</formula>
    </cfRule>
    <cfRule type="cellIs" dxfId="816" priority="235" stopIfTrue="1" operator="greaterThan">
      <formula>0</formula>
    </cfRule>
  </conditionalFormatting>
  <conditionalFormatting sqref="L89:L98">
    <cfRule type="cellIs" dxfId="815" priority="240" stopIfTrue="1" operator="equal">
      <formula>0</formula>
    </cfRule>
  </conditionalFormatting>
  <conditionalFormatting sqref="L89:L98">
    <cfRule type="containsBlanks" dxfId="814" priority="237" stopIfTrue="1">
      <formula>LEN(TRIM(L89))=0</formula>
    </cfRule>
    <cfRule type="cellIs" dxfId="813" priority="238" stopIfTrue="1" operator="equal">
      <formula>0</formula>
    </cfRule>
    <cfRule type="cellIs" dxfId="812" priority="239" stopIfTrue="1" operator="greaterThan">
      <formula>0</formula>
    </cfRule>
  </conditionalFormatting>
  <conditionalFormatting sqref="L128:L137">
    <cfRule type="cellIs" dxfId="811" priority="224" stopIfTrue="1" operator="equal">
      <formula>0</formula>
    </cfRule>
  </conditionalFormatting>
  <conditionalFormatting sqref="L128:L137">
    <cfRule type="containsBlanks" dxfId="810" priority="221" stopIfTrue="1">
      <formula>LEN(TRIM(L128))=0</formula>
    </cfRule>
    <cfRule type="cellIs" dxfId="809" priority="222" stopIfTrue="1" operator="equal">
      <formula>0</formula>
    </cfRule>
    <cfRule type="cellIs" dxfId="808" priority="223" stopIfTrue="1" operator="greaterThan">
      <formula>0</formula>
    </cfRule>
  </conditionalFormatting>
  <conditionalFormatting sqref="C138:J139">
    <cfRule type="cellIs" dxfId="807" priority="216" stopIfTrue="1" operator="equal">
      <formula>0</formula>
    </cfRule>
  </conditionalFormatting>
  <conditionalFormatting sqref="C138:J139">
    <cfRule type="containsBlanks" dxfId="806" priority="213" stopIfTrue="1">
      <formula>LEN(TRIM(C138))=0</formula>
    </cfRule>
    <cfRule type="cellIs" dxfId="805" priority="214" stopIfTrue="1" operator="equal">
      <formula>0</formula>
    </cfRule>
    <cfRule type="cellIs" dxfId="804" priority="215" stopIfTrue="1" operator="greaterThan">
      <formula>0</formula>
    </cfRule>
  </conditionalFormatting>
  <conditionalFormatting sqref="L144:L153">
    <cfRule type="cellIs" dxfId="803" priority="208" stopIfTrue="1" operator="equal">
      <formula>0</formula>
    </cfRule>
  </conditionalFormatting>
  <conditionalFormatting sqref="L144:L153">
    <cfRule type="containsBlanks" dxfId="802" priority="205" stopIfTrue="1">
      <formula>LEN(TRIM(L144))=0</formula>
    </cfRule>
    <cfRule type="cellIs" dxfId="801" priority="206" stopIfTrue="1" operator="equal">
      <formula>0</formula>
    </cfRule>
    <cfRule type="cellIs" dxfId="800" priority="207" stopIfTrue="1" operator="greaterThan">
      <formula>0</formula>
    </cfRule>
  </conditionalFormatting>
  <conditionalFormatting sqref="C154:J155">
    <cfRule type="cellIs" dxfId="799" priority="212" stopIfTrue="1" operator="equal">
      <formula>0</formula>
    </cfRule>
  </conditionalFormatting>
  <conditionalFormatting sqref="C154:J155">
    <cfRule type="containsBlanks" dxfId="798" priority="209" stopIfTrue="1">
      <formula>LEN(TRIM(C154))=0</formula>
    </cfRule>
    <cfRule type="cellIs" dxfId="797" priority="210" stopIfTrue="1" operator="equal">
      <formula>0</formula>
    </cfRule>
    <cfRule type="cellIs" dxfId="796" priority="211" stopIfTrue="1" operator="greaterThan">
      <formula>0</formula>
    </cfRule>
  </conditionalFormatting>
  <conditionalFormatting sqref="C171:J171">
    <cfRule type="cellIs" dxfId="795" priority="188" stopIfTrue="1" operator="equal">
      <formula>0</formula>
    </cfRule>
  </conditionalFormatting>
  <conditionalFormatting sqref="C171:J171">
    <cfRule type="containsBlanks" dxfId="794" priority="185" stopIfTrue="1">
      <formula>LEN(TRIM(C171))=0</formula>
    </cfRule>
    <cfRule type="cellIs" dxfId="793" priority="186" stopIfTrue="1" operator="equal">
      <formula>0</formula>
    </cfRule>
    <cfRule type="cellIs" dxfId="792" priority="187" stopIfTrue="1" operator="greaterThan">
      <formula>0</formula>
    </cfRule>
  </conditionalFormatting>
  <conditionalFormatting sqref="C169:J170">
    <cfRule type="cellIs" dxfId="791" priority="196" stopIfTrue="1" operator="equal">
      <formula>0</formula>
    </cfRule>
  </conditionalFormatting>
  <conditionalFormatting sqref="C169:J170">
    <cfRule type="containsBlanks" dxfId="790" priority="193" stopIfTrue="1">
      <formula>LEN(TRIM(C169))=0</formula>
    </cfRule>
    <cfRule type="cellIs" dxfId="789" priority="194" stopIfTrue="1" operator="equal">
      <formula>0</formula>
    </cfRule>
    <cfRule type="cellIs" dxfId="788" priority="195" stopIfTrue="1" operator="greaterThan">
      <formula>0</formula>
    </cfRule>
  </conditionalFormatting>
  <conditionalFormatting sqref="L157:L168">
    <cfRule type="cellIs" dxfId="787" priority="192" stopIfTrue="1" operator="equal">
      <formula>0</formula>
    </cfRule>
  </conditionalFormatting>
  <conditionalFormatting sqref="L157:L168">
    <cfRule type="containsBlanks" dxfId="786" priority="189" stopIfTrue="1">
      <formula>LEN(TRIM(L157))=0</formula>
    </cfRule>
    <cfRule type="cellIs" dxfId="785" priority="190" stopIfTrue="1" operator="equal">
      <formula>0</formula>
    </cfRule>
    <cfRule type="cellIs" dxfId="784" priority="191" stopIfTrue="1" operator="greaterThan">
      <formula>0</formula>
    </cfRule>
  </conditionalFormatting>
  <conditionalFormatting sqref="L173:L182">
    <cfRule type="cellIs" dxfId="783" priority="184" stopIfTrue="1" operator="equal">
      <formula>0</formula>
    </cfRule>
  </conditionalFormatting>
  <conditionalFormatting sqref="L173:L182">
    <cfRule type="containsBlanks" dxfId="782" priority="181" stopIfTrue="1">
      <formula>LEN(TRIM(L173))=0</formula>
    </cfRule>
    <cfRule type="cellIs" dxfId="781" priority="182" stopIfTrue="1" operator="equal">
      <formula>0</formula>
    </cfRule>
    <cfRule type="cellIs" dxfId="780" priority="183" stopIfTrue="1" operator="greaterThan">
      <formula>0</formula>
    </cfRule>
  </conditionalFormatting>
  <conditionalFormatting sqref="L186:L195">
    <cfRule type="cellIs" dxfId="779" priority="180" stopIfTrue="1" operator="equal">
      <formula>0</formula>
    </cfRule>
  </conditionalFormatting>
  <conditionalFormatting sqref="L186:L195">
    <cfRule type="containsBlanks" dxfId="778" priority="177" stopIfTrue="1">
      <formula>LEN(TRIM(L186))=0</formula>
    </cfRule>
    <cfRule type="cellIs" dxfId="777" priority="178" stopIfTrue="1" operator="equal">
      <formula>0</formula>
    </cfRule>
    <cfRule type="cellIs" dxfId="776" priority="179" stopIfTrue="1" operator="greaterThan">
      <formula>0</formula>
    </cfRule>
  </conditionalFormatting>
  <conditionalFormatting sqref="L199:L208">
    <cfRule type="cellIs" dxfId="775" priority="172" stopIfTrue="1" operator="equal">
      <formula>0</formula>
    </cfRule>
  </conditionalFormatting>
  <conditionalFormatting sqref="L199:L208">
    <cfRule type="containsBlanks" dxfId="774" priority="169" stopIfTrue="1">
      <formula>LEN(TRIM(L199))=0</formula>
    </cfRule>
    <cfRule type="cellIs" dxfId="773" priority="170" stopIfTrue="1" operator="equal">
      <formula>0</formula>
    </cfRule>
    <cfRule type="cellIs" dxfId="772" priority="171" stopIfTrue="1" operator="greaterThan">
      <formula>0</formula>
    </cfRule>
  </conditionalFormatting>
  <conditionalFormatting sqref="C209:J210">
    <cfRule type="cellIs" dxfId="771" priority="176" stopIfTrue="1" operator="equal">
      <formula>0</formula>
    </cfRule>
  </conditionalFormatting>
  <conditionalFormatting sqref="C209:J210">
    <cfRule type="containsBlanks" dxfId="770" priority="173" stopIfTrue="1">
      <formula>LEN(TRIM(C209))=0</formula>
    </cfRule>
    <cfRule type="cellIs" dxfId="769" priority="174" stopIfTrue="1" operator="equal">
      <formula>0</formula>
    </cfRule>
    <cfRule type="cellIs" dxfId="768" priority="175" stopIfTrue="1" operator="greaterThan">
      <formula>0</formula>
    </cfRule>
  </conditionalFormatting>
  <conditionalFormatting sqref="C245:J245">
    <cfRule type="cellIs" dxfId="767" priority="168" stopIfTrue="1" operator="equal">
      <formula>0</formula>
    </cfRule>
  </conditionalFormatting>
  <conditionalFormatting sqref="C245:J245">
    <cfRule type="containsBlanks" dxfId="766" priority="165" stopIfTrue="1">
      <formula>LEN(TRIM(C245))=0</formula>
    </cfRule>
    <cfRule type="cellIs" dxfId="765" priority="166" stopIfTrue="1" operator="equal">
      <formula>0</formula>
    </cfRule>
    <cfRule type="cellIs" dxfId="764" priority="167" stopIfTrue="1" operator="greaterThan">
      <formula>0</formula>
    </cfRule>
  </conditionalFormatting>
  <conditionalFormatting sqref="M157 M167:M168">
    <cfRule type="cellIs" dxfId="763" priority="164" stopIfTrue="1" operator="equal">
      <formula>0</formula>
    </cfRule>
  </conditionalFormatting>
  <conditionalFormatting sqref="M157 M167:M168">
    <cfRule type="containsBlanks" dxfId="762" priority="161" stopIfTrue="1">
      <formula>LEN(TRIM(M157))=0</formula>
    </cfRule>
    <cfRule type="cellIs" dxfId="761" priority="162" stopIfTrue="1" operator="equal">
      <formula>0</formula>
    </cfRule>
    <cfRule type="cellIs" dxfId="760" priority="163" stopIfTrue="1" operator="greaterThan">
      <formula>0</formula>
    </cfRule>
  </conditionalFormatting>
  <conditionalFormatting sqref="N157">
    <cfRule type="cellIs" dxfId="759" priority="160" stopIfTrue="1" operator="equal">
      <formula>0</formula>
    </cfRule>
  </conditionalFormatting>
  <conditionalFormatting sqref="N157">
    <cfRule type="containsBlanks" dxfId="758" priority="157" stopIfTrue="1">
      <formula>LEN(TRIM(N157))=0</formula>
    </cfRule>
    <cfRule type="cellIs" dxfId="757" priority="158" stopIfTrue="1" operator="equal">
      <formula>0</formula>
    </cfRule>
    <cfRule type="cellIs" dxfId="756" priority="159" stopIfTrue="1" operator="greaterThan">
      <formula>0</formula>
    </cfRule>
  </conditionalFormatting>
  <conditionalFormatting sqref="M158:M166">
    <cfRule type="cellIs" dxfId="755" priority="156" stopIfTrue="1" operator="equal">
      <formula>0</formula>
    </cfRule>
  </conditionalFormatting>
  <conditionalFormatting sqref="M158:M166">
    <cfRule type="containsBlanks" dxfId="754" priority="153" stopIfTrue="1">
      <formula>LEN(TRIM(M158))=0</formula>
    </cfRule>
    <cfRule type="cellIs" dxfId="753" priority="154" stopIfTrue="1" operator="equal">
      <formula>0</formula>
    </cfRule>
    <cfRule type="cellIs" dxfId="752" priority="155" stopIfTrue="1" operator="greaterThan">
      <formula>0</formula>
    </cfRule>
  </conditionalFormatting>
  <conditionalFormatting sqref="N158:N166">
    <cfRule type="cellIs" dxfId="751" priority="152" stopIfTrue="1" operator="equal">
      <formula>0</formula>
    </cfRule>
  </conditionalFormatting>
  <conditionalFormatting sqref="N158:N166">
    <cfRule type="containsBlanks" dxfId="750" priority="149" stopIfTrue="1">
      <formula>LEN(TRIM(N158))=0</formula>
    </cfRule>
    <cfRule type="cellIs" dxfId="749" priority="150" stopIfTrue="1" operator="equal">
      <formula>0</formula>
    </cfRule>
    <cfRule type="cellIs" dxfId="748" priority="151" stopIfTrue="1" operator="greaterThan">
      <formula>0</formula>
    </cfRule>
  </conditionalFormatting>
  <conditionalFormatting sqref="N167">
    <cfRule type="cellIs" dxfId="747" priority="148" stopIfTrue="1" operator="equal">
      <formula>0</formula>
    </cfRule>
  </conditionalFormatting>
  <conditionalFormatting sqref="N167">
    <cfRule type="containsBlanks" dxfId="746" priority="145" stopIfTrue="1">
      <formula>LEN(TRIM(N167))=0</formula>
    </cfRule>
    <cfRule type="cellIs" dxfId="745" priority="146" stopIfTrue="1" operator="equal">
      <formula>0</formula>
    </cfRule>
    <cfRule type="cellIs" dxfId="744" priority="147" stopIfTrue="1" operator="greaterThan">
      <formula>0</formula>
    </cfRule>
  </conditionalFormatting>
  <conditionalFormatting sqref="N168">
    <cfRule type="cellIs" dxfId="743" priority="144" stopIfTrue="1" operator="equal">
      <formula>0</formula>
    </cfRule>
  </conditionalFormatting>
  <conditionalFormatting sqref="N168">
    <cfRule type="containsBlanks" dxfId="742" priority="141" stopIfTrue="1">
      <formula>LEN(TRIM(N168))=0</formula>
    </cfRule>
    <cfRule type="cellIs" dxfId="741" priority="142" stopIfTrue="1" operator="equal">
      <formula>0</formula>
    </cfRule>
    <cfRule type="cellIs" dxfId="740" priority="143" stopIfTrue="1" operator="greaterThan">
      <formula>0</formula>
    </cfRule>
  </conditionalFormatting>
  <conditionalFormatting sqref="M173:N182">
    <cfRule type="cellIs" dxfId="739" priority="140" stopIfTrue="1" operator="equal">
      <formula>0</formula>
    </cfRule>
  </conditionalFormatting>
  <conditionalFormatting sqref="M173:N182">
    <cfRule type="containsBlanks" dxfId="738" priority="137" stopIfTrue="1">
      <formula>LEN(TRIM(M173))=0</formula>
    </cfRule>
    <cfRule type="cellIs" dxfId="737" priority="138" stopIfTrue="1" operator="equal">
      <formula>0</formula>
    </cfRule>
    <cfRule type="cellIs" dxfId="736" priority="139" stopIfTrue="1" operator="greaterThan">
      <formula>0</formula>
    </cfRule>
  </conditionalFormatting>
  <conditionalFormatting sqref="N24">
    <cfRule type="cellIs" dxfId="735" priority="128" stopIfTrue="1" operator="equal">
      <formula>0</formula>
    </cfRule>
  </conditionalFormatting>
  <conditionalFormatting sqref="N24">
    <cfRule type="containsBlanks" dxfId="734" priority="125" stopIfTrue="1">
      <formula>LEN(TRIM(N24))=0</formula>
    </cfRule>
    <cfRule type="cellIs" dxfId="733" priority="126" stopIfTrue="1" operator="equal">
      <formula>0</formula>
    </cfRule>
    <cfRule type="cellIs" dxfId="732" priority="127" stopIfTrue="1" operator="greaterThan">
      <formula>0</formula>
    </cfRule>
  </conditionalFormatting>
  <conditionalFormatting sqref="L24">
    <cfRule type="cellIs" dxfId="731" priority="136" stopIfTrue="1" operator="equal">
      <formula>0</formula>
    </cfRule>
  </conditionalFormatting>
  <conditionalFormatting sqref="L24">
    <cfRule type="containsBlanks" dxfId="730" priority="133" stopIfTrue="1">
      <formula>LEN(TRIM(L24))=0</formula>
    </cfRule>
    <cfRule type="cellIs" dxfId="729" priority="134" stopIfTrue="1" operator="equal">
      <formula>0</formula>
    </cfRule>
    <cfRule type="cellIs" dxfId="728" priority="135" stopIfTrue="1" operator="greaterThan">
      <formula>0</formula>
    </cfRule>
  </conditionalFormatting>
  <conditionalFormatting sqref="M24">
    <cfRule type="cellIs" dxfId="727" priority="132" stopIfTrue="1" operator="equal">
      <formula>0</formula>
    </cfRule>
  </conditionalFormatting>
  <conditionalFormatting sqref="M24">
    <cfRule type="containsBlanks" dxfId="726" priority="129" stopIfTrue="1">
      <formula>LEN(TRIM(M24))=0</formula>
    </cfRule>
    <cfRule type="cellIs" dxfId="725" priority="130" stopIfTrue="1" operator="equal">
      <formula>0</formula>
    </cfRule>
    <cfRule type="cellIs" dxfId="724" priority="131" stopIfTrue="1" operator="greaterThan">
      <formula>0</formula>
    </cfRule>
  </conditionalFormatting>
  <conditionalFormatting sqref="N25:N33">
    <cfRule type="cellIs" dxfId="723" priority="116" stopIfTrue="1" operator="equal">
      <formula>0</formula>
    </cfRule>
  </conditionalFormatting>
  <conditionalFormatting sqref="N25:N33">
    <cfRule type="containsBlanks" dxfId="722" priority="113" stopIfTrue="1">
      <formula>LEN(TRIM(N25))=0</formula>
    </cfRule>
    <cfRule type="cellIs" dxfId="721" priority="114" stopIfTrue="1" operator="equal">
      <formula>0</formula>
    </cfRule>
    <cfRule type="cellIs" dxfId="720" priority="115" stopIfTrue="1" operator="greaterThan">
      <formula>0</formula>
    </cfRule>
  </conditionalFormatting>
  <conditionalFormatting sqref="L25:L33">
    <cfRule type="cellIs" dxfId="719" priority="124" stopIfTrue="1" operator="equal">
      <formula>0</formula>
    </cfRule>
  </conditionalFormatting>
  <conditionalFormatting sqref="L25:L33">
    <cfRule type="containsBlanks" dxfId="718" priority="121" stopIfTrue="1">
      <formula>LEN(TRIM(L25))=0</formula>
    </cfRule>
    <cfRule type="cellIs" dxfId="717" priority="122" stopIfTrue="1" operator="equal">
      <formula>0</formula>
    </cfRule>
    <cfRule type="cellIs" dxfId="716" priority="123" stopIfTrue="1" operator="greaterThan">
      <formula>0</formula>
    </cfRule>
  </conditionalFormatting>
  <conditionalFormatting sqref="M25:M33">
    <cfRule type="cellIs" dxfId="715" priority="120" stopIfTrue="1" operator="equal">
      <formula>0</formula>
    </cfRule>
  </conditionalFormatting>
  <conditionalFormatting sqref="M25:M33">
    <cfRule type="containsBlanks" dxfId="714" priority="117" stopIfTrue="1">
      <formula>LEN(TRIM(M25))=0</formula>
    </cfRule>
    <cfRule type="cellIs" dxfId="713" priority="118" stopIfTrue="1" operator="equal">
      <formula>0</formula>
    </cfRule>
    <cfRule type="cellIs" dxfId="712" priority="119" stopIfTrue="1" operator="greaterThan">
      <formula>0</formula>
    </cfRule>
  </conditionalFormatting>
  <conditionalFormatting sqref="M37">
    <cfRule type="cellIs" dxfId="711" priority="112" stopIfTrue="1" operator="equal">
      <formula>0</formula>
    </cfRule>
  </conditionalFormatting>
  <conditionalFormatting sqref="M37">
    <cfRule type="containsBlanks" dxfId="710" priority="109" stopIfTrue="1">
      <formula>LEN(TRIM(M37))=0</formula>
    </cfRule>
    <cfRule type="cellIs" dxfId="709" priority="110" stopIfTrue="1" operator="equal">
      <formula>0</formula>
    </cfRule>
    <cfRule type="cellIs" dxfId="708" priority="111" stopIfTrue="1" operator="greaterThan">
      <formula>0</formula>
    </cfRule>
  </conditionalFormatting>
  <conditionalFormatting sqref="N37">
    <cfRule type="cellIs" dxfId="707" priority="108" stopIfTrue="1" operator="equal">
      <formula>0</formula>
    </cfRule>
  </conditionalFormatting>
  <conditionalFormatting sqref="N37">
    <cfRule type="containsBlanks" dxfId="706" priority="105" stopIfTrue="1">
      <formula>LEN(TRIM(N37))=0</formula>
    </cfRule>
    <cfRule type="cellIs" dxfId="705" priority="106" stopIfTrue="1" operator="equal">
      <formula>0</formula>
    </cfRule>
    <cfRule type="cellIs" dxfId="704" priority="107" stopIfTrue="1" operator="greaterThan">
      <formula>0</formula>
    </cfRule>
  </conditionalFormatting>
  <conditionalFormatting sqref="M38:M46">
    <cfRule type="cellIs" dxfId="703" priority="104" stopIfTrue="1" operator="equal">
      <formula>0</formula>
    </cfRule>
  </conditionalFormatting>
  <conditionalFormatting sqref="M38:M46">
    <cfRule type="containsBlanks" dxfId="702" priority="101" stopIfTrue="1">
      <formula>LEN(TRIM(M38))=0</formula>
    </cfRule>
    <cfRule type="cellIs" dxfId="701" priority="102" stopIfTrue="1" operator="equal">
      <formula>0</formula>
    </cfRule>
    <cfRule type="cellIs" dxfId="700" priority="103" stopIfTrue="1" operator="greaterThan">
      <formula>0</formula>
    </cfRule>
  </conditionalFormatting>
  <conditionalFormatting sqref="N38:N46">
    <cfRule type="cellIs" dxfId="699" priority="100" stopIfTrue="1" operator="equal">
      <formula>0</formula>
    </cfRule>
  </conditionalFormatting>
  <conditionalFormatting sqref="N38:N46">
    <cfRule type="containsBlanks" dxfId="698" priority="97" stopIfTrue="1">
      <formula>LEN(TRIM(N38))=0</formula>
    </cfRule>
    <cfRule type="cellIs" dxfId="697" priority="98" stopIfTrue="1" operator="equal">
      <formula>0</formula>
    </cfRule>
    <cfRule type="cellIs" dxfId="696" priority="99" stopIfTrue="1" operator="greaterThan">
      <formula>0</formula>
    </cfRule>
  </conditionalFormatting>
  <conditionalFormatting sqref="M50:N50">
    <cfRule type="cellIs" dxfId="695" priority="96" stopIfTrue="1" operator="equal">
      <formula>0</formula>
    </cfRule>
  </conditionalFormatting>
  <conditionalFormatting sqref="M50:N50">
    <cfRule type="containsBlanks" dxfId="694" priority="93" stopIfTrue="1">
      <formula>LEN(TRIM(M50))=0</formula>
    </cfRule>
    <cfRule type="cellIs" dxfId="693" priority="94" stopIfTrue="1" operator="equal">
      <formula>0</formula>
    </cfRule>
    <cfRule type="cellIs" dxfId="692" priority="95" stopIfTrue="1" operator="greaterThan">
      <formula>0</formula>
    </cfRule>
  </conditionalFormatting>
  <conditionalFormatting sqref="M51:N59">
    <cfRule type="cellIs" dxfId="691" priority="92" stopIfTrue="1" operator="equal">
      <formula>0</formula>
    </cfRule>
  </conditionalFormatting>
  <conditionalFormatting sqref="M51:N59">
    <cfRule type="containsBlanks" dxfId="690" priority="89" stopIfTrue="1">
      <formula>LEN(TRIM(M51))=0</formula>
    </cfRule>
    <cfRule type="cellIs" dxfId="689" priority="90" stopIfTrue="1" operator="equal">
      <formula>0</formula>
    </cfRule>
    <cfRule type="cellIs" dxfId="688" priority="91" stopIfTrue="1" operator="greaterThan">
      <formula>0</formula>
    </cfRule>
  </conditionalFormatting>
  <conditionalFormatting sqref="M89:N89">
    <cfRule type="cellIs" dxfId="687" priority="88" stopIfTrue="1" operator="equal">
      <formula>0</formula>
    </cfRule>
  </conditionalFormatting>
  <conditionalFormatting sqref="M89:N89">
    <cfRule type="containsBlanks" dxfId="686" priority="85" stopIfTrue="1">
      <formula>LEN(TRIM(M89))=0</formula>
    </cfRule>
    <cfRule type="cellIs" dxfId="685" priority="86" stopIfTrue="1" operator="equal">
      <formula>0</formula>
    </cfRule>
    <cfRule type="cellIs" dxfId="684" priority="87" stopIfTrue="1" operator="greaterThan">
      <formula>0</formula>
    </cfRule>
  </conditionalFormatting>
  <conditionalFormatting sqref="M90:N98">
    <cfRule type="cellIs" dxfId="683" priority="84" stopIfTrue="1" operator="equal">
      <formula>0</formula>
    </cfRule>
  </conditionalFormatting>
  <conditionalFormatting sqref="M90:N98">
    <cfRule type="containsBlanks" dxfId="682" priority="81" stopIfTrue="1">
      <formula>LEN(TRIM(M90))=0</formula>
    </cfRule>
    <cfRule type="cellIs" dxfId="681" priority="82" stopIfTrue="1" operator="equal">
      <formula>0</formula>
    </cfRule>
    <cfRule type="cellIs" dxfId="680" priority="83" stopIfTrue="1" operator="greaterThan">
      <formula>0</formula>
    </cfRule>
  </conditionalFormatting>
  <conditionalFormatting sqref="M128:N128">
    <cfRule type="cellIs" dxfId="679" priority="80" stopIfTrue="1" operator="equal">
      <formula>0</formula>
    </cfRule>
  </conditionalFormatting>
  <conditionalFormatting sqref="M128:N128">
    <cfRule type="containsBlanks" dxfId="678" priority="77" stopIfTrue="1">
      <formula>LEN(TRIM(M128))=0</formula>
    </cfRule>
    <cfRule type="cellIs" dxfId="677" priority="78" stopIfTrue="1" operator="equal">
      <formula>0</formula>
    </cfRule>
    <cfRule type="cellIs" dxfId="676" priority="79" stopIfTrue="1" operator="greaterThan">
      <formula>0</formula>
    </cfRule>
  </conditionalFormatting>
  <conditionalFormatting sqref="M129:N137">
    <cfRule type="cellIs" dxfId="675" priority="76" stopIfTrue="1" operator="equal">
      <formula>0</formula>
    </cfRule>
  </conditionalFormatting>
  <conditionalFormatting sqref="M129:N137">
    <cfRule type="containsBlanks" dxfId="674" priority="73" stopIfTrue="1">
      <formula>LEN(TRIM(M129))=0</formula>
    </cfRule>
    <cfRule type="cellIs" dxfId="673" priority="74" stopIfTrue="1" operator="equal">
      <formula>0</formula>
    </cfRule>
    <cfRule type="cellIs" dxfId="672" priority="75" stopIfTrue="1" operator="greaterThan">
      <formula>0</formula>
    </cfRule>
  </conditionalFormatting>
  <conditionalFormatting sqref="M144">
    <cfRule type="cellIs" dxfId="671" priority="72" stopIfTrue="1" operator="equal">
      <formula>0</formula>
    </cfRule>
  </conditionalFormatting>
  <conditionalFormatting sqref="M144">
    <cfRule type="containsBlanks" dxfId="670" priority="69" stopIfTrue="1">
      <formula>LEN(TRIM(M144))=0</formula>
    </cfRule>
    <cfRule type="cellIs" dxfId="669" priority="70" stopIfTrue="1" operator="equal">
      <formula>0</formula>
    </cfRule>
    <cfRule type="cellIs" dxfId="668" priority="71" stopIfTrue="1" operator="greaterThan">
      <formula>0</formula>
    </cfRule>
  </conditionalFormatting>
  <conditionalFormatting sqref="N144">
    <cfRule type="cellIs" dxfId="667" priority="68" stopIfTrue="1" operator="equal">
      <formula>0</formula>
    </cfRule>
  </conditionalFormatting>
  <conditionalFormatting sqref="N144">
    <cfRule type="containsBlanks" dxfId="666" priority="65" stopIfTrue="1">
      <formula>LEN(TRIM(N144))=0</formula>
    </cfRule>
    <cfRule type="cellIs" dxfId="665" priority="66" stopIfTrue="1" operator="equal">
      <formula>0</formula>
    </cfRule>
    <cfRule type="cellIs" dxfId="664" priority="67" stopIfTrue="1" operator="greaterThan">
      <formula>0</formula>
    </cfRule>
  </conditionalFormatting>
  <conditionalFormatting sqref="M145:M153">
    <cfRule type="cellIs" dxfId="663" priority="64" stopIfTrue="1" operator="equal">
      <formula>0</formula>
    </cfRule>
  </conditionalFormatting>
  <conditionalFormatting sqref="M145:M153">
    <cfRule type="containsBlanks" dxfId="662" priority="61" stopIfTrue="1">
      <formula>LEN(TRIM(M145))=0</formula>
    </cfRule>
    <cfRule type="cellIs" dxfId="661" priority="62" stopIfTrue="1" operator="equal">
      <formula>0</formula>
    </cfRule>
    <cfRule type="cellIs" dxfId="660" priority="63" stopIfTrue="1" operator="greaterThan">
      <formula>0</formula>
    </cfRule>
  </conditionalFormatting>
  <conditionalFormatting sqref="N145:N153">
    <cfRule type="cellIs" dxfId="659" priority="60" stopIfTrue="1" operator="equal">
      <formula>0</formula>
    </cfRule>
  </conditionalFormatting>
  <conditionalFormatting sqref="N145:N153">
    <cfRule type="containsBlanks" dxfId="658" priority="57" stopIfTrue="1">
      <formula>LEN(TRIM(N145))=0</formula>
    </cfRule>
    <cfRule type="cellIs" dxfId="657" priority="58" stopIfTrue="1" operator="equal">
      <formula>0</formula>
    </cfRule>
    <cfRule type="cellIs" dxfId="656" priority="59" stopIfTrue="1" operator="greaterThan">
      <formula>0</formula>
    </cfRule>
  </conditionalFormatting>
  <conditionalFormatting sqref="M186:N195">
    <cfRule type="cellIs" dxfId="655" priority="56" stopIfTrue="1" operator="equal">
      <formula>0</formula>
    </cfRule>
  </conditionalFormatting>
  <conditionalFormatting sqref="M186:N195">
    <cfRule type="containsBlanks" dxfId="654" priority="53" stopIfTrue="1">
      <formula>LEN(TRIM(M186))=0</formula>
    </cfRule>
    <cfRule type="cellIs" dxfId="653" priority="54" stopIfTrue="1" operator="equal">
      <formula>0</formula>
    </cfRule>
    <cfRule type="cellIs" dxfId="652" priority="55" stopIfTrue="1" operator="greaterThan">
      <formula>0</formula>
    </cfRule>
  </conditionalFormatting>
  <conditionalFormatting sqref="M199:N208">
    <cfRule type="cellIs" dxfId="651" priority="52" stopIfTrue="1" operator="equal">
      <formula>0</formula>
    </cfRule>
  </conditionalFormatting>
  <conditionalFormatting sqref="M199:N208">
    <cfRule type="containsBlanks" dxfId="650" priority="49" stopIfTrue="1">
      <formula>LEN(TRIM(M199))=0</formula>
    </cfRule>
    <cfRule type="cellIs" dxfId="649" priority="50" stopIfTrue="1" operator="equal">
      <formula>0</formula>
    </cfRule>
    <cfRule type="cellIs" dxfId="648" priority="51" stopIfTrue="1" operator="greaterThan">
      <formula>0</formula>
    </cfRule>
  </conditionalFormatting>
  <conditionalFormatting sqref="M141">
    <cfRule type="cellIs" dxfId="647" priority="48" stopIfTrue="1" operator="equal">
      <formula>0</formula>
    </cfRule>
  </conditionalFormatting>
  <conditionalFormatting sqref="M141">
    <cfRule type="containsBlanks" dxfId="646" priority="45" stopIfTrue="1">
      <formula>LEN(TRIM(M141))=0</formula>
    </cfRule>
    <cfRule type="cellIs" dxfId="645" priority="46" stopIfTrue="1" operator="equal">
      <formula>0</formula>
    </cfRule>
    <cfRule type="cellIs" dxfId="644" priority="47" stopIfTrue="1" operator="greaterThan">
      <formula>0</formula>
    </cfRule>
  </conditionalFormatting>
  <conditionalFormatting sqref="N141">
    <cfRule type="cellIs" dxfId="643" priority="44" stopIfTrue="1" operator="equal">
      <formula>0</formula>
    </cfRule>
  </conditionalFormatting>
  <conditionalFormatting sqref="N141">
    <cfRule type="containsBlanks" dxfId="642" priority="41" stopIfTrue="1">
      <formula>LEN(TRIM(N141))=0</formula>
    </cfRule>
    <cfRule type="cellIs" dxfId="641" priority="42" stopIfTrue="1" operator="equal">
      <formula>0</formula>
    </cfRule>
    <cfRule type="cellIs" dxfId="640" priority="43" stopIfTrue="1" operator="greaterThan">
      <formula>0</formula>
    </cfRule>
  </conditionalFormatting>
  <conditionalFormatting sqref="M234:N234">
    <cfRule type="cellIs" dxfId="639" priority="40" stopIfTrue="1" operator="equal">
      <formula>0</formula>
    </cfRule>
  </conditionalFormatting>
  <conditionalFormatting sqref="M234:N234">
    <cfRule type="containsBlanks" dxfId="638" priority="37" stopIfTrue="1">
      <formula>LEN(TRIM(M234))=0</formula>
    </cfRule>
    <cfRule type="cellIs" dxfId="637" priority="38" stopIfTrue="1" operator="equal">
      <formula>0</formula>
    </cfRule>
    <cfRule type="cellIs" dxfId="636" priority="39" stopIfTrue="1" operator="greaterThan">
      <formula>0</formula>
    </cfRule>
  </conditionalFormatting>
  <conditionalFormatting sqref="M235:M236">
    <cfRule type="cellIs" dxfId="635" priority="36" stopIfTrue="1" operator="equal">
      <formula>0</formula>
    </cfRule>
  </conditionalFormatting>
  <conditionalFormatting sqref="M235:M236">
    <cfRule type="containsBlanks" dxfId="634" priority="33" stopIfTrue="1">
      <formula>LEN(TRIM(M235))=0</formula>
    </cfRule>
    <cfRule type="cellIs" dxfId="633" priority="34" stopIfTrue="1" operator="equal">
      <formula>0</formula>
    </cfRule>
    <cfRule type="cellIs" dxfId="632" priority="35" stopIfTrue="1" operator="greaterThan">
      <formula>0</formula>
    </cfRule>
  </conditionalFormatting>
  <conditionalFormatting sqref="N235:N236">
    <cfRule type="cellIs" dxfId="631" priority="32" stopIfTrue="1" operator="equal">
      <formula>0</formula>
    </cfRule>
  </conditionalFormatting>
  <conditionalFormatting sqref="N235:N236">
    <cfRule type="containsBlanks" dxfId="630" priority="29" stopIfTrue="1">
      <formula>LEN(TRIM(N235))=0</formula>
    </cfRule>
    <cfRule type="cellIs" dxfId="629" priority="30" stopIfTrue="1" operator="equal">
      <formula>0</formula>
    </cfRule>
    <cfRule type="cellIs" dxfId="628" priority="31" stopIfTrue="1" operator="greaterThan">
      <formula>0</formula>
    </cfRule>
  </conditionalFormatting>
  <conditionalFormatting sqref="M237:M238">
    <cfRule type="cellIs" dxfId="627" priority="28" stopIfTrue="1" operator="equal">
      <formula>0</formula>
    </cfRule>
  </conditionalFormatting>
  <conditionalFormatting sqref="M237:M238">
    <cfRule type="containsBlanks" dxfId="626" priority="25" stopIfTrue="1">
      <formula>LEN(TRIM(M237))=0</formula>
    </cfRule>
    <cfRule type="cellIs" dxfId="625" priority="26" stopIfTrue="1" operator="equal">
      <formula>0</formula>
    </cfRule>
    <cfRule type="cellIs" dxfId="624" priority="27" stopIfTrue="1" operator="greaterThan">
      <formula>0</formula>
    </cfRule>
  </conditionalFormatting>
  <conditionalFormatting sqref="N237:N238">
    <cfRule type="cellIs" dxfId="623" priority="24" stopIfTrue="1" operator="equal">
      <formula>0</formula>
    </cfRule>
  </conditionalFormatting>
  <conditionalFormatting sqref="N237:N238">
    <cfRule type="containsBlanks" dxfId="622" priority="21" stopIfTrue="1">
      <formula>LEN(TRIM(N237))=0</formula>
    </cfRule>
    <cfRule type="cellIs" dxfId="621" priority="22" stopIfTrue="1" operator="equal">
      <formula>0</formula>
    </cfRule>
    <cfRule type="cellIs" dxfId="620" priority="23" stopIfTrue="1" operator="greaterThan">
      <formula>0</formula>
    </cfRule>
  </conditionalFormatting>
  <conditionalFormatting sqref="M240:N240">
    <cfRule type="cellIs" dxfId="619" priority="20" stopIfTrue="1" operator="equal">
      <formula>0</formula>
    </cfRule>
  </conditionalFormatting>
  <conditionalFormatting sqref="M240:N240">
    <cfRule type="containsBlanks" dxfId="618" priority="17" stopIfTrue="1">
      <formula>LEN(TRIM(M240))=0</formula>
    </cfRule>
    <cfRule type="cellIs" dxfId="617" priority="18" stopIfTrue="1" operator="equal">
      <formula>0</formula>
    </cfRule>
    <cfRule type="cellIs" dxfId="616" priority="19" stopIfTrue="1" operator="greaterThan">
      <formula>0</formula>
    </cfRule>
  </conditionalFormatting>
  <conditionalFormatting sqref="M241:N241">
    <cfRule type="cellIs" dxfId="615" priority="16" stopIfTrue="1" operator="equal">
      <formula>0</formula>
    </cfRule>
  </conditionalFormatting>
  <conditionalFormatting sqref="M241:N241">
    <cfRule type="containsBlanks" dxfId="614" priority="13" stopIfTrue="1">
      <formula>LEN(TRIM(M241))=0</formula>
    </cfRule>
    <cfRule type="cellIs" dxfId="613" priority="14" stopIfTrue="1" operator="equal">
      <formula>0</formula>
    </cfRule>
    <cfRule type="cellIs" dxfId="612" priority="15" stopIfTrue="1" operator="greaterThan">
      <formula>0</formula>
    </cfRule>
  </conditionalFormatting>
  <conditionalFormatting sqref="M231">
    <cfRule type="cellIs" dxfId="611" priority="12" stopIfTrue="1" operator="equal">
      <formula>0</formula>
    </cfRule>
  </conditionalFormatting>
  <conditionalFormatting sqref="M231">
    <cfRule type="containsBlanks" dxfId="610" priority="9" stopIfTrue="1">
      <formula>LEN(TRIM(M231))=0</formula>
    </cfRule>
    <cfRule type="cellIs" dxfId="609" priority="10" stopIfTrue="1" operator="equal">
      <formula>0</formula>
    </cfRule>
    <cfRule type="cellIs" dxfId="608" priority="11" stopIfTrue="1" operator="greaterThan">
      <formula>0</formula>
    </cfRule>
  </conditionalFormatting>
  <conditionalFormatting sqref="M220">
    <cfRule type="cellIs" dxfId="607" priority="8" stopIfTrue="1" operator="equal">
      <formula>0</formula>
    </cfRule>
  </conditionalFormatting>
  <conditionalFormatting sqref="M220">
    <cfRule type="containsBlanks" dxfId="606" priority="5" stopIfTrue="1">
      <formula>LEN(TRIM(M220))=0</formula>
    </cfRule>
    <cfRule type="cellIs" dxfId="605" priority="6" stopIfTrue="1" operator="equal">
      <formula>0</formula>
    </cfRule>
    <cfRule type="cellIs" dxfId="604" priority="7" stopIfTrue="1" operator="greaterThan">
      <formula>0</formula>
    </cfRule>
  </conditionalFormatting>
  <conditionalFormatting sqref="N220">
    <cfRule type="cellIs" dxfId="603" priority="4" stopIfTrue="1" operator="equal">
      <formula>0</formula>
    </cfRule>
  </conditionalFormatting>
  <conditionalFormatting sqref="N220">
    <cfRule type="containsBlanks" dxfId="602" priority="1" stopIfTrue="1">
      <formula>LEN(TRIM(N220))=0</formula>
    </cfRule>
    <cfRule type="cellIs" dxfId="601" priority="2" stopIfTrue="1" operator="equal">
      <formula>0</formula>
    </cfRule>
    <cfRule type="cellIs" dxfId="600" priority="3" stopIfTrue="1" operator="greaterThan">
      <formula>0</formula>
    </cfRule>
  </conditionalFormatting>
  <pageMargins left="0.7" right="0.7" top="0.75" bottom="0.75" header="0.3" footer="0.3"/>
  <pageSetup paperSize="9" scale="65" orientation="portrait" r:id="rId1"/>
  <colBreaks count="1" manualBreakCount="1">
    <brk id="10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33"/>
    <pageSetUpPr fitToPage="1"/>
  </sheetPr>
  <dimension ref="B1:AH46"/>
  <sheetViews>
    <sheetView zoomScale="80" zoomScaleNormal="80" workbookViewId="0">
      <selection activeCell="AG1" sqref="AG1:AH1048576"/>
    </sheetView>
  </sheetViews>
  <sheetFormatPr defaultRowHeight="12.75" outlineLevelCol="1"/>
  <cols>
    <col min="1" max="1" width="3.7109375" style="14" customWidth="1"/>
    <col min="2" max="2" width="100.42578125" style="14" customWidth="1"/>
    <col min="3" max="3" width="12.7109375" style="152" customWidth="1"/>
    <col min="4" max="7" width="12.7109375" style="152" hidden="1" customWidth="1" outlineLevel="1"/>
    <col min="8" max="8" width="12.7109375" style="152" customWidth="1" collapsed="1"/>
    <col min="9" max="11" width="12.7109375" style="152" hidden="1" customWidth="1" outlineLevel="1"/>
    <col min="12" max="12" width="10.28515625" style="14" hidden="1" customWidth="1" outlineLevel="1"/>
    <col min="13" max="13" width="11.28515625" style="14" customWidth="1" collapsed="1"/>
    <col min="14" max="17" width="11.28515625" style="14" hidden="1" customWidth="1" outlineLevel="1"/>
    <col min="18" max="18" width="11.28515625" style="14" customWidth="1" collapsed="1"/>
    <col min="19" max="22" width="11.28515625" style="14" hidden="1" customWidth="1" outlineLevel="1"/>
    <col min="23" max="23" width="11.28515625" style="14" customWidth="1" collapsed="1"/>
    <col min="24" max="27" width="11.28515625" style="14" hidden="1" customWidth="1" outlineLevel="1"/>
    <col min="28" max="28" width="11.28515625" style="14" customWidth="1" collapsed="1"/>
    <col min="29" max="31" width="11.28515625" style="14" customWidth="1"/>
    <col min="32" max="16384" width="9.140625" style="14"/>
  </cols>
  <sheetData>
    <row r="1" spans="2:34">
      <c r="B1" s="138"/>
      <c r="C1" s="308"/>
      <c r="D1" s="30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134"/>
      <c r="Z1" s="134"/>
      <c r="AA1" s="68"/>
      <c r="AB1" s="68"/>
      <c r="AC1" s="68"/>
      <c r="AD1" s="68"/>
      <c r="AE1" s="68"/>
    </row>
    <row r="2" spans="2:34">
      <c r="B2" s="138" t="s">
        <v>206</v>
      </c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134"/>
      <c r="Z2" s="134"/>
      <c r="AA2" s="68"/>
      <c r="AB2" s="68"/>
      <c r="AC2" s="68"/>
      <c r="AD2" s="68"/>
      <c r="AE2" s="68"/>
    </row>
    <row r="3" spans="2:34">
      <c r="B3" s="138"/>
      <c r="C3" s="256"/>
      <c r="D3" s="256"/>
      <c r="E3" s="256"/>
      <c r="F3" s="256"/>
      <c r="G3" s="256"/>
      <c r="H3" s="256"/>
      <c r="I3" s="256"/>
      <c r="J3" s="256"/>
      <c r="K3" s="256"/>
      <c r="L3" s="256"/>
      <c r="M3" s="256"/>
      <c r="N3" s="256"/>
      <c r="O3" s="256"/>
      <c r="P3" s="256"/>
      <c r="Q3" s="256"/>
      <c r="R3" s="256"/>
      <c r="S3" s="256"/>
      <c r="T3" s="256"/>
      <c r="U3" s="256"/>
      <c r="V3" s="256"/>
      <c r="W3" s="256"/>
      <c r="X3" s="256"/>
      <c r="Y3" s="134"/>
      <c r="Z3" s="134"/>
      <c r="AA3" s="256"/>
      <c r="AB3" s="256"/>
      <c r="AC3" s="256"/>
      <c r="AD3" s="256"/>
      <c r="AE3" s="256"/>
    </row>
    <row r="4" spans="2:34">
      <c r="B4" s="65"/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134"/>
      <c r="Z4" s="134"/>
      <c r="AA4" s="68"/>
      <c r="AB4" s="68"/>
      <c r="AC4" s="68"/>
      <c r="AD4" s="68"/>
      <c r="AE4" s="68"/>
    </row>
    <row r="5" spans="2:34" ht="19.5">
      <c r="B5" s="309" t="s">
        <v>167</v>
      </c>
      <c r="C5" s="334"/>
      <c r="D5" s="334"/>
      <c r="E5" s="334"/>
      <c r="F5" s="334"/>
      <c r="G5" s="334"/>
      <c r="H5" s="334"/>
      <c r="I5" s="334"/>
      <c r="J5" s="334"/>
      <c r="K5" s="334"/>
      <c r="L5" s="334"/>
      <c r="M5" s="334"/>
      <c r="N5" s="334"/>
      <c r="O5" s="334"/>
      <c r="P5" s="334"/>
      <c r="Q5" s="334"/>
      <c r="R5" s="334"/>
      <c r="S5" s="334"/>
      <c r="T5" s="334"/>
      <c r="U5" s="334"/>
      <c r="V5" s="334"/>
      <c r="W5" s="334"/>
      <c r="X5" s="334"/>
      <c r="Y5" s="334"/>
      <c r="Z5" s="334"/>
      <c r="AA5" s="334"/>
      <c r="AB5" s="334"/>
      <c r="AC5" s="334"/>
      <c r="AD5" s="52"/>
      <c r="AE5" s="52"/>
    </row>
    <row r="6" spans="2:34">
      <c r="B6" s="148"/>
      <c r="C6" s="311"/>
      <c r="D6" s="311"/>
      <c r="E6" s="311"/>
      <c r="F6" s="311"/>
      <c r="G6" s="311"/>
      <c r="H6" s="311"/>
      <c r="I6" s="311"/>
      <c r="J6" s="311"/>
      <c r="K6" s="311"/>
      <c r="L6" s="311"/>
      <c r="M6" s="311"/>
      <c r="N6" s="311"/>
      <c r="O6" s="311"/>
      <c r="P6" s="311"/>
      <c r="Q6" s="311"/>
      <c r="R6" s="311"/>
      <c r="S6" s="311"/>
      <c r="T6" s="311"/>
      <c r="U6" s="311"/>
      <c r="V6" s="311"/>
      <c r="W6" s="311"/>
      <c r="X6" s="311"/>
      <c r="Y6" s="311"/>
      <c r="Z6" s="311"/>
      <c r="AA6" s="311"/>
      <c r="AB6" s="311"/>
      <c r="AC6" s="311"/>
      <c r="AD6" s="311"/>
      <c r="AE6" s="311"/>
    </row>
    <row r="7" spans="2:34">
      <c r="B7" s="312"/>
      <c r="C7" s="131"/>
      <c r="D7" s="126"/>
      <c r="E7" s="126"/>
      <c r="F7" s="126"/>
      <c r="G7" s="126"/>
      <c r="H7" s="126"/>
      <c r="I7" s="126"/>
      <c r="J7" s="126"/>
      <c r="K7" s="126"/>
      <c r="L7" s="126"/>
      <c r="M7" s="126"/>
      <c r="N7" s="126"/>
      <c r="O7" s="126"/>
      <c r="P7" s="126"/>
      <c r="Q7" s="126"/>
      <c r="R7" s="126"/>
      <c r="S7" s="126"/>
      <c r="T7" s="126"/>
      <c r="U7" s="126"/>
      <c r="V7" s="126"/>
      <c r="W7" s="126"/>
      <c r="X7" s="256"/>
      <c r="Y7" s="256"/>
      <c r="Z7" s="256"/>
      <c r="AA7" s="126"/>
      <c r="AB7" s="126"/>
      <c r="AC7" s="256"/>
      <c r="AD7" s="256"/>
      <c r="AE7" s="256" t="s">
        <v>62</v>
      </c>
    </row>
    <row r="8" spans="2:34">
      <c r="B8" s="312"/>
      <c r="C8" s="131"/>
      <c r="D8" s="126"/>
      <c r="E8" s="126"/>
      <c r="F8" s="126"/>
      <c r="G8" s="126"/>
      <c r="H8" s="126"/>
      <c r="I8" s="126"/>
      <c r="J8" s="126"/>
      <c r="K8" s="126"/>
      <c r="L8" s="126"/>
      <c r="M8" s="126"/>
      <c r="N8" s="126"/>
      <c r="O8" s="126"/>
      <c r="P8" s="126"/>
      <c r="Q8" s="126"/>
      <c r="R8" s="126"/>
      <c r="S8" s="126"/>
      <c r="T8" s="126"/>
      <c r="U8" s="126"/>
      <c r="V8" s="126"/>
      <c r="W8" s="126"/>
      <c r="X8" s="256"/>
      <c r="Y8" s="256"/>
      <c r="Z8" s="256"/>
      <c r="AA8" s="126"/>
      <c r="AB8" s="126"/>
      <c r="AC8" s="256"/>
      <c r="AD8" s="256"/>
      <c r="AE8" s="256"/>
    </row>
    <row r="9" spans="2:34" s="45" customFormat="1">
      <c r="B9" s="65"/>
      <c r="C9" s="180" t="s">
        <v>83</v>
      </c>
      <c r="D9" s="180" t="s">
        <v>139</v>
      </c>
      <c r="E9" s="180" t="s">
        <v>109</v>
      </c>
      <c r="F9" s="180" t="s">
        <v>164</v>
      </c>
      <c r="G9" s="180" t="s">
        <v>165</v>
      </c>
      <c r="H9" s="180" t="s">
        <v>83</v>
      </c>
      <c r="I9" s="180" t="s">
        <v>139</v>
      </c>
      <c r="J9" s="180" t="s">
        <v>109</v>
      </c>
      <c r="K9" s="180" t="s">
        <v>164</v>
      </c>
      <c r="L9" s="180" t="s">
        <v>165</v>
      </c>
      <c r="M9" s="180" t="s">
        <v>83</v>
      </c>
      <c r="N9" s="180" t="s">
        <v>139</v>
      </c>
      <c r="O9" s="180" t="s">
        <v>109</v>
      </c>
      <c r="P9" s="180" t="s">
        <v>164</v>
      </c>
      <c r="Q9" s="180" t="s">
        <v>165</v>
      </c>
      <c r="R9" s="180" t="s">
        <v>83</v>
      </c>
      <c r="S9" s="180" t="s">
        <v>139</v>
      </c>
      <c r="T9" s="180" t="s">
        <v>109</v>
      </c>
      <c r="U9" s="180" t="s">
        <v>164</v>
      </c>
      <c r="V9" s="180" t="s">
        <v>165</v>
      </c>
      <c r="W9" s="180" t="s">
        <v>83</v>
      </c>
      <c r="X9" s="180" t="s">
        <v>139</v>
      </c>
      <c r="Y9" s="180" t="s">
        <v>109</v>
      </c>
      <c r="Z9" s="180" t="s">
        <v>164</v>
      </c>
      <c r="AA9" s="180" t="s">
        <v>165</v>
      </c>
      <c r="AB9" s="180" t="s">
        <v>83</v>
      </c>
      <c r="AC9" s="180" t="s">
        <v>139</v>
      </c>
      <c r="AD9" s="180" t="s">
        <v>109</v>
      </c>
      <c r="AE9" s="180" t="s">
        <v>164</v>
      </c>
    </row>
    <row r="10" spans="2:34" ht="20.25" customHeight="1" thickBot="1">
      <c r="B10" s="358" t="s">
        <v>207</v>
      </c>
      <c r="C10" s="128">
        <v>2011</v>
      </c>
      <c r="D10" s="140">
        <v>2012</v>
      </c>
      <c r="E10" s="140">
        <v>2012</v>
      </c>
      <c r="F10" s="140">
        <v>2012</v>
      </c>
      <c r="G10" s="140">
        <v>2012</v>
      </c>
      <c r="H10" s="128">
        <v>2012</v>
      </c>
      <c r="I10" s="140">
        <v>2013</v>
      </c>
      <c r="J10" s="140">
        <v>2013</v>
      </c>
      <c r="K10" s="140">
        <v>2013</v>
      </c>
      <c r="L10" s="140">
        <v>2013</v>
      </c>
      <c r="M10" s="128">
        <v>2013</v>
      </c>
      <c r="N10" s="140">
        <v>2014</v>
      </c>
      <c r="O10" s="140">
        <v>2014</v>
      </c>
      <c r="P10" s="140">
        <v>2014</v>
      </c>
      <c r="Q10" s="140">
        <v>2014</v>
      </c>
      <c r="R10" s="128">
        <v>2014</v>
      </c>
      <c r="S10" s="140">
        <v>2015</v>
      </c>
      <c r="T10" s="140">
        <v>2015</v>
      </c>
      <c r="U10" s="140">
        <v>2015</v>
      </c>
      <c r="V10" s="140">
        <v>2015</v>
      </c>
      <c r="W10" s="128">
        <v>2015</v>
      </c>
      <c r="X10" s="140">
        <v>2016</v>
      </c>
      <c r="Y10" s="140">
        <v>2016</v>
      </c>
      <c r="Z10" s="140">
        <v>2016</v>
      </c>
      <c r="AA10" s="140">
        <v>2016</v>
      </c>
      <c r="AB10" s="128">
        <v>2016</v>
      </c>
      <c r="AC10" s="140">
        <v>2017</v>
      </c>
      <c r="AD10" s="140">
        <v>2017</v>
      </c>
      <c r="AE10" s="140">
        <v>2017</v>
      </c>
    </row>
    <row r="11" spans="2:34" ht="12.75" customHeight="1" thickTop="1">
      <c r="B11" s="65"/>
      <c r="C11" s="180"/>
      <c r="D11" s="180"/>
      <c r="E11" s="180"/>
      <c r="F11" s="180"/>
      <c r="G11" s="180"/>
      <c r="H11" s="126"/>
      <c r="I11" s="180"/>
      <c r="J11" s="180"/>
      <c r="K11" s="180"/>
      <c r="L11" s="180"/>
      <c r="M11" s="126"/>
      <c r="N11" s="180"/>
      <c r="O11" s="180"/>
      <c r="P11" s="180"/>
      <c r="Q11" s="180"/>
      <c r="R11" s="126"/>
      <c r="S11" s="180"/>
      <c r="T11" s="180"/>
      <c r="U11" s="180"/>
      <c r="V11" s="180"/>
      <c r="W11" s="126"/>
      <c r="X11" s="180"/>
      <c r="Y11" s="180"/>
      <c r="Z11" s="180"/>
      <c r="AA11" s="180"/>
      <c r="AB11" s="126"/>
      <c r="AC11" s="180"/>
      <c r="AD11" s="180"/>
      <c r="AE11" s="180"/>
    </row>
    <row r="12" spans="2:34" s="47" customFormat="1">
      <c r="B12" s="314" t="s">
        <v>27</v>
      </c>
      <c r="C12" s="176">
        <v>1168</v>
      </c>
      <c r="D12" s="176">
        <v>321</v>
      </c>
      <c r="E12" s="176">
        <v>282</v>
      </c>
      <c r="F12" s="176">
        <v>288</v>
      </c>
      <c r="G12" s="176">
        <v>223</v>
      </c>
      <c r="H12" s="176">
        <v>1114</v>
      </c>
      <c r="I12" s="176">
        <v>175</v>
      </c>
      <c r="J12" s="176">
        <v>155</v>
      </c>
      <c r="K12" s="176">
        <v>127</v>
      </c>
      <c r="L12" s="176">
        <v>206</v>
      </c>
      <c r="M12" s="176">
        <v>663</v>
      </c>
      <c r="N12" s="176">
        <v>153</v>
      </c>
      <c r="O12" s="176">
        <v>147</v>
      </c>
      <c r="P12" s="176">
        <v>203</v>
      </c>
      <c r="Q12" s="176">
        <v>183</v>
      </c>
      <c r="R12" s="176">
        <v>686</v>
      </c>
      <c r="S12" s="176">
        <v>216</v>
      </c>
      <c r="T12" s="176">
        <v>182</v>
      </c>
      <c r="U12" s="176">
        <v>154</v>
      </c>
      <c r="V12" s="176">
        <v>139</v>
      </c>
      <c r="W12" s="60">
        <v>691</v>
      </c>
      <c r="X12" s="176">
        <v>112</v>
      </c>
      <c r="Y12" s="176">
        <v>108</v>
      </c>
      <c r="Z12" s="176">
        <v>131</v>
      </c>
      <c r="AA12" s="341">
        <v>213</v>
      </c>
      <c r="AB12" s="60">
        <f t="shared" ref="AB12:AB17" si="0">SUM(X12:AA12)</f>
        <v>564</v>
      </c>
      <c r="AC12" s="176">
        <v>243</v>
      </c>
      <c r="AD12" s="176">
        <v>285</v>
      </c>
      <c r="AE12" s="176">
        <v>241</v>
      </c>
      <c r="AG12" s="273"/>
      <c r="AH12" s="273"/>
    </row>
    <row r="13" spans="2:34" s="47" customFormat="1">
      <c r="B13" s="106" t="s">
        <v>101</v>
      </c>
      <c r="C13" s="315">
        <v>102</v>
      </c>
      <c r="D13" s="315">
        <v>38</v>
      </c>
      <c r="E13" s="315">
        <v>23</v>
      </c>
      <c r="F13" s="315">
        <v>25</v>
      </c>
      <c r="G13" s="315">
        <v>9</v>
      </c>
      <c r="H13" s="315">
        <v>95</v>
      </c>
      <c r="I13" s="315">
        <v>7</v>
      </c>
      <c r="J13" s="315">
        <v>5</v>
      </c>
      <c r="K13" s="315">
        <v>1</v>
      </c>
      <c r="L13" s="315">
        <v>0</v>
      </c>
      <c r="M13" s="315">
        <v>13</v>
      </c>
      <c r="N13" s="315">
        <v>3</v>
      </c>
      <c r="O13" s="315">
        <v>-4</v>
      </c>
      <c r="P13" s="315">
        <v>6</v>
      </c>
      <c r="Q13" s="315">
        <v>-28</v>
      </c>
      <c r="R13" s="315">
        <v>-23</v>
      </c>
      <c r="S13" s="315">
        <v>-3</v>
      </c>
      <c r="T13" s="315">
        <v>-9</v>
      </c>
      <c r="U13" s="315">
        <v>-22</v>
      </c>
      <c r="V13" s="315">
        <v>-13</v>
      </c>
      <c r="W13" s="33">
        <v>-47</v>
      </c>
      <c r="X13" s="315">
        <v>-10</v>
      </c>
      <c r="Y13" s="315">
        <v>-21</v>
      </c>
      <c r="Z13" s="315">
        <v>-4</v>
      </c>
      <c r="AA13" s="315">
        <v>4</v>
      </c>
      <c r="AB13" s="33">
        <f t="shared" si="0"/>
        <v>-31</v>
      </c>
      <c r="AC13" s="315">
        <v>27</v>
      </c>
      <c r="AD13" s="315">
        <v>28</v>
      </c>
      <c r="AE13" s="315">
        <v>21</v>
      </c>
      <c r="AG13" s="273"/>
      <c r="AH13" s="273"/>
    </row>
    <row r="14" spans="2:34" s="47" customFormat="1">
      <c r="B14" s="67" t="s">
        <v>117</v>
      </c>
      <c r="C14" s="144">
        <v>14</v>
      </c>
      <c r="D14" s="144">
        <v>4</v>
      </c>
      <c r="E14" s="144">
        <v>4</v>
      </c>
      <c r="F14" s="144">
        <v>3</v>
      </c>
      <c r="G14" s="144">
        <v>8</v>
      </c>
      <c r="H14" s="144">
        <v>19</v>
      </c>
      <c r="I14" s="144">
        <v>4</v>
      </c>
      <c r="J14" s="144">
        <v>5</v>
      </c>
      <c r="K14" s="144">
        <v>4</v>
      </c>
      <c r="L14" s="144">
        <v>4</v>
      </c>
      <c r="M14" s="144">
        <v>17</v>
      </c>
      <c r="N14" s="144">
        <v>5</v>
      </c>
      <c r="O14" s="144">
        <v>3</v>
      </c>
      <c r="P14" s="144">
        <v>4</v>
      </c>
      <c r="Q14" s="144">
        <v>7</v>
      </c>
      <c r="R14" s="144">
        <v>19</v>
      </c>
      <c r="S14" s="144">
        <v>5</v>
      </c>
      <c r="T14" s="144">
        <v>6</v>
      </c>
      <c r="U14" s="144">
        <v>8</v>
      </c>
      <c r="V14" s="144">
        <v>12</v>
      </c>
      <c r="W14" s="32">
        <v>31</v>
      </c>
      <c r="X14" s="144">
        <v>8</v>
      </c>
      <c r="Y14" s="144">
        <v>8</v>
      </c>
      <c r="Z14" s="144">
        <v>8</v>
      </c>
      <c r="AA14" s="144">
        <v>6</v>
      </c>
      <c r="AB14" s="32">
        <f t="shared" si="0"/>
        <v>30</v>
      </c>
      <c r="AC14" s="144">
        <v>9</v>
      </c>
      <c r="AD14" s="144">
        <v>8</v>
      </c>
      <c r="AE14" s="144">
        <v>9</v>
      </c>
      <c r="AG14" s="273"/>
      <c r="AH14" s="273"/>
    </row>
    <row r="15" spans="2:34" s="47" customFormat="1">
      <c r="B15" s="67" t="s">
        <v>104</v>
      </c>
      <c r="C15" s="144">
        <v>0</v>
      </c>
      <c r="D15" s="144">
        <v>0</v>
      </c>
      <c r="E15" s="144">
        <v>0</v>
      </c>
      <c r="F15" s="144">
        <v>0</v>
      </c>
      <c r="G15" s="144">
        <v>0</v>
      </c>
      <c r="H15" s="144">
        <v>0</v>
      </c>
      <c r="I15" s="144">
        <v>0</v>
      </c>
      <c r="J15" s="144">
        <v>0</v>
      </c>
      <c r="K15" s="144">
        <v>0</v>
      </c>
      <c r="L15" s="144">
        <v>-1</v>
      </c>
      <c r="M15" s="144">
        <v>-1</v>
      </c>
      <c r="N15" s="144">
        <v>0</v>
      </c>
      <c r="O15" s="144">
        <v>0</v>
      </c>
      <c r="P15" s="144">
        <v>0</v>
      </c>
      <c r="Q15" s="144">
        <v>0</v>
      </c>
      <c r="R15" s="144">
        <v>0</v>
      </c>
      <c r="S15" s="144">
        <v>0</v>
      </c>
      <c r="T15" s="144">
        <v>0</v>
      </c>
      <c r="U15" s="144">
        <v>0</v>
      </c>
      <c r="V15" s="144">
        <v>0</v>
      </c>
      <c r="W15" s="32">
        <v>0</v>
      </c>
      <c r="X15" s="144">
        <v>0</v>
      </c>
      <c r="Y15" s="144">
        <v>0</v>
      </c>
      <c r="Z15" s="144">
        <v>0</v>
      </c>
      <c r="AA15" s="144">
        <v>-2</v>
      </c>
      <c r="AB15" s="32">
        <f t="shared" si="0"/>
        <v>-2</v>
      </c>
      <c r="AC15" s="144">
        <v>0</v>
      </c>
      <c r="AD15" s="144">
        <v>0</v>
      </c>
      <c r="AE15" s="144">
        <v>0</v>
      </c>
      <c r="AG15" s="273"/>
      <c r="AH15" s="273"/>
    </row>
    <row r="16" spans="2:34" s="47" customFormat="1">
      <c r="B16" s="67" t="s">
        <v>110</v>
      </c>
      <c r="C16" s="144">
        <v>0</v>
      </c>
      <c r="D16" s="144">
        <v>0</v>
      </c>
      <c r="E16" s="144">
        <v>0</v>
      </c>
      <c r="F16" s="144">
        <v>0</v>
      </c>
      <c r="G16" s="144">
        <v>0</v>
      </c>
      <c r="H16" s="144">
        <v>0</v>
      </c>
      <c r="I16" s="144">
        <v>0</v>
      </c>
      <c r="J16" s="144">
        <v>0</v>
      </c>
      <c r="K16" s="144">
        <v>0</v>
      </c>
      <c r="L16" s="144">
        <v>0</v>
      </c>
      <c r="M16" s="144">
        <v>0</v>
      </c>
      <c r="N16" s="144">
        <v>0</v>
      </c>
      <c r="O16" s="144">
        <v>0</v>
      </c>
      <c r="P16" s="144">
        <v>0</v>
      </c>
      <c r="Q16" s="144">
        <v>0</v>
      </c>
      <c r="R16" s="144">
        <v>0</v>
      </c>
      <c r="S16" s="144">
        <v>0</v>
      </c>
      <c r="T16" s="144">
        <v>0</v>
      </c>
      <c r="U16" s="144">
        <v>0</v>
      </c>
      <c r="V16" s="144">
        <v>0</v>
      </c>
      <c r="W16" s="32">
        <v>0</v>
      </c>
      <c r="X16" s="144">
        <v>0</v>
      </c>
      <c r="Y16" s="144">
        <v>0</v>
      </c>
      <c r="Z16" s="144">
        <v>0</v>
      </c>
      <c r="AA16" s="144">
        <v>0</v>
      </c>
      <c r="AB16" s="32">
        <f t="shared" si="0"/>
        <v>0</v>
      </c>
      <c r="AC16" s="144">
        <v>0</v>
      </c>
      <c r="AD16" s="144">
        <v>0</v>
      </c>
      <c r="AE16" s="144">
        <v>0</v>
      </c>
      <c r="AG16" s="273"/>
      <c r="AH16" s="273"/>
    </row>
    <row r="17" spans="2:34" s="47" customFormat="1">
      <c r="B17" s="314" t="s">
        <v>81</v>
      </c>
      <c r="C17" s="176">
        <v>0</v>
      </c>
      <c r="D17" s="176">
        <v>0</v>
      </c>
      <c r="E17" s="176">
        <v>0</v>
      </c>
      <c r="F17" s="176">
        <v>0</v>
      </c>
      <c r="G17" s="176">
        <v>0</v>
      </c>
      <c r="H17" s="176">
        <v>0</v>
      </c>
      <c r="I17" s="176">
        <v>0</v>
      </c>
      <c r="J17" s="176">
        <v>0</v>
      </c>
      <c r="K17" s="176">
        <v>0</v>
      </c>
      <c r="L17" s="176">
        <v>0</v>
      </c>
      <c r="M17" s="176">
        <v>0</v>
      </c>
      <c r="N17" s="176">
        <v>0</v>
      </c>
      <c r="O17" s="176">
        <v>0</v>
      </c>
      <c r="P17" s="176">
        <v>0</v>
      </c>
      <c r="Q17" s="176">
        <v>0</v>
      </c>
      <c r="R17" s="176">
        <v>0</v>
      </c>
      <c r="S17" s="176">
        <v>0</v>
      </c>
      <c r="T17" s="176">
        <v>0</v>
      </c>
      <c r="U17" s="176">
        <v>0</v>
      </c>
      <c r="V17" s="176">
        <v>0</v>
      </c>
      <c r="W17" s="60">
        <v>0</v>
      </c>
      <c r="X17" s="176">
        <v>0</v>
      </c>
      <c r="Y17" s="176">
        <v>0</v>
      </c>
      <c r="Z17" s="176">
        <v>0</v>
      </c>
      <c r="AA17" s="176">
        <v>0</v>
      </c>
      <c r="AB17" s="60">
        <f t="shared" si="0"/>
        <v>0</v>
      </c>
      <c r="AC17" s="176">
        <v>0</v>
      </c>
      <c r="AD17" s="176">
        <v>0</v>
      </c>
      <c r="AE17" s="176">
        <v>0</v>
      </c>
      <c r="AG17" s="273"/>
      <c r="AH17" s="273"/>
    </row>
    <row r="18" spans="2:34" s="47" customFormat="1">
      <c r="B18" s="106" t="s">
        <v>66</v>
      </c>
      <c r="C18" s="342">
        <v>88</v>
      </c>
      <c r="D18" s="342">
        <v>34</v>
      </c>
      <c r="E18" s="342">
        <v>19</v>
      </c>
      <c r="F18" s="342">
        <v>22</v>
      </c>
      <c r="G18" s="342">
        <v>1</v>
      </c>
      <c r="H18" s="315">
        <v>76</v>
      </c>
      <c r="I18" s="342">
        <v>3</v>
      </c>
      <c r="J18" s="342">
        <v>0</v>
      </c>
      <c r="K18" s="342">
        <v>-3</v>
      </c>
      <c r="L18" s="342">
        <v>-5</v>
      </c>
      <c r="M18" s="315">
        <v>-5</v>
      </c>
      <c r="N18" s="342">
        <v>-2</v>
      </c>
      <c r="O18" s="342">
        <v>-7</v>
      </c>
      <c r="P18" s="342">
        <v>2</v>
      </c>
      <c r="Q18" s="342">
        <v>-35</v>
      </c>
      <c r="R18" s="315">
        <v>-42</v>
      </c>
      <c r="S18" s="342">
        <v>-8</v>
      </c>
      <c r="T18" s="342">
        <v>-15</v>
      </c>
      <c r="U18" s="342">
        <v>-30</v>
      </c>
      <c r="V18" s="342">
        <v>-25</v>
      </c>
      <c r="W18" s="33">
        <v>-78</v>
      </c>
      <c r="X18" s="359">
        <v>-18</v>
      </c>
      <c r="Y18" s="359">
        <v>-29</v>
      </c>
      <c r="Z18" s="342">
        <v>-12</v>
      </c>
      <c r="AA18" s="342">
        <v>-4</v>
      </c>
      <c r="AB18" s="359">
        <f>AB13-AB14+AB15+AB16+AB17</f>
        <v>-63</v>
      </c>
      <c r="AC18" s="342">
        <v>18</v>
      </c>
      <c r="AD18" s="342">
        <v>20</v>
      </c>
      <c r="AE18" s="342">
        <v>12</v>
      </c>
      <c r="AG18" s="273"/>
      <c r="AH18" s="273"/>
    </row>
    <row r="19" spans="2:34" s="47" customFormat="1">
      <c r="B19" s="314" t="s">
        <v>60</v>
      </c>
      <c r="C19" s="144">
        <v>19</v>
      </c>
      <c r="D19" s="144">
        <v>8</v>
      </c>
      <c r="E19" s="144">
        <v>5</v>
      </c>
      <c r="F19" s="144">
        <v>5</v>
      </c>
      <c r="G19" s="260">
        <v>2</v>
      </c>
      <c r="H19" s="144">
        <v>16</v>
      </c>
      <c r="I19" s="144">
        <v>1</v>
      </c>
      <c r="J19" s="260">
        <v>1</v>
      </c>
      <c r="K19" s="144">
        <v>0</v>
      </c>
      <c r="L19" s="144">
        <v>0</v>
      </c>
      <c r="M19" s="144">
        <v>0</v>
      </c>
      <c r="N19" s="260">
        <v>1</v>
      </c>
      <c r="O19" s="260">
        <v>1</v>
      </c>
      <c r="P19" s="144">
        <v>1</v>
      </c>
      <c r="Q19" s="260">
        <v>9</v>
      </c>
      <c r="R19" s="260">
        <v>10</v>
      </c>
      <c r="S19" s="260">
        <v>1</v>
      </c>
      <c r="T19" s="260">
        <v>4</v>
      </c>
      <c r="U19" s="260">
        <v>6</v>
      </c>
      <c r="V19" s="260">
        <v>13</v>
      </c>
      <c r="W19" s="261">
        <v>24</v>
      </c>
      <c r="X19" s="260">
        <v>2</v>
      </c>
      <c r="Y19" s="260">
        <v>8</v>
      </c>
      <c r="Z19" s="260">
        <v>5</v>
      </c>
      <c r="AA19" s="144">
        <v>7</v>
      </c>
      <c r="AB19" s="261">
        <f>SUM(X19:Z19,-AA19)</f>
        <v>8</v>
      </c>
      <c r="AC19" s="144">
        <v>4</v>
      </c>
      <c r="AD19" s="144">
        <v>5</v>
      </c>
      <c r="AE19" s="144">
        <v>4</v>
      </c>
      <c r="AG19" s="273"/>
      <c r="AH19" s="273"/>
    </row>
    <row r="20" spans="2:34" s="47" customFormat="1">
      <c r="B20" s="107" t="s">
        <v>84</v>
      </c>
      <c r="C20" s="345">
        <v>69</v>
      </c>
      <c r="D20" s="345">
        <v>26</v>
      </c>
      <c r="E20" s="345">
        <v>14</v>
      </c>
      <c r="F20" s="345">
        <v>17</v>
      </c>
      <c r="G20" s="345">
        <v>3</v>
      </c>
      <c r="H20" s="218">
        <v>60</v>
      </c>
      <c r="I20" s="345">
        <v>2</v>
      </c>
      <c r="J20" s="345">
        <v>1</v>
      </c>
      <c r="K20" s="345">
        <v>-3</v>
      </c>
      <c r="L20" s="345">
        <v>-5</v>
      </c>
      <c r="M20" s="218">
        <v>-5</v>
      </c>
      <c r="N20" s="345">
        <v>-1</v>
      </c>
      <c r="O20" s="345">
        <v>-6</v>
      </c>
      <c r="P20" s="345">
        <v>1</v>
      </c>
      <c r="Q20" s="345">
        <v>-26</v>
      </c>
      <c r="R20" s="218">
        <v>-32</v>
      </c>
      <c r="S20" s="345">
        <v>-7</v>
      </c>
      <c r="T20" s="345">
        <v>-11</v>
      </c>
      <c r="U20" s="345">
        <v>-24</v>
      </c>
      <c r="V20" s="345">
        <v>-12</v>
      </c>
      <c r="W20" s="34">
        <v>-54</v>
      </c>
      <c r="X20" s="360">
        <v>-16</v>
      </c>
      <c r="Y20" s="360">
        <v>-21</v>
      </c>
      <c r="Z20" s="345">
        <v>-7</v>
      </c>
      <c r="AA20" s="345">
        <v>-11</v>
      </c>
      <c r="AB20" s="360">
        <f>AB18+AB19</f>
        <v>-55</v>
      </c>
      <c r="AC20" s="345">
        <v>14</v>
      </c>
      <c r="AD20" s="345">
        <v>15</v>
      </c>
      <c r="AE20" s="345">
        <v>8</v>
      </c>
      <c r="AG20" s="273"/>
      <c r="AH20" s="273"/>
    </row>
    <row r="21" spans="2:34" s="47" customFormat="1">
      <c r="B21" s="361"/>
      <c r="C21" s="220"/>
      <c r="D21" s="220"/>
      <c r="E21" s="220"/>
      <c r="F21" s="220"/>
      <c r="G21" s="220"/>
      <c r="H21" s="220"/>
      <c r="I21" s="220"/>
      <c r="J21" s="220"/>
      <c r="K21" s="220"/>
      <c r="L21" s="220"/>
      <c r="M21" s="220"/>
      <c r="N21" s="220"/>
      <c r="O21" s="220"/>
      <c r="P21" s="220"/>
      <c r="Q21" s="220"/>
      <c r="R21" s="220"/>
      <c r="S21" s="220"/>
      <c r="T21" s="220"/>
      <c r="U21" s="220"/>
      <c r="V21" s="220"/>
      <c r="W21" s="228"/>
      <c r="X21" s="228"/>
      <c r="Y21" s="228"/>
      <c r="Z21" s="220"/>
      <c r="AA21" s="220"/>
      <c r="AB21" s="228"/>
      <c r="AC21" s="220"/>
      <c r="AD21" s="220"/>
      <c r="AE21" s="220"/>
      <c r="AG21" s="273"/>
      <c r="AH21" s="273"/>
    </row>
    <row r="22" spans="2:34" s="47" customFormat="1">
      <c r="B22" s="67" t="s">
        <v>28</v>
      </c>
      <c r="C22" s="144">
        <v>68</v>
      </c>
      <c r="D22" s="144">
        <v>-18</v>
      </c>
      <c r="E22" s="144">
        <v>83</v>
      </c>
      <c r="F22" s="144">
        <v>21</v>
      </c>
      <c r="G22" s="144">
        <v>6</v>
      </c>
      <c r="H22" s="144">
        <v>92</v>
      </c>
      <c r="I22" s="144">
        <v>21</v>
      </c>
      <c r="J22" s="144">
        <v>-16</v>
      </c>
      <c r="K22" s="144">
        <v>2</v>
      </c>
      <c r="L22" s="144">
        <v>-61</v>
      </c>
      <c r="M22" s="144">
        <v>-54</v>
      </c>
      <c r="N22" s="144">
        <v>19</v>
      </c>
      <c r="O22" s="144">
        <v>-42</v>
      </c>
      <c r="P22" s="144">
        <v>0</v>
      </c>
      <c r="Q22" s="144">
        <v>12</v>
      </c>
      <c r="R22" s="144">
        <v>-11</v>
      </c>
      <c r="S22" s="144">
        <v>7</v>
      </c>
      <c r="T22" s="144">
        <v>4</v>
      </c>
      <c r="U22" s="144">
        <v>-24</v>
      </c>
      <c r="V22" s="144">
        <v>-26</v>
      </c>
      <c r="W22" s="32">
        <v>-39</v>
      </c>
      <c r="X22" s="144">
        <v>-62</v>
      </c>
      <c r="Y22" s="144">
        <v>13</v>
      </c>
      <c r="Z22" s="144">
        <v>-4</v>
      </c>
      <c r="AA22" s="144">
        <v>57</v>
      </c>
      <c r="AB22" s="32">
        <f>SUM(X22:AA22)</f>
        <v>4</v>
      </c>
      <c r="AC22" s="144">
        <v>46</v>
      </c>
      <c r="AD22" s="144">
        <v>9</v>
      </c>
      <c r="AE22" s="144">
        <v>73</v>
      </c>
      <c r="AG22" s="273"/>
      <c r="AH22" s="273"/>
    </row>
    <row r="23" spans="2:34" s="47" customFormat="1">
      <c r="B23" s="67" t="s">
        <v>45</v>
      </c>
      <c r="C23" s="144">
        <v>-10</v>
      </c>
      <c r="D23" s="144">
        <v>-7</v>
      </c>
      <c r="E23" s="144">
        <v>-8</v>
      </c>
      <c r="F23" s="144">
        <v>-4</v>
      </c>
      <c r="G23" s="144">
        <v>-10</v>
      </c>
      <c r="H23" s="144">
        <v>-29</v>
      </c>
      <c r="I23" s="144">
        <v>-9</v>
      </c>
      <c r="J23" s="144">
        <v>-21</v>
      </c>
      <c r="K23" s="144">
        <v>-29</v>
      </c>
      <c r="L23" s="144">
        <v>-36</v>
      </c>
      <c r="M23" s="144">
        <v>-95</v>
      </c>
      <c r="N23" s="144">
        <v>-29</v>
      </c>
      <c r="O23" s="144">
        <v>-19</v>
      </c>
      <c r="P23" s="144">
        <v>-25</v>
      </c>
      <c r="Q23" s="144">
        <v>-17</v>
      </c>
      <c r="R23" s="144">
        <v>-90</v>
      </c>
      <c r="S23" s="144">
        <v>-6</v>
      </c>
      <c r="T23" s="144">
        <v>-9</v>
      </c>
      <c r="U23" s="144">
        <v>-10</v>
      </c>
      <c r="V23" s="144">
        <v>0</v>
      </c>
      <c r="W23" s="32">
        <v>-25</v>
      </c>
      <c r="X23" s="144">
        <v>-5</v>
      </c>
      <c r="Y23" s="144">
        <v>-4</v>
      </c>
      <c r="Z23" s="144">
        <v>-4</v>
      </c>
      <c r="AA23" s="144">
        <v>-13</v>
      </c>
      <c r="AB23" s="32">
        <f>SUM(X23:AA23)</f>
        <v>-26</v>
      </c>
      <c r="AC23" s="144">
        <v>-4</v>
      </c>
      <c r="AD23" s="144">
        <v>1</v>
      </c>
      <c r="AE23" s="144">
        <v>-11</v>
      </c>
      <c r="AG23" s="273"/>
      <c r="AH23" s="273"/>
    </row>
    <row r="24" spans="2:34" s="47" customFormat="1">
      <c r="B24" s="67"/>
      <c r="C24" s="144"/>
      <c r="D24" s="144"/>
      <c r="E24" s="144"/>
      <c r="F24" s="144"/>
      <c r="G24" s="144"/>
      <c r="H24" s="144"/>
      <c r="I24" s="144"/>
      <c r="J24" s="144"/>
      <c r="K24" s="144"/>
      <c r="L24" s="144"/>
      <c r="M24" s="144"/>
      <c r="N24" s="144"/>
      <c r="O24" s="144"/>
      <c r="P24" s="144"/>
      <c r="Q24" s="144"/>
      <c r="R24" s="144"/>
      <c r="S24" s="144"/>
      <c r="T24" s="144"/>
      <c r="U24" s="144"/>
      <c r="V24" s="144"/>
      <c r="W24" s="32"/>
      <c r="X24" s="144"/>
      <c r="Y24" s="144"/>
      <c r="Z24" s="144"/>
      <c r="AA24" s="144"/>
      <c r="AB24" s="32"/>
      <c r="AC24" s="144"/>
      <c r="AD24" s="144"/>
      <c r="AE24" s="144"/>
      <c r="AG24" s="122"/>
      <c r="AH24" s="122"/>
    </row>
    <row r="25" spans="2:34" s="47" customFormat="1">
      <c r="B25" s="316" t="s">
        <v>26</v>
      </c>
      <c r="C25" s="144">
        <v>219</v>
      </c>
      <c r="D25" s="144">
        <v>271</v>
      </c>
      <c r="E25" s="144">
        <v>211</v>
      </c>
      <c r="F25" s="144">
        <v>211</v>
      </c>
      <c r="G25" s="144">
        <v>216</v>
      </c>
      <c r="H25" s="144">
        <v>216</v>
      </c>
      <c r="I25" s="144">
        <v>207</v>
      </c>
      <c r="J25" s="144">
        <v>244</v>
      </c>
      <c r="K25" s="144">
        <v>266</v>
      </c>
      <c r="L25" s="144">
        <v>356</v>
      </c>
      <c r="M25" s="144">
        <v>356</v>
      </c>
      <c r="N25" s="144">
        <v>357</v>
      </c>
      <c r="O25" s="144">
        <v>415</v>
      </c>
      <c r="P25" s="144">
        <v>431</v>
      </c>
      <c r="Q25" s="144">
        <v>407</v>
      </c>
      <c r="R25" s="144">
        <v>407</v>
      </c>
      <c r="S25" s="144">
        <v>398</v>
      </c>
      <c r="T25" s="144">
        <v>385</v>
      </c>
      <c r="U25" s="144">
        <v>369</v>
      </c>
      <c r="V25" s="144">
        <v>381</v>
      </c>
      <c r="W25" s="32">
        <v>381</v>
      </c>
      <c r="X25" s="144">
        <v>446</v>
      </c>
      <c r="Y25" s="144">
        <v>413</v>
      </c>
      <c r="Z25" s="144">
        <v>413</v>
      </c>
      <c r="AA25" s="144">
        <v>357</v>
      </c>
      <c r="AB25" s="32">
        <f>AA25</f>
        <v>357</v>
      </c>
      <c r="AC25" s="144">
        <v>328</v>
      </c>
      <c r="AD25" s="144">
        <v>333</v>
      </c>
      <c r="AE25" s="144">
        <v>269</v>
      </c>
      <c r="AG25" s="273"/>
      <c r="AH25" s="273"/>
    </row>
    <row r="26" spans="2:34" s="47" customFormat="1">
      <c r="B26" s="67"/>
      <c r="C26" s="144"/>
      <c r="D26" s="144"/>
      <c r="E26" s="144"/>
      <c r="F26" s="144"/>
      <c r="G26" s="144"/>
      <c r="H26" s="144"/>
      <c r="I26" s="144"/>
      <c r="J26" s="144"/>
      <c r="K26" s="144"/>
      <c r="L26" s="144"/>
      <c r="M26" s="144"/>
      <c r="N26" s="144"/>
      <c r="O26" s="144"/>
      <c r="P26" s="144"/>
      <c r="Q26" s="144"/>
      <c r="R26" s="144"/>
      <c r="S26" s="144"/>
      <c r="T26" s="144"/>
      <c r="U26" s="144"/>
      <c r="V26" s="144"/>
      <c r="W26" s="32"/>
      <c r="X26" s="144"/>
      <c r="Y26" s="144"/>
      <c r="Z26" s="144"/>
      <c r="AA26" s="144"/>
      <c r="AB26" s="32"/>
      <c r="AC26" s="144"/>
      <c r="AD26" s="144"/>
      <c r="AE26" s="144"/>
      <c r="AG26" s="122"/>
      <c r="AH26" s="122"/>
    </row>
    <row r="27" spans="2:34" s="47" customFormat="1" ht="13.5" thickBot="1">
      <c r="B27" s="354" t="s">
        <v>142</v>
      </c>
      <c r="C27" s="362">
        <v>0.33200000000000002</v>
      </c>
      <c r="D27" s="362">
        <v>0.42799999999999999</v>
      </c>
      <c r="E27" s="362">
        <v>0.23499999999999999</v>
      </c>
      <c r="F27" s="362">
        <v>0.317</v>
      </c>
      <c r="G27" s="362">
        <v>0.06</v>
      </c>
      <c r="H27" s="362">
        <v>0.26500000000000001</v>
      </c>
      <c r="I27" s="362">
        <v>4.3999999999999997E-2</v>
      </c>
      <c r="J27" s="362">
        <v>5.0000000000000001E-3</v>
      </c>
      <c r="K27" s="362">
        <v>-4.2000000000000003E-2</v>
      </c>
      <c r="L27" s="362">
        <v>-6.6000000000000003E-2</v>
      </c>
      <c r="M27" s="362">
        <v>-2.1000000000000001E-2</v>
      </c>
      <c r="N27" s="362">
        <v>-1.7000000000000001E-2</v>
      </c>
      <c r="O27" s="362">
        <v>-5.8999999999999997E-2</v>
      </c>
      <c r="P27" s="362">
        <v>1.2E-2</v>
      </c>
      <c r="Q27" s="362">
        <v>-0.248</v>
      </c>
      <c r="R27" s="362">
        <v>-8.1000000000000003E-2</v>
      </c>
      <c r="S27" s="362">
        <v>-7.0000000000000007E-2</v>
      </c>
      <c r="T27" s="362">
        <v>-0.115</v>
      </c>
      <c r="U27" s="362">
        <v>-0.255</v>
      </c>
      <c r="V27" s="362">
        <v>-0.127</v>
      </c>
      <c r="W27" s="362">
        <v>-0.14000000000000001</v>
      </c>
      <c r="X27" s="362">
        <v>-0.157</v>
      </c>
      <c r="Y27" s="362">
        <v>-0.19600000000000001</v>
      </c>
      <c r="Z27" s="362">
        <v>-6.2E-2</v>
      </c>
      <c r="AA27" s="362">
        <v>-0.114</v>
      </c>
      <c r="AB27" s="362">
        <v>-0.13300000000000001</v>
      </c>
      <c r="AC27" s="362">
        <v>0.161</v>
      </c>
      <c r="AD27" s="362">
        <v>0.18</v>
      </c>
      <c r="AE27" s="362">
        <v>0.114</v>
      </c>
      <c r="AG27" s="134"/>
      <c r="AH27" s="134"/>
    </row>
    <row r="28" spans="2:34" ht="13.5" thickTop="1">
      <c r="B28" s="54"/>
      <c r="C28" s="325"/>
      <c r="D28" s="325"/>
      <c r="E28" s="325"/>
      <c r="F28" s="325"/>
      <c r="G28" s="325"/>
      <c r="H28" s="325"/>
      <c r="I28" s="325"/>
      <c r="J28" s="325"/>
      <c r="K28" s="325"/>
      <c r="L28" s="68"/>
      <c r="M28" s="68"/>
      <c r="N28" s="68"/>
      <c r="O28" s="68"/>
      <c r="P28" s="68"/>
      <c r="Q28" s="68"/>
      <c r="R28" s="68"/>
      <c r="S28" s="134"/>
      <c r="T28" s="134"/>
      <c r="U28" s="134"/>
      <c r="V28" s="134"/>
      <c r="AG28" s="134"/>
      <c r="AH28" s="134"/>
    </row>
    <row r="29" spans="2:34">
      <c r="C29" s="138"/>
      <c r="D29" s="138"/>
      <c r="E29" s="138"/>
      <c r="F29" s="138"/>
      <c r="G29" s="138"/>
      <c r="H29" s="138"/>
      <c r="I29" s="138"/>
      <c r="J29" s="138"/>
      <c r="K29" s="138"/>
      <c r="L29" s="138"/>
      <c r="M29" s="138"/>
      <c r="N29" s="138"/>
      <c r="O29" s="138"/>
      <c r="P29" s="138"/>
      <c r="Q29" s="138"/>
      <c r="R29" s="138"/>
      <c r="S29" s="138"/>
      <c r="T29" s="138"/>
      <c r="U29" s="138"/>
      <c r="V29" s="138"/>
      <c r="W29" s="18"/>
      <c r="X29" s="18"/>
      <c r="Y29" s="18"/>
      <c r="Z29" s="18"/>
      <c r="AA29" s="18"/>
      <c r="AB29" s="18"/>
      <c r="AC29" s="18"/>
      <c r="AD29" s="18"/>
      <c r="AE29" s="18"/>
      <c r="AG29" s="134"/>
      <c r="AH29" s="134"/>
    </row>
    <row r="30" spans="2:34">
      <c r="B30" s="125"/>
      <c r="C30" s="348" t="s">
        <v>83</v>
      </c>
      <c r="D30" s="348" t="s">
        <v>139</v>
      </c>
      <c r="E30" s="348" t="s">
        <v>109</v>
      </c>
      <c r="F30" s="348" t="s">
        <v>164</v>
      </c>
      <c r="G30" s="348" t="s">
        <v>165</v>
      </c>
      <c r="H30" s="348" t="s">
        <v>83</v>
      </c>
      <c r="I30" s="348" t="s">
        <v>139</v>
      </c>
      <c r="J30" s="348" t="s">
        <v>109</v>
      </c>
      <c r="K30" s="348" t="s">
        <v>164</v>
      </c>
      <c r="L30" s="348" t="s">
        <v>165</v>
      </c>
      <c r="M30" s="348" t="s">
        <v>83</v>
      </c>
      <c r="N30" s="348" t="s">
        <v>139</v>
      </c>
      <c r="O30" s="348" t="s">
        <v>109</v>
      </c>
      <c r="P30" s="348" t="s">
        <v>164</v>
      </c>
      <c r="Q30" s="348" t="s">
        <v>165</v>
      </c>
      <c r="R30" s="348" t="s">
        <v>83</v>
      </c>
      <c r="S30" s="348" t="s">
        <v>139</v>
      </c>
      <c r="T30" s="348" t="s">
        <v>109</v>
      </c>
      <c r="U30" s="348" t="s">
        <v>164</v>
      </c>
      <c r="V30" s="348" t="s">
        <v>165</v>
      </c>
      <c r="W30" s="348" t="s">
        <v>83</v>
      </c>
      <c r="X30" s="348" t="s">
        <v>139</v>
      </c>
      <c r="Y30" s="348" t="s">
        <v>109</v>
      </c>
      <c r="Z30" s="348" t="s">
        <v>164</v>
      </c>
      <c r="AA30" s="348" t="s">
        <v>165</v>
      </c>
      <c r="AB30" s="348" t="s">
        <v>83</v>
      </c>
      <c r="AC30" s="348" t="s">
        <v>139</v>
      </c>
      <c r="AD30" s="348" t="s">
        <v>109</v>
      </c>
      <c r="AE30" s="348" t="s">
        <v>164</v>
      </c>
      <c r="AG30" s="134"/>
      <c r="AH30" s="134"/>
    </row>
    <row r="31" spans="2:34">
      <c r="B31" s="148" t="s">
        <v>208</v>
      </c>
      <c r="C31" s="327">
        <v>2011</v>
      </c>
      <c r="D31" s="328">
        <v>2012</v>
      </c>
      <c r="E31" s="328">
        <v>2012</v>
      </c>
      <c r="F31" s="328">
        <v>2012</v>
      </c>
      <c r="G31" s="328">
        <v>2012</v>
      </c>
      <c r="H31" s="327">
        <v>2012</v>
      </c>
      <c r="I31" s="328">
        <v>2013</v>
      </c>
      <c r="J31" s="328">
        <v>2013</v>
      </c>
      <c r="K31" s="328">
        <v>2013</v>
      </c>
      <c r="L31" s="328">
        <v>2013</v>
      </c>
      <c r="M31" s="327">
        <v>2013</v>
      </c>
      <c r="N31" s="328">
        <v>2014</v>
      </c>
      <c r="O31" s="328">
        <v>2014</v>
      </c>
      <c r="P31" s="328">
        <v>2014</v>
      </c>
      <c r="Q31" s="328">
        <v>2014</v>
      </c>
      <c r="R31" s="327">
        <v>2014</v>
      </c>
      <c r="S31" s="328">
        <v>2015</v>
      </c>
      <c r="T31" s="328">
        <v>2015</v>
      </c>
      <c r="U31" s="328">
        <v>2015</v>
      </c>
      <c r="V31" s="328">
        <v>2015</v>
      </c>
      <c r="W31" s="327">
        <v>2015</v>
      </c>
      <c r="X31" s="328">
        <v>2016</v>
      </c>
      <c r="Y31" s="328">
        <v>2016</v>
      </c>
      <c r="Z31" s="328">
        <v>2016</v>
      </c>
      <c r="AA31" s="328">
        <v>2016</v>
      </c>
      <c r="AB31" s="327">
        <v>2015</v>
      </c>
      <c r="AC31" s="328">
        <v>2017</v>
      </c>
      <c r="AD31" s="328">
        <v>2017</v>
      </c>
      <c r="AE31" s="328">
        <v>2017</v>
      </c>
      <c r="AG31" s="134"/>
      <c r="AH31" s="134"/>
    </row>
    <row r="32" spans="2:34">
      <c r="B32" s="198"/>
      <c r="C32" s="326"/>
      <c r="D32" s="326"/>
      <c r="E32" s="326"/>
      <c r="F32" s="326"/>
      <c r="G32" s="326"/>
      <c r="H32" s="326"/>
      <c r="I32" s="326"/>
      <c r="J32" s="326"/>
      <c r="K32" s="326"/>
      <c r="L32" s="326"/>
      <c r="M32" s="326"/>
      <c r="N32" s="326"/>
      <c r="O32" s="326"/>
      <c r="P32" s="326"/>
      <c r="Q32" s="326"/>
      <c r="R32" s="326"/>
      <c r="S32" s="326"/>
      <c r="T32" s="326"/>
      <c r="U32" s="326"/>
      <c r="V32" s="326"/>
      <c r="W32" s="363"/>
      <c r="X32" s="363"/>
      <c r="Y32" s="363"/>
      <c r="Z32" s="363"/>
      <c r="AA32" s="363"/>
      <c r="AB32" s="363"/>
      <c r="AC32" s="363"/>
      <c r="AD32" s="363"/>
      <c r="AE32" s="363"/>
    </row>
    <row r="33" spans="2:34" s="54" customFormat="1">
      <c r="B33" s="68" t="s">
        <v>209</v>
      </c>
      <c r="C33" s="144">
        <v>1</v>
      </c>
      <c r="D33" s="144">
        <v>1</v>
      </c>
      <c r="E33" s="144">
        <v>1</v>
      </c>
      <c r="F33" s="144">
        <v>1</v>
      </c>
      <c r="G33" s="144">
        <v>2</v>
      </c>
      <c r="H33" s="144">
        <v>2</v>
      </c>
      <c r="I33" s="144">
        <v>2</v>
      </c>
      <c r="J33" s="144">
        <v>2</v>
      </c>
      <c r="K33" s="144">
        <v>2</v>
      </c>
      <c r="L33" s="144">
        <v>2</v>
      </c>
      <c r="M33" s="144">
        <v>2</v>
      </c>
      <c r="N33" s="144">
        <v>2</v>
      </c>
      <c r="O33" s="144">
        <v>2</v>
      </c>
      <c r="P33" s="144">
        <v>2</v>
      </c>
      <c r="Q33" s="144">
        <v>0</v>
      </c>
      <c r="R33" s="144">
        <v>0</v>
      </c>
      <c r="S33" s="144">
        <v>0</v>
      </c>
      <c r="T33" s="144">
        <v>0</v>
      </c>
      <c r="U33" s="144">
        <v>5</v>
      </c>
      <c r="V33" s="144">
        <v>1</v>
      </c>
      <c r="W33" s="32">
        <v>1</v>
      </c>
      <c r="X33" s="144">
        <v>1</v>
      </c>
      <c r="Y33" s="144">
        <v>0</v>
      </c>
      <c r="Z33" s="144">
        <v>0</v>
      </c>
      <c r="AA33" s="144">
        <v>5</v>
      </c>
      <c r="AB33" s="32">
        <f>AA33</f>
        <v>5</v>
      </c>
      <c r="AC33" s="144">
        <v>6</v>
      </c>
      <c r="AD33" s="144">
        <v>6</v>
      </c>
      <c r="AE33" s="144">
        <v>6</v>
      </c>
      <c r="AG33" s="273"/>
      <c r="AH33" s="273"/>
    </row>
    <row r="34" spans="2:34">
      <c r="B34" s="68" t="s">
        <v>64</v>
      </c>
      <c r="C34" s="144">
        <v>138</v>
      </c>
      <c r="D34" s="144">
        <v>142</v>
      </c>
      <c r="E34" s="144">
        <v>143</v>
      </c>
      <c r="F34" s="144">
        <v>146</v>
      </c>
      <c r="G34" s="144">
        <v>149</v>
      </c>
      <c r="H34" s="144">
        <v>149</v>
      </c>
      <c r="I34" s="144">
        <v>154</v>
      </c>
      <c r="J34" s="144">
        <v>170</v>
      </c>
      <c r="K34" s="144">
        <v>196</v>
      </c>
      <c r="L34" s="144">
        <v>224</v>
      </c>
      <c r="M34" s="144">
        <v>224</v>
      </c>
      <c r="N34" s="144">
        <v>243</v>
      </c>
      <c r="O34" s="144">
        <v>259</v>
      </c>
      <c r="P34" s="144">
        <v>269</v>
      </c>
      <c r="Q34" s="144">
        <v>281</v>
      </c>
      <c r="R34" s="144">
        <v>281</v>
      </c>
      <c r="S34" s="144">
        <v>277</v>
      </c>
      <c r="T34" s="144">
        <v>275</v>
      </c>
      <c r="U34" s="144">
        <v>255</v>
      </c>
      <c r="V34" s="144">
        <v>246</v>
      </c>
      <c r="W34" s="32">
        <v>246</v>
      </c>
      <c r="X34" s="144">
        <v>251</v>
      </c>
      <c r="Y34" s="144">
        <v>246</v>
      </c>
      <c r="Z34" s="144">
        <v>243</v>
      </c>
      <c r="AA34" s="144">
        <v>238</v>
      </c>
      <c r="AB34" s="32">
        <f>AA34</f>
        <v>238</v>
      </c>
      <c r="AC34" s="144">
        <v>233</v>
      </c>
      <c r="AD34" s="144">
        <v>229</v>
      </c>
      <c r="AE34" s="144">
        <v>229</v>
      </c>
      <c r="AG34" s="273"/>
      <c r="AH34" s="273"/>
    </row>
    <row r="35" spans="2:34">
      <c r="B35" s="68" t="s">
        <v>112</v>
      </c>
      <c r="C35" s="144">
        <v>0</v>
      </c>
      <c r="D35" s="144">
        <v>0</v>
      </c>
      <c r="E35" s="144">
        <v>0</v>
      </c>
      <c r="F35" s="144">
        <v>0</v>
      </c>
      <c r="G35" s="144">
        <v>0</v>
      </c>
      <c r="H35" s="144">
        <v>0</v>
      </c>
      <c r="I35" s="144">
        <v>0</v>
      </c>
      <c r="J35" s="144">
        <v>0</v>
      </c>
      <c r="K35" s="144">
        <v>0</v>
      </c>
      <c r="L35" s="144">
        <v>0</v>
      </c>
      <c r="M35" s="144">
        <v>0</v>
      </c>
      <c r="N35" s="144">
        <v>0</v>
      </c>
      <c r="O35" s="144">
        <v>0</v>
      </c>
      <c r="P35" s="144">
        <v>0</v>
      </c>
      <c r="Q35" s="144">
        <v>0</v>
      </c>
      <c r="R35" s="144">
        <v>0</v>
      </c>
      <c r="S35" s="144">
        <v>0</v>
      </c>
      <c r="T35" s="144">
        <v>0</v>
      </c>
      <c r="U35" s="144">
        <v>0</v>
      </c>
      <c r="V35" s="144">
        <v>0</v>
      </c>
      <c r="W35" s="32">
        <v>0</v>
      </c>
      <c r="X35" s="144">
        <v>0</v>
      </c>
      <c r="Y35" s="144">
        <v>0</v>
      </c>
      <c r="Z35" s="144">
        <v>0</v>
      </c>
      <c r="AA35" s="144">
        <v>0</v>
      </c>
      <c r="AB35" s="32">
        <f t="shared" ref="AB35:AB39" si="1">AA35</f>
        <v>0</v>
      </c>
      <c r="AC35" s="144">
        <v>0</v>
      </c>
      <c r="AD35" s="144">
        <v>0</v>
      </c>
      <c r="AE35" s="144">
        <v>0</v>
      </c>
      <c r="AG35" s="273"/>
      <c r="AH35" s="273"/>
    </row>
    <row r="36" spans="2:34">
      <c r="B36" s="68" t="s">
        <v>33</v>
      </c>
      <c r="C36" s="144">
        <v>0</v>
      </c>
      <c r="D36" s="144">
        <v>0</v>
      </c>
      <c r="E36" s="144">
        <v>0</v>
      </c>
      <c r="F36" s="144">
        <v>0</v>
      </c>
      <c r="G36" s="144">
        <v>0</v>
      </c>
      <c r="H36" s="144">
        <v>0</v>
      </c>
      <c r="I36" s="144">
        <v>0</v>
      </c>
      <c r="J36" s="144">
        <v>0</v>
      </c>
      <c r="K36" s="144">
        <v>0</v>
      </c>
      <c r="L36" s="144">
        <v>0</v>
      </c>
      <c r="M36" s="144">
        <v>0</v>
      </c>
      <c r="N36" s="144">
        <v>0</v>
      </c>
      <c r="O36" s="144">
        <v>0</v>
      </c>
      <c r="P36" s="144">
        <v>0</v>
      </c>
      <c r="Q36" s="144">
        <v>0</v>
      </c>
      <c r="R36" s="144">
        <v>0</v>
      </c>
      <c r="S36" s="144">
        <v>0</v>
      </c>
      <c r="T36" s="144">
        <v>0</v>
      </c>
      <c r="U36" s="144">
        <v>0</v>
      </c>
      <c r="V36" s="144">
        <v>0</v>
      </c>
      <c r="W36" s="32">
        <v>0</v>
      </c>
      <c r="X36" s="144">
        <v>0</v>
      </c>
      <c r="Y36" s="144">
        <v>0</v>
      </c>
      <c r="Z36" s="144">
        <v>0</v>
      </c>
      <c r="AA36" s="144">
        <v>0</v>
      </c>
      <c r="AB36" s="32">
        <f t="shared" si="1"/>
        <v>0</v>
      </c>
      <c r="AC36" s="144">
        <v>0</v>
      </c>
      <c r="AD36" s="144">
        <v>0</v>
      </c>
      <c r="AE36" s="144">
        <v>0</v>
      </c>
      <c r="AG36" s="273"/>
      <c r="AH36" s="273"/>
    </row>
    <row r="37" spans="2:34">
      <c r="B37" s="68" t="s">
        <v>70</v>
      </c>
      <c r="C37" s="144">
        <v>8</v>
      </c>
      <c r="D37" s="144">
        <v>8</v>
      </c>
      <c r="E37" s="144">
        <v>9</v>
      </c>
      <c r="F37" s="144">
        <v>9</v>
      </c>
      <c r="G37" s="144">
        <v>11</v>
      </c>
      <c r="H37" s="144">
        <v>11</v>
      </c>
      <c r="I37" s="144">
        <v>10</v>
      </c>
      <c r="J37" s="144">
        <v>11</v>
      </c>
      <c r="K37" s="144">
        <v>11</v>
      </c>
      <c r="L37" s="144">
        <v>13</v>
      </c>
      <c r="M37" s="144">
        <v>13</v>
      </c>
      <c r="N37" s="144">
        <v>13</v>
      </c>
      <c r="O37" s="144">
        <v>15</v>
      </c>
      <c r="P37" s="144">
        <v>17</v>
      </c>
      <c r="Q37" s="144">
        <v>22</v>
      </c>
      <c r="R37" s="144">
        <v>22</v>
      </c>
      <c r="S37" s="144">
        <v>24</v>
      </c>
      <c r="T37" s="144">
        <v>27</v>
      </c>
      <c r="U37" s="144">
        <v>31</v>
      </c>
      <c r="V37" s="144">
        <v>38</v>
      </c>
      <c r="W37" s="32">
        <v>38</v>
      </c>
      <c r="X37" s="144">
        <v>38</v>
      </c>
      <c r="Y37" s="144">
        <v>42</v>
      </c>
      <c r="Z37" s="144">
        <v>44</v>
      </c>
      <c r="AA37" s="144">
        <v>33</v>
      </c>
      <c r="AB37" s="32">
        <f t="shared" si="1"/>
        <v>33</v>
      </c>
      <c r="AC37" s="144">
        <v>31</v>
      </c>
      <c r="AD37" s="144">
        <v>31</v>
      </c>
      <c r="AE37" s="144">
        <v>30</v>
      </c>
      <c r="AG37" s="273"/>
      <c r="AH37" s="273"/>
    </row>
    <row r="38" spans="2:34">
      <c r="B38" s="68" t="s">
        <v>57</v>
      </c>
      <c r="C38" s="144">
        <v>0</v>
      </c>
      <c r="D38" s="144">
        <v>0</v>
      </c>
      <c r="E38" s="144">
        <v>0</v>
      </c>
      <c r="F38" s="144">
        <v>0</v>
      </c>
      <c r="G38" s="144">
        <v>0</v>
      </c>
      <c r="H38" s="144">
        <v>0</v>
      </c>
      <c r="I38" s="144">
        <v>0</v>
      </c>
      <c r="J38" s="144">
        <v>0</v>
      </c>
      <c r="K38" s="144">
        <v>0</v>
      </c>
      <c r="L38" s="144">
        <v>0</v>
      </c>
      <c r="M38" s="144">
        <v>0</v>
      </c>
      <c r="N38" s="144">
        <v>0</v>
      </c>
      <c r="O38" s="144">
        <v>0</v>
      </c>
      <c r="P38" s="144">
        <v>0</v>
      </c>
      <c r="Q38" s="144">
        <v>0</v>
      </c>
      <c r="R38" s="144">
        <v>0</v>
      </c>
      <c r="S38" s="144">
        <v>0</v>
      </c>
      <c r="T38" s="144">
        <v>0</v>
      </c>
      <c r="U38" s="144">
        <v>0</v>
      </c>
      <c r="V38" s="144">
        <v>0</v>
      </c>
      <c r="W38" s="32">
        <v>0</v>
      </c>
      <c r="X38" s="144">
        <v>0</v>
      </c>
      <c r="Y38" s="144">
        <v>0</v>
      </c>
      <c r="Z38" s="144">
        <v>0</v>
      </c>
      <c r="AA38" s="144">
        <v>0</v>
      </c>
      <c r="AB38" s="32">
        <f t="shared" si="1"/>
        <v>0</v>
      </c>
      <c r="AC38" s="144">
        <v>0</v>
      </c>
      <c r="AD38" s="144">
        <v>0</v>
      </c>
      <c r="AE38" s="144">
        <v>0</v>
      </c>
      <c r="AG38" s="273"/>
      <c r="AH38" s="273"/>
    </row>
    <row r="39" spans="2:34">
      <c r="B39" s="227" t="s">
        <v>97</v>
      </c>
      <c r="C39" s="144">
        <v>282</v>
      </c>
      <c r="D39" s="144">
        <v>329</v>
      </c>
      <c r="E39" s="144">
        <v>267</v>
      </c>
      <c r="F39" s="144">
        <v>278</v>
      </c>
      <c r="G39" s="144">
        <v>246</v>
      </c>
      <c r="H39" s="144">
        <v>246</v>
      </c>
      <c r="I39" s="144">
        <v>218</v>
      </c>
      <c r="J39" s="144">
        <v>207</v>
      </c>
      <c r="K39" s="144">
        <v>195</v>
      </c>
      <c r="L39" s="144">
        <v>304</v>
      </c>
      <c r="M39" s="144">
        <v>304</v>
      </c>
      <c r="N39" s="144">
        <v>259</v>
      </c>
      <c r="O39" s="144">
        <v>278</v>
      </c>
      <c r="P39" s="144">
        <v>317</v>
      </c>
      <c r="Q39" s="144">
        <v>321</v>
      </c>
      <c r="R39" s="144">
        <v>321</v>
      </c>
      <c r="S39" s="144">
        <v>289</v>
      </c>
      <c r="T39" s="144">
        <v>270</v>
      </c>
      <c r="U39" s="144">
        <v>293</v>
      </c>
      <c r="V39" s="144">
        <v>299</v>
      </c>
      <c r="W39" s="32">
        <v>299</v>
      </c>
      <c r="X39" s="144">
        <v>268</v>
      </c>
      <c r="Y39" s="144">
        <v>229</v>
      </c>
      <c r="Z39" s="144">
        <v>288</v>
      </c>
      <c r="AA39" s="144">
        <v>308</v>
      </c>
      <c r="AB39" s="32">
        <f t="shared" si="1"/>
        <v>308</v>
      </c>
      <c r="AC39" s="144">
        <v>318</v>
      </c>
      <c r="AD39" s="144">
        <v>379</v>
      </c>
      <c r="AE39" s="144">
        <v>311</v>
      </c>
      <c r="AG39" s="273"/>
      <c r="AH39" s="273"/>
    </row>
    <row r="40" spans="2:34">
      <c r="B40" s="65" t="s">
        <v>182</v>
      </c>
      <c r="C40" s="342">
        <v>429</v>
      </c>
      <c r="D40" s="342">
        <v>480</v>
      </c>
      <c r="E40" s="342">
        <v>420</v>
      </c>
      <c r="F40" s="342">
        <v>434</v>
      </c>
      <c r="G40" s="342">
        <v>408</v>
      </c>
      <c r="H40" s="342">
        <v>408</v>
      </c>
      <c r="I40" s="342">
        <v>384</v>
      </c>
      <c r="J40" s="342">
        <v>390</v>
      </c>
      <c r="K40" s="342">
        <v>404</v>
      </c>
      <c r="L40" s="342">
        <v>543</v>
      </c>
      <c r="M40" s="342">
        <v>543</v>
      </c>
      <c r="N40" s="342">
        <v>517</v>
      </c>
      <c r="O40" s="342">
        <v>554</v>
      </c>
      <c r="P40" s="342">
        <v>605</v>
      </c>
      <c r="Q40" s="342">
        <v>624</v>
      </c>
      <c r="R40" s="342">
        <v>624</v>
      </c>
      <c r="S40" s="342">
        <v>590</v>
      </c>
      <c r="T40" s="342">
        <v>572</v>
      </c>
      <c r="U40" s="342">
        <v>584</v>
      </c>
      <c r="V40" s="342">
        <v>584</v>
      </c>
      <c r="W40" s="359">
        <v>584</v>
      </c>
      <c r="X40" s="359">
        <v>558</v>
      </c>
      <c r="Y40" s="359">
        <v>517</v>
      </c>
      <c r="Z40" s="359">
        <v>575</v>
      </c>
      <c r="AA40" s="359">
        <f>SUM(AA33:AA39)</f>
        <v>584</v>
      </c>
      <c r="AB40" s="359">
        <f>SUM(AB33:AB39)</f>
        <v>584</v>
      </c>
      <c r="AC40" s="359">
        <v>588</v>
      </c>
      <c r="AD40" s="359">
        <v>645</v>
      </c>
      <c r="AE40" s="359">
        <v>576</v>
      </c>
      <c r="AG40" s="273"/>
      <c r="AH40" s="273"/>
    </row>
    <row r="41" spans="2:34">
      <c r="B41" s="68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32"/>
      <c r="X41" s="32"/>
      <c r="Y41" s="32"/>
      <c r="Z41" s="32"/>
      <c r="AA41" s="32"/>
      <c r="AB41" s="32"/>
      <c r="AC41" s="32"/>
      <c r="AD41" s="32"/>
      <c r="AE41" s="32"/>
      <c r="AG41" s="273"/>
      <c r="AH41" s="273"/>
    </row>
    <row r="42" spans="2:34">
      <c r="B42" s="68" t="s">
        <v>210</v>
      </c>
      <c r="C42" s="144">
        <v>210</v>
      </c>
      <c r="D42" s="144">
        <v>209</v>
      </c>
      <c r="E42" s="144">
        <v>209</v>
      </c>
      <c r="F42" s="144">
        <v>223</v>
      </c>
      <c r="G42" s="144">
        <v>192</v>
      </c>
      <c r="H42" s="144">
        <v>192</v>
      </c>
      <c r="I42" s="144">
        <v>177</v>
      </c>
      <c r="J42" s="144">
        <v>146</v>
      </c>
      <c r="K42" s="144">
        <v>138</v>
      </c>
      <c r="L42" s="144">
        <v>187</v>
      </c>
      <c r="M42" s="144">
        <v>187</v>
      </c>
      <c r="N42" s="144">
        <v>160</v>
      </c>
      <c r="O42" s="144">
        <v>139</v>
      </c>
      <c r="P42" s="144">
        <v>174</v>
      </c>
      <c r="Q42" s="144">
        <v>217</v>
      </c>
      <c r="R42" s="144">
        <v>217</v>
      </c>
      <c r="S42" s="144">
        <v>192</v>
      </c>
      <c r="T42" s="144">
        <v>187</v>
      </c>
      <c r="U42" s="144">
        <v>215</v>
      </c>
      <c r="V42" s="144">
        <v>203</v>
      </c>
      <c r="W42" s="32">
        <v>203</v>
      </c>
      <c r="X42" s="144">
        <v>112</v>
      </c>
      <c r="Y42" s="144">
        <v>104</v>
      </c>
      <c r="Z42" s="144">
        <v>162</v>
      </c>
      <c r="AA42" s="144">
        <v>227</v>
      </c>
      <c r="AB42" s="32">
        <f>AA42</f>
        <v>227</v>
      </c>
      <c r="AC42" s="144">
        <v>260</v>
      </c>
      <c r="AD42" s="144">
        <v>312</v>
      </c>
      <c r="AE42" s="144">
        <v>307</v>
      </c>
      <c r="AG42" s="273"/>
      <c r="AH42" s="273"/>
    </row>
    <row r="43" spans="2:34" ht="13.5" thickBot="1">
      <c r="B43" s="135" t="s">
        <v>69</v>
      </c>
      <c r="C43" s="349">
        <v>219</v>
      </c>
      <c r="D43" s="349">
        <v>271</v>
      </c>
      <c r="E43" s="349">
        <v>211</v>
      </c>
      <c r="F43" s="349">
        <v>211</v>
      </c>
      <c r="G43" s="349">
        <v>216</v>
      </c>
      <c r="H43" s="349">
        <v>216</v>
      </c>
      <c r="I43" s="349">
        <v>207</v>
      </c>
      <c r="J43" s="349">
        <v>244</v>
      </c>
      <c r="K43" s="349">
        <v>266</v>
      </c>
      <c r="L43" s="349">
        <v>356</v>
      </c>
      <c r="M43" s="349">
        <v>356</v>
      </c>
      <c r="N43" s="349">
        <v>357</v>
      </c>
      <c r="O43" s="349">
        <v>415</v>
      </c>
      <c r="P43" s="349">
        <v>431</v>
      </c>
      <c r="Q43" s="349">
        <v>407</v>
      </c>
      <c r="R43" s="349">
        <v>407</v>
      </c>
      <c r="S43" s="349">
        <v>398</v>
      </c>
      <c r="T43" s="349">
        <v>385</v>
      </c>
      <c r="U43" s="349">
        <v>369</v>
      </c>
      <c r="V43" s="349">
        <v>381</v>
      </c>
      <c r="W43" s="364">
        <v>381</v>
      </c>
      <c r="X43" s="364">
        <v>446</v>
      </c>
      <c r="Y43" s="364">
        <v>413</v>
      </c>
      <c r="Z43" s="364">
        <v>413</v>
      </c>
      <c r="AA43" s="364">
        <f>AA40-AA42</f>
        <v>357</v>
      </c>
      <c r="AB43" s="364">
        <f>AB40-AB42</f>
        <v>357</v>
      </c>
      <c r="AC43" s="364">
        <v>328</v>
      </c>
      <c r="AD43" s="364">
        <v>333</v>
      </c>
      <c r="AE43" s="364">
        <v>269</v>
      </c>
    </row>
    <row r="44" spans="2:34" ht="13.5" thickTop="1"/>
    <row r="46" spans="2:34">
      <c r="C46" s="56"/>
      <c r="D46" s="56"/>
      <c r="E46" s="56"/>
      <c r="F46" s="56"/>
      <c r="G46" s="56"/>
      <c r="I46" s="56"/>
      <c r="J46" s="56"/>
      <c r="K46" s="56"/>
      <c r="L46" s="56"/>
      <c r="N46" s="56"/>
      <c r="O46" s="56"/>
      <c r="P46" s="56"/>
      <c r="Q46" s="56"/>
      <c r="S46" s="56"/>
      <c r="T46" s="56"/>
      <c r="U46" s="56"/>
      <c r="V46" s="56"/>
      <c r="X46" s="56"/>
      <c r="Y46" s="56"/>
      <c r="Z46" s="56"/>
      <c r="AA46" s="56"/>
      <c r="AC46" s="56"/>
      <c r="AD46" s="56"/>
      <c r="AE46" s="56"/>
    </row>
  </sheetData>
  <conditionalFormatting sqref="E46">
    <cfRule type="cellIs" dxfId="155" priority="152" stopIfTrue="1" operator="equal">
      <formula>0</formula>
    </cfRule>
  </conditionalFormatting>
  <conditionalFormatting sqref="E46">
    <cfRule type="containsBlanks" dxfId="154" priority="149" stopIfTrue="1">
      <formula>LEN(TRIM(E46))=0</formula>
    </cfRule>
    <cfRule type="cellIs" dxfId="153" priority="150" stopIfTrue="1" operator="equal">
      <formula>0</formula>
    </cfRule>
    <cfRule type="cellIs" dxfId="152" priority="151" stopIfTrue="1" operator="greaterThan">
      <formula>0</formula>
    </cfRule>
  </conditionalFormatting>
  <conditionalFormatting sqref="Q46">
    <cfRule type="cellIs" dxfId="151" priority="120" stopIfTrue="1" operator="equal">
      <formula>0</formula>
    </cfRule>
  </conditionalFormatting>
  <conditionalFormatting sqref="Q46">
    <cfRule type="containsBlanks" dxfId="150" priority="117" stopIfTrue="1">
      <formula>LEN(TRIM(Q46))=0</formula>
    </cfRule>
    <cfRule type="cellIs" dxfId="149" priority="118" stopIfTrue="1" operator="equal">
      <formula>0</formula>
    </cfRule>
    <cfRule type="cellIs" dxfId="148" priority="119" stopIfTrue="1" operator="greaterThan">
      <formula>0</formula>
    </cfRule>
  </conditionalFormatting>
  <conditionalFormatting sqref="S46">
    <cfRule type="cellIs" dxfId="147" priority="116" stopIfTrue="1" operator="equal">
      <formula>0</formula>
    </cfRule>
  </conditionalFormatting>
  <conditionalFormatting sqref="S46">
    <cfRule type="containsBlanks" dxfId="146" priority="113" stopIfTrue="1">
      <formula>LEN(TRIM(S46))=0</formula>
    </cfRule>
    <cfRule type="cellIs" dxfId="145" priority="114" stopIfTrue="1" operator="equal">
      <formula>0</formula>
    </cfRule>
    <cfRule type="cellIs" dxfId="144" priority="115" stopIfTrue="1" operator="greaterThan">
      <formula>0</formula>
    </cfRule>
  </conditionalFormatting>
  <conditionalFormatting sqref="T46">
    <cfRule type="cellIs" dxfId="143" priority="112" stopIfTrue="1" operator="equal">
      <formula>0</formula>
    </cfRule>
  </conditionalFormatting>
  <conditionalFormatting sqref="T46">
    <cfRule type="containsBlanks" dxfId="142" priority="109" stopIfTrue="1">
      <formula>LEN(TRIM(T46))=0</formula>
    </cfRule>
    <cfRule type="cellIs" dxfId="141" priority="110" stopIfTrue="1" operator="equal">
      <formula>0</formula>
    </cfRule>
    <cfRule type="cellIs" dxfId="140" priority="111" stopIfTrue="1" operator="greaterThan">
      <formula>0</formula>
    </cfRule>
  </conditionalFormatting>
  <conditionalFormatting sqref="U46">
    <cfRule type="cellIs" dxfId="139" priority="108" stopIfTrue="1" operator="equal">
      <formula>0</formula>
    </cfRule>
  </conditionalFormatting>
  <conditionalFormatting sqref="U46">
    <cfRule type="containsBlanks" dxfId="138" priority="105" stopIfTrue="1">
      <formula>LEN(TRIM(U46))=0</formula>
    </cfRule>
    <cfRule type="cellIs" dxfId="137" priority="106" stopIfTrue="1" operator="equal">
      <formula>0</formula>
    </cfRule>
    <cfRule type="cellIs" dxfId="136" priority="107" stopIfTrue="1" operator="greaterThan">
      <formula>0</formula>
    </cfRule>
  </conditionalFormatting>
  <conditionalFormatting sqref="K46">
    <cfRule type="cellIs" dxfId="135" priority="132" stopIfTrue="1" operator="equal">
      <formula>0</formula>
    </cfRule>
  </conditionalFormatting>
  <conditionalFormatting sqref="K46">
    <cfRule type="containsBlanks" dxfId="134" priority="129" stopIfTrue="1">
      <formula>LEN(TRIM(K46))=0</formula>
    </cfRule>
    <cfRule type="cellIs" dxfId="133" priority="130" stopIfTrue="1" operator="equal">
      <formula>0</formula>
    </cfRule>
    <cfRule type="cellIs" dxfId="132" priority="131" stopIfTrue="1" operator="greaterThan">
      <formula>0</formula>
    </cfRule>
  </conditionalFormatting>
  <conditionalFormatting sqref="N46">
    <cfRule type="cellIs" dxfId="131" priority="124" stopIfTrue="1" operator="equal">
      <formula>0</formula>
    </cfRule>
  </conditionalFormatting>
  <conditionalFormatting sqref="N46">
    <cfRule type="containsBlanks" dxfId="130" priority="121" stopIfTrue="1">
      <formula>LEN(TRIM(N46))=0</formula>
    </cfRule>
    <cfRule type="cellIs" dxfId="129" priority="122" stopIfTrue="1" operator="equal">
      <formula>0</formula>
    </cfRule>
    <cfRule type="cellIs" dxfId="128" priority="123" stopIfTrue="1" operator="greaterThan">
      <formula>0</formula>
    </cfRule>
  </conditionalFormatting>
  <conditionalFormatting sqref="Y46">
    <cfRule type="cellIs" dxfId="127" priority="96" stopIfTrue="1" operator="equal">
      <formula>0</formula>
    </cfRule>
  </conditionalFormatting>
  <conditionalFormatting sqref="Y46">
    <cfRule type="containsBlanks" dxfId="126" priority="93" stopIfTrue="1">
      <formula>LEN(TRIM(Y46))=0</formula>
    </cfRule>
    <cfRule type="cellIs" dxfId="125" priority="94" stopIfTrue="1" operator="equal">
      <formula>0</formula>
    </cfRule>
    <cfRule type="cellIs" dxfId="124" priority="95" stopIfTrue="1" operator="greaterThan">
      <formula>0</formula>
    </cfRule>
  </conditionalFormatting>
  <conditionalFormatting sqref="C46">
    <cfRule type="cellIs" dxfId="123" priority="88" stopIfTrue="1" operator="equal">
      <formula>0</formula>
    </cfRule>
  </conditionalFormatting>
  <conditionalFormatting sqref="C46">
    <cfRule type="containsBlanks" dxfId="122" priority="85" stopIfTrue="1">
      <formula>LEN(TRIM(C46))=0</formula>
    </cfRule>
    <cfRule type="cellIs" dxfId="121" priority="86" stopIfTrue="1" operator="equal">
      <formula>0</formula>
    </cfRule>
    <cfRule type="cellIs" dxfId="120" priority="87" stopIfTrue="1" operator="greaterThan">
      <formula>0</formula>
    </cfRule>
  </conditionalFormatting>
  <conditionalFormatting sqref="G46">
    <cfRule type="cellIs" dxfId="119" priority="144" stopIfTrue="1" operator="equal">
      <formula>0</formula>
    </cfRule>
  </conditionalFormatting>
  <conditionalFormatting sqref="G46">
    <cfRule type="containsBlanks" dxfId="118" priority="141" stopIfTrue="1">
      <formula>LEN(TRIM(G46))=0</formula>
    </cfRule>
    <cfRule type="cellIs" dxfId="117" priority="142" stopIfTrue="1" operator="equal">
      <formula>0</formula>
    </cfRule>
    <cfRule type="cellIs" dxfId="116" priority="143" stopIfTrue="1" operator="greaterThan">
      <formula>0</formula>
    </cfRule>
  </conditionalFormatting>
  <conditionalFormatting sqref="I46">
    <cfRule type="cellIs" dxfId="115" priority="140" stopIfTrue="1" operator="equal">
      <formula>0</formula>
    </cfRule>
  </conditionalFormatting>
  <conditionalFormatting sqref="I46">
    <cfRule type="containsBlanks" dxfId="114" priority="137" stopIfTrue="1">
      <formula>LEN(TRIM(I46))=0</formula>
    </cfRule>
    <cfRule type="cellIs" dxfId="113" priority="138" stopIfTrue="1" operator="equal">
      <formula>0</formula>
    </cfRule>
    <cfRule type="cellIs" dxfId="112" priority="139" stopIfTrue="1" operator="greaterThan">
      <formula>0</formula>
    </cfRule>
  </conditionalFormatting>
  <conditionalFormatting sqref="J46">
    <cfRule type="cellIs" dxfId="111" priority="136" stopIfTrue="1" operator="equal">
      <formula>0</formula>
    </cfRule>
  </conditionalFormatting>
  <conditionalFormatting sqref="J46">
    <cfRule type="containsBlanks" dxfId="110" priority="133" stopIfTrue="1">
      <formula>LEN(TRIM(J46))=0</formula>
    </cfRule>
    <cfRule type="cellIs" dxfId="109" priority="134" stopIfTrue="1" operator="equal">
      <formula>0</formula>
    </cfRule>
    <cfRule type="cellIs" dxfId="108" priority="135" stopIfTrue="1" operator="greaterThan">
      <formula>0</formula>
    </cfRule>
  </conditionalFormatting>
  <conditionalFormatting sqref="V46">
    <cfRule type="cellIs" dxfId="107" priority="104" stopIfTrue="1" operator="equal">
      <formula>0</formula>
    </cfRule>
  </conditionalFormatting>
  <conditionalFormatting sqref="V46">
    <cfRule type="containsBlanks" dxfId="106" priority="101" stopIfTrue="1">
      <formula>LEN(TRIM(V46))=0</formula>
    </cfRule>
    <cfRule type="cellIs" dxfId="105" priority="102" stopIfTrue="1" operator="equal">
      <formula>0</formula>
    </cfRule>
    <cfRule type="cellIs" dxfId="104" priority="103" stopIfTrue="1" operator="greaterThan">
      <formula>0</formula>
    </cfRule>
  </conditionalFormatting>
  <conditionalFormatting sqref="X46">
    <cfRule type="cellIs" dxfId="103" priority="100" stopIfTrue="1" operator="equal">
      <formula>0</formula>
    </cfRule>
  </conditionalFormatting>
  <conditionalFormatting sqref="X46">
    <cfRule type="containsBlanks" dxfId="102" priority="97" stopIfTrue="1">
      <formula>LEN(TRIM(X46))=0</formula>
    </cfRule>
    <cfRule type="cellIs" dxfId="101" priority="98" stopIfTrue="1" operator="equal">
      <formula>0</formula>
    </cfRule>
    <cfRule type="cellIs" dxfId="100" priority="99" stopIfTrue="1" operator="greaterThan">
      <formula>0</formula>
    </cfRule>
  </conditionalFormatting>
  <conditionalFormatting sqref="Z46">
    <cfRule type="cellIs" dxfId="99" priority="92" stopIfTrue="1" operator="equal">
      <formula>0</formula>
    </cfRule>
  </conditionalFormatting>
  <conditionalFormatting sqref="Z46">
    <cfRule type="containsBlanks" dxfId="98" priority="89" stopIfTrue="1">
      <formula>LEN(TRIM(Z46))=0</formula>
    </cfRule>
    <cfRule type="cellIs" dxfId="97" priority="90" stopIfTrue="1" operator="equal">
      <formula>0</formula>
    </cfRule>
    <cfRule type="cellIs" dxfId="96" priority="91" stopIfTrue="1" operator="greaterThan">
      <formula>0</formula>
    </cfRule>
  </conditionalFormatting>
  <conditionalFormatting sqref="D46">
    <cfRule type="cellIs" dxfId="95" priority="156" stopIfTrue="1" operator="equal">
      <formula>0</formula>
    </cfRule>
  </conditionalFormatting>
  <conditionalFormatting sqref="D46">
    <cfRule type="containsBlanks" dxfId="94" priority="153" stopIfTrue="1">
      <formula>LEN(TRIM(D46))=0</formula>
    </cfRule>
    <cfRule type="cellIs" dxfId="93" priority="154" stopIfTrue="1" operator="equal">
      <formula>0</formula>
    </cfRule>
    <cfRule type="cellIs" dxfId="92" priority="155" stopIfTrue="1" operator="greaterThan">
      <formula>0</formula>
    </cfRule>
  </conditionalFormatting>
  <conditionalFormatting sqref="F46">
    <cfRule type="cellIs" dxfId="91" priority="148" stopIfTrue="1" operator="equal">
      <formula>0</formula>
    </cfRule>
  </conditionalFormatting>
  <conditionalFormatting sqref="F46">
    <cfRule type="containsBlanks" dxfId="90" priority="145" stopIfTrue="1">
      <formula>LEN(TRIM(F46))=0</formula>
    </cfRule>
    <cfRule type="cellIs" dxfId="89" priority="146" stopIfTrue="1" operator="equal">
      <formula>0</formula>
    </cfRule>
    <cfRule type="cellIs" dxfId="88" priority="147" stopIfTrue="1" operator="greaterThan">
      <formula>0</formula>
    </cfRule>
  </conditionalFormatting>
  <conditionalFormatting sqref="L46">
    <cfRule type="cellIs" dxfId="87" priority="128" stopIfTrue="1" operator="equal">
      <formula>0</formula>
    </cfRule>
  </conditionalFormatting>
  <conditionalFormatting sqref="L46">
    <cfRule type="containsBlanks" dxfId="86" priority="125" stopIfTrue="1">
      <formula>LEN(TRIM(L46))=0</formula>
    </cfRule>
    <cfRule type="cellIs" dxfId="85" priority="126" stopIfTrue="1" operator="equal">
      <formula>0</formula>
    </cfRule>
    <cfRule type="cellIs" dxfId="84" priority="127" stopIfTrue="1" operator="greaterThan">
      <formula>0</formula>
    </cfRule>
  </conditionalFormatting>
  <conditionalFormatting sqref="P46">
    <cfRule type="cellIs" dxfId="83" priority="84" stopIfTrue="1" operator="equal">
      <formula>0</formula>
    </cfRule>
  </conditionalFormatting>
  <conditionalFormatting sqref="P46">
    <cfRule type="containsBlanks" dxfId="82" priority="81" stopIfTrue="1">
      <formula>LEN(TRIM(P46))=0</formula>
    </cfRule>
    <cfRule type="cellIs" dxfId="81" priority="82" stopIfTrue="1" operator="equal">
      <formula>0</formula>
    </cfRule>
    <cfRule type="cellIs" dxfId="80" priority="83" stopIfTrue="1" operator="greaterThan">
      <formula>0</formula>
    </cfRule>
  </conditionalFormatting>
  <conditionalFormatting sqref="O46">
    <cfRule type="cellIs" dxfId="79" priority="80" stopIfTrue="1" operator="equal">
      <formula>0</formula>
    </cfRule>
  </conditionalFormatting>
  <conditionalFormatting sqref="O46">
    <cfRule type="containsBlanks" dxfId="78" priority="77" stopIfTrue="1">
      <formula>LEN(TRIM(O46))=0</formula>
    </cfRule>
    <cfRule type="cellIs" dxfId="77" priority="78" stopIfTrue="1" operator="equal">
      <formula>0</formula>
    </cfRule>
    <cfRule type="cellIs" dxfId="76" priority="79" stopIfTrue="1" operator="greaterThan">
      <formula>0</formula>
    </cfRule>
  </conditionalFormatting>
  <conditionalFormatting sqref="AA46">
    <cfRule type="cellIs" dxfId="75" priority="76" stopIfTrue="1" operator="equal">
      <formula>0</formula>
    </cfRule>
  </conditionalFormatting>
  <conditionalFormatting sqref="AA46">
    <cfRule type="containsBlanks" dxfId="74" priority="73" stopIfTrue="1">
      <formula>LEN(TRIM(AA46))=0</formula>
    </cfRule>
    <cfRule type="cellIs" dxfId="73" priority="74" stopIfTrue="1" operator="equal">
      <formula>0</formula>
    </cfRule>
    <cfRule type="cellIs" dxfId="72" priority="75" stopIfTrue="1" operator="greaterThan">
      <formula>0</formula>
    </cfRule>
  </conditionalFormatting>
  <conditionalFormatting sqref="AC46">
    <cfRule type="cellIs" dxfId="71" priority="72" stopIfTrue="1" operator="equal">
      <formula>0</formula>
    </cfRule>
  </conditionalFormatting>
  <conditionalFormatting sqref="AC46">
    <cfRule type="containsBlanks" dxfId="70" priority="69" stopIfTrue="1">
      <formula>LEN(TRIM(AC46))=0</formula>
    </cfRule>
    <cfRule type="cellIs" dxfId="69" priority="70" stopIfTrue="1" operator="equal">
      <formula>0</formula>
    </cfRule>
    <cfRule type="cellIs" dxfId="68" priority="71" stopIfTrue="1" operator="greaterThan">
      <formula>0</formula>
    </cfRule>
  </conditionalFormatting>
  <conditionalFormatting sqref="AD46">
    <cfRule type="cellIs" dxfId="67" priority="68" stopIfTrue="1" operator="equal">
      <formula>0</formula>
    </cfRule>
  </conditionalFormatting>
  <conditionalFormatting sqref="AD46">
    <cfRule type="containsBlanks" dxfId="66" priority="65" stopIfTrue="1">
      <formula>LEN(TRIM(AD46))=0</formula>
    </cfRule>
    <cfRule type="cellIs" dxfId="65" priority="66" stopIfTrue="1" operator="equal">
      <formula>0</formula>
    </cfRule>
    <cfRule type="cellIs" dxfId="64" priority="67" stopIfTrue="1" operator="greaterThan">
      <formula>0</formula>
    </cfRule>
  </conditionalFormatting>
  <conditionalFormatting sqref="AE46">
    <cfRule type="cellIs" dxfId="63" priority="64" stopIfTrue="1" operator="equal">
      <formula>0</formula>
    </cfRule>
  </conditionalFormatting>
  <conditionalFormatting sqref="AE46">
    <cfRule type="containsBlanks" dxfId="62" priority="61" stopIfTrue="1">
      <formula>LEN(TRIM(AE46))=0</formula>
    </cfRule>
    <cfRule type="cellIs" dxfId="61" priority="62" stopIfTrue="1" operator="equal">
      <formula>0</formula>
    </cfRule>
    <cfRule type="cellIs" dxfId="60" priority="63" stopIfTrue="1" operator="greaterThan">
      <formula>0</formula>
    </cfRule>
  </conditionalFormatting>
  <conditionalFormatting sqref="AG12">
    <cfRule type="cellIs" dxfId="59" priority="60" stopIfTrue="1" operator="equal">
      <formula>0</formula>
    </cfRule>
  </conditionalFormatting>
  <conditionalFormatting sqref="AG12">
    <cfRule type="containsBlanks" dxfId="58" priority="57" stopIfTrue="1">
      <formula>LEN(TRIM(AG12))=0</formula>
    </cfRule>
    <cfRule type="cellIs" dxfId="57" priority="58" stopIfTrue="1" operator="equal">
      <formula>0</formula>
    </cfRule>
    <cfRule type="cellIs" dxfId="56" priority="59" stopIfTrue="1" operator="greaterThan">
      <formula>0</formula>
    </cfRule>
  </conditionalFormatting>
  <conditionalFormatting sqref="AH12:AH13">
    <cfRule type="cellIs" dxfId="55" priority="56" stopIfTrue="1" operator="equal">
      <formula>0</formula>
    </cfRule>
  </conditionalFormatting>
  <conditionalFormatting sqref="AH12:AH13">
    <cfRule type="containsBlanks" dxfId="54" priority="53" stopIfTrue="1">
      <formula>LEN(TRIM(AH12))=0</formula>
    </cfRule>
    <cfRule type="cellIs" dxfId="53" priority="54" stopIfTrue="1" operator="equal">
      <formula>0</formula>
    </cfRule>
    <cfRule type="cellIs" dxfId="52" priority="55" stopIfTrue="1" operator="greaterThan">
      <formula>0</formula>
    </cfRule>
  </conditionalFormatting>
  <conditionalFormatting sqref="AG13:AG19">
    <cfRule type="cellIs" dxfId="51" priority="52" stopIfTrue="1" operator="equal">
      <formula>0</formula>
    </cfRule>
  </conditionalFormatting>
  <conditionalFormatting sqref="AG13:AG19">
    <cfRule type="containsBlanks" dxfId="50" priority="49" stopIfTrue="1">
      <formula>LEN(TRIM(AG13))=0</formula>
    </cfRule>
    <cfRule type="cellIs" dxfId="49" priority="50" stopIfTrue="1" operator="equal">
      <formula>0</formula>
    </cfRule>
    <cfRule type="cellIs" dxfId="48" priority="51" stopIfTrue="1" operator="greaterThan">
      <formula>0</formula>
    </cfRule>
  </conditionalFormatting>
  <conditionalFormatting sqref="AH14">
    <cfRule type="cellIs" dxfId="47" priority="48" stopIfTrue="1" operator="equal">
      <formula>0</formula>
    </cfRule>
  </conditionalFormatting>
  <conditionalFormatting sqref="AH14">
    <cfRule type="containsBlanks" dxfId="46" priority="45" stopIfTrue="1">
      <formula>LEN(TRIM(AH14))=0</formula>
    </cfRule>
    <cfRule type="cellIs" dxfId="45" priority="46" stopIfTrue="1" operator="equal">
      <formula>0</formula>
    </cfRule>
    <cfRule type="cellIs" dxfId="44" priority="47" stopIfTrue="1" operator="greaterThan">
      <formula>0</formula>
    </cfRule>
  </conditionalFormatting>
  <conditionalFormatting sqref="AH15:AH19">
    <cfRule type="cellIs" dxfId="43" priority="44" stopIfTrue="1" operator="equal">
      <formula>0</formula>
    </cfRule>
  </conditionalFormatting>
  <conditionalFormatting sqref="AH15:AH19">
    <cfRule type="containsBlanks" dxfId="42" priority="41" stopIfTrue="1">
      <formula>LEN(TRIM(AH15))=0</formula>
    </cfRule>
    <cfRule type="cellIs" dxfId="41" priority="42" stopIfTrue="1" operator="equal">
      <formula>0</formula>
    </cfRule>
    <cfRule type="cellIs" dxfId="40" priority="43" stopIfTrue="1" operator="greaterThan">
      <formula>0</formula>
    </cfRule>
  </conditionalFormatting>
  <conditionalFormatting sqref="AG21">
    <cfRule type="cellIs" dxfId="39" priority="40" stopIfTrue="1" operator="equal">
      <formula>0</formula>
    </cfRule>
  </conditionalFormatting>
  <conditionalFormatting sqref="AG21">
    <cfRule type="containsBlanks" dxfId="38" priority="37" stopIfTrue="1">
      <formula>LEN(TRIM(AG21))=0</formula>
    </cfRule>
    <cfRule type="cellIs" dxfId="37" priority="38" stopIfTrue="1" operator="equal">
      <formula>0</formula>
    </cfRule>
    <cfRule type="cellIs" dxfId="36" priority="39" stopIfTrue="1" operator="greaterThan">
      <formula>0</formula>
    </cfRule>
  </conditionalFormatting>
  <conditionalFormatting sqref="AH21">
    <cfRule type="cellIs" dxfId="35" priority="36" stopIfTrue="1" operator="equal">
      <formula>0</formula>
    </cfRule>
  </conditionalFormatting>
  <conditionalFormatting sqref="AH21">
    <cfRule type="containsBlanks" dxfId="34" priority="33" stopIfTrue="1">
      <formula>LEN(TRIM(AH21))=0</formula>
    </cfRule>
    <cfRule type="cellIs" dxfId="33" priority="34" stopIfTrue="1" operator="equal">
      <formula>0</formula>
    </cfRule>
    <cfRule type="cellIs" dxfId="32" priority="35" stopIfTrue="1" operator="greaterThan">
      <formula>0</formula>
    </cfRule>
  </conditionalFormatting>
  <conditionalFormatting sqref="AG20">
    <cfRule type="cellIs" dxfId="31" priority="32" stopIfTrue="1" operator="equal">
      <formula>0</formula>
    </cfRule>
  </conditionalFormatting>
  <conditionalFormatting sqref="AG20">
    <cfRule type="containsBlanks" dxfId="30" priority="29" stopIfTrue="1">
      <formula>LEN(TRIM(AG20))=0</formula>
    </cfRule>
    <cfRule type="cellIs" dxfId="29" priority="30" stopIfTrue="1" operator="equal">
      <formula>0</formula>
    </cfRule>
    <cfRule type="cellIs" dxfId="28" priority="31" stopIfTrue="1" operator="greaterThan">
      <formula>0</formula>
    </cfRule>
  </conditionalFormatting>
  <conditionalFormatting sqref="AH20">
    <cfRule type="cellIs" dxfId="27" priority="28" stopIfTrue="1" operator="equal">
      <formula>0</formula>
    </cfRule>
  </conditionalFormatting>
  <conditionalFormatting sqref="AH20">
    <cfRule type="containsBlanks" dxfId="26" priority="25" stopIfTrue="1">
      <formula>LEN(TRIM(AH20))=0</formula>
    </cfRule>
    <cfRule type="cellIs" dxfId="25" priority="26" stopIfTrue="1" operator="equal">
      <formula>0</formula>
    </cfRule>
    <cfRule type="cellIs" dxfId="24" priority="27" stopIfTrue="1" operator="greaterThan">
      <formula>0</formula>
    </cfRule>
  </conditionalFormatting>
  <conditionalFormatting sqref="AG22:AG23">
    <cfRule type="cellIs" dxfId="23" priority="24" stopIfTrue="1" operator="equal">
      <formula>0</formula>
    </cfRule>
  </conditionalFormatting>
  <conditionalFormatting sqref="AG22:AG23">
    <cfRule type="containsBlanks" dxfId="22" priority="21" stopIfTrue="1">
      <formula>LEN(TRIM(AG22))=0</formula>
    </cfRule>
    <cfRule type="cellIs" dxfId="21" priority="22" stopIfTrue="1" operator="equal">
      <formula>0</formula>
    </cfRule>
    <cfRule type="cellIs" dxfId="20" priority="23" stopIfTrue="1" operator="greaterThan">
      <formula>0</formula>
    </cfRule>
  </conditionalFormatting>
  <conditionalFormatting sqref="AH22:AH23">
    <cfRule type="cellIs" dxfId="19" priority="20" stopIfTrue="1" operator="equal">
      <formula>0</formula>
    </cfRule>
  </conditionalFormatting>
  <conditionalFormatting sqref="AH22:AH23">
    <cfRule type="containsBlanks" dxfId="18" priority="17" stopIfTrue="1">
      <formula>LEN(TRIM(AH22))=0</formula>
    </cfRule>
    <cfRule type="cellIs" dxfId="17" priority="18" stopIfTrue="1" operator="equal">
      <formula>0</formula>
    </cfRule>
    <cfRule type="cellIs" dxfId="16" priority="19" stopIfTrue="1" operator="greaterThan">
      <formula>0</formula>
    </cfRule>
  </conditionalFormatting>
  <conditionalFormatting sqref="AH33:AH42">
    <cfRule type="cellIs" dxfId="15" priority="16" stopIfTrue="1" operator="equal">
      <formula>0</formula>
    </cfRule>
  </conditionalFormatting>
  <conditionalFormatting sqref="AH33:AH42">
    <cfRule type="containsBlanks" dxfId="14" priority="13" stopIfTrue="1">
      <formula>LEN(TRIM(AH33))=0</formula>
    </cfRule>
    <cfRule type="cellIs" dxfId="13" priority="14" stopIfTrue="1" operator="equal">
      <formula>0</formula>
    </cfRule>
    <cfRule type="cellIs" dxfId="12" priority="15" stopIfTrue="1" operator="greaterThan">
      <formula>0</formula>
    </cfRule>
  </conditionalFormatting>
  <conditionalFormatting sqref="AG33:AG42">
    <cfRule type="cellIs" dxfId="11" priority="12" stopIfTrue="1" operator="equal">
      <formula>0</formula>
    </cfRule>
  </conditionalFormatting>
  <conditionalFormatting sqref="AG33:AG42">
    <cfRule type="containsBlanks" dxfId="10" priority="9" stopIfTrue="1">
      <formula>LEN(TRIM(AG33))=0</formula>
    </cfRule>
    <cfRule type="cellIs" dxfId="9" priority="10" stopIfTrue="1" operator="equal">
      <formula>0</formula>
    </cfRule>
    <cfRule type="cellIs" dxfId="8" priority="11" stopIfTrue="1" operator="greaterThan">
      <formula>0</formula>
    </cfRule>
  </conditionalFormatting>
  <conditionalFormatting sqref="AG25">
    <cfRule type="cellIs" dxfId="7" priority="8" stopIfTrue="1" operator="equal">
      <formula>0</formula>
    </cfRule>
  </conditionalFormatting>
  <conditionalFormatting sqref="AG25">
    <cfRule type="containsBlanks" dxfId="6" priority="5" stopIfTrue="1">
      <formula>LEN(TRIM(AG25))=0</formula>
    </cfRule>
    <cfRule type="cellIs" dxfId="5" priority="6" stopIfTrue="1" operator="equal">
      <formula>0</formula>
    </cfRule>
    <cfRule type="cellIs" dxfId="4" priority="7" stopIfTrue="1" operator="greaterThan">
      <formula>0</formula>
    </cfRule>
  </conditionalFormatting>
  <conditionalFormatting sqref="AH25">
    <cfRule type="cellIs" dxfId="3" priority="4" stopIfTrue="1" operator="equal">
      <formula>0</formula>
    </cfRule>
  </conditionalFormatting>
  <conditionalFormatting sqref="AH25">
    <cfRule type="containsBlanks" dxfId="2" priority="1" stopIfTrue="1">
      <formula>LEN(TRIM(AH25))=0</formula>
    </cfRule>
    <cfRule type="cellIs" dxfId="1" priority="2" stopIfTrue="1" operator="equal">
      <formula>0</formula>
    </cfRule>
    <cfRule type="cellIs" dxfId="0" priority="3" stopIfTrue="1" operator="greaterThan">
      <formula>0</formula>
    </cfRule>
  </conditionalFormatting>
  <pageMargins left="0.39370078740157483" right="0.39370078740157483" top="0.98425196850393704" bottom="0.98425196850393704" header="0.51181102362204722" footer="0.51181102362204722"/>
  <pageSetup paperSize="9" scale="16" orientation="portrait" r:id="rId1"/>
  <headerFooter alignWithMargins="0">
    <oddFooter>&amp;L&amp;"Verdana,normal"&amp;6&amp;F &amp;A&amp;R&amp;"Verdana,normal"&amp;6&amp;D &amp;T</oddFooter>
  </headerFooter>
  <ignoredErrors>
    <ignoredError sqref="AB12:AB23" formulaRange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rgb="FF66FF33"/>
    <pageSetUpPr fitToPage="1"/>
  </sheetPr>
  <dimension ref="B2:O41"/>
  <sheetViews>
    <sheetView showRuler="0" zoomScale="80" zoomScaleNormal="80" zoomScaleSheetLayoutView="85" workbookViewId="0">
      <selection activeCell="U32" sqref="U32"/>
    </sheetView>
  </sheetViews>
  <sheetFormatPr defaultRowHeight="12.75"/>
  <cols>
    <col min="1" max="1" width="3.7109375" style="1" customWidth="1"/>
    <col min="2" max="2" width="5.7109375" style="1" customWidth="1"/>
    <col min="3" max="3" width="71.28515625" style="1" customWidth="1"/>
    <col min="4" max="4" width="1.7109375" style="1" customWidth="1"/>
    <col min="5" max="6" width="12.7109375" style="1" customWidth="1"/>
    <col min="7" max="7" width="1.7109375" style="1" customWidth="1"/>
    <col min="8" max="9" width="12.7109375" style="1" customWidth="1"/>
    <col min="10" max="10" width="2.5703125" style="1" customWidth="1"/>
    <col min="11" max="11" width="12.7109375" style="1" customWidth="1"/>
    <col min="12" max="12" width="3.7109375" style="1" customWidth="1"/>
    <col min="13" max="16384" width="9.140625" style="1"/>
  </cols>
  <sheetData>
    <row r="2" spans="2:15">
      <c r="B2" s="72" t="s">
        <v>14</v>
      </c>
    </row>
    <row r="3" spans="2:15">
      <c r="B3" s="4"/>
    </row>
    <row r="4" spans="2:15" ht="19.5">
      <c r="B4" s="71" t="s">
        <v>135</v>
      </c>
      <c r="C4" s="22"/>
      <c r="D4" s="22"/>
      <c r="G4" s="22"/>
    </row>
    <row r="5" spans="2:15" s="3" customFormat="1">
      <c r="B5" s="76" t="s">
        <v>127</v>
      </c>
      <c r="C5" s="2"/>
      <c r="D5" s="2"/>
      <c r="E5" s="2"/>
      <c r="F5" s="2"/>
      <c r="G5" s="2"/>
      <c r="H5" s="2"/>
      <c r="I5" s="2"/>
      <c r="J5" s="2"/>
      <c r="K5" s="2"/>
      <c r="L5" s="5"/>
      <c r="M5" s="1"/>
      <c r="N5" s="1"/>
      <c r="O5" s="1"/>
    </row>
    <row r="6" spans="2:15">
      <c r="B6" s="2"/>
      <c r="C6" s="2"/>
      <c r="D6" s="2"/>
      <c r="E6" s="2"/>
      <c r="F6" s="2"/>
      <c r="G6" s="2"/>
      <c r="H6" s="2"/>
      <c r="I6" s="2"/>
      <c r="J6" s="2"/>
      <c r="K6" s="2"/>
    </row>
    <row r="7" spans="2:15">
      <c r="B7" s="114"/>
      <c r="C7" s="109"/>
      <c r="D7" s="98"/>
      <c r="E7" s="102"/>
      <c r="F7" s="102" t="s">
        <v>164</v>
      </c>
      <c r="G7" s="98"/>
      <c r="H7" s="102"/>
      <c r="I7" s="102" t="s">
        <v>186</v>
      </c>
      <c r="J7" s="102"/>
      <c r="K7" s="78" t="s">
        <v>83</v>
      </c>
    </row>
    <row r="8" spans="2:15" ht="13.5" thickBot="1">
      <c r="B8" s="113" t="s">
        <v>4</v>
      </c>
      <c r="C8" s="108"/>
      <c r="D8" s="2"/>
      <c r="E8" s="103">
        <v>2017</v>
      </c>
      <c r="F8" s="104">
        <v>2016</v>
      </c>
      <c r="G8" s="2"/>
      <c r="H8" s="103">
        <v>2017</v>
      </c>
      <c r="I8" s="104">
        <v>2016</v>
      </c>
      <c r="J8" s="110"/>
      <c r="K8" s="104">
        <v>2016</v>
      </c>
    </row>
    <row r="9" spans="2:15" ht="13.5" thickTop="1">
      <c r="B9" s="13"/>
      <c r="C9" s="6"/>
      <c r="D9" s="6"/>
      <c r="E9" s="15"/>
      <c r="F9" s="15"/>
      <c r="G9" s="6"/>
      <c r="H9" s="15"/>
      <c r="I9" s="15"/>
      <c r="J9" s="6"/>
      <c r="K9" s="15"/>
    </row>
    <row r="10" spans="2:15">
      <c r="B10" s="115">
        <v>1</v>
      </c>
      <c r="C10" s="94" t="s">
        <v>27</v>
      </c>
      <c r="D10" s="2"/>
      <c r="E10" s="282">
        <v>8046</v>
      </c>
      <c r="F10" s="282">
        <v>7073</v>
      </c>
      <c r="G10" s="2"/>
      <c r="H10" s="282">
        <v>22953</v>
      </c>
      <c r="I10" s="282">
        <v>20492</v>
      </c>
      <c r="J10" s="2"/>
      <c r="K10" s="124">
        <v>27646</v>
      </c>
    </row>
    <row r="11" spans="2:15">
      <c r="B11" s="117"/>
      <c r="C11" s="76" t="s">
        <v>42</v>
      </c>
      <c r="D11" s="6"/>
      <c r="E11" s="10">
        <v>978</v>
      </c>
      <c r="F11" s="10">
        <v>650</v>
      </c>
      <c r="G11" s="6"/>
      <c r="H11" s="10">
        <v>2695</v>
      </c>
      <c r="I11" s="10">
        <v>1974</v>
      </c>
      <c r="J11" s="6"/>
      <c r="K11" s="10">
        <v>2579</v>
      </c>
    </row>
    <row r="12" spans="2:15">
      <c r="B12" s="115">
        <v>5</v>
      </c>
      <c r="C12" s="68" t="s">
        <v>117</v>
      </c>
      <c r="D12" s="54"/>
      <c r="E12" s="8">
        <v>798</v>
      </c>
      <c r="F12" s="8">
        <v>646</v>
      </c>
      <c r="G12" s="54"/>
      <c r="H12" s="8">
        <v>2358</v>
      </c>
      <c r="I12" s="8">
        <v>2056</v>
      </c>
      <c r="J12" s="54"/>
      <c r="K12" s="8">
        <v>3851</v>
      </c>
    </row>
    <row r="13" spans="2:15">
      <c r="B13" s="115"/>
      <c r="C13" s="100" t="s">
        <v>80</v>
      </c>
      <c r="D13" s="2"/>
      <c r="E13" s="8">
        <v>6</v>
      </c>
      <c r="F13" s="8">
        <v>10</v>
      </c>
      <c r="G13" s="2"/>
      <c r="H13" s="8">
        <v>76</v>
      </c>
      <c r="I13" s="8">
        <v>127</v>
      </c>
      <c r="J13" s="2"/>
      <c r="K13" s="8">
        <v>189</v>
      </c>
    </row>
    <row r="14" spans="2:15">
      <c r="B14" s="115"/>
      <c r="C14" s="100" t="s">
        <v>110</v>
      </c>
      <c r="D14" s="2"/>
      <c r="E14" s="8">
        <v>-202</v>
      </c>
      <c r="F14" s="8">
        <v>38</v>
      </c>
      <c r="G14" s="2"/>
      <c r="H14" s="8">
        <v>-158</v>
      </c>
      <c r="I14" s="8">
        <v>90</v>
      </c>
      <c r="J14" s="2"/>
      <c r="K14" s="8">
        <v>130</v>
      </c>
    </row>
    <row r="15" spans="2:15">
      <c r="B15" s="112"/>
      <c r="C15" s="92" t="s">
        <v>81</v>
      </c>
      <c r="D15" s="11"/>
      <c r="E15" s="282">
        <v>20</v>
      </c>
      <c r="F15" s="282">
        <v>20</v>
      </c>
      <c r="G15" s="11"/>
      <c r="H15" s="282">
        <v>67</v>
      </c>
      <c r="I15" s="282">
        <v>65</v>
      </c>
      <c r="J15" s="11"/>
      <c r="K15" s="124">
        <v>-55</v>
      </c>
    </row>
    <row r="16" spans="2:15">
      <c r="B16" s="115"/>
      <c r="C16" s="76" t="s">
        <v>218</v>
      </c>
      <c r="D16" s="6"/>
      <c r="E16" s="10">
        <v>4</v>
      </c>
      <c r="F16" s="10">
        <v>72</v>
      </c>
      <c r="G16" s="10">
        <v>0</v>
      </c>
      <c r="H16" s="10">
        <v>322</v>
      </c>
      <c r="I16" s="10">
        <v>200</v>
      </c>
      <c r="J16" s="10">
        <v>0</v>
      </c>
      <c r="K16" s="10">
        <v>-1008</v>
      </c>
    </row>
    <row r="17" spans="2:12">
      <c r="B17" s="116"/>
      <c r="C17" s="120" t="s">
        <v>59</v>
      </c>
      <c r="D17" s="54"/>
      <c r="E17" s="282">
        <v>-105</v>
      </c>
      <c r="F17" s="299">
        <v>-64</v>
      </c>
      <c r="G17" s="54"/>
      <c r="H17" s="282">
        <v>-478</v>
      </c>
      <c r="I17" s="299">
        <v>-312</v>
      </c>
      <c r="J17" s="54"/>
      <c r="K17" s="60">
        <v>-549</v>
      </c>
    </row>
    <row r="18" spans="2:12">
      <c r="B18" s="115"/>
      <c r="C18" s="76" t="s">
        <v>217</v>
      </c>
      <c r="D18" s="6"/>
      <c r="E18" s="10">
        <v>-101</v>
      </c>
      <c r="F18" s="10">
        <v>8</v>
      </c>
      <c r="G18" s="10">
        <v>0</v>
      </c>
      <c r="H18" s="10">
        <v>-156</v>
      </c>
      <c r="I18" s="10">
        <v>-112</v>
      </c>
      <c r="J18" s="10">
        <v>0</v>
      </c>
      <c r="K18" s="10">
        <v>-1557</v>
      </c>
    </row>
    <row r="19" spans="2:12">
      <c r="B19" s="112"/>
      <c r="C19" s="94" t="s">
        <v>60</v>
      </c>
      <c r="D19" s="2"/>
      <c r="E19" s="282">
        <v>19</v>
      </c>
      <c r="F19" s="299">
        <v>38</v>
      </c>
      <c r="G19" s="2"/>
      <c r="H19" s="282">
        <v>121</v>
      </c>
      <c r="I19" s="299">
        <v>131</v>
      </c>
      <c r="J19" s="2"/>
      <c r="K19" s="60">
        <v>146</v>
      </c>
    </row>
    <row r="20" spans="2:12">
      <c r="B20" s="118"/>
      <c r="C20" s="119" t="s">
        <v>43</v>
      </c>
      <c r="D20" s="6"/>
      <c r="E20" s="9">
        <v>-120</v>
      </c>
      <c r="F20" s="9">
        <v>-30</v>
      </c>
      <c r="G20" s="9">
        <v>0</v>
      </c>
      <c r="H20" s="9">
        <v>-277</v>
      </c>
      <c r="I20" s="9">
        <v>-243</v>
      </c>
      <c r="J20" s="9">
        <v>0</v>
      </c>
      <c r="K20" s="9">
        <v>-1703</v>
      </c>
    </row>
    <row r="21" spans="2:12">
      <c r="B21" s="115"/>
      <c r="C21" s="100" t="s">
        <v>46</v>
      </c>
      <c r="D21" s="2"/>
      <c r="E21" s="8">
        <v>-1419</v>
      </c>
      <c r="F21" s="8">
        <v>468</v>
      </c>
      <c r="G21" s="2"/>
      <c r="H21" s="8">
        <v>-1273</v>
      </c>
      <c r="I21" s="8">
        <v>1023</v>
      </c>
      <c r="J21" s="2"/>
      <c r="K21" s="8">
        <v>-194</v>
      </c>
    </row>
    <row r="22" spans="2:12">
      <c r="B22" s="118"/>
      <c r="C22" s="119" t="s">
        <v>41</v>
      </c>
      <c r="D22" s="6"/>
      <c r="E22" s="9">
        <v>-1539</v>
      </c>
      <c r="F22" s="9">
        <v>438</v>
      </c>
      <c r="G22" s="9">
        <v>0</v>
      </c>
      <c r="H22" s="9">
        <v>-1550</v>
      </c>
      <c r="I22" s="9">
        <v>780</v>
      </c>
      <c r="J22" s="9">
        <v>0</v>
      </c>
      <c r="K22" s="9">
        <v>-1897</v>
      </c>
    </row>
    <row r="23" spans="2:12">
      <c r="B23" s="115"/>
      <c r="C23" s="100"/>
      <c r="D23" s="2"/>
      <c r="E23" s="8"/>
      <c r="F23" s="32"/>
      <c r="G23" s="2"/>
      <c r="H23" s="8"/>
      <c r="I23" s="32"/>
      <c r="J23" s="2"/>
      <c r="K23" s="32"/>
    </row>
    <row r="24" spans="2:12">
      <c r="B24" s="115"/>
      <c r="C24" s="100" t="s">
        <v>6</v>
      </c>
      <c r="D24" s="2"/>
      <c r="E24" s="8"/>
      <c r="F24" s="8"/>
      <c r="G24" s="2"/>
      <c r="H24" s="8"/>
      <c r="I24" s="8"/>
      <c r="J24" s="2"/>
      <c r="K24" s="8"/>
    </row>
    <row r="25" spans="2:12">
      <c r="B25" s="115"/>
      <c r="C25" s="100" t="s">
        <v>7</v>
      </c>
      <c r="D25" s="2"/>
      <c r="E25" s="8">
        <v>16</v>
      </c>
      <c r="F25" s="32">
        <v>9</v>
      </c>
      <c r="G25" s="2"/>
      <c r="H25" s="8">
        <v>29</v>
      </c>
      <c r="I25" s="8">
        <v>39</v>
      </c>
      <c r="J25" s="2"/>
      <c r="K25" s="32">
        <v>42</v>
      </c>
    </row>
    <row r="26" spans="2:12">
      <c r="B26" s="118"/>
      <c r="C26" s="119" t="s">
        <v>20</v>
      </c>
      <c r="D26" s="6"/>
      <c r="E26" s="9">
        <v>-1555</v>
      </c>
      <c r="F26" s="9">
        <v>429</v>
      </c>
      <c r="G26" s="9">
        <v>0</v>
      </c>
      <c r="H26" s="9">
        <v>-1579</v>
      </c>
      <c r="I26" s="9">
        <v>741</v>
      </c>
      <c r="J26" s="9">
        <v>0</v>
      </c>
      <c r="K26" s="9">
        <v>-1939</v>
      </c>
    </row>
    <row r="27" spans="2:12">
      <c r="B27" s="115"/>
      <c r="C27" s="100"/>
      <c r="D27" s="2"/>
      <c r="E27" s="8"/>
      <c r="F27" s="8"/>
      <c r="G27" s="2"/>
      <c r="H27" s="8"/>
      <c r="I27" s="8"/>
      <c r="J27" s="2"/>
      <c r="K27" s="8"/>
    </row>
    <row r="28" spans="2:12">
      <c r="B28" s="115"/>
      <c r="C28" s="89" t="s">
        <v>214</v>
      </c>
      <c r="D28" s="2"/>
      <c r="E28" s="8">
        <v>-7</v>
      </c>
      <c r="F28" s="8">
        <v>-1</v>
      </c>
      <c r="G28" s="2"/>
      <c r="H28" s="8">
        <v>-15</v>
      </c>
      <c r="I28" s="8">
        <v>-13</v>
      </c>
      <c r="J28" s="8"/>
      <c r="K28" s="8">
        <v>-84</v>
      </c>
    </row>
    <row r="29" spans="2:12">
      <c r="B29" s="115"/>
      <c r="C29" s="89" t="s">
        <v>215</v>
      </c>
      <c r="D29" s="2"/>
      <c r="E29" s="8">
        <v>-7</v>
      </c>
      <c r="F29" s="8">
        <v>-1</v>
      </c>
      <c r="G29" s="2"/>
      <c r="H29" s="8">
        <v>-15</v>
      </c>
      <c r="I29" s="8">
        <v>-13</v>
      </c>
      <c r="J29" s="8"/>
      <c r="K29" s="8">
        <v>-84</v>
      </c>
    </row>
    <row r="30" spans="2:12">
      <c r="B30" s="115"/>
      <c r="C30" s="100"/>
      <c r="D30" s="2"/>
      <c r="E30" s="8"/>
      <c r="F30" s="8"/>
      <c r="G30" s="2"/>
      <c r="H30" s="8"/>
      <c r="I30" s="8"/>
      <c r="J30" s="2"/>
      <c r="K30" s="8"/>
    </row>
    <row r="31" spans="2:12">
      <c r="B31" s="115"/>
      <c r="C31" s="76" t="s">
        <v>114</v>
      </c>
      <c r="D31" s="6"/>
      <c r="E31" s="10">
        <v>-75</v>
      </c>
      <c r="F31" s="10">
        <v>21</v>
      </c>
      <c r="G31" s="6"/>
      <c r="H31" s="10">
        <v>-76</v>
      </c>
      <c r="I31" s="10">
        <v>36</v>
      </c>
      <c r="J31" s="6"/>
      <c r="K31" s="10">
        <v>-93</v>
      </c>
      <c r="L31" s="26"/>
    </row>
    <row r="32" spans="2:12">
      <c r="B32" s="90"/>
      <c r="C32" s="76" t="s">
        <v>76</v>
      </c>
      <c r="D32" s="6"/>
      <c r="E32" s="10">
        <v>-75</v>
      </c>
      <c r="F32" s="10">
        <v>21</v>
      </c>
      <c r="G32" s="6"/>
      <c r="H32" s="10">
        <v>-76</v>
      </c>
      <c r="I32" s="10">
        <v>36</v>
      </c>
      <c r="J32" s="6"/>
      <c r="K32" s="10">
        <v>-93</v>
      </c>
      <c r="L32" s="26"/>
    </row>
    <row r="33" spans="2:11" ht="13.5" thickBot="1">
      <c r="B33" s="108"/>
      <c r="C33" s="108"/>
      <c r="D33" s="96"/>
      <c r="E33" s="96"/>
      <c r="F33" s="96"/>
      <c r="G33" s="96"/>
      <c r="H33" s="96"/>
      <c r="I33" s="96"/>
      <c r="J33" s="96"/>
      <c r="K33" s="96"/>
    </row>
    <row r="34" spans="2:11" ht="13.5" thickTop="1">
      <c r="B34" s="13"/>
    </row>
    <row r="35" spans="2:11">
      <c r="B35" s="13"/>
    </row>
    <row r="37" spans="2:11">
      <c r="K37" s="17"/>
    </row>
    <row r="38" spans="2:11">
      <c r="K38" s="17"/>
    </row>
    <row r="40" spans="2:11">
      <c r="K40" s="17"/>
    </row>
    <row r="41" spans="2:11">
      <c r="K41" s="17"/>
    </row>
  </sheetData>
  <pageMargins left="0.39370078740157483" right="0.39370078740157483" top="0.98425196850393704" bottom="0.98425196850393704" header="0.51181102362204722" footer="0.51181102362204722"/>
  <pageSetup paperSize="9" scale="85" orientation="portrait" r:id="rId1"/>
  <headerFooter alignWithMargins="0">
    <oddFooter>&amp;L&amp;"Verdana,normal"&amp;6&amp;F &amp;A&amp;R&amp;"Verdana,normal"&amp;6&amp;D &amp;T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33"/>
    <pageSetUpPr fitToPage="1"/>
  </sheetPr>
  <dimension ref="A2:AA65"/>
  <sheetViews>
    <sheetView showGridLines="0" zoomScale="80" zoomScaleNormal="80" zoomScaleSheetLayoutView="75" workbookViewId="0">
      <selection activeCell="V43" sqref="V43"/>
    </sheetView>
  </sheetViews>
  <sheetFormatPr defaultRowHeight="12.75"/>
  <cols>
    <col min="1" max="1" width="3.7109375" style="21" customWidth="1"/>
    <col min="2" max="2" width="86.140625" style="21" customWidth="1"/>
    <col min="3" max="3" width="1.5703125" style="21" customWidth="1"/>
    <col min="4" max="4" width="12.7109375" style="21" customWidth="1"/>
    <col min="5" max="5" width="1.5703125" style="21" customWidth="1"/>
    <col min="6" max="6" width="14.85546875" style="21" bestFit="1" customWidth="1"/>
    <col min="7" max="7" width="1.5703125" style="21" customWidth="1"/>
    <col min="8" max="8" width="12.7109375" style="21" customWidth="1"/>
    <col min="9" max="9" width="1.5703125" style="21" customWidth="1"/>
    <col min="10" max="10" width="12.7109375" style="21" customWidth="1"/>
    <col min="11" max="11" width="1.5703125" style="21" customWidth="1"/>
    <col min="12" max="12" width="14.42578125" style="21" bestFit="1" customWidth="1"/>
    <col min="13" max="13" width="1.5703125" style="21" customWidth="1"/>
    <col min="14" max="14" width="16" style="21" bestFit="1" customWidth="1"/>
    <col min="15" max="15" width="1.5703125" style="21" customWidth="1"/>
    <col min="16" max="16" width="17" style="21" bestFit="1" customWidth="1"/>
    <col min="17" max="17" width="1.5703125" style="21" customWidth="1"/>
    <col min="18" max="18" width="17.42578125" style="21" bestFit="1" customWidth="1"/>
    <col min="19" max="19" width="1.5703125" style="21" customWidth="1"/>
    <col min="20" max="20" width="15.5703125" style="21" bestFit="1" customWidth="1"/>
    <col min="21" max="21" width="1.5703125" style="21" customWidth="1"/>
    <col min="22" max="22" width="16" style="21" customWidth="1"/>
    <col min="23" max="23" width="1.5703125" style="21" customWidth="1"/>
    <col min="24" max="24" width="17" style="21" customWidth="1"/>
    <col min="25" max="25" width="1.5703125" style="21" customWidth="1"/>
    <col min="26" max="26" width="15.5703125" style="14" customWidth="1"/>
    <col min="27" max="27" width="3.7109375" style="21" customWidth="1"/>
    <col min="28" max="16384" width="9.140625" style="21"/>
  </cols>
  <sheetData>
    <row r="2" spans="1:27">
      <c r="B2" s="153" t="s">
        <v>143</v>
      </c>
      <c r="C2" s="153"/>
      <c r="E2" s="153"/>
      <c r="G2" s="153"/>
      <c r="I2" s="153"/>
      <c r="K2" s="153"/>
      <c r="M2" s="153"/>
      <c r="O2" s="153"/>
      <c r="Q2" s="153"/>
      <c r="S2" s="153"/>
      <c r="U2" s="153"/>
      <c r="W2" s="153"/>
      <c r="Y2" s="153"/>
    </row>
    <row r="3" spans="1:27" ht="19.5">
      <c r="B3" s="154"/>
      <c r="C3" s="154"/>
      <c r="E3" s="154"/>
      <c r="G3" s="154"/>
      <c r="I3" s="154"/>
      <c r="K3" s="154"/>
      <c r="M3" s="154"/>
      <c r="O3" s="154"/>
      <c r="Q3" s="154"/>
      <c r="S3" s="154"/>
      <c r="U3" s="154"/>
      <c r="W3" s="154"/>
      <c r="Y3" s="154"/>
    </row>
    <row r="4" spans="1:27" ht="19.5">
      <c r="B4" s="155" t="s">
        <v>136</v>
      </c>
      <c r="C4" s="155"/>
      <c r="E4" s="155"/>
      <c r="F4" s="25"/>
      <c r="G4" s="155"/>
      <c r="I4" s="155"/>
      <c r="K4" s="155"/>
      <c r="M4" s="155"/>
      <c r="O4" s="155"/>
      <c r="Q4" s="155"/>
      <c r="S4" s="155"/>
      <c r="U4" s="155"/>
      <c r="W4" s="155"/>
      <c r="Y4" s="155"/>
    </row>
    <row r="5" spans="1:27" s="24" customFormat="1">
      <c r="B5" s="111" t="s">
        <v>127</v>
      </c>
      <c r="C5" s="111"/>
      <c r="D5" s="23"/>
      <c r="E5" s="111"/>
      <c r="F5" s="23"/>
      <c r="G5" s="111"/>
      <c r="H5" s="23"/>
      <c r="I5" s="111"/>
      <c r="J5" s="23"/>
      <c r="K5" s="111"/>
      <c r="L5" s="23"/>
      <c r="M5" s="111"/>
      <c r="N5" s="23"/>
      <c r="O5" s="111"/>
      <c r="P5" s="23"/>
      <c r="Q5" s="111"/>
      <c r="R5" s="23"/>
      <c r="S5" s="111"/>
      <c r="T5" s="23"/>
      <c r="U5" s="111"/>
      <c r="V5" s="23"/>
      <c r="W5" s="111"/>
      <c r="X5" s="23"/>
      <c r="Y5" s="111"/>
      <c r="Z5" s="54"/>
      <c r="AA5" s="21"/>
    </row>
    <row r="6" spans="1:27" s="24" customFormat="1">
      <c r="B6" s="111"/>
      <c r="C6" s="111"/>
      <c r="D6" s="23"/>
      <c r="E6" s="111"/>
      <c r="F6" s="23"/>
      <c r="G6" s="111"/>
      <c r="H6" s="23"/>
      <c r="I6" s="111"/>
      <c r="J6" s="23"/>
      <c r="K6" s="111"/>
      <c r="L6" s="23"/>
      <c r="M6" s="111"/>
      <c r="N6" s="23"/>
      <c r="O6" s="111"/>
      <c r="P6" s="23"/>
      <c r="Q6" s="111"/>
      <c r="R6" s="23"/>
      <c r="S6" s="111"/>
      <c r="T6" s="23"/>
      <c r="U6" s="111"/>
      <c r="V6" s="23"/>
      <c r="W6" s="111"/>
      <c r="X6" s="23"/>
      <c r="Y6" s="111"/>
      <c r="Z6" s="54"/>
      <c r="AA6" s="21"/>
    </row>
    <row r="7" spans="1:27"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  <c r="P7" s="121"/>
      <c r="Q7" s="121"/>
      <c r="R7" s="121"/>
      <c r="S7" s="121"/>
      <c r="T7" s="121"/>
      <c r="U7" s="121"/>
      <c r="V7" s="121"/>
      <c r="W7" s="121"/>
      <c r="X7" s="121"/>
      <c r="Y7" s="121"/>
      <c r="Z7" s="54"/>
    </row>
    <row r="8" spans="1:27" ht="20.25" customHeight="1">
      <c r="A8" s="14"/>
      <c r="B8" s="65"/>
      <c r="C8" s="125"/>
      <c r="D8" s="150" t="s">
        <v>91</v>
      </c>
      <c r="E8" s="125"/>
      <c r="F8" s="150" t="s">
        <v>92</v>
      </c>
      <c r="G8" s="125"/>
      <c r="H8" s="150" t="s">
        <v>144</v>
      </c>
      <c r="I8" s="125"/>
      <c r="J8" s="150" t="s">
        <v>145</v>
      </c>
      <c r="K8" s="125"/>
      <c r="L8" s="150" t="s">
        <v>146</v>
      </c>
      <c r="M8" s="125"/>
      <c r="N8" s="150" t="s">
        <v>53</v>
      </c>
      <c r="O8" s="125"/>
      <c r="P8" s="150" t="s">
        <v>79</v>
      </c>
      <c r="Q8" s="125"/>
      <c r="R8" s="150" t="s">
        <v>44</v>
      </c>
      <c r="S8" s="125"/>
      <c r="T8" s="250" t="s">
        <v>147</v>
      </c>
      <c r="U8" s="125"/>
      <c r="V8" s="302" t="s">
        <v>205</v>
      </c>
      <c r="W8" s="145"/>
      <c r="X8" s="302" t="s">
        <v>44</v>
      </c>
      <c r="Y8" s="125"/>
      <c r="Z8" s="250" t="s">
        <v>184</v>
      </c>
      <c r="AA8" s="23"/>
    </row>
    <row r="9" spans="1:27" ht="15">
      <c r="A9" s="14"/>
      <c r="B9" s="68"/>
      <c r="C9" s="68"/>
      <c r="D9" s="126" t="s">
        <v>148</v>
      </c>
      <c r="E9" s="68"/>
      <c r="F9" s="126" t="s">
        <v>149</v>
      </c>
      <c r="G9" s="68"/>
      <c r="H9" s="126"/>
      <c r="I9" s="68"/>
      <c r="J9" s="126"/>
      <c r="K9" s="68"/>
      <c r="L9" s="126" t="s">
        <v>150</v>
      </c>
      <c r="M9" s="68"/>
      <c r="N9" s="126" t="s">
        <v>151</v>
      </c>
      <c r="O9" s="68"/>
      <c r="P9" s="126"/>
      <c r="Q9" s="68"/>
      <c r="R9" s="126"/>
      <c r="S9" s="68"/>
      <c r="T9" s="253" t="s">
        <v>152</v>
      </c>
      <c r="U9" s="68"/>
      <c r="V9" s="48"/>
      <c r="W9" s="54"/>
      <c r="X9" s="48" t="s">
        <v>160</v>
      </c>
      <c r="Y9" s="68"/>
      <c r="Z9" s="253" t="s">
        <v>185</v>
      </c>
      <c r="AA9" s="23"/>
    </row>
    <row r="10" spans="1:27" ht="13.5" thickBot="1">
      <c r="A10" s="14"/>
      <c r="B10" s="127"/>
      <c r="C10" s="68"/>
      <c r="D10" s="128"/>
      <c r="E10" s="68"/>
      <c r="F10" s="128"/>
      <c r="G10" s="68"/>
      <c r="H10" s="128"/>
      <c r="I10" s="68"/>
      <c r="J10" s="128"/>
      <c r="K10" s="68"/>
      <c r="L10" s="128" t="s">
        <v>153</v>
      </c>
      <c r="M10" s="68"/>
      <c r="N10" s="128"/>
      <c r="O10" s="68"/>
      <c r="P10" s="128"/>
      <c r="Q10" s="68"/>
      <c r="R10" s="128"/>
      <c r="S10" s="68"/>
      <c r="T10" s="158"/>
      <c r="U10" s="68"/>
      <c r="V10" s="303"/>
      <c r="W10" s="54"/>
      <c r="X10" s="303" t="s">
        <v>161</v>
      </c>
      <c r="Y10" s="68"/>
      <c r="Z10" s="249"/>
      <c r="AA10" s="23"/>
    </row>
    <row r="11" spans="1:27" ht="13.5" thickTop="1">
      <c r="A11" s="14"/>
      <c r="B11" s="54"/>
      <c r="C11" s="54"/>
      <c r="D11" s="159"/>
      <c r="E11" s="54"/>
      <c r="F11" s="159"/>
      <c r="G11" s="54"/>
      <c r="H11" s="159"/>
      <c r="I11" s="54"/>
      <c r="J11" s="159"/>
      <c r="K11" s="54"/>
      <c r="L11" s="159"/>
      <c r="M11" s="54"/>
      <c r="N11" s="159"/>
      <c r="O11" s="54"/>
      <c r="P11" s="159"/>
      <c r="Q11" s="54"/>
      <c r="R11" s="159"/>
      <c r="S11" s="54"/>
      <c r="T11" s="160"/>
      <c r="U11" s="54"/>
      <c r="V11" s="61"/>
      <c r="W11" s="54"/>
      <c r="X11" s="61"/>
      <c r="Y11" s="54"/>
      <c r="Z11" s="160"/>
      <c r="AA11" s="23"/>
    </row>
    <row r="12" spans="1:27">
      <c r="A12" s="14"/>
      <c r="B12" s="65" t="s">
        <v>197</v>
      </c>
      <c r="C12" s="40"/>
      <c r="D12" s="159"/>
      <c r="E12" s="40"/>
      <c r="F12" s="159"/>
      <c r="G12" s="40"/>
      <c r="H12" s="159"/>
      <c r="I12" s="40"/>
      <c r="J12" s="159"/>
      <c r="K12" s="40"/>
      <c r="L12" s="159"/>
      <c r="M12" s="40"/>
      <c r="N12" s="159"/>
      <c r="O12" s="40"/>
      <c r="P12" s="159"/>
      <c r="Q12" s="40"/>
      <c r="R12" s="159"/>
      <c r="S12" s="40"/>
      <c r="T12" s="160"/>
      <c r="U12" s="40"/>
      <c r="V12" s="61"/>
      <c r="W12" s="40"/>
      <c r="X12" s="61"/>
      <c r="Y12" s="40"/>
      <c r="Z12" s="160"/>
      <c r="AA12" s="23"/>
    </row>
    <row r="13" spans="1:27">
      <c r="A13" s="14"/>
      <c r="B13" s="129" t="s">
        <v>93</v>
      </c>
      <c r="C13" s="38"/>
      <c r="D13" s="32">
        <v>6033</v>
      </c>
      <c r="E13" s="38"/>
      <c r="F13" s="32">
        <v>641</v>
      </c>
      <c r="G13" s="38"/>
      <c r="H13" s="32">
        <v>688</v>
      </c>
      <c r="I13" s="38"/>
      <c r="J13" s="32">
        <v>164</v>
      </c>
      <c r="K13" s="38"/>
      <c r="L13" s="32">
        <v>27</v>
      </c>
      <c r="M13" s="38"/>
      <c r="N13" s="32">
        <v>417</v>
      </c>
      <c r="O13" s="38"/>
      <c r="P13" s="32">
        <v>-13</v>
      </c>
      <c r="Q13" s="38"/>
      <c r="R13" s="32">
        <v>1</v>
      </c>
      <c r="S13" s="38"/>
      <c r="T13" s="161">
        <v>7958</v>
      </c>
      <c r="U13" s="38"/>
      <c r="V13" s="32">
        <v>66</v>
      </c>
      <c r="W13" s="38"/>
      <c r="X13" s="32">
        <v>0</v>
      </c>
      <c r="Y13" s="38"/>
      <c r="Z13" s="161">
        <v>8024</v>
      </c>
    </row>
    <row r="14" spans="1:27">
      <c r="A14" s="14"/>
      <c r="B14" s="129" t="s">
        <v>94</v>
      </c>
      <c r="C14" s="38"/>
      <c r="D14" s="32">
        <v>97</v>
      </c>
      <c r="E14" s="38"/>
      <c r="F14" s="32">
        <v>383</v>
      </c>
      <c r="G14" s="38"/>
      <c r="H14" s="32">
        <v>0</v>
      </c>
      <c r="I14" s="38"/>
      <c r="J14" s="32">
        <v>10</v>
      </c>
      <c r="K14" s="38"/>
      <c r="L14" s="32">
        <v>214</v>
      </c>
      <c r="M14" s="38"/>
      <c r="N14" s="32">
        <v>5</v>
      </c>
      <c r="O14" s="38"/>
      <c r="P14" s="32">
        <v>107</v>
      </c>
      <c r="Q14" s="38"/>
      <c r="R14" s="32">
        <v>-811</v>
      </c>
      <c r="S14" s="38"/>
      <c r="T14" s="161">
        <v>5</v>
      </c>
      <c r="U14" s="38"/>
      <c r="V14" s="32">
        <v>19</v>
      </c>
      <c r="W14" s="38"/>
      <c r="X14" s="32">
        <v>-2</v>
      </c>
      <c r="Y14" s="38"/>
      <c r="Z14" s="161">
        <v>22</v>
      </c>
    </row>
    <row r="15" spans="1:27">
      <c r="A15" s="14"/>
      <c r="B15" s="130" t="s">
        <v>95</v>
      </c>
      <c r="C15" s="41"/>
      <c r="D15" s="34">
        <v>6130</v>
      </c>
      <c r="E15" s="41"/>
      <c r="F15" s="34">
        <v>1024</v>
      </c>
      <c r="G15" s="41"/>
      <c r="H15" s="34">
        <v>688</v>
      </c>
      <c r="I15" s="41"/>
      <c r="J15" s="34">
        <v>174</v>
      </c>
      <c r="K15" s="41"/>
      <c r="L15" s="34">
        <v>241</v>
      </c>
      <c r="M15" s="41"/>
      <c r="N15" s="34">
        <v>422</v>
      </c>
      <c r="O15" s="41"/>
      <c r="P15" s="34">
        <v>94</v>
      </c>
      <c r="Q15" s="41"/>
      <c r="R15" s="34">
        <v>-810</v>
      </c>
      <c r="S15" s="41"/>
      <c r="T15" s="162">
        <v>7963</v>
      </c>
      <c r="U15" s="41"/>
      <c r="V15" s="34">
        <v>85</v>
      </c>
      <c r="W15" s="41"/>
      <c r="X15" s="34">
        <v>-2</v>
      </c>
      <c r="Y15" s="41"/>
      <c r="Z15" s="162">
        <v>8046</v>
      </c>
    </row>
    <row r="16" spans="1:27">
      <c r="A16" s="14"/>
      <c r="B16" s="131"/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163"/>
      <c r="U16" s="41"/>
      <c r="V16" s="41"/>
      <c r="W16" s="41"/>
      <c r="X16" s="41"/>
      <c r="Y16" s="41"/>
      <c r="Z16" s="163"/>
    </row>
    <row r="17" spans="1:27">
      <c r="A17" s="14"/>
      <c r="B17" s="131" t="s">
        <v>100</v>
      </c>
      <c r="C17" s="41"/>
      <c r="D17" s="50">
        <v>755</v>
      </c>
      <c r="E17" s="41"/>
      <c r="F17" s="50">
        <v>178</v>
      </c>
      <c r="G17" s="41"/>
      <c r="H17" s="50">
        <v>-5</v>
      </c>
      <c r="I17" s="41"/>
      <c r="J17" s="50">
        <v>58</v>
      </c>
      <c r="K17" s="41"/>
      <c r="L17" s="50">
        <v>21</v>
      </c>
      <c r="M17" s="41"/>
      <c r="N17" s="50">
        <v>10</v>
      </c>
      <c r="O17" s="41"/>
      <c r="P17" s="50">
        <v>-36</v>
      </c>
      <c r="Q17" s="41"/>
      <c r="R17" s="50">
        <v>3</v>
      </c>
      <c r="S17" s="41"/>
      <c r="T17" s="164">
        <v>984</v>
      </c>
      <c r="U17" s="41"/>
      <c r="V17" s="50">
        <v>-6</v>
      </c>
      <c r="W17" s="41"/>
      <c r="X17" s="50">
        <v>0</v>
      </c>
      <c r="Y17" s="41"/>
      <c r="Z17" s="164">
        <v>978</v>
      </c>
    </row>
    <row r="18" spans="1:27">
      <c r="A18" s="14"/>
      <c r="B18" s="129" t="s">
        <v>54</v>
      </c>
      <c r="C18" s="38"/>
      <c r="D18" s="32">
        <v>501</v>
      </c>
      <c r="E18" s="38"/>
      <c r="F18" s="32">
        <v>106</v>
      </c>
      <c r="G18" s="38"/>
      <c r="H18" s="32">
        <v>5</v>
      </c>
      <c r="I18" s="38"/>
      <c r="J18" s="32">
        <v>22</v>
      </c>
      <c r="K18" s="38"/>
      <c r="L18" s="32">
        <v>9</v>
      </c>
      <c r="M18" s="38"/>
      <c r="N18" s="32">
        <v>7</v>
      </c>
      <c r="O18" s="38"/>
      <c r="P18" s="32">
        <v>1</v>
      </c>
      <c r="Q18" s="38"/>
      <c r="R18" s="32">
        <v>-2</v>
      </c>
      <c r="S18" s="38"/>
      <c r="T18" s="161">
        <v>649</v>
      </c>
      <c r="U18" s="38"/>
      <c r="V18" s="32">
        <v>18</v>
      </c>
      <c r="W18" s="38"/>
      <c r="X18" s="32">
        <v>1</v>
      </c>
      <c r="Y18" s="38"/>
      <c r="Z18" s="161">
        <v>668</v>
      </c>
    </row>
    <row r="19" spans="1:27">
      <c r="A19" s="14"/>
      <c r="B19" s="68" t="s">
        <v>55</v>
      </c>
      <c r="C19" s="54"/>
      <c r="D19" s="32">
        <v>0</v>
      </c>
      <c r="E19" s="54"/>
      <c r="F19" s="32">
        <v>130</v>
      </c>
      <c r="G19" s="54"/>
      <c r="H19" s="32">
        <v>0</v>
      </c>
      <c r="I19" s="54"/>
      <c r="J19" s="32">
        <v>0</v>
      </c>
      <c r="K19" s="54"/>
      <c r="L19" s="32">
        <v>0</v>
      </c>
      <c r="M19" s="54"/>
      <c r="N19" s="32">
        <v>0</v>
      </c>
      <c r="O19" s="54"/>
      <c r="P19" s="32">
        <v>0</v>
      </c>
      <c r="Q19" s="54"/>
      <c r="R19" s="32">
        <v>0</v>
      </c>
      <c r="S19" s="54"/>
      <c r="T19" s="161">
        <v>130</v>
      </c>
      <c r="U19" s="54"/>
      <c r="V19" s="32">
        <v>0</v>
      </c>
      <c r="W19" s="54"/>
      <c r="X19" s="32">
        <v>0</v>
      </c>
      <c r="Y19" s="54"/>
      <c r="Z19" s="161">
        <v>130</v>
      </c>
    </row>
    <row r="20" spans="1:27">
      <c r="A20" s="14"/>
      <c r="B20" s="68" t="s">
        <v>104</v>
      </c>
      <c r="C20" s="54"/>
      <c r="D20" s="32">
        <v>9</v>
      </c>
      <c r="E20" s="54"/>
      <c r="F20" s="32">
        <v>-3</v>
      </c>
      <c r="G20" s="54"/>
      <c r="H20" s="32">
        <v>1</v>
      </c>
      <c r="I20" s="54"/>
      <c r="J20" s="32">
        <v>0</v>
      </c>
      <c r="K20" s="54"/>
      <c r="L20" s="32">
        <v>0</v>
      </c>
      <c r="M20" s="54"/>
      <c r="N20" s="32">
        <v>1</v>
      </c>
      <c r="O20" s="54"/>
      <c r="P20" s="32">
        <v>0</v>
      </c>
      <c r="Q20" s="54"/>
      <c r="R20" s="32">
        <v>0</v>
      </c>
      <c r="S20" s="54"/>
      <c r="T20" s="161">
        <v>8</v>
      </c>
      <c r="U20" s="54"/>
      <c r="V20" s="32">
        <v>-2</v>
      </c>
      <c r="W20" s="54"/>
      <c r="X20" s="32">
        <v>0</v>
      </c>
      <c r="Y20" s="54"/>
      <c r="Z20" s="161">
        <v>6</v>
      </c>
    </row>
    <row r="21" spans="1:27">
      <c r="A21" s="14"/>
      <c r="B21" s="132" t="s">
        <v>110</v>
      </c>
      <c r="C21" s="58"/>
      <c r="D21" s="32">
        <v>0</v>
      </c>
      <c r="E21" s="54"/>
      <c r="F21" s="32">
        <v>-211</v>
      </c>
      <c r="G21" s="54"/>
      <c r="H21" s="32">
        <v>5</v>
      </c>
      <c r="I21" s="54"/>
      <c r="J21" s="32">
        <v>4</v>
      </c>
      <c r="K21" s="54"/>
      <c r="L21" s="32">
        <v>0</v>
      </c>
      <c r="M21" s="54"/>
      <c r="N21" s="32">
        <v>-1</v>
      </c>
      <c r="O21" s="54"/>
      <c r="P21" s="32">
        <v>0</v>
      </c>
      <c r="Q21" s="54"/>
      <c r="R21" s="32">
        <v>0</v>
      </c>
      <c r="S21" s="58"/>
      <c r="T21" s="161">
        <v>-203</v>
      </c>
      <c r="U21" s="58"/>
      <c r="V21" s="32">
        <v>1</v>
      </c>
      <c r="W21" s="54"/>
      <c r="X21" s="32">
        <v>0</v>
      </c>
      <c r="Y21" s="58"/>
      <c r="Z21" s="161">
        <v>-202</v>
      </c>
    </row>
    <row r="22" spans="1:27">
      <c r="A22" s="14"/>
      <c r="B22" s="132" t="s">
        <v>81</v>
      </c>
      <c r="C22" s="58"/>
      <c r="D22" s="32">
        <v>0</v>
      </c>
      <c r="E22" s="54"/>
      <c r="F22" s="32">
        <v>29</v>
      </c>
      <c r="G22" s="54"/>
      <c r="H22" s="32">
        <v>0</v>
      </c>
      <c r="I22" s="54"/>
      <c r="J22" s="32">
        <v>1</v>
      </c>
      <c r="K22" s="54"/>
      <c r="L22" s="32">
        <v>0</v>
      </c>
      <c r="M22" s="54"/>
      <c r="N22" s="32">
        <v>-10</v>
      </c>
      <c r="O22" s="54"/>
      <c r="P22" s="32">
        <v>0</v>
      </c>
      <c r="Q22" s="54"/>
      <c r="R22" s="32">
        <v>0</v>
      </c>
      <c r="S22" s="58"/>
      <c r="T22" s="161">
        <v>20</v>
      </c>
      <c r="U22" s="58"/>
      <c r="V22" s="32">
        <v>0</v>
      </c>
      <c r="W22" s="54"/>
      <c r="X22" s="32">
        <v>0</v>
      </c>
      <c r="Y22" s="58"/>
      <c r="Z22" s="161">
        <v>20</v>
      </c>
    </row>
    <row r="23" spans="1:27">
      <c r="A23" s="14"/>
      <c r="B23" s="106" t="s">
        <v>66</v>
      </c>
      <c r="C23" s="105"/>
      <c r="D23" s="33">
        <v>263</v>
      </c>
      <c r="E23" s="105"/>
      <c r="F23" s="33">
        <v>-243</v>
      </c>
      <c r="G23" s="105"/>
      <c r="H23" s="33">
        <v>-4</v>
      </c>
      <c r="I23" s="105"/>
      <c r="J23" s="33">
        <v>41</v>
      </c>
      <c r="K23" s="105"/>
      <c r="L23" s="33">
        <v>12</v>
      </c>
      <c r="M23" s="105"/>
      <c r="N23" s="33">
        <v>-7</v>
      </c>
      <c r="O23" s="105"/>
      <c r="P23" s="33">
        <v>-37</v>
      </c>
      <c r="Q23" s="105"/>
      <c r="R23" s="33">
        <v>5</v>
      </c>
      <c r="S23" s="105"/>
      <c r="T23" s="165">
        <v>30</v>
      </c>
      <c r="U23" s="105"/>
      <c r="V23" s="33">
        <v>-25</v>
      </c>
      <c r="W23" s="105"/>
      <c r="X23" s="33">
        <v>-1</v>
      </c>
      <c r="Y23" s="105"/>
      <c r="Z23" s="165">
        <v>4</v>
      </c>
      <c r="AA23" s="23"/>
    </row>
    <row r="24" spans="1:27">
      <c r="A24" s="14"/>
      <c r="B24" s="68" t="s">
        <v>59</v>
      </c>
      <c r="C24" s="54"/>
      <c r="D24" s="32">
        <v>0</v>
      </c>
      <c r="E24" s="54"/>
      <c r="F24" s="32">
        <v>0</v>
      </c>
      <c r="G24" s="54"/>
      <c r="H24" s="32">
        <v>0</v>
      </c>
      <c r="I24" s="54"/>
      <c r="J24" s="32">
        <v>0</v>
      </c>
      <c r="K24" s="54"/>
      <c r="L24" s="32">
        <v>0</v>
      </c>
      <c r="M24" s="54"/>
      <c r="N24" s="32">
        <v>0</v>
      </c>
      <c r="O24" s="54"/>
      <c r="P24" s="32">
        <v>0</v>
      </c>
      <c r="Q24" s="54"/>
      <c r="R24" s="32">
        <v>0</v>
      </c>
      <c r="S24" s="58"/>
      <c r="T24" s="161">
        <v>0</v>
      </c>
      <c r="U24" s="58"/>
      <c r="V24" s="32">
        <v>0</v>
      </c>
      <c r="W24" s="54"/>
      <c r="X24" s="32">
        <v>-105</v>
      </c>
      <c r="Y24" s="58"/>
      <c r="Z24" s="161">
        <v>-105</v>
      </c>
    </row>
    <row r="25" spans="1:27">
      <c r="A25" s="14"/>
      <c r="B25" s="67" t="s">
        <v>60</v>
      </c>
      <c r="C25" s="49"/>
      <c r="D25" s="60">
        <v>43</v>
      </c>
      <c r="E25" s="49"/>
      <c r="F25" s="60">
        <v>24</v>
      </c>
      <c r="G25" s="49"/>
      <c r="H25" s="60">
        <v>2</v>
      </c>
      <c r="I25" s="49"/>
      <c r="J25" s="60">
        <v>6</v>
      </c>
      <c r="K25" s="49"/>
      <c r="L25" s="60">
        <v>4</v>
      </c>
      <c r="M25" s="49"/>
      <c r="N25" s="263">
        <v>2</v>
      </c>
      <c r="O25" s="49"/>
      <c r="P25" s="263">
        <v>53</v>
      </c>
      <c r="Q25" s="49"/>
      <c r="R25" s="60">
        <v>0</v>
      </c>
      <c r="S25" s="49"/>
      <c r="T25" s="161">
        <v>24</v>
      </c>
      <c r="U25" s="49"/>
      <c r="V25" s="60">
        <v>0</v>
      </c>
      <c r="W25" s="49"/>
      <c r="X25" s="263">
        <v>5</v>
      </c>
      <c r="Y25" s="49"/>
      <c r="Z25" s="166">
        <v>19</v>
      </c>
      <c r="AA25" s="23"/>
    </row>
    <row r="26" spans="1:27">
      <c r="A26" s="14"/>
      <c r="B26" s="107" t="s">
        <v>41</v>
      </c>
      <c r="C26" s="40"/>
      <c r="D26" s="34">
        <v>220</v>
      </c>
      <c r="E26" s="40"/>
      <c r="F26" s="34">
        <v>-267</v>
      </c>
      <c r="G26" s="40"/>
      <c r="H26" s="34">
        <v>-6</v>
      </c>
      <c r="I26" s="40"/>
      <c r="J26" s="34">
        <v>35</v>
      </c>
      <c r="K26" s="40"/>
      <c r="L26" s="34">
        <v>8</v>
      </c>
      <c r="M26" s="40"/>
      <c r="N26" s="34">
        <v>-5</v>
      </c>
      <c r="O26" s="40"/>
      <c r="P26" s="34">
        <v>16</v>
      </c>
      <c r="Q26" s="40"/>
      <c r="R26" s="34">
        <v>5</v>
      </c>
      <c r="S26" s="40"/>
      <c r="T26" s="162">
        <v>6</v>
      </c>
      <c r="U26" s="40"/>
      <c r="V26" s="34">
        <v>-25</v>
      </c>
      <c r="W26" s="40"/>
      <c r="X26" s="34">
        <v>-101</v>
      </c>
      <c r="Y26" s="40"/>
      <c r="Z26" s="162">
        <v>-120</v>
      </c>
    </row>
    <row r="27" spans="1:27">
      <c r="A27" s="14"/>
      <c r="B27" s="68"/>
      <c r="C27" s="54"/>
      <c r="D27" s="32"/>
      <c r="E27" s="54"/>
      <c r="F27" s="32"/>
      <c r="G27" s="54"/>
      <c r="H27" s="32"/>
      <c r="I27" s="54"/>
      <c r="J27" s="32"/>
      <c r="K27" s="54"/>
      <c r="L27" s="32"/>
      <c r="M27" s="54"/>
      <c r="N27" s="32"/>
      <c r="O27" s="54"/>
      <c r="P27" s="32"/>
      <c r="Q27" s="54"/>
      <c r="R27" s="32"/>
      <c r="S27" s="54"/>
      <c r="T27" s="161"/>
      <c r="U27" s="54"/>
      <c r="V27" s="32"/>
      <c r="W27" s="54"/>
      <c r="X27" s="32"/>
      <c r="Y27" s="54"/>
      <c r="Z27" s="161"/>
    </row>
    <row r="28" spans="1:27" ht="15">
      <c r="A28" s="14"/>
      <c r="B28" s="68" t="s">
        <v>154</v>
      </c>
      <c r="C28" s="54"/>
      <c r="D28" s="32">
        <v>9</v>
      </c>
      <c r="E28" s="54"/>
      <c r="F28" s="32">
        <v>-3</v>
      </c>
      <c r="G28" s="54"/>
      <c r="H28" s="32">
        <v>1</v>
      </c>
      <c r="I28" s="54"/>
      <c r="J28" s="32">
        <v>0</v>
      </c>
      <c r="K28" s="54"/>
      <c r="L28" s="32">
        <v>0</v>
      </c>
      <c r="M28" s="54"/>
      <c r="N28" s="32">
        <v>1</v>
      </c>
      <c r="O28" s="54"/>
      <c r="P28" s="32">
        <v>0</v>
      </c>
      <c r="Q28" s="54"/>
      <c r="R28" s="32">
        <v>0</v>
      </c>
      <c r="S28" s="54"/>
      <c r="T28" s="161">
        <v>8</v>
      </c>
      <c r="U28" s="54"/>
      <c r="V28" s="32">
        <v>-2</v>
      </c>
      <c r="W28" s="54"/>
      <c r="X28" s="32">
        <v>0</v>
      </c>
      <c r="Y28" s="54"/>
      <c r="Z28" s="161">
        <v>6</v>
      </c>
    </row>
    <row r="29" spans="1:27" ht="12.75" customHeight="1">
      <c r="A29" s="14"/>
      <c r="B29" s="207" t="s">
        <v>155</v>
      </c>
      <c r="C29" s="54"/>
      <c r="D29" s="32">
        <v>0</v>
      </c>
      <c r="E29" s="54"/>
      <c r="F29" s="32">
        <v>-374</v>
      </c>
      <c r="G29" s="54"/>
      <c r="H29" s="32">
        <v>0</v>
      </c>
      <c r="I29" s="54"/>
      <c r="J29" s="32">
        <v>0</v>
      </c>
      <c r="K29" s="54"/>
      <c r="L29" s="32">
        <v>0</v>
      </c>
      <c r="M29" s="54"/>
      <c r="N29" s="32">
        <v>0</v>
      </c>
      <c r="O29" s="54"/>
      <c r="P29" s="32">
        <v>0</v>
      </c>
      <c r="Q29" s="54"/>
      <c r="R29" s="32">
        <v>0</v>
      </c>
      <c r="S29" s="54"/>
      <c r="T29" s="161">
        <v>-374</v>
      </c>
      <c r="U29" s="54"/>
      <c r="V29" s="32">
        <v>0</v>
      </c>
      <c r="W29" s="54"/>
      <c r="X29" s="32">
        <v>0</v>
      </c>
      <c r="Y29" s="54"/>
      <c r="Z29" s="161">
        <v>-374</v>
      </c>
    </row>
    <row r="30" spans="1:27">
      <c r="A30" s="14"/>
      <c r="B30" s="207" t="s">
        <v>125</v>
      </c>
      <c r="C30" s="54"/>
      <c r="D30" s="32">
        <v>0</v>
      </c>
      <c r="E30" s="54"/>
      <c r="F30" s="32">
        <v>0</v>
      </c>
      <c r="G30" s="54"/>
      <c r="H30" s="32">
        <v>0</v>
      </c>
      <c r="I30" s="54"/>
      <c r="J30" s="32">
        <v>0</v>
      </c>
      <c r="K30" s="54"/>
      <c r="L30" s="32">
        <v>0</v>
      </c>
      <c r="M30" s="54"/>
      <c r="N30" s="32">
        <v>0</v>
      </c>
      <c r="O30" s="54"/>
      <c r="P30" s="32">
        <v>0</v>
      </c>
      <c r="Q30" s="54"/>
      <c r="R30" s="32">
        <v>0</v>
      </c>
      <c r="S30" s="54"/>
      <c r="T30" s="161">
        <v>0</v>
      </c>
      <c r="U30" s="54"/>
      <c r="V30" s="32">
        <v>0</v>
      </c>
      <c r="W30" s="54"/>
      <c r="X30" s="32">
        <v>0</v>
      </c>
      <c r="Y30" s="54"/>
      <c r="Z30" s="161">
        <v>0</v>
      </c>
    </row>
    <row r="31" spans="1:27" s="14" customFormat="1">
      <c r="B31" s="107" t="s">
        <v>137</v>
      </c>
      <c r="C31" s="40"/>
      <c r="D31" s="34">
        <v>211</v>
      </c>
      <c r="E31" s="40"/>
      <c r="F31" s="34">
        <v>110</v>
      </c>
      <c r="G31" s="40"/>
      <c r="H31" s="34">
        <v>-7</v>
      </c>
      <c r="I31" s="40"/>
      <c r="J31" s="34">
        <v>35</v>
      </c>
      <c r="K31" s="40"/>
      <c r="L31" s="34">
        <v>8</v>
      </c>
      <c r="M31" s="40"/>
      <c r="N31" s="34">
        <v>-6</v>
      </c>
      <c r="O31" s="40"/>
      <c r="P31" s="34">
        <v>16</v>
      </c>
      <c r="Q31" s="40"/>
      <c r="R31" s="34">
        <v>5</v>
      </c>
      <c r="S31" s="40"/>
      <c r="T31" s="162">
        <v>372</v>
      </c>
      <c r="U31" s="40"/>
      <c r="V31" s="34">
        <v>-23</v>
      </c>
      <c r="W31" s="40"/>
      <c r="X31" s="34">
        <v>-101</v>
      </c>
      <c r="Y31" s="40"/>
      <c r="Z31" s="162">
        <v>248</v>
      </c>
    </row>
    <row r="32" spans="1:27">
      <c r="A32" s="14"/>
      <c r="B32" s="68"/>
      <c r="C32" s="54"/>
      <c r="D32" s="32"/>
      <c r="E32" s="54"/>
      <c r="F32" s="32"/>
      <c r="G32" s="54"/>
      <c r="H32" s="32"/>
      <c r="I32" s="54"/>
      <c r="J32" s="32"/>
      <c r="K32" s="54"/>
      <c r="L32" s="32"/>
      <c r="M32" s="54"/>
      <c r="N32" s="32"/>
      <c r="O32" s="54"/>
      <c r="P32" s="32"/>
      <c r="Q32" s="54"/>
      <c r="R32" s="32"/>
      <c r="S32" s="54"/>
      <c r="T32" s="161"/>
      <c r="U32" s="54"/>
      <c r="V32" s="32"/>
      <c r="W32" s="54"/>
      <c r="X32" s="32"/>
      <c r="Y32" s="54"/>
      <c r="Z32" s="161"/>
    </row>
    <row r="33" spans="1:26">
      <c r="A33" s="14"/>
      <c r="B33" s="68" t="s">
        <v>28</v>
      </c>
      <c r="C33" s="54"/>
      <c r="D33" s="32">
        <v>702</v>
      </c>
      <c r="E33" s="54"/>
      <c r="F33" s="32">
        <v>182</v>
      </c>
      <c r="G33" s="54"/>
      <c r="H33" s="32">
        <v>-38</v>
      </c>
      <c r="I33" s="54"/>
      <c r="J33" s="32">
        <v>46</v>
      </c>
      <c r="K33" s="54"/>
      <c r="L33" s="32">
        <v>73</v>
      </c>
      <c r="M33" s="54"/>
      <c r="N33" s="32">
        <v>-12</v>
      </c>
      <c r="O33" s="54"/>
      <c r="P33" s="32">
        <v>-92</v>
      </c>
      <c r="Q33" s="54"/>
      <c r="R33" s="32">
        <v>-85</v>
      </c>
      <c r="S33" s="54"/>
      <c r="T33" s="161">
        <v>776</v>
      </c>
      <c r="U33" s="54"/>
      <c r="V33" s="32">
        <v>-13</v>
      </c>
      <c r="W33" s="54"/>
      <c r="X33" s="32">
        <v>-337</v>
      </c>
      <c r="Y33" s="54"/>
      <c r="Z33" s="161">
        <v>426</v>
      </c>
    </row>
    <row r="34" spans="1:26">
      <c r="A34" s="14"/>
      <c r="B34" s="68" t="s">
        <v>45</v>
      </c>
      <c r="C34" s="54"/>
      <c r="D34" s="32">
        <v>-924</v>
      </c>
      <c r="E34" s="54"/>
      <c r="F34" s="32">
        <v>-193</v>
      </c>
      <c r="G34" s="54"/>
      <c r="H34" s="32">
        <v>-1</v>
      </c>
      <c r="I34" s="54"/>
      <c r="J34" s="32">
        <v>-25</v>
      </c>
      <c r="K34" s="54"/>
      <c r="L34" s="32">
        <v>-11</v>
      </c>
      <c r="M34" s="54"/>
      <c r="N34" s="32">
        <v>-2</v>
      </c>
      <c r="O34" s="54"/>
      <c r="P34" s="32">
        <v>1</v>
      </c>
      <c r="Q34" s="54"/>
      <c r="R34" s="32">
        <v>84</v>
      </c>
      <c r="S34" s="54"/>
      <c r="T34" s="161">
        <v>-1071</v>
      </c>
      <c r="U34" s="54"/>
      <c r="V34" s="32">
        <v>-102</v>
      </c>
      <c r="W34" s="54"/>
      <c r="X34" s="32">
        <v>-198</v>
      </c>
      <c r="Y34" s="54"/>
      <c r="Z34" s="161">
        <v>-1371</v>
      </c>
    </row>
    <row r="35" spans="1:26">
      <c r="A35" s="14"/>
      <c r="B35" s="107" t="s">
        <v>96</v>
      </c>
      <c r="C35" s="40"/>
      <c r="D35" s="34">
        <v>-222</v>
      </c>
      <c r="E35" s="40"/>
      <c r="F35" s="34">
        <v>-11</v>
      </c>
      <c r="G35" s="40"/>
      <c r="H35" s="34">
        <v>-39</v>
      </c>
      <c r="I35" s="40"/>
      <c r="J35" s="34">
        <v>21</v>
      </c>
      <c r="K35" s="40"/>
      <c r="L35" s="34">
        <v>62</v>
      </c>
      <c r="M35" s="40"/>
      <c r="N35" s="34">
        <v>-14</v>
      </c>
      <c r="O35" s="40"/>
      <c r="P35" s="34">
        <v>-91</v>
      </c>
      <c r="Q35" s="40"/>
      <c r="R35" s="34">
        <v>-1</v>
      </c>
      <c r="S35" s="40"/>
      <c r="T35" s="162">
        <v>-295</v>
      </c>
      <c r="U35" s="40"/>
      <c r="V35" s="34">
        <v>-115</v>
      </c>
      <c r="W35" s="40"/>
      <c r="X35" s="34">
        <v>-535</v>
      </c>
      <c r="Y35" s="40"/>
      <c r="Z35" s="162">
        <v>-945</v>
      </c>
    </row>
    <row r="36" spans="1:26">
      <c r="A36" s="14"/>
      <c r="B36" s="68"/>
      <c r="C36" s="54"/>
      <c r="D36" s="32"/>
      <c r="E36" s="54"/>
      <c r="F36" s="32"/>
      <c r="G36" s="54"/>
      <c r="H36" s="32"/>
      <c r="I36" s="54"/>
      <c r="J36" s="32"/>
      <c r="K36" s="54"/>
      <c r="L36" s="32"/>
      <c r="M36" s="54"/>
      <c r="N36" s="32"/>
      <c r="O36" s="54"/>
      <c r="P36" s="32"/>
      <c r="Q36" s="54"/>
      <c r="R36" s="32"/>
      <c r="S36" s="54"/>
      <c r="T36" s="161"/>
      <c r="U36" s="54"/>
      <c r="V36" s="32"/>
      <c r="W36" s="54"/>
      <c r="X36" s="32"/>
      <c r="Y36" s="54"/>
      <c r="Z36" s="161"/>
    </row>
    <row r="37" spans="1:26" ht="15.75" thickBot="1">
      <c r="A37" s="14"/>
      <c r="B37" s="64" t="s">
        <v>156</v>
      </c>
      <c r="C37" s="123"/>
      <c r="D37" s="139">
        <v>866</v>
      </c>
      <c r="E37" s="123"/>
      <c r="F37" s="139">
        <v>162</v>
      </c>
      <c r="G37" s="123"/>
      <c r="H37" s="139">
        <v>1</v>
      </c>
      <c r="I37" s="123"/>
      <c r="J37" s="139">
        <v>31</v>
      </c>
      <c r="K37" s="123"/>
      <c r="L37" s="139">
        <v>6</v>
      </c>
      <c r="M37" s="123"/>
      <c r="N37" s="139">
        <v>5</v>
      </c>
      <c r="O37" s="123"/>
      <c r="P37" s="139">
        <v>0</v>
      </c>
      <c r="Q37" s="123"/>
      <c r="R37" s="139">
        <v>12</v>
      </c>
      <c r="S37" s="123"/>
      <c r="T37" s="167">
        <v>1083</v>
      </c>
      <c r="U37" s="123"/>
      <c r="V37" s="139">
        <v>102</v>
      </c>
      <c r="W37" s="123"/>
      <c r="X37" s="139">
        <v>0</v>
      </c>
      <c r="Y37" s="123"/>
      <c r="Z37" s="167">
        <v>1185</v>
      </c>
    </row>
    <row r="38" spans="1:26" ht="13.5" thickTop="1">
      <c r="A38" s="14"/>
      <c r="B38" s="18"/>
      <c r="C38" s="40"/>
      <c r="D38" s="54"/>
      <c r="E38" s="40"/>
      <c r="F38" s="54"/>
      <c r="G38" s="40"/>
      <c r="H38" s="54"/>
      <c r="I38" s="40"/>
      <c r="J38" s="54"/>
      <c r="K38" s="40"/>
      <c r="L38" s="54"/>
      <c r="M38" s="40"/>
      <c r="N38" s="54"/>
      <c r="O38" s="40"/>
      <c r="P38" s="54"/>
      <c r="Q38" s="40"/>
      <c r="R38" s="54"/>
      <c r="S38" s="40"/>
      <c r="T38" s="54"/>
      <c r="U38" s="40"/>
      <c r="V38" s="54"/>
      <c r="W38" s="40"/>
      <c r="X38" s="54"/>
      <c r="Y38" s="40"/>
      <c r="Z38" s="54"/>
    </row>
    <row r="39" spans="1:26" ht="15">
      <c r="A39" s="14"/>
      <c r="B39" s="134" t="s">
        <v>157</v>
      </c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6" s="14" customFormat="1" ht="15">
      <c r="B40" s="134" t="s">
        <v>158</v>
      </c>
    </row>
    <row r="41" spans="1:26" ht="15">
      <c r="A41" s="14"/>
      <c r="B41" s="134" t="s">
        <v>159</v>
      </c>
      <c r="C41" s="51"/>
      <c r="D41" s="14"/>
      <c r="E41" s="51"/>
      <c r="F41" s="14"/>
      <c r="G41" s="51"/>
      <c r="H41" s="14"/>
      <c r="I41" s="51"/>
      <c r="J41" s="14"/>
      <c r="K41" s="51"/>
      <c r="L41" s="14"/>
      <c r="M41" s="51"/>
      <c r="N41" s="14"/>
      <c r="O41" s="51"/>
      <c r="P41" s="14"/>
      <c r="Q41" s="51"/>
      <c r="R41" s="14"/>
      <c r="S41" s="51"/>
      <c r="T41" s="14"/>
      <c r="U41" s="51"/>
      <c r="V41" s="14"/>
      <c r="W41" s="51"/>
      <c r="X41" s="14"/>
      <c r="Y41" s="51"/>
    </row>
    <row r="42" spans="1:26" ht="15">
      <c r="A42" s="14"/>
      <c r="B42" s="134" t="s">
        <v>216</v>
      </c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</row>
    <row r="43" spans="1:26">
      <c r="A43" s="14"/>
      <c r="B43" s="52"/>
      <c r="C43" s="52"/>
      <c r="D43" s="14"/>
      <c r="E43" s="52"/>
      <c r="F43" s="14"/>
      <c r="G43" s="52"/>
      <c r="H43" s="14"/>
      <c r="I43" s="52"/>
      <c r="J43" s="14"/>
      <c r="K43" s="52"/>
      <c r="L43" s="14"/>
      <c r="M43" s="52"/>
      <c r="N43" s="14"/>
      <c r="O43" s="52"/>
      <c r="P43" s="14"/>
      <c r="Q43" s="52"/>
      <c r="R43" s="14"/>
      <c r="S43" s="52"/>
      <c r="T43" s="14"/>
      <c r="U43" s="52"/>
      <c r="V43" s="14"/>
      <c r="W43" s="52"/>
      <c r="X43" s="14"/>
      <c r="Y43" s="52"/>
    </row>
    <row r="44" spans="1:26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</row>
    <row r="45" spans="1:26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</row>
    <row r="46" spans="1:26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</row>
    <row r="47" spans="1:26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</row>
    <row r="48" spans="1:26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</row>
    <row r="49" spans="1:25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</row>
    <row r="50" spans="1:25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</row>
    <row r="51" spans="1:25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</row>
    <row r="52" spans="1:25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</row>
    <row r="53" spans="1:25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</row>
    <row r="54" spans="1:25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</row>
    <row r="55" spans="1:25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</row>
    <row r="56" spans="1:25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</row>
    <row r="57" spans="1:25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</row>
    <row r="58" spans="1:25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</row>
    <row r="59" spans="1:25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</row>
    <row r="60" spans="1:25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</row>
    <row r="61" spans="1:25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</row>
    <row r="62" spans="1:25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</row>
    <row r="63" spans="1:25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</row>
    <row r="64" spans="1:25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</row>
    <row r="65" spans="1:25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</row>
  </sheetData>
  <pageMargins left="0.39370078740157483" right="0.39370078740157483" top="0.98425196850393704" bottom="0.98425196850393704" header="0.51181102362204722" footer="0.51181102362204722"/>
  <pageSetup paperSize="9" scale="70" orientation="landscape" r:id="rId1"/>
  <headerFooter alignWithMargins="0">
    <oddFooter>&amp;L&amp;"Verdana,normal"&amp;6&amp;F &amp;A&amp;R&amp;"Verdana,normal"&amp;6&amp;D &amp;T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33"/>
    <pageSetUpPr fitToPage="1"/>
  </sheetPr>
  <dimension ref="A2:AA77"/>
  <sheetViews>
    <sheetView showGridLines="0" zoomScale="80" zoomScaleNormal="80" zoomScaleSheetLayoutView="75" workbookViewId="0">
      <selection activeCell="N22" sqref="N22"/>
    </sheetView>
  </sheetViews>
  <sheetFormatPr defaultRowHeight="12.75"/>
  <cols>
    <col min="1" max="1" width="3.7109375" style="21" customWidth="1"/>
    <col min="2" max="2" width="86.140625" style="21" customWidth="1"/>
    <col min="3" max="3" width="1.5703125" style="21" customWidth="1"/>
    <col min="4" max="4" width="12.7109375" style="21" customWidth="1"/>
    <col min="5" max="5" width="1.5703125" style="21" customWidth="1"/>
    <col min="6" max="6" width="14.85546875" style="21" bestFit="1" customWidth="1"/>
    <col min="7" max="7" width="1.5703125" style="21" customWidth="1"/>
    <col min="8" max="8" width="12.7109375" style="21" customWidth="1"/>
    <col min="9" max="9" width="1.5703125" style="21" customWidth="1"/>
    <col min="10" max="10" width="12.7109375" style="21" customWidth="1"/>
    <col min="11" max="11" width="1.5703125" style="21" customWidth="1"/>
    <col min="12" max="12" width="14.42578125" style="21" bestFit="1" customWidth="1"/>
    <col min="13" max="13" width="1.5703125" style="21" customWidth="1"/>
    <col min="14" max="14" width="16" style="21" bestFit="1" customWidth="1"/>
    <col min="15" max="15" width="1.5703125" style="21" customWidth="1"/>
    <col min="16" max="16" width="17" style="21" bestFit="1" customWidth="1"/>
    <col min="17" max="17" width="1.5703125" style="21" customWidth="1"/>
    <col min="18" max="18" width="17.42578125" style="21" bestFit="1" customWidth="1"/>
    <col min="19" max="19" width="1.5703125" style="21" customWidth="1"/>
    <col min="20" max="20" width="15.5703125" style="21" bestFit="1" customWidth="1"/>
    <col min="21" max="21" width="1.5703125" style="21" customWidth="1"/>
    <col min="22" max="22" width="17.42578125" style="21" customWidth="1"/>
    <col min="23" max="23" width="1.5703125" style="21" customWidth="1"/>
    <col min="24" max="24" width="18.85546875" style="21" customWidth="1"/>
    <col min="25" max="25" width="1.5703125" style="21" customWidth="1"/>
    <col min="26" max="26" width="14.85546875" style="21" customWidth="1"/>
    <col min="27" max="27" width="3.7109375" style="21" customWidth="1"/>
    <col min="28" max="16384" width="9.140625" style="21"/>
  </cols>
  <sheetData>
    <row r="2" spans="1:27">
      <c r="B2" s="153" t="s">
        <v>183</v>
      </c>
      <c r="C2" s="153"/>
      <c r="E2" s="153"/>
      <c r="G2" s="153"/>
      <c r="I2" s="153"/>
      <c r="K2" s="153"/>
      <c r="M2" s="153"/>
      <c r="O2" s="153"/>
      <c r="Q2" s="153"/>
      <c r="S2" s="153"/>
      <c r="U2" s="153"/>
      <c r="W2" s="153"/>
      <c r="Y2" s="153"/>
    </row>
    <row r="3" spans="1:27" ht="19.5">
      <c r="B3" s="154"/>
      <c r="C3" s="154"/>
      <c r="E3" s="154"/>
      <c r="G3" s="154"/>
      <c r="I3" s="154"/>
      <c r="K3" s="154"/>
      <c r="M3" s="154"/>
      <c r="O3" s="154"/>
      <c r="Q3" s="154"/>
      <c r="S3" s="154"/>
      <c r="U3" s="154"/>
      <c r="W3" s="154"/>
      <c r="Y3" s="154"/>
    </row>
    <row r="4" spans="1:27" ht="19.5">
      <c r="B4" s="155" t="s">
        <v>136</v>
      </c>
      <c r="C4" s="155"/>
      <c r="E4" s="155"/>
      <c r="F4" s="25"/>
      <c r="G4" s="155"/>
      <c r="I4" s="155"/>
      <c r="K4" s="155"/>
      <c r="M4" s="155"/>
      <c r="O4" s="155"/>
      <c r="Q4" s="155"/>
      <c r="S4" s="155"/>
      <c r="U4" s="155"/>
      <c r="W4" s="155"/>
      <c r="Y4" s="155"/>
    </row>
    <row r="5" spans="1:27" s="24" customFormat="1">
      <c r="B5" s="111" t="s">
        <v>127</v>
      </c>
      <c r="C5" s="111"/>
      <c r="D5" s="23"/>
      <c r="E5" s="111"/>
      <c r="F5" s="23"/>
      <c r="G5" s="111"/>
      <c r="H5" s="23"/>
      <c r="I5" s="111"/>
      <c r="J5" s="23"/>
      <c r="K5" s="111"/>
      <c r="L5" s="23"/>
      <c r="M5" s="111"/>
      <c r="N5" s="23"/>
      <c r="O5" s="111"/>
      <c r="P5" s="23"/>
      <c r="Q5" s="111"/>
      <c r="R5" s="23"/>
      <c r="S5" s="111"/>
      <c r="T5" s="23"/>
      <c r="U5" s="111"/>
      <c r="V5" s="23"/>
      <c r="W5" s="111"/>
      <c r="X5" s="23"/>
      <c r="Y5" s="111"/>
      <c r="Z5" s="23"/>
      <c r="AA5" s="21"/>
    </row>
    <row r="6" spans="1:27" s="24" customFormat="1">
      <c r="B6" s="111"/>
      <c r="C6" s="111"/>
      <c r="D6" s="23"/>
      <c r="E6" s="111"/>
      <c r="F6" s="23"/>
      <c r="G6" s="111"/>
      <c r="H6" s="23"/>
      <c r="I6" s="111"/>
      <c r="J6" s="23"/>
      <c r="K6" s="111"/>
      <c r="L6" s="23"/>
      <c r="M6" s="111"/>
      <c r="N6" s="23"/>
      <c r="O6" s="111"/>
      <c r="P6" s="23"/>
      <c r="Q6" s="111"/>
      <c r="R6" s="23"/>
      <c r="S6" s="111"/>
      <c r="T6" s="23"/>
      <c r="U6" s="111"/>
      <c r="V6" s="23"/>
      <c r="W6" s="111"/>
      <c r="X6" s="23"/>
      <c r="Y6" s="111"/>
      <c r="Z6" s="23"/>
      <c r="AA6" s="21"/>
    </row>
    <row r="7" spans="1:27"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  <c r="P7" s="121"/>
      <c r="Q7" s="121"/>
      <c r="R7" s="121"/>
      <c r="S7" s="121"/>
      <c r="T7" s="121"/>
      <c r="U7" s="121"/>
      <c r="V7" s="121"/>
      <c r="W7" s="121"/>
      <c r="X7" s="121"/>
      <c r="Y7" s="121"/>
      <c r="Z7" s="121"/>
    </row>
    <row r="8" spans="1:27" ht="20.25" customHeight="1">
      <c r="A8" s="14"/>
      <c r="B8" s="65"/>
      <c r="C8" s="125"/>
      <c r="D8" s="150" t="s">
        <v>91</v>
      </c>
      <c r="E8" s="125"/>
      <c r="F8" s="150" t="s">
        <v>92</v>
      </c>
      <c r="G8" s="125"/>
      <c r="H8" s="150" t="s">
        <v>144</v>
      </c>
      <c r="I8" s="125"/>
      <c r="J8" s="150" t="s">
        <v>145</v>
      </c>
      <c r="K8" s="125"/>
      <c r="L8" s="150" t="s">
        <v>146</v>
      </c>
      <c r="M8" s="125"/>
      <c r="N8" s="150" t="s">
        <v>53</v>
      </c>
      <c r="O8" s="125"/>
      <c r="P8" s="150" t="s">
        <v>79</v>
      </c>
      <c r="Q8" s="125"/>
      <c r="R8" s="150" t="s">
        <v>44</v>
      </c>
      <c r="S8" s="125"/>
      <c r="T8" s="156" t="s">
        <v>147</v>
      </c>
      <c r="U8" s="125"/>
      <c r="V8" s="257" t="s">
        <v>193</v>
      </c>
      <c r="W8" s="125"/>
      <c r="X8" s="248" t="s">
        <v>44</v>
      </c>
      <c r="Y8" s="125"/>
      <c r="Z8" s="156" t="s">
        <v>184</v>
      </c>
      <c r="AA8" s="23"/>
    </row>
    <row r="9" spans="1:27" ht="15">
      <c r="A9" s="14"/>
      <c r="B9" s="68"/>
      <c r="C9" s="68"/>
      <c r="D9" s="126" t="s">
        <v>148</v>
      </c>
      <c r="E9" s="68"/>
      <c r="F9" s="126" t="s">
        <v>149</v>
      </c>
      <c r="G9" s="68"/>
      <c r="H9" s="126"/>
      <c r="I9" s="68"/>
      <c r="J9" s="126"/>
      <c r="K9" s="68"/>
      <c r="L9" s="126" t="s">
        <v>150</v>
      </c>
      <c r="M9" s="68"/>
      <c r="N9" s="126" t="s">
        <v>151</v>
      </c>
      <c r="O9" s="68"/>
      <c r="P9" s="126"/>
      <c r="Q9" s="68"/>
      <c r="R9" s="126"/>
      <c r="S9" s="68"/>
      <c r="T9" s="157" t="s">
        <v>152</v>
      </c>
      <c r="U9" s="68"/>
      <c r="V9" s="126"/>
      <c r="W9" s="68"/>
      <c r="X9" s="126" t="s">
        <v>160</v>
      </c>
      <c r="Y9" s="68"/>
      <c r="Z9" s="157" t="s">
        <v>185</v>
      </c>
      <c r="AA9" s="23"/>
    </row>
    <row r="10" spans="1:27" ht="13.5" thickBot="1">
      <c r="A10" s="14"/>
      <c r="B10" s="127"/>
      <c r="C10" s="68"/>
      <c r="D10" s="128"/>
      <c r="E10" s="68"/>
      <c r="F10" s="128"/>
      <c r="G10" s="68"/>
      <c r="H10" s="128"/>
      <c r="I10" s="68"/>
      <c r="J10" s="128"/>
      <c r="K10" s="68"/>
      <c r="L10" s="128" t="s">
        <v>153</v>
      </c>
      <c r="M10" s="68"/>
      <c r="N10" s="128"/>
      <c r="O10" s="68"/>
      <c r="P10" s="128"/>
      <c r="Q10" s="68"/>
      <c r="R10" s="128"/>
      <c r="S10" s="68"/>
      <c r="T10" s="158"/>
      <c r="U10" s="68"/>
      <c r="V10" s="128"/>
      <c r="W10" s="68"/>
      <c r="X10" s="128" t="s">
        <v>161</v>
      </c>
      <c r="Y10" s="68"/>
      <c r="Z10" s="158"/>
      <c r="AA10" s="23"/>
    </row>
    <row r="11" spans="1:27" ht="13.5" thickTop="1">
      <c r="A11" s="14"/>
      <c r="B11" s="54"/>
      <c r="C11" s="54"/>
      <c r="D11" s="159"/>
      <c r="E11" s="54"/>
      <c r="F11" s="159"/>
      <c r="G11" s="54"/>
      <c r="H11" s="159"/>
      <c r="I11" s="54"/>
      <c r="J11" s="159"/>
      <c r="K11" s="54"/>
      <c r="L11" s="159"/>
      <c r="M11" s="54"/>
      <c r="N11" s="159"/>
      <c r="O11" s="54"/>
      <c r="P11" s="159"/>
      <c r="Q11" s="54"/>
      <c r="R11" s="159"/>
      <c r="S11" s="54"/>
      <c r="T11" s="160"/>
      <c r="U11" s="54"/>
      <c r="V11" s="159"/>
      <c r="W11" s="54"/>
      <c r="X11" s="159"/>
      <c r="Y11" s="54"/>
      <c r="Z11" s="160"/>
      <c r="AA11" s="23"/>
    </row>
    <row r="12" spans="1:27">
      <c r="A12" s="14"/>
      <c r="B12" s="65" t="s">
        <v>196</v>
      </c>
      <c r="C12" s="40"/>
      <c r="D12" s="159"/>
      <c r="E12" s="40"/>
      <c r="F12" s="159"/>
      <c r="G12" s="40"/>
      <c r="H12" s="159"/>
      <c r="I12" s="40"/>
      <c r="J12" s="159"/>
      <c r="K12" s="40"/>
      <c r="L12" s="159"/>
      <c r="M12" s="40"/>
      <c r="N12" s="159"/>
      <c r="O12" s="40"/>
      <c r="P12" s="159"/>
      <c r="Q12" s="40"/>
      <c r="R12" s="159"/>
      <c r="S12" s="40"/>
      <c r="T12" s="160"/>
      <c r="U12" s="38"/>
      <c r="V12" s="159"/>
      <c r="W12" s="40"/>
      <c r="X12" s="159"/>
      <c r="Y12" s="40"/>
      <c r="Z12" s="160"/>
      <c r="AA12" s="23"/>
    </row>
    <row r="13" spans="1:27">
      <c r="A13" s="14"/>
      <c r="B13" s="129" t="s">
        <v>93</v>
      </c>
      <c r="C13" s="38"/>
      <c r="D13" s="32">
        <v>17452</v>
      </c>
      <c r="E13" s="38"/>
      <c r="F13" s="32">
        <v>1990</v>
      </c>
      <c r="G13" s="38"/>
      <c r="H13" s="32">
        <v>1931</v>
      </c>
      <c r="I13" s="38"/>
      <c r="J13" s="32">
        <v>463</v>
      </c>
      <c r="K13" s="38"/>
      <c r="L13" s="32">
        <v>105</v>
      </c>
      <c r="M13" s="38"/>
      <c r="N13" s="32">
        <v>570</v>
      </c>
      <c r="O13" s="38"/>
      <c r="P13" s="32">
        <v>205</v>
      </c>
      <c r="Q13" s="38"/>
      <c r="R13" s="32">
        <v>0</v>
      </c>
      <c r="S13" s="38"/>
      <c r="T13" s="161">
        <v>22716</v>
      </c>
      <c r="U13" s="38"/>
      <c r="V13" s="32">
        <v>205</v>
      </c>
      <c r="W13" s="38"/>
      <c r="X13" s="32">
        <v>0</v>
      </c>
      <c r="Y13" s="38"/>
      <c r="Z13" s="161">
        <v>22921</v>
      </c>
    </row>
    <row r="14" spans="1:27">
      <c r="A14" s="14"/>
      <c r="B14" s="129" t="s">
        <v>94</v>
      </c>
      <c r="C14" s="38"/>
      <c r="D14" s="32">
        <v>271</v>
      </c>
      <c r="E14" s="38"/>
      <c r="F14" s="32">
        <v>1031</v>
      </c>
      <c r="G14" s="38"/>
      <c r="H14" s="32">
        <v>0</v>
      </c>
      <c r="I14" s="38"/>
      <c r="J14" s="32">
        <v>30</v>
      </c>
      <c r="K14" s="38"/>
      <c r="L14" s="32">
        <v>664</v>
      </c>
      <c r="M14" s="38"/>
      <c r="N14" s="32">
        <v>10</v>
      </c>
      <c r="O14" s="38"/>
      <c r="P14" s="32">
        <v>242</v>
      </c>
      <c r="Q14" s="38"/>
      <c r="R14" s="32">
        <v>-2238</v>
      </c>
      <c r="S14" s="38"/>
      <c r="T14" s="161">
        <v>10</v>
      </c>
      <c r="U14" s="38"/>
      <c r="V14" s="32">
        <v>27</v>
      </c>
      <c r="W14" s="38"/>
      <c r="X14" s="32">
        <v>-5</v>
      </c>
      <c r="Y14" s="38"/>
      <c r="Z14" s="161">
        <v>32</v>
      </c>
    </row>
    <row r="15" spans="1:27">
      <c r="A15" s="14"/>
      <c r="B15" s="130" t="s">
        <v>95</v>
      </c>
      <c r="C15" s="41"/>
      <c r="D15" s="34">
        <v>17723</v>
      </c>
      <c r="E15" s="41"/>
      <c r="F15" s="34">
        <v>3021</v>
      </c>
      <c r="G15" s="41"/>
      <c r="H15" s="34">
        <v>1931</v>
      </c>
      <c r="I15" s="41"/>
      <c r="J15" s="34">
        <v>493</v>
      </c>
      <c r="K15" s="41"/>
      <c r="L15" s="34">
        <v>769</v>
      </c>
      <c r="M15" s="41"/>
      <c r="N15" s="34">
        <v>580</v>
      </c>
      <c r="O15" s="41"/>
      <c r="P15" s="34">
        <v>447</v>
      </c>
      <c r="Q15" s="41"/>
      <c r="R15" s="34">
        <v>-2238</v>
      </c>
      <c r="S15" s="41"/>
      <c r="T15" s="162">
        <v>22726</v>
      </c>
      <c r="U15" s="41"/>
      <c r="V15" s="34">
        <v>232</v>
      </c>
      <c r="W15" s="41"/>
      <c r="X15" s="34">
        <v>-5</v>
      </c>
      <c r="Y15" s="41"/>
      <c r="Z15" s="162">
        <v>22953</v>
      </c>
    </row>
    <row r="16" spans="1:27">
      <c r="A16" s="14"/>
      <c r="B16" s="131"/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163"/>
      <c r="U16" s="41"/>
      <c r="V16" s="41"/>
      <c r="W16" s="41"/>
      <c r="X16" s="41"/>
      <c r="Y16" s="41"/>
      <c r="Z16" s="163"/>
    </row>
    <row r="17" spans="1:27">
      <c r="A17" s="14"/>
      <c r="B17" s="131" t="s">
        <v>100</v>
      </c>
      <c r="C17" s="41"/>
      <c r="D17" s="50">
        <v>2050</v>
      </c>
      <c r="E17" s="41"/>
      <c r="F17" s="50">
        <v>493</v>
      </c>
      <c r="G17" s="41"/>
      <c r="H17" s="50">
        <v>4</v>
      </c>
      <c r="I17" s="41"/>
      <c r="J17" s="50">
        <v>148</v>
      </c>
      <c r="K17" s="41"/>
      <c r="L17" s="50">
        <v>76</v>
      </c>
      <c r="M17" s="41"/>
      <c r="N17" s="50">
        <v>50</v>
      </c>
      <c r="O17" s="41"/>
      <c r="P17" s="50">
        <v>-103</v>
      </c>
      <c r="Q17" s="41"/>
      <c r="R17" s="50">
        <v>-19</v>
      </c>
      <c r="S17" s="41"/>
      <c r="T17" s="164">
        <v>2699</v>
      </c>
      <c r="U17" s="41"/>
      <c r="V17" s="50">
        <v>-4</v>
      </c>
      <c r="W17" s="41"/>
      <c r="X17" s="50">
        <v>0</v>
      </c>
      <c r="Y17" s="41"/>
      <c r="Z17" s="164">
        <v>2695</v>
      </c>
    </row>
    <row r="18" spans="1:27">
      <c r="A18" s="14"/>
      <c r="B18" s="129" t="s">
        <v>54</v>
      </c>
      <c r="C18" s="38"/>
      <c r="D18" s="32">
        <v>1488</v>
      </c>
      <c r="E18" s="38"/>
      <c r="F18" s="32">
        <v>316</v>
      </c>
      <c r="G18" s="38"/>
      <c r="H18" s="32">
        <v>15</v>
      </c>
      <c r="I18" s="38"/>
      <c r="J18" s="32">
        <v>64</v>
      </c>
      <c r="K18" s="38"/>
      <c r="L18" s="32">
        <v>26</v>
      </c>
      <c r="M18" s="38"/>
      <c r="N18" s="32">
        <v>23</v>
      </c>
      <c r="O18" s="38"/>
      <c r="P18" s="32">
        <v>4</v>
      </c>
      <c r="Q18" s="38"/>
      <c r="R18" s="32">
        <v>-7</v>
      </c>
      <c r="S18" s="38"/>
      <c r="T18" s="161">
        <v>1929</v>
      </c>
      <c r="U18" s="38"/>
      <c r="V18" s="32">
        <v>56</v>
      </c>
      <c r="W18" s="38"/>
      <c r="X18" s="32">
        <v>1</v>
      </c>
      <c r="Y18" s="38"/>
      <c r="Z18" s="161">
        <v>1986</v>
      </c>
    </row>
    <row r="19" spans="1:27">
      <c r="A19" s="14"/>
      <c r="B19" s="68" t="s">
        <v>55</v>
      </c>
      <c r="C19" s="54"/>
      <c r="D19" s="32">
        <v>0</v>
      </c>
      <c r="E19" s="54"/>
      <c r="F19" s="32">
        <v>360</v>
      </c>
      <c r="G19" s="54"/>
      <c r="H19" s="32">
        <v>0</v>
      </c>
      <c r="I19" s="54"/>
      <c r="J19" s="32">
        <v>12</v>
      </c>
      <c r="K19" s="54"/>
      <c r="L19" s="32">
        <v>0</v>
      </c>
      <c r="M19" s="54"/>
      <c r="N19" s="32">
        <v>0</v>
      </c>
      <c r="O19" s="54"/>
      <c r="P19" s="32">
        <v>0</v>
      </c>
      <c r="Q19" s="54"/>
      <c r="R19" s="32">
        <v>0</v>
      </c>
      <c r="S19" s="54"/>
      <c r="T19" s="161">
        <v>372</v>
      </c>
      <c r="U19" s="54"/>
      <c r="V19" s="32">
        <v>0</v>
      </c>
      <c r="W19" s="54"/>
      <c r="X19" s="32">
        <v>0</v>
      </c>
      <c r="Y19" s="54"/>
      <c r="Z19" s="161">
        <v>372</v>
      </c>
    </row>
    <row r="20" spans="1:27">
      <c r="A20" s="14"/>
      <c r="B20" s="68" t="s">
        <v>104</v>
      </c>
      <c r="C20" s="54"/>
      <c r="D20" s="32">
        <v>35</v>
      </c>
      <c r="E20" s="54"/>
      <c r="F20" s="32">
        <v>31</v>
      </c>
      <c r="G20" s="54"/>
      <c r="H20" s="32">
        <v>1</v>
      </c>
      <c r="I20" s="54"/>
      <c r="J20" s="32">
        <v>4</v>
      </c>
      <c r="K20" s="54"/>
      <c r="L20" s="32">
        <v>0</v>
      </c>
      <c r="M20" s="54"/>
      <c r="N20" s="32">
        <v>1</v>
      </c>
      <c r="O20" s="54"/>
      <c r="P20" s="32">
        <v>5</v>
      </c>
      <c r="Q20" s="54"/>
      <c r="R20" s="32">
        <v>0</v>
      </c>
      <c r="S20" s="54"/>
      <c r="T20" s="161">
        <v>77</v>
      </c>
      <c r="U20" s="54"/>
      <c r="V20" s="32">
        <v>-1</v>
      </c>
      <c r="W20" s="54"/>
      <c r="X20" s="32">
        <v>0</v>
      </c>
      <c r="Y20" s="54"/>
      <c r="Z20" s="161">
        <v>76</v>
      </c>
    </row>
    <row r="21" spans="1:27">
      <c r="A21" s="14"/>
      <c r="B21" s="132" t="s">
        <v>110</v>
      </c>
      <c r="C21" s="58"/>
      <c r="D21" s="32">
        <v>0</v>
      </c>
      <c r="E21" s="54"/>
      <c r="F21" s="32">
        <v>-175</v>
      </c>
      <c r="G21" s="54"/>
      <c r="H21" s="32">
        <v>9</v>
      </c>
      <c r="I21" s="54"/>
      <c r="J21" s="32">
        <v>2</v>
      </c>
      <c r="K21" s="54"/>
      <c r="L21" s="32">
        <v>0</v>
      </c>
      <c r="M21" s="54"/>
      <c r="N21" s="32">
        <v>-1</v>
      </c>
      <c r="O21" s="54"/>
      <c r="P21" s="32">
        <v>0</v>
      </c>
      <c r="Q21" s="54"/>
      <c r="R21" s="32">
        <v>0</v>
      </c>
      <c r="S21" s="58"/>
      <c r="T21" s="161">
        <v>-165</v>
      </c>
      <c r="U21" s="58"/>
      <c r="V21" s="32">
        <v>7</v>
      </c>
      <c r="W21" s="54"/>
      <c r="X21" s="32">
        <v>0</v>
      </c>
      <c r="Y21" s="58"/>
      <c r="Z21" s="161">
        <v>-158</v>
      </c>
    </row>
    <row r="22" spans="1:27">
      <c r="A22" s="14"/>
      <c r="B22" s="132" t="s">
        <v>81</v>
      </c>
      <c r="C22" s="58"/>
      <c r="D22" s="32">
        <v>0</v>
      </c>
      <c r="E22" s="54"/>
      <c r="F22" s="32">
        <v>78</v>
      </c>
      <c r="G22" s="54"/>
      <c r="H22" s="32">
        <v>0</v>
      </c>
      <c r="I22" s="54"/>
      <c r="J22" s="32">
        <v>1</v>
      </c>
      <c r="K22" s="54"/>
      <c r="L22" s="32">
        <v>0</v>
      </c>
      <c r="M22" s="54"/>
      <c r="N22" s="32">
        <v>-12</v>
      </c>
      <c r="O22" s="54"/>
      <c r="P22" s="32">
        <v>0</v>
      </c>
      <c r="Q22" s="54"/>
      <c r="R22" s="32">
        <v>0</v>
      </c>
      <c r="S22" s="58"/>
      <c r="T22" s="161">
        <v>67</v>
      </c>
      <c r="U22" s="58"/>
      <c r="V22" s="32">
        <v>0</v>
      </c>
      <c r="W22" s="54"/>
      <c r="X22" s="32">
        <v>0</v>
      </c>
      <c r="Y22" s="58"/>
      <c r="Z22" s="161">
        <v>67</v>
      </c>
    </row>
    <row r="23" spans="1:27">
      <c r="A23" s="14"/>
      <c r="B23" s="106" t="s">
        <v>66</v>
      </c>
      <c r="C23" s="105"/>
      <c r="D23" s="33">
        <v>597</v>
      </c>
      <c r="E23" s="105"/>
      <c r="F23" s="33">
        <v>-249</v>
      </c>
      <c r="G23" s="105"/>
      <c r="H23" s="33">
        <v>-1</v>
      </c>
      <c r="I23" s="105"/>
      <c r="J23" s="33">
        <v>79</v>
      </c>
      <c r="K23" s="105"/>
      <c r="L23" s="33">
        <v>50</v>
      </c>
      <c r="M23" s="105"/>
      <c r="N23" s="33">
        <v>15</v>
      </c>
      <c r="O23" s="105"/>
      <c r="P23" s="33">
        <v>-102</v>
      </c>
      <c r="Q23" s="105"/>
      <c r="R23" s="33">
        <v>-12</v>
      </c>
      <c r="S23" s="105"/>
      <c r="T23" s="165">
        <v>377</v>
      </c>
      <c r="U23" s="105"/>
      <c r="V23" s="33">
        <v>-54</v>
      </c>
      <c r="W23" s="33">
        <v>0</v>
      </c>
      <c r="X23" s="33">
        <v>-1</v>
      </c>
      <c r="Y23" s="105"/>
      <c r="Z23" s="165">
        <v>322</v>
      </c>
      <c r="AA23" s="23"/>
    </row>
    <row r="24" spans="1:27">
      <c r="A24" s="14"/>
      <c r="B24" s="68" t="s">
        <v>59</v>
      </c>
      <c r="C24" s="54"/>
      <c r="D24" s="32">
        <v>0</v>
      </c>
      <c r="E24" s="54"/>
      <c r="F24" s="32">
        <v>0</v>
      </c>
      <c r="G24" s="54"/>
      <c r="H24" s="32">
        <v>0</v>
      </c>
      <c r="I24" s="54"/>
      <c r="J24" s="32">
        <v>0</v>
      </c>
      <c r="K24" s="54"/>
      <c r="L24" s="32">
        <v>0</v>
      </c>
      <c r="M24" s="54"/>
      <c r="N24" s="32">
        <v>0</v>
      </c>
      <c r="O24" s="54"/>
      <c r="P24" s="32">
        <v>0</v>
      </c>
      <c r="Q24" s="54"/>
      <c r="R24" s="32">
        <v>0</v>
      </c>
      <c r="S24" s="58"/>
      <c r="T24" s="161">
        <v>0</v>
      </c>
      <c r="U24" s="58"/>
      <c r="V24" s="32">
        <v>0</v>
      </c>
      <c r="W24" s="54"/>
      <c r="X24" s="32">
        <v>-478</v>
      </c>
      <c r="Y24" s="58"/>
      <c r="Z24" s="161">
        <v>-478</v>
      </c>
    </row>
    <row r="25" spans="1:27">
      <c r="A25" s="14"/>
      <c r="B25" s="67" t="s">
        <v>60</v>
      </c>
      <c r="C25" s="49"/>
      <c r="D25" s="60">
        <v>104</v>
      </c>
      <c r="E25" s="49"/>
      <c r="F25" s="60">
        <v>27</v>
      </c>
      <c r="G25" s="49"/>
      <c r="H25" s="60">
        <v>13</v>
      </c>
      <c r="I25" s="49"/>
      <c r="J25" s="60">
        <v>3</v>
      </c>
      <c r="K25" s="49"/>
      <c r="L25" s="60">
        <v>13</v>
      </c>
      <c r="M25" s="49"/>
      <c r="N25" s="60">
        <v>2</v>
      </c>
      <c r="O25" s="49"/>
      <c r="P25" s="263">
        <v>53</v>
      </c>
      <c r="Q25" s="49"/>
      <c r="R25" s="60">
        <v>1</v>
      </c>
      <c r="S25" s="49"/>
      <c r="T25" s="161">
        <v>110</v>
      </c>
      <c r="U25" s="49"/>
      <c r="V25" s="60">
        <v>3</v>
      </c>
      <c r="W25" s="49"/>
      <c r="X25" s="32">
        <v>8</v>
      </c>
      <c r="Y25" s="49"/>
      <c r="Z25" s="166">
        <v>121</v>
      </c>
      <c r="AA25" s="23"/>
    </row>
    <row r="26" spans="1:27">
      <c r="A26" s="14"/>
      <c r="B26" s="107" t="s">
        <v>41</v>
      </c>
      <c r="C26" s="40"/>
      <c r="D26" s="34">
        <v>493</v>
      </c>
      <c r="E26" s="40"/>
      <c r="F26" s="34">
        <v>-276</v>
      </c>
      <c r="G26" s="40"/>
      <c r="H26" s="34">
        <v>-14</v>
      </c>
      <c r="I26" s="40"/>
      <c r="J26" s="34">
        <v>76</v>
      </c>
      <c r="K26" s="40"/>
      <c r="L26" s="34">
        <v>37</v>
      </c>
      <c r="M26" s="40"/>
      <c r="N26" s="34">
        <v>13</v>
      </c>
      <c r="O26" s="40"/>
      <c r="P26" s="34">
        <v>-49</v>
      </c>
      <c r="Q26" s="40"/>
      <c r="R26" s="34">
        <v>-13</v>
      </c>
      <c r="S26" s="40"/>
      <c r="T26" s="162">
        <v>267</v>
      </c>
      <c r="U26" s="40"/>
      <c r="V26" s="34">
        <v>-57</v>
      </c>
      <c r="W26" s="40"/>
      <c r="X26" s="34">
        <v>-487</v>
      </c>
      <c r="Y26" s="40"/>
      <c r="Z26" s="162">
        <v>-277</v>
      </c>
    </row>
    <row r="27" spans="1:27">
      <c r="A27" s="14"/>
      <c r="B27" s="68"/>
      <c r="C27" s="54"/>
      <c r="D27" s="32"/>
      <c r="E27" s="54"/>
      <c r="F27" s="32"/>
      <c r="G27" s="54"/>
      <c r="H27" s="32"/>
      <c r="I27" s="54"/>
      <c r="J27" s="32"/>
      <c r="K27" s="54"/>
      <c r="L27" s="32"/>
      <c r="M27" s="54"/>
      <c r="N27" s="32"/>
      <c r="O27" s="54"/>
      <c r="P27" s="32"/>
      <c r="Q27" s="54"/>
      <c r="R27" s="32"/>
      <c r="S27" s="54"/>
      <c r="T27" s="161"/>
      <c r="U27" s="54"/>
      <c r="V27" s="32"/>
      <c r="W27" s="54"/>
      <c r="X27" s="32"/>
      <c r="Y27" s="54"/>
      <c r="Z27" s="161"/>
    </row>
    <row r="28" spans="1:27" ht="15">
      <c r="A28" s="14"/>
      <c r="B28" s="68" t="s">
        <v>154</v>
      </c>
      <c r="C28" s="54"/>
      <c r="D28" s="32">
        <v>35</v>
      </c>
      <c r="E28" s="54"/>
      <c r="F28" s="32">
        <v>31</v>
      </c>
      <c r="G28" s="54"/>
      <c r="H28" s="32">
        <v>1</v>
      </c>
      <c r="I28" s="54"/>
      <c r="J28" s="32">
        <v>4</v>
      </c>
      <c r="K28" s="54"/>
      <c r="L28" s="32">
        <v>0</v>
      </c>
      <c r="M28" s="54"/>
      <c r="N28" s="32">
        <v>1</v>
      </c>
      <c r="O28" s="54"/>
      <c r="P28" s="32">
        <v>5</v>
      </c>
      <c r="Q28" s="54"/>
      <c r="R28" s="32">
        <v>0</v>
      </c>
      <c r="S28" s="54"/>
      <c r="T28" s="161">
        <v>77</v>
      </c>
      <c r="U28" s="54"/>
      <c r="V28" s="32">
        <v>-1</v>
      </c>
      <c r="W28" s="54"/>
      <c r="X28" s="32">
        <v>0</v>
      </c>
      <c r="Y28" s="54"/>
      <c r="Z28" s="161">
        <v>76</v>
      </c>
    </row>
    <row r="29" spans="1:27" ht="12.75" customHeight="1">
      <c r="A29" s="14"/>
      <c r="B29" s="207" t="s">
        <v>155</v>
      </c>
      <c r="C29" s="54"/>
      <c r="D29" s="32">
        <v>0</v>
      </c>
      <c r="E29" s="54"/>
      <c r="F29" s="32">
        <v>-624</v>
      </c>
      <c r="G29" s="54"/>
      <c r="H29" s="32">
        <v>0</v>
      </c>
      <c r="I29" s="54"/>
      <c r="J29" s="32">
        <v>-18</v>
      </c>
      <c r="K29" s="54"/>
      <c r="L29" s="32">
        <v>0</v>
      </c>
      <c r="M29" s="54"/>
      <c r="N29" s="32">
        <v>0</v>
      </c>
      <c r="O29" s="54"/>
      <c r="P29" s="32">
        <v>0</v>
      </c>
      <c r="Q29" s="54"/>
      <c r="R29" s="32">
        <v>0</v>
      </c>
      <c r="S29" s="54"/>
      <c r="T29" s="161">
        <v>-642</v>
      </c>
      <c r="U29" s="54"/>
      <c r="V29" s="32">
        <v>0</v>
      </c>
      <c r="W29" s="54"/>
      <c r="X29" s="32">
        <v>0</v>
      </c>
      <c r="Y29" s="54"/>
      <c r="Z29" s="161">
        <v>-642</v>
      </c>
    </row>
    <row r="30" spans="1:27">
      <c r="A30" s="14"/>
      <c r="B30" s="207" t="s">
        <v>125</v>
      </c>
      <c r="C30" s="54"/>
      <c r="D30" s="32">
        <v>0</v>
      </c>
      <c r="E30" s="54"/>
      <c r="F30" s="32">
        <v>18</v>
      </c>
      <c r="G30" s="54"/>
      <c r="H30" s="32">
        <v>0</v>
      </c>
      <c r="I30" s="54"/>
      <c r="J30" s="32">
        <v>1</v>
      </c>
      <c r="K30" s="54"/>
      <c r="L30" s="32">
        <v>0</v>
      </c>
      <c r="M30" s="54"/>
      <c r="N30" s="32">
        <v>0</v>
      </c>
      <c r="O30" s="54"/>
      <c r="P30" s="32">
        <v>0</v>
      </c>
      <c r="Q30" s="54"/>
      <c r="R30" s="32">
        <v>0</v>
      </c>
      <c r="S30" s="54"/>
      <c r="T30" s="161">
        <v>19</v>
      </c>
      <c r="U30" s="54"/>
      <c r="V30" s="32">
        <v>0</v>
      </c>
      <c r="W30" s="54"/>
      <c r="X30" s="32">
        <v>0</v>
      </c>
      <c r="Y30" s="54"/>
      <c r="Z30" s="161">
        <v>19</v>
      </c>
    </row>
    <row r="31" spans="1:27" s="14" customFormat="1">
      <c r="B31" s="107" t="s">
        <v>137</v>
      </c>
      <c r="C31" s="40"/>
      <c r="D31" s="34">
        <v>458</v>
      </c>
      <c r="E31" s="40"/>
      <c r="F31" s="34">
        <v>299</v>
      </c>
      <c r="G31" s="40"/>
      <c r="H31" s="34">
        <v>-15</v>
      </c>
      <c r="I31" s="40"/>
      <c r="J31" s="34">
        <v>89</v>
      </c>
      <c r="K31" s="40"/>
      <c r="L31" s="34">
        <v>37</v>
      </c>
      <c r="M31" s="40"/>
      <c r="N31" s="34">
        <v>12</v>
      </c>
      <c r="O31" s="40"/>
      <c r="P31" s="34">
        <v>-54</v>
      </c>
      <c r="Q31" s="40"/>
      <c r="R31" s="34">
        <v>-13</v>
      </c>
      <c r="S31" s="40"/>
      <c r="T31" s="162">
        <v>813</v>
      </c>
      <c r="U31" s="40"/>
      <c r="V31" s="34">
        <v>-56</v>
      </c>
      <c r="W31" s="40"/>
      <c r="X31" s="34">
        <v>-487</v>
      </c>
      <c r="Y31" s="40"/>
      <c r="Z31" s="162">
        <v>270</v>
      </c>
    </row>
    <row r="32" spans="1:27">
      <c r="A32" s="14"/>
      <c r="B32" s="68"/>
      <c r="C32" s="54"/>
      <c r="D32" s="32"/>
      <c r="E32" s="54"/>
      <c r="F32" s="32"/>
      <c r="G32" s="54"/>
      <c r="H32" s="32"/>
      <c r="I32" s="54"/>
      <c r="J32" s="32"/>
      <c r="K32" s="54"/>
      <c r="L32" s="32"/>
      <c r="M32" s="54"/>
      <c r="N32" s="32"/>
      <c r="O32" s="54"/>
      <c r="P32" s="32"/>
      <c r="Q32" s="54"/>
      <c r="R32" s="32"/>
      <c r="S32" s="54"/>
      <c r="T32" s="161"/>
      <c r="U32" s="54"/>
      <c r="V32" s="32"/>
      <c r="W32" s="54"/>
      <c r="X32" s="32"/>
      <c r="Y32" s="54"/>
      <c r="Z32" s="161"/>
    </row>
    <row r="33" spans="1:26">
      <c r="A33" s="14"/>
      <c r="B33" s="68" t="s">
        <v>28</v>
      </c>
      <c r="C33" s="54"/>
      <c r="D33" s="32">
        <v>1518</v>
      </c>
      <c r="E33" s="54"/>
      <c r="F33" s="32">
        <v>564</v>
      </c>
      <c r="G33" s="54"/>
      <c r="H33" s="32">
        <v>-73</v>
      </c>
      <c r="I33" s="54"/>
      <c r="J33" s="32">
        <v>113</v>
      </c>
      <c r="K33" s="54"/>
      <c r="L33" s="32">
        <v>128</v>
      </c>
      <c r="M33" s="54"/>
      <c r="N33" s="32">
        <v>20</v>
      </c>
      <c r="O33" s="54"/>
      <c r="P33" s="32">
        <v>-79</v>
      </c>
      <c r="Q33" s="54"/>
      <c r="R33" s="32">
        <v>30</v>
      </c>
      <c r="S33" s="54"/>
      <c r="T33" s="161">
        <v>2221</v>
      </c>
      <c r="U33" s="54"/>
      <c r="V33" s="32">
        <v>4</v>
      </c>
      <c r="W33" s="54"/>
      <c r="X33" s="32">
        <v>-807</v>
      </c>
      <c r="Y33" s="54"/>
      <c r="Z33" s="161">
        <v>1418</v>
      </c>
    </row>
    <row r="34" spans="1:26">
      <c r="A34" s="14"/>
      <c r="B34" s="68" t="s">
        <v>45</v>
      </c>
      <c r="C34" s="54"/>
      <c r="D34" s="32">
        <v>-1586</v>
      </c>
      <c r="E34" s="54"/>
      <c r="F34" s="32">
        <v>-426</v>
      </c>
      <c r="G34" s="54"/>
      <c r="H34" s="32">
        <v>-2</v>
      </c>
      <c r="I34" s="54"/>
      <c r="J34" s="32">
        <v>-91</v>
      </c>
      <c r="K34" s="54"/>
      <c r="L34" s="32">
        <v>-14</v>
      </c>
      <c r="M34" s="54"/>
      <c r="N34" s="32">
        <v>-7</v>
      </c>
      <c r="O34" s="54"/>
      <c r="P34" s="32">
        <v>-3</v>
      </c>
      <c r="Q34" s="54"/>
      <c r="R34" s="32">
        <v>-31</v>
      </c>
      <c r="S34" s="54"/>
      <c r="T34" s="161">
        <v>-2160</v>
      </c>
      <c r="U34" s="54"/>
      <c r="V34" s="32">
        <v>-239</v>
      </c>
      <c r="W34" s="54"/>
      <c r="X34" s="32">
        <v>11</v>
      </c>
      <c r="Y34" s="54"/>
      <c r="Z34" s="161">
        <v>-2388</v>
      </c>
    </row>
    <row r="35" spans="1:26">
      <c r="A35" s="14"/>
      <c r="B35" s="107" t="s">
        <v>96</v>
      </c>
      <c r="C35" s="40"/>
      <c r="D35" s="34">
        <v>-68</v>
      </c>
      <c r="E35" s="40"/>
      <c r="F35" s="34">
        <v>138</v>
      </c>
      <c r="G35" s="40"/>
      <c r="H35" s="34">
        <v>-75</v>
      </c>
      <c r="I35" s="40"/>
      <c r="J35" s="34">
        <v>22</v>
      </c>
      <c r="K35" s="40"/>
      <c r="L35" s="34">
        <v>114</v>
      </c>
      <c r="M35" s="40"/>
      <c r="N35" s="34">
        <v>13</v>
      </c>
      <c r="O35" s="40"/>
      <c r="P35" s="34">
        <v>-82</v>
      </c>
      <c r="Q35" s="40"/>
      <c r="R35" s="34">
        <v>-1</v>
      </c>
      <c r="S35" s="40"/>
      <c r="T35" s="162">
        <v>61</v>
      </c>
      <c r="U35" s="40"/>
      <c r="V35" s="34">
        <v>-235</v>
      </c>
      <c r="W35" s="40"/>
      <c r="X35" s="34">
        <v>-796</v>
      </c>
      <c r="Y35" s="40"/>
      <c r="Z35" s="162">
        <v>-970</v>
      </c>
    </row>
    <row r="36" spans="1:26">
      <c r="A36" s="14"/>
      <c r="B36" s="68"/>
      <c r="C36" s="54"/>
      <c r="D36" s="32"/>
      <c r="E36" s="54"/>
      <c r="F36" s="32"/>
      <c r="G36" s="54"/>
      <c r="H36" s="32"/>
      <c r="I36" s="54"/>
      <c r="J36" s="32"/>
      <c r="K36" s="54"/>
      <c r="L36" s="32"/>
      <c r="M36" s="54"/>
      <c r="N36" s="32"/>
      <c r="O36" s="54"/>
      <c r="P36" s="32"/>
      <c r="Q36" s="54"/>
      <c r="R36" s="32"/>
      <c r="S36" s="54"/>
      <c r="T36" s="161"/>
      <c r="U36" s="54"/>
      <c r="V36" s="32"/>
      <c r="W36" s="54"/>
      <c r="X36" s="32"/>
      <c r="Y36" s="54"/>
      <c r="Z36" s="161"/>
    </row>
    <row r="37" spans="1:26" ht="15">
      <c r="A37" s="14"/>
      <c r="B37" s="148" t="s">
        <v>156</v>
      </c>
      <c r="C37" s="40"/>
      <c r="D37" s="149">
        <v>2188</v>
      </c>
      <c r="E37" s="40"/>
      <c r="F37" s="149">
        <v>530</v>
      </c>
      <c r="G37" s="40"/>
      <c r="H37" s="149">
        <v>4</v>
      </c>
      <c r="I37" s="40"/>
      <c r="J37" s="149">
        <v>104</v>
      </c>
      <c r="K37" s="40"/>
      <c r="L37" s="149">
        <v>13</v>
      </c>
      <c r="M37" s="40"/>
      <c r="N37" s="149">
        <v>9</v>
      </c>
      <c r="O37" s="40"/>
      <c r="P37" s="149">
        <v>0</v>
      </c>
      <c r="Q37" s="40"/>
      <c r="R37" s="149">
        <v>-15</v>
      </c>
      <c r="S37" s="40"/>
      <c r="T37" s="168">
        <v>2833</v>
      </c>
      <c r="U37" s="40"/>
      <c r="V37" s="149">
        <v>248</v>
      </c>
      <c r="W37" s="40"/>
      <c r="X37" s="149">
        <v>0</v>
      </c>
      <c r="Y37" s="40"/>
      <c r="Z37" s="168">
        <v>3081</v>
      </c>
    </row>
    <row r="38" spans="1:26">
      <c r="A38" s="14"/>
      <c r="B38" s="68"/>
      <c r="C38" s="54"/>
      <c r="D38" s="32"/>
      <c r="E38" s="54"/>
      <c r="F38" s="32"/>
      <c r="G38" s="54"/>
      <c r="H38" s="32"/>
      <c r="I38" s="54"/>
      <c r="J38" s="32"/>
      <c r="K38" s="54"/>
      <c r="L38" s="32"/>
      <c r="M38" s="54"/>
      <c r="N38" s="32"/>
      <c r="O38" s="54"/>
      <c r="P38" s="32"/>
      <c r="Q38" s="54"/>
      <c r="R38" s="32"/>
      <c r="S38" s="54"/>
      <c r="T38" s="161"/>
      <c r="U38" s="54"/>
      <c r="V38" s="32"/>
      <c r="W38" s="54"/>
      <c r="X38" s="32"/>
      <c r="Y38" s="54"/>
      <c r="Z38" s="161"/>
    </row>
    <row r="39" spans="1:26">
      <c r="A39" s="14"/>
      <c r="B39" s="132" t="s">
        <v>9</v>
      </c>
      <c r="C39" s="58"/>
      <c r="D39" s="32">
        <v>0</v>
      </c>
      <c r="E39" s="54"/>
      <c r="F39" s="32">
        <v>2667</v>
      </c>
      <c r="G39" s="54"/>
      <c r="H39" s="32">
        <v>85</v>
      </c>
      <c r="I39" s="54"/>
      <c r="J39" s="32">
        <v>18</v>
      </c>
      <c r="K39" s="54"/>
      <c r="L39" s="32">
        <v>6</v>
      </c>
      <c r="M39" s="54"/>
      <c r="N39" s="32">
        <v>1</v>
      </c>
      <c r="O39" s="54"/>
      <c r="P39" s="32">
        <v>0</v>
      </c>
      <c r="Q39" s="54"/>
      <c r="R39" s="32">
        <v>0</v>
      </c>
      <c r="S39" s="58"/>
      <c r="T39" s="161">
        <v>2777</v>
      </c>
      <c r="U39" s="58"/>
      <c r="V39" s="32">
        <v>5</v>
      </c>
      <c r="W39" s="54"/>
      <c r="X39" s="32">
        <v>0</v>
      </c>
      <c r="Y39" s="58"/>
      <c r="Z39" s="161">
        <v>2782</v>
      </c>
    </row>
    <row r="40" spans="1:26">
      <c r="A40" s="14"/>
      <c r="B40" s="132" t="s">
        <v>64</v>
      </c>
      <c r="C40" s="58"/>
      <c r="D40" s="32">
        <v>21846</v>
      </c>
      <c r="E40" s="54"/>
      <c r="F40" s="32">
        <v>3536</v>
      </c>
      <c r="G40" s="54"/>
      <c r="H40" s="32">
        <v>66</v>
      </c>
      <c r="I40" s="54"/>
      <c r="J40" s="32">
        <v>1143</v>
      </c>
      <c r="K40" s="54"/>
      <c r="L40" s="32">
        <v>229</v>
      </c>
      <c r="M40" s="54"/>
      <c r="N40" s="32">
        <v>186</v>
      </c>
      <c r="O40" s="54"/>
      <c r="P40" s="32">
        <v>80</v>
      </c>
      <c r="Q40" s="54"/>
      <c r="R40" s="32">
        <v>-35</v>
      </c>
      <c r="S40" s="58"/>
      <c r="T40" s="161">
        <v>27051</v>
      </c>
      <c r="U40" s="58"/>
      <c r="V40" s="32">
        <v>1020</v>
      </c>
      <c r="W40" s="54"/>
      <c r="X40" s="32">
        <v>-4</v>
      </c>
      <c r="Y40" s="58"/>
      <c r="Z40" s="161">
        <v>28067</v>
      </c>
    </row>
    <row r="41" spans="1:26">
      <c r="A41" s="14"/>
      <c r="B41" s="132" t="s">
        <v>112</v>
      </c>
      <c r="C41" s="58"/>
      <c r="D41" s="32">
        <v>0</v>
      </c>
      <c r="E41" s="54"/>
      <c r="F41" s="32">
        <v>1308</v>
      </c>
      <c r="G41" s="54"/>
      <c r="H41" s="32">
        <v>36</v>
      </c>
      <c r="I41" s="54"/>
      <c r="J41" s="32">
        <v>93</v>
      </c>
      <c r="K41" s="54"/>
      <c r="L41" s="32">
        <v>0</v>
      </c>
      <c r="M41" s="54"/>
      <c r="N41" s="32">
        <v>1</v>
      </c>
      <c r="O41" s="54"/>
      <c r="P41" s="32">
        <v>0</v>
      </c>
      <c r="Q41" s="54"/>
      <c r="R41" s="32">
        <v>0</v>
      </c>
      <c r="S41" s="58"/>
      <c r="T41" s="161">
        <v>1438</v>
      </c>
      <c r="U41" s="58"/>
      <c r="V41" s="32">
        <v>1</v>
      </c>
      <c r="W41" s="54"/>
      <c r="X41" s="32">
        <v>0</v>
      </c>
      <c r="Y41" s="58"/>
      <c r="Z41" s="161">
        <v>1439</v>
      </c>
    </row>
    <row r="42" spans="1:26">
      <c r="A42" s="14"/>
      <c r="B42" s="132" t="s">
        <v>33</v>
      </c>
      <c r="C42" s="58"/>
      <c r="D42" s="32">
        <v>0</v>
      </c>
      <c r="E42" s="54"/>
      <c r="F42" s="32">
        <v>703</v>
      </c>
      <c r="G42" s="54"/>
      <c r="H42" s="32">
        <v>0</v>
      </c>
      <c r="I42" s="54"/>
      <c r="J42" s="32">
        <v>16</v>
      </c>
      <c r="K42" s="54"/>
      <c r="L42" s="32">
        <v>0</v>
      </c>
      <c r="M42" s="54"/>
      <c r="N42" s="32">
        <v>184</v>
      </c>
      <c r="O42" s="54"/>
      <c r="P42" s="32">
        <v>0</v>
      </c>
      <c r="Q42" s="54"/>
      <c r="R42" s="32">
        <v>0</v>
      </c>
      <c r="S42" s="58"/>
      <c r="T42" s="161">
        <v>903</v>
      </c>
      <c r="U42" s="58"/>
      <c r="V42" s="32">
        <v>0</v>
      </c>
      <c r="W42" s="54"/>
      <c r="X42" s="32">
        <v>0</v>
      </c>
      <c r="Y42" s="58"/>
      <c r="Z42" s="161">
        <v>903</v>
      </c>
    </row>
    <row r="43" spans="1:26">
      <c r="A43" s="14"/>
      <c r="B43" s="68" t="s">
        <v>70</v>
      </c>
      <c r="C43" s="54"/>
      <c r="D43" s="32">
        <v>163</v>
      </c>
      <c r="E43" s="54"/>
      <c r="F43" s="32">
        <v>199</v>
      </c>
      <c r="G43" s="54"/>
      <c r="H43" s="32">
        <v>32</v>
      </c>
      <c r="I43" s="54"/>
      <c r="J43" s="32">
        <v>73</v>
      </c>
      <c r="K43" s="54"/>
      <c r="L43" s="32">
        <v>30</v>
      </c>
      <c r="M43" s="54"/>
      <c r="N43" s="32">
        <v>7</v>
      </c>
      <c r="O43" s="54"/>
      <c r="P43" s="32">
        <v>859</v>
      </c>
      <c r="Q43" s="54"/>
      <c r="R43" s="32">
        <v>-43</v>
      </c>
      <c r="S43" s="54"/>
      <c r="T43" s="161">
        <v>1320</v>
      </c>
      <c r="U43" s="54"/>
      <c r="V43" s="32">
        <v>5</v>
      </c>
      <c r="W43" s="54"/>
      <c r="X43" s="32">
        <v>236</v>
      </c>
      <c r="Y43" s="54"/>
      <c r="Z43" s="161">
        <v>1561</v>
      </c>
    </row>
    <row r="44" spans="1:26">
      <c r="A44" s="14"/>
      <c r="B44" s="68" t="s">
        <v>57</v>
      </c>
      <c r="C44" s="54"/>
      <c r="D44" s="32">
        <v>167</v>
      </c>
      <c r="E44" s="54"/>
      <c r="F44" s="32">
        <v>112</v>
      </c>
      <c r="G44" s="54"/>
      <c r="H44" s="32">
        <v>0</v>
      </c>
      <c r="I44" s="54"/>
      <c r="J44" s="32">
        <v>22</v>
      </c>
      <c r="K44" s="54"/>
      <c r="L44" s="32">
        <v>0</v>
      </c>
      <c r="M44" s="54"/>
      <c r="N44" s="32">
        <v>0</v>
      </c>
      <c r="O44" s="54"/>
      <c r="P44" s="32">
        <v>5</v>
      </c>
      <c r="Q44" s="54"/>
      <c r="R44" s="32">
        <v>-1</v>
      </c>
      <c r="S44" s="54"/>
      <c r="T44" s="161">
        <v>305</v>
      </c>
      <c r="U44" s="54"/>
      <c r="V44" s="32">
        <v>0</v>
      </c>
      <c r="W44" s="54"/>
      <c r="X44" s="32">
        <v>0</v>
      </c>
      <c r="Y44" s="54"/>
      <c r="Z44" s="161">
        <v>305</v>
      </c>
    </row>
    <row r="45" spans="1:26">
      <c r="A45" s="14"/>
      <c r="B45" s="68" t="s">
        <v>97</v>
      </c>
      <c r="C45" s="54"/>
      <c r="D45" s="32">
        <v>3993</v>
      </c>
      <c r="E45" s="54"/>
      <c r="F45" s="32">
        <v>998</v>
      </c>
      <c r="G45" s="54"/>
      <c r="H45" s="32">
        <v>760</v>
      </c>
      <c r="I45" s="54"/>
      <c r="J45" s="32">
        <v>153</v>
      </c>
      <c r="K45" s="54"/>
      <c r="L45" s="32">
        <v>311</v>
      </c>
      <c r="M45" s="54"/>
      <c r="N45" s="32">
        <v>575</v>
      </c>
      <c r="O45" s="54"/>
      <c r="P45" s="32">
        <v>1169</v>
      </c>
      <c r="Q45" s="54"/>
      <c r="R45" s="32">
        <v>-1956</v>
      </c>
      <c r="S45" s="54"/>
      <c r="T45" s="161">
        <v>6003</v>
      </c>
      <c r="U45" s="54"/>
      <c r="V45" s="32">
        <v>129</v>
      </c>
      <c r="W45" s="54"/>
      <c r="X45" s="32">
        <v>385</v>
      </c>
      <c r="Y45" s="54"/>
      <c r="Z45" s="161">
        <v>6517</v>
      </c>
    </row>
    <row r="46" spans="1:26">
      <c r="A46" s="14"/>
      <c r="B46" s="133" t="s">
        <v>182</v>
      </c>
      <c r="C46" s="40"/>
      <c r="D46" s="33">
        <v>26169</v>
      </c>
      <c r="E46" s="40"/>
      <c r="F46" s="33">
        <v>9523</v>
      </c>
      <c r="G46" s="40"/>
      <c r="H46" s="33">
        <v>979</v>
      </c>
      <c r="I46" s="40"/>
      <c r="J46" s="33">
        <v>1518</v>
      </c>
      <c r="K46" s="40"/>
      <c r="L46" s="33">
        <v>576</v>
      </c>
      <c r="M46" s="40"/>
      <c r="N46" s="33">
        <v>954</v>
      </c>
      <c r="O46" s="40"/>
      <c r="P46" s="33">
        <v>2113</v>
      </c>
      <c r="Q46" s="40"/>
      <c r="R46" s="33">
        <v>-2035</v>
      </c>
      <c r="S46" s="40"/>
      <c r="T46" s="165">
        <v>39797</v>
      </c>
      <c r="U46" s="40"/>
      <c r="V46" s="33">
        <v>1160</v>
      </c>
      <c r="W46" s="40"/>
      <c r="X46" s="33">
        <v>617</v>
      </c>
      <c r="Y46" s="40"/>
      <c r="Z46" s="165">
        <v>41574</v>
      </c>
    </row>
    <row r="47" spans="1:26">
      <c r="A47" s="14"/>
      <c r="B47" s="68"/>
      <c r="C47" s="54"/>
      <c r="D47" s="32"/>
      <c r="E47" s="54"/>
      <c r="F47" s="32"/>
      <c r="G47" s="54"/>
      <c r="H47" s="32"/>
      <c r="I47" s="54"/>
      <c r="J47" s="32"/>
      <c r="K47" s="54"/>
      <c r="L47" s="32"/>
      <c r="M47" s="54"/>
      <c r="N47" s="32"/>
      <c r="O47" s="54"/>
      <c r="P47" s="32"/>
      <c r="Q47" s="54"/>
      <c r="R47" s="32"/>
      <c r="S47" s="54"/>
      <c r="T47" s="161"/>
      <c r="U47" s="54"/>
      <c r="V47" s="32"/>
      <c r="W47" s="54"/>
      <c r="X47" s="32"/>
      <c r="Y47" s="54"/>
      <c r="Z47" s="161"/>
    </row>
    <row r="48" spans="1:26">
      <c r="A48" s="14"/>
      <c r="B48" s="68" t="s">
        <v>98</v>
      </c>
      <c r="C48" s="54"/>
      <c r="D48" s="32">
        <v>5489</v>
      </c>
      <c r="E48" s="54"/>
      <c r="F48" s="32">
        <v>1568</v>
      </c>
      <c r="G48" s="54"/>
      <c r="H48" s="32">
        <v>680</v>
      </c>
      <c r="I48" s="54"/>
      <c r="J48" s="32">
        <v>174</v>
      </c>
      <c r="K48" s="54"/>
      <c r="L48" s="32">
        <v>307</v>
      </c>
      <c r="M48" s="54"/>
      <c r="N48" s="32">
        <v>420</v>
      </c>
      <c r="O48" s="54"/>
      <c r="P48" s="32">
        <v>1128</v>
      </c>
      <c r="Q48" s="54"/>
      <c r="R48" s="32">
        <v>-2013</v>
      </c>
      <c r="S48" s="54"/>
      <c r="T48" s="161">
        <v>7753</v>
      </c>
      <c r="U48" s="54"/>
      <c r="V48" s="32">
        <v>321</v>
      </c>
      <c r="W48" s="54"/>
      <c r="X48" s="32">
        <v>485</v>
      </c>
      <c r="Y48" s="54"/>
      <c r="Z48" s="161">
        <v>8559</v>
      </c>
    </row>
    <row r="49" spans="1:26" ht="13.5" thickBot="1">
      <c r="A49" s="54"/>
      <c r="B49" s="135" t="s">
        <v>69</v>
      </c>
      <c r="C49" s="136"/>
      <c r="D49" s="137">
        <v>20680</v>
      </c>
      <c r="E49" s="136"/>
      <c r="F49" s="137">
        <v>7955</v>
      </c>
      <c r="G49" s="136"/>
      <c r="H49" s="137">
        <v>299</v>
      </c>
      <c r="I49" s="136"/>
      <c r="J49" s="137">
        <v>1344</v>
      </c>
      <c r="K49" s="136"/>
      <c r="L49" s="137">
        <v>269</v>
      </c>
      <c r="M49" s="136"/>
      <c r="N49" s="137">
        <v>534</v>
      </c>
      <c r="O49" s="136"/>
      <c r="P49" s="137">
        <v>985</v>
      </c>
      <c r="Q49" s="136"/>
      <c r="R49" s="137">
        <v>-22</v>
      </c>
      <c r="S49" s="136"/>
      <c r="T49" s="169">
        <v>32044</v>
      </c>
      <c r="U49" s="136"/>
      <c r="V49" s="137">
        <v>839</v>
      </c>
      <c r="W49" s="136"/>
      <c r="X49" s="137">
        <v>132</v>
      </c>
      <c r="Y49" s="136"/>
      <c r="Z49" s="169">
        <v>33015</v>
      </c>
    </row>
    <row r="50" spans="1:26" ht="13.5" thickTop="1">
      <c r="A50" s="14"/>
      <c r="B50" s="18"/>
      <c r="C50" s="40"/>
      <c r="D50" s="54"/>
      <c r="E50" s="40"/>
      <c r="F50" s="54"/>
      <c r="G50" s="40"/>
      <c r="H50" s="54"/>
      <c r="I50" s="40"/>
      <c r="J50" s="54"/>
      <c r="K50" s="40"/>
      <c r="L50" s="54"/>
      <c r="M50" s="40"/>
      <c r="N50" s="54"/>
      <c r="O50" s="40"/>
      <c r="P50" s="54"/>
      <c r="Q50" s="40"/>
      <c r="R50" s="54"/>
      <c r="S50" s="40"/>
      <c r="T50" s="54"/>
      <c r="U50" s="54"/>
      <c r="V50" s="54"/>
      <c r="W50" s="40"/>
      <c r="X50" s="54"/>
      <c r="Y50" s="40"/>
      <c r="Z50" s="54"/>
    </row>
    <row r="51" spans="1:26" ht="15">
      <c r="A51" s="14"/>
      <c r="B51" s="134" t="s">
        <v>157</v>
      </c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51"/>
      <c r="V51" s="14"/>
      <c r="W51" s="14"/>
      <c r="X51" s="14"/>
      <c r="Y51" s="14"/>
      <c r="Z51" s="14"/>
    </row>
    <row r="52" spans="1:26" s="14" customFormat="1" ht="15">
      <c r="B52" s="134" t="s">
        <v>158</v>
      </c>
      <c r="U52" s="51"/>
    </row>
    <row r="53" spans="1:26" ht="15">
      <c r="A53" s="14"/>
      <c r="B53" s="134" t="s">
        <v>159</v>
      </c>
      <c r="C53" s="51"/>
      <c r="D53" s="14"/>
      <c r="E53" s="51"/>
      <c r="F53" s="14"/>
      <c r="G53" s="51"/>
      <c r="H53" s="14"/>
      <c r="I53" s="51"/>
      <c r="J53" s="14"/>
      <c r="K53" s="51"/>
      <c r="L53" s="14"/>
      <c r="M53" s="51"/>
      <c r="N53" s="14"/>
      <c r="O53" s="51"/>
      <c r="P53" s="14"/>
      <c r="Q53" s="51"/>
      <c r="R53" s="14"/>
      <c r="S53" s="51"/>
      <c r="T53" s="14"/>
      <c r="U53" s="14"/>
      <c r="V53" s="14"/>
      <c r="W53" s="51"/>
      <c r="X53" s="14"/>
      <c r="Y53" s="51"/>
      <c r="Z53" s="14"/>
    </row>
    <row r="54" spans="1:26" ht="15">
      <c r="A54" s="14"/>
      <c r="B54" s="134" t="s">
        <v>216</v>
      </c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52"/>
      <c r="V54" s="14"/>
      <c r="W54" s="14"/>
      <c r="X54" s="14"/>
      <c r="Y54" s="14"/>
      <c r="Z54" s="14"/>
    </row>
    <row r="55" spans="1:26">
      <c r="A55" s="14"/>
      <c r="B55" s="52"/>
      <c r="C55" s="52"/>
      <c r="D55" s="14"/>
      <c r="E55" s="52"/>
      <c r="F55" s="14"/>
      <c r="G55" s="52"/>
      <c r="H55" s="14"/>
      <c r="I55" s="52"/>
      <c r="J55" s="14"/>
      <c r="K55" s="52"/>
      <c r="L55" s="14"/>
      <c r="M55" s="52"/>
      <c r="N55" s="14"/>
      <c r="O55" s="52"/>
      <c r="P55" s="14"/>
      <c r="Q55" s="52"/>
      <c r="R55" s="14"/>
      <c r="S55" s="52"/>
      <c r="T55" s="14"/>
      <c r="U55" s="14"/>
      <c r="V55" s="14"/>
      <c r="W55" s="52"/>
      <c r="X55" s="14"/>
      <c r="Y55" s="52"/>
      <c r="Z55" s="14"/>
    </row>
    <row r="56" spans="1:26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</row>
    <row r="57" spans="1:26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</row>
    <row r="58" spans="1:26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</row>
    <row r="59" spans="1:26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</row>
    <row r="60" spans="1:26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</row>
    <row r="61" spans="1:26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</row>
    <row r="62" spans="1:26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</row>
    <row r="63" spans="1:26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</row>
    <row r="64" spans="1:26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</row>
    <row r="65" spans="1:26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</row>
    <row r="66" spans="1:26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</row>
    <row r="67" spans="1:26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</row>
    <row r="68" spans="1:26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</row>
    <row r="69" spans="1:26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</row>
    <row r="70" spans="1:26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</row>
    <row r="71" spans="1:26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</row>
    <row r="72" spans="1:26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</row>
    <row r="73" spans="1:26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</row>
    <row r="74" spans="1:26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</row>
    <row r="75" spans="1:26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</row>
    <row r="76" spans="1:26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</row>
    <row r="77" spans="1:26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V77" s="14"/>
      <c r="W77" s="14"/>
      <c r="X77" s="14"/>
      <c r="Y77" s="14"/>
      <c r="Z77" s="14"/>
    </row>
  </sheetData>
  <pageMargins left="0.39370078740157483" right="0.39370078740157483" top="0.98425196850393704" bottom="0.98425196850393704" header="0.51181102362204722" footer="0.51181102362204722"/>
  <pageSetup paperSize="9" scale="70" orientation="landscape" r:id="rId1"/>
  <headerFooter alignWithMargins="0">
    <oddFooter>&amp;L&amp;"Verdana,normal"&amp;6&amp;F &amp;A&amp;R&amp;"Verdana,normal"&amp;6&amp;D &amp;T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33"/>
    <pageSetUpPr fitToPage="1"/>
  </sheetPr>
  <dimension ref="A2:AA65"/>
  <sheetViews>
    <sheetView showGridLines="0" zoomScale="80" zoomScaleNormal="80" zoomScaleSheetLayoutView="75" workbookViewId="0">
      <selection activeCell="B42" sqref="B42"/>
    </sheetView>
  </sheetViews>
  <sheetFormatPr defaultRowHeight="12.75"/>
  <cols>
    <col min="1" max="1" width="3.7109375" style="21" customWidth="1"/>
    <col min="2" max="2" width="86.140625" style="21" customWidth="1"/>
    <col min="3" max="3" width="1.5703125" style="21" customWidth="1"/>
    <col min="4" max="4" width="12.7109375" style="21" customWidth="1"/>
    <col min="5" max="5" width="1.5703125" style="21" customWidth="1"/>
    <col min="6" max="6" width="14.85546875" style="21" bestFit="1" customWidth="1"/>
    <col min="7" max="7" width="1.5703125" style="21" customWidth="1"/>
    <col min="8" max="8" width="12.7109375" style="21" customWidth="1"/>
    <col min="9" max="9" width="1.5703125" style="21" customWidth="1"/>
    <col min="10" max="10" width="12.7109375" style="21" customWidth="1"/>
    <col min="11" max="11" width="1.5703125" style="21" customWidth="1"/>
    <col min="12" max="12" width="14.42578125" style="21" bestFit="1" customWidth="1"/>
    <col min="13" max="13" width="1.5703125" style="21" customWidth="1"/>
    <col min="14" max="14" width="16" style="21" bestFit="1" customWidth="1"/>
    <col min="15" max="15" width="1.5703125" style="21" customWidth="1"/>
    <col min="16" max="16" width="17" style="21" bestFit="1" customWidth="1"/>
    <col min="17" max="17" width="1.5703125" style="21" customWidth="1"/>
    <col min="18" max="18" width="17.42578125" style="21" bestFit="1" customWidth="1"/>
    <col min="19" max="19" width="1.5703125" style="21" customWidth="1"/>
    <col min="20" max="20" width="15.5703125" style="21" bestFit="1" customWidth="1"/>
    <col min="21" max="21" width="1.5703125" style="21" customWidth="1"/>
    <col min="22" max="22" width="17" style="21" customWidth="1"/>
    <col min="23" max="23" width="1.5703125" style="21" customWidth="1"/>
    <col min="24" max="24" width="17.42578125" style="21" customWidth="1"/>
    <col min="25" max="25" width="1.5703125" style="21" customWidth="1"/>
    <col min="26" max="26" width="15.5703125" style="21" customWidth="1"/>
    <col min="27" max="27" width="3.7109375" style="21" customWidth="1"/>
    <col min="28" max="16384" width="9.140625" style="21"/>
  </cols>
  <sheetData>
    <row r="2" spans="1:27">
      <c r="B2" s="153" t="s">
        <v>183</v>
      </c>
      <c r="C2" s="153"/>
      <c r="E2" s="153"/>
      <c r="G2" s="153"/>
      <c r="I2" s="153"/>
      <c r="K2" s="153"/>
      <c r="M2" s="153"/>
      <c r="O2" s="153"/>
      <c r="Q2" s="153"/>
      <c r="S2" s="153"/>
      <c r="U2" s="153"/>
      <c r="W2" s="153"/>
      <c r="Y2" s="153"/>
    </row>
    <row r="3" spans="1:27" ht="19.5">
      <c r="B3" s="154"/>
      <c r="C3" s="154"/>
      <c r="E3" s="154"/>
      <c r="G3" s="154"/>
      <c r="I3" s="154"/>
      <c r="K3" s="154"/>
      <c r="M3" s="154"/>
      <c r="O3" s="154"/>
      <c r="Q3" s="154"/>
      <c r="S3" s="154"/>
      <c r="U3" s="154"/>
      <c r="W3" s="154"/>
      <c r="Y3" s="154"/>
    </row>
    <row r="4" spans="1:27" ht="19.5">
      <c r="B4" s="155" t="s">
        <v>136</v>
      </c>
      <c r="C4" s="155"/>
      <c r="E4" s="155"/>
      <c r="F4" s="25"/>
      <c r="G4" s="155"/>
      <c r="I4" s="155"/>
      <c r="K4" s="155"/>
      <c r="M4" s="155"/>
      <c r="O4" s="155"/>
      <c r="Q4" s="155"/>
      <c r="S4" s="155"/>
      <c r="U4" s="155"/>
      <c r="W4" s="155"/>
      <c r="Y4" s="155"/>
    </row>
    <row r="5" spans="1:27" s="24" customFormat="1">
      <c r="B5" s="111" t="s">
        <v>127</v>
      </c>
      <c r="C5" s="111"/>
      <c r="D5" s="23"/>
      <c r="E5" s="111"/>
      <c r="F5" s="23"/>
      <c r="G5" s="111"/>
      <c r="H5" s="23"/>
      <c r="I5" s="111"/>
      <c r="J5" s="23"/>
      <c r="K5" s="111"/>
      <c r="L5" s="23"/>
      <c r="M5" s="111"/>
      <c r="N5" s="23"/>
      <c r="O5" s="111"/>
      <c r="P5" s="23"/>
      <c r="Q5" s="111"/>
      <c r="R5" s="23"/>
      <c r="S5" s="111"/>
      <c r="T5" s="23"/>
      <c r="U5" s="111"/>
      <c r="V5" s="23"/>
      <c r="W5" s="111"/>
      <c r="X5" s="23"/>
      <c r="Y5" s="111"/>
      <c r="Z5" s="23"/>
      <c r="AA5" s="21"/>
    </row>
    <row r="6" spans="1:27" s="24" customFormat="1">
      <c r="B6" s="111"/>
      <c r="C6" s="111"/>
      <c r="D6" s="23"/>
      <c r="E6" s="111"/>
      <c r="F6" s="23"/>
      <c r="G6" s="111"/>
      <c r="H6" s="23"/>
      <c r="I6" s="111"/>
      <c r="J6" s="23"/>
      <c r="K6" s="111"/>
      <c r="L6" s="23"/>
      <c r="M6" s="111"/>
      <c r="N6" s="23"/>
      <c r="O6" s="111"/>
      <c r="P6" s="23"/>
      <c r="Q6" s="111"/>
      <c r="R6" s="23"/>
      <c r="S6" s="111"/>
      <c r="T6" s="23"/>
      <c r="U6" s="111"/>
      <c r="V6" s="23"/>
      <c r="W6" s="111"/>
      <c r="X6" s="23"/>
      <c r="Y6" s="111"/>
      <c r="Z6" s="23"/>
      <c r="AA6" s="21"/>
    </row>
    <row r="7" spans="1:27"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  <c r="P7" s="121"/>
      <c r="Q7" s="121"/>
      <c r="R7" s="121"/>
      <c r="S7" s="121"/>
      <c r="T7" s="121"/>
      <c r="U7" s="121"/>
      <c r="V7" s="121"/>
      <c r="W7" s="121"/>
      <c r="X7" s="121"/>
      <c r="Y7" s="121"/>
      <c r="Z7" s="23"/>
    </row>
    <row r="8" spans="1:27" ht="20.25" customHeight="1">
      <c r="A8" s="14"/>
      <c r="B8" s="65"/>
      <c r="C8" s="125"/>
      <c r="D8" s="150" t="s">
        <v>91</v>
      </c>
      <c r="E8" s="125"/>
      <c r="F8" s="150" t="s">
        <v>92</v>
      </c>
      <c r="G8" s="125"/>
      <c r="H8" s="150" t="s">
        <v>144</v>
      </c>
      <c r="I8" s="125"/>
      <c r="J8" s="150" t="s">
        <v>145</v>
      </c>
      <c r="K8" s="125"/>
      <c r="L8" s="150" t="s">
        <v>146</v>
      </c>
      <c r="M8" s="125"/>
      <c r="N8" s="150" t="s">
        <v>53</v>
      </c>
      <c r="O8" s="125"/>
      <c r="P8" s="150" t="s">
        <v>79</v>
      </c>
      <c r="Q8" s="125"/>
      <c r="R8" s="150" t="s">
        <v>44</v>
      </c>
      <c r="S8" s="125"/>
      <c r="T8" s="156" t="s">
        <v>147</v>
      </c>
      <c r="U8" s="125"/>
      <c r="V8" s="257" t="s">
        <v>193</v>
      </c>
      <c r="W8" s="247"/>
      <c r="X8" s="247" t="s">
        <v>44</v>
      </c>
      <c r="Y8" s="247"/>
      <c r="Z8" s="250" t="s">
        <v>184</v>
      </c>
      <c r="AA8" s="23"/>
    </row>
    <row r="9" spans="1:27" ht="15">
      <c r="A9" s="14"/>
      <c r="B9" s="68"/>
      <c r="C9" s="68"/>
      <c r="D9" s="126" t="s">
        <v>148</v>
      </c>
      <c r="E9" s="68"/>
      <c r="F9" s="126" t="s">
        <v>149</v>
      </c>
      <c r="G9" s="68"/>
      <c r="H9" s="126"/>
      <c r="I9" s="68"/>
      <c r="J9" s="126"/>
      <c r="K9" s="68"/>
      <c r="L9" s="126" t="s">
        <v>150</v>
      </c>
      <c r="M9" s="68"/>
      <c r="N9" s="126" t="s">
        <v>151</v>
      </c>
      <c r="O9" s="68"/>
      <c r="P9" s="126"/>
      <c r="Q9" s="68"/>
      <c r="R9" s="126"/>
      <c r="S9" s="68"/>
      <c r="T9" s="157" t="s">
        <v>152</v>
      </c>
      <c r="U9" s="68"/>
      <c r="V9" s="251"/>
      <c r="W9" s="252"/>
      <c r="X9" s="251" t="s">
        <v>160</v>
      </c>
      <c r="Y9" s="252"/>
      <c r="Z9" s="253" t="s">
        <v>185</v>
      </c>
      <c r="AA9" s="23"/>
    </row>
    <row r="10" spans="1:27" ht="13.5" thickBot="1">
      <c r="A10" s="14"/>
      <c r="B10" s="127"/>
      <c r="C10" s="68"/>
      <c r="D10" s="128"/>
      <c r="E10" s="68"/>
      <c r="F10" s="128"/>
      <c r="G10" s="68"/>
      <c r="H10" s="128"/>
      <c r="I10" s="68"/>
      <c r="J10" s="128"/>
      <c r="K10" s="68"/>
      <c r="L10" s="128" t="s">
        <v>153</v>
      </c>
      <c r="M10" s="68"/>
      <c r="N10" s="128"/>
      <c r="O10" s="68"/>
      <c r="P10" s="128"/>
      <c r="Q10" s="68"/>
      <c r="R10" s="128"/>
      <c r="S10" s="68"/>
      <c r="T10" s="158"/>
      <c r="U10" s="68"/>
      <c r="V10" s="254"/>
      <c r="W10" s="252"/>
      <c r="X10" s="254" t="s">
        <v>161</v>
      </c>
      <c r="Y10" s="252"/>
      <c r="Z10" s="255"/>
      <c r="AA10" s="23"/>
    </row>
    <row r="11" spans="1:27" ht="13.5" thickTop="1">
      <c r="A11" s="14"/>
      <c r="B11" s="54"/>
      <c r="C11" s="54"/>
      <c r="D11" s="159"/>
      <c r="E11" s="54"/>
      <c r="F11" s="159"/>
      <c r="G11" s="54"/>
      <c r="H11" s="159"/>
      <c r="I11" s="54"/>
      <c r="J11" s="159"/>
      <c r="K11" s="54"/>
      <c r="L11" s="159"/>
      <c r="M11" s="54"/>
      <c r="N11" s="159"/>
      <c r="O11" s="54"/>
      <c r="P11" s="159"/>
      <c r="Q11" s="54"/>
      <c r="R11" s="159"/>
      <c r="S11" s="54"/>
      <c r="T11" s="160"/>
      <c r="U11" s="54"/>
      <c r="V11" s="159"/>
      <c r="W11" s="54"/>
      <c r="X11" s="159"/>
      <c r="Y11" s="54"/>
      <c r="Z11" s="160"/>
      <c r="AA11" s="23"/>
    </row>
    <row r="12" spans="1:27">
      <c r="A12" s="14"/>
      <c r="B12" s="65" t="s">
        <v>195</v>
      </c>
      <c r="C12" s="40"/>
      <c r="D12" s="159"/>
      <c r="E12" s="40"/>
      <c r="F12" s="159"/>
      <c r="G12" s="40"/>
      <c r="H12" s="159"/>
      <c r="I12" s="40"/>
      <c r="J12" s="159"/>
      <c r="K12" s="40"/>
      <c r="L12" s="159"/>
      <c r="M12" s="40"/>
      <c r="N12" s="159"/>
      <c r="O12" s="40"/>
      <c r="P12" s="159"/>
      <c r="Q12" s="40"/>
      <c r="R12" s="159"/>
      <c r="S12" s="40"/>
      <c r="T12" s="160"/>
      <c r="U12" s="40"/>
      <c r="V12" s="159"/>
      <c r="W12" s="40"/>
      <c r="X12" s="159"/>
      <c r="Y12" s="40"/>
      <c r="Z12" s="160"/>
      <c r="AA12" s="23"/>
    </row>
    <row r="13" spans="1:27">
      <c r="A13" s="14"/>
      <c r="B13" s="129" t="s">
        <v>93</v>
      </c>
      <c r="C13" s="38"/>
      <c r="D13" s="32">
        <v>5281</v>
      </c>
      <c r="E13" s="38"/>
      <c r="F13" s="32">
        <v>701</v>
      </c>
      <c r="G13" s="38"/>
      <c r="H13" s="32">
        <v>635</v>
      </c>
      <c r="I13" s="38"/>
      <c r="J13" s="32">
        <v>156</v>
      </c>
      <c r="K13" s="38"/>
      <c r="L13" s="32">
        <v>41</v>
      </c>
      <c r="M13" s="38"/>
      <c r="N13" s="32">
        <v>67</v>
      </c>
      <c r="O13" s="38"/>
      <c r="P13" s="32">
        <v>83</v>
      </c>
      <c r="Q13" s="38"/>
      <c r="R13" s="32">
        <v>1</v>
      </c>
      <c r="S13" s="38"/>
      <c r="T13" s="161">
        <v>6965</v>
      </c>
      <c r="U13" s="38"/>
      <c r="V13" s="32">
        <v>108</v>
      </c>
      <c r="W13" s="38"/>
      <c r="X13" s="32">
        <v>1</v>
      </c>
      <c r="Y13" s="38"/>
      <c r="Z13" s="161">
        <v>7074</v>
      </c>
    </row>
    <row r="14" spans="1:27">
      <c r="A14" s="14"/>
      <c r="B14" s="129" t="s">
        <v>94</v>
      </c>
      <c r="C14" s="38"/>
      <c r="D14" s="32">
        <v>78</v>
      </c>
      <c r="E14" s="38"/>
      <c r="F14" s="32">
        <v>361</v>
      </c>
      <c r="G14" s="38"/>
      <c r="H14" s="32">
        <v>0</v>
      </c>
      <c r="I14" s="38"/>
      <c r="J14" s="32">
        <v>7</v>
      </c>
      <c r="K14" s="38"/>
      <c r="L14" s="32">
        <v>90</v>
      </c>
      <c r="M14" s="38"/>
      <c r="N14" s="32">
        <v>5</v>
      </c>
      <c r="O14" s="38"/>
      <c r="P14" s="32">
        <v>-1</v>
      </c>
      <c r="Q14" s="38"/>
      <c r="R14" s="32">
        <v>-536</v>
      </c>
      <c r="S14" s="38"/>
      <c r="T14" s="161">
        <v>4</v>
      </c>
      <c r="U14" s="38"/>
      <c r="V14" s="32">
        <v>-3</v>
      </c>
      <c r="W14" s="38"/>
      <c r="X14" s="32">
        <v>-2</v>
      </c>
      <c r="Y14" s="38"/>
      <c r="Z14" s="161">
        <v>-1</v>
      </c>
    </row>
    <row r="15" spans="1:27">
      <c r="A15" s="14"/>
      <c r="B15" s="130" t="s">
        <v>95</v>
      </c>
      <c r="C15" s="41"/>
      <c r="D15" s="34">
        <v>5359</v>
      </c>
      <c r="E15" s="41"/>
      <c r="F15" s="34">
        <v>1062</v>
      </c>
      <c r="G15" s="41"/>
      <c r="H15" s="34">
        <v>635</v>
      </c>
      <c r="I15" s="41"/>
      <c r="J15" s="34">
        <v>163</v>
      </c>
      <c r="K15" s="41"/>
      <c r="L15" s="34">
        <v>131</v>
      </c>
      <c r="M15" s="41"/>
      <c r="N15" s="34">
        <v>72</v>
      </c>
      <c r="O15" s="41"/>
      <c r="P15" s="34">
        <v>82</v>
      </c>
      <c r="Q15" s="41"/>
      <c r="R15" s="34">
        <v>-535</v>
      </c>
      <c r="S15" s="41"/>
      <c r="T15" s="162">
        <v>6969</v>
      </c>
      <c r="U15" s="41"/>
      <c r="V15" s="34">
        <v>105</v>
      </c>
      <c r="W15" s="41"/>
      <c r="X15" s="34">
        <v>-1</v>
      </c>
      <c r="Y15" s="41"/>
      <c r="Z15" s="162">
        <v>7073</v>
      </c>
    </row>
    <row r="16" spans="1:27">
      <c r="A16" s="14"/>
      <c r="B16" s="131"/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163"/>
      <c r="U16" s="41"/>
      <c r="V16" s="41"/>
      <c r="W16" s="41"/>
      <c r="X16" s="41"/>
      <c r="Y16" s="41"/>
      <c r="Z16" s="163"/>
    </row>
    <row r="17" spans="1:27">
      <c r="A17" s="14"/>
      <c r="B17" s="131" t="s">
        <v>100</v>
      </c>
      <c r="C17" s="41"/>
      <c r="D17" s="50">
        <v>325</v>
      </c>
      <c r="E17" s="41"/>
      <c r="F17" s="50">
        <v>199</v>
      </c>
      <c r="G17" s="41"/>
      <c r="H17" s="50">
        <v>26</v>
      </c>
      <c r="I17" s="41"/>
      <c r="J17" s="50">
        <v>41</v>
      </c>
      <c r="K17" s="41"/>
      <c r="L17" s="50">
        <v>-4</v>
      </c>
      <c r="M17" s="41"/>
      <c r="N17" s="50">
        <v>70</v>
      </c>
      <c r="O17" s="41"/>
      <c r="P17" s="50">
        <v>-28</v>
      </c>
      <c r="Q17" s="41"/>
      <c r="R17" s="50">
        <v>-2</v>
      </c>
      <c r="S17" s="41"/>
      <c r="T17" s="164">
        <v>627</v>
      </c>
      <c r="U17" s="41"/>
      <c r="V17" s="50">
        <v>23</v>
      </c>
      <c r="W17" s="41"/>
      <c r="X17" s="50">
        <v>0</v>
      </c>
      <c r="Y17" s="41"/>
      <c r="Z17" s="164">
        <v>650</v>
      </c>
    </row>
    <row r="18" spans="1:27">
      <c r="A18" s="14"/>
      <c r="B18" s="129" t="s">
        <v>54</v>
      </c>
      <c r="C18" s="38"/>
      <c r="D18" s="32">
        <v>484</v>
      </c>
      <c r="E18" s="38"/>
      <c r="F18" s="32">
        <v>87</v>
      </c>
      <c r="G18" s="38"/>
      <c r="H18" s="32">
        <v>6</v>
      </c>
      <c r="I18" s="38"/>
      <c r="J18" s="32">
        <v>19</v>
      </c>
      <c r="K18" s="38"/>
      <c r="L18" s="32">
        <v>8</v>
      </c>
      <c r="M18" s="38"/>
      <c r="N18" s="32">
        <v>9</v>
      </c>
      <c r="O18" s="38"/>
      <c r="P18" s="32">
        <v>1</v>
      </c>
      <c r="Q18" s="38"/>
      <c r="R18" s="32">
        <v>-2</v>
      </c>
      <c r="S18" s="38"/>
      <c r="T18" s="161">
        <v>612</v>
      </c>
      <c r="U18" s="38"/>
      <c r="V18" s="32">
        <v>34</v>
      </c>
      <c r="W18" s="38"/>
      <c r="X18" s="32">
        <v>0</v>
      </c>
      <c r="Y18" s="38"/>
      <c r="Z18" s="161">
        <v>646</v>
      </c>
    </row>
    <row r="19" spans="1:27">
      <c r="A19" s="14"/>
      <c r="B19" s="68" t="s">
        <v>55</v>
      </c>
      <c r="C19" s="54"/>
      <c r="D19" s="32">
        <v>0</v>
      </c>
      <c r="E19" s="54"/>
      <c r="F19" s="32">
        <v>0</v>
      </c>
      <c r="G19" s="54"/>
      <c r="H19" s="32">
        <v>0</v>
      </c>
      <c r="I19" s="54"/>
      <c r="J19" s="32">
        <v>0</v>
      </c>
      <c r="K19" s="54"/>
      <c r="L19" s="32">
        <v>0</v>
      </c>
      <c r="M19" s="54"/>
      <c r="N19" s="32">
        <v>0</v>
      </c>
      <c r="O19" s="54"/>
      <c r="P19" s="32">
        <v>0</v>
      </c>
      <c r="Q19" s="54"/>
      <c r="R19" s="32">
        <v>0</v>
      </c>
      <c r="S19" s="54"/>
      <c r="T19" s="161">
        <v>0</v>
      </c>
      <c r="U19" s="54"/>
      <c r="V19" s="32">
        <v>0</v>
      </c>
      <c r="W19" s="54"/>
      <c r="X19" s="32">
        <v>0</v>
      </c>
      <c r="Y19" s="54"/>
      <c r="Z19" s="161">
        <v>0</v>
      </c>
    </row>
    <row r="20" spans="1:27">
      <c r="A20" s="14"/>
      <c r="B20" s="68" t="s">
        <v>104</v>
      </c>
      <c r="C20" s="54"/>
      <c r="D20" s="32">
        <v>6</v>
      </c>
      <c r="E20" s="54"/>
      <c r="F20" s="32">
        <v>2</v>
      </c>
      <c r="G20" s="54"/>
      <c r="H20" s="32">
        <v>0</v>
      </c>
      <c r="I20" s="54"/>
      <c r="J20" s="32">
        <v>0</v>
      </c>
      <c r="K20" s="54"/>
      <c r="L20" s="32">
        <v>0</v>
      </c>
      <c r="M20" s="54"/>
      <c r="N20" s="32">
        <v>1</v>
      </c>
      <c r="O20" s="54"/>
      <c r="P20" s="32">
        <v>0</v>
      </c>
      <c r="Q20" s="54"/>
      <c r="R20" s="32">
        <v>0</v>
      </c>
      <c r="S20" s="54"/>
      <c r="T20" s="161">
        <v>9</v>
      </c>
      <c r="U20" s="54"/>
      <c r="V20" s="32">
        <v>1</v>
      </c>
      <c r="W20" s="54"/>
      <c r="X20" s="32">
        <v>0</v>
      </c>
      <c r="Y20" s="54"/>
      <c r="Z20" s="161">
        <v>10</v>
      </c>
    </row>
    <row r="21" spans="1:27">
      <c r="A21" s="14"/>
      <c r="B21" s="132" t="s">
        <v>110</v>
      </c>
      <c r="C21" s="58"/>
      <c r="D21" s="32">
        <v>0</v>
      </c>
      <c r="E21" s="54"/>
      <c r="F21" s="32">
        <v>28</v>
      </c>
      <c r="G21" s="54"/>
      <c r="H21" s="32">
        <v>3</v>
      </c>
      <c r="I21" s="54"/>
      <c r="J21" s="32">
        <v>3</v>
      </c>
      <c r="K21" s="54"/>
      <c r="L21" s="32">
        <v>0</v>
      </c>
      <c r="M21" s="54"/>
      <c r="N21" s="32">
        <v>1</v>
      </c>
      <c r="O21" s="54"/>
      <c r="P21" s="32">
        <v>0</v>
      </c>
      <c r="Q21" s="54"/>
      <c r="R21" s="32">
        <v>0</v>
      </c>
      <c r="S21" s="58"/>
      <c r="T21" s="161">
        <v>35</v>
      </c>
      <c r="U21" s="58"/>
      <c r="V21" s="32">
        <v>3</v>
      </c>
      <c r="W21" s="58"/>
      <c r="X21" s="32">
        <v>0</v>
      </c>
      <c r="Y21" s="58"/>
      <c r="Z21" s="161">
        <v>38</v>
      </c>
    </row>
    <row r="22" spans="1:27">
      <c r="A22" s="14"/>
      <c r="B22" s="132" t="s">
        <v>81</v>
      </c>
      <c r="C22" s="58"/>
      <c r="D22" s="32">
        <v>0</v>
      </c>
      <c r="E22" s="54"/>
      <c r="F22" s="32">
        <v>29</v>
      </c>
      <c r="G22" s="54"/>
      <c r="H22" s="32">
        <v>0</v>
      </c>
      <c r="I22" s="54"/>
      <c r="J22" s="32">
        <v>0</v>
      </c>
      <c r="K22" s="54"/>
      <c r="L22" s="32">
        <v>0</v>
      </c>
      <c r="M22" s="54"/>
      <c r="N22" s="32">
        <v>-9</v>
      </c>
      <c r="O22" s="54"/>
      <c r="P22" s="32">
        <v>0</v>
      </c>
      <c r="Q22" s="54"/>
      <c r="R22" s="32">
        <v>0</v>
      </c>
      <c r="S22" s="58"/>
      <c r="T22" s="161">
        <v>20</v>
      </c>
      <c r="U22" s="58"/>
      <c r="V22" s="32">
        <v>0</v>
      </c>
      <c r="W22" s="58"/>
      <c r="X22" s="32">
        <v>0</v>
      </c>
      <c r="Y22" s="58"/>
      <c r="Z22" s="161">
        <v>20</v>
      </c>
    </row>
    <row r="23" spans="1:27">
      <c r="A23" s="14"/>
      <c r="B23" s="106" t="s">
        <v>66</v>
      </c>
      <c r="C23" s="105"/>
      <c r="D23" s="33">
        <v>-153</v>
      </c>
      <c r="E23" s="105"/>
      <c r="F23" s="33">
        <v>171</v>
      </c>
      <c r="G23" s="105"/>
      <c r="H23" s="33">
        <v>23</v>
      </c>
      <c r="I23" s="105"/>
      <c r="J23" s="33">
        <v>25</v>
      </c>
      <c r="K23" s="105"/>
      <c r="L23" s="33">
        <v>-12</v>
      </c>
      <c r="M23" s="105"/>
      <c r="N23" s="33">
        <v>54</v>
      </c>
      <c r="O23" s="105"/>
      <c r="P23" s="33">
        <v>-29</v>
      </c>
      <c r="Q23" s="105"/>
      <c r="R23" s="33">
        <v>0</v>
      </c>
      <c r="S23" s="105"/>
      <c r="T23" s="165">
        <v>79</v>
      </c>
      <c r="U23" s="105"/>
      <c r="V23" s="33">
        <v>-7</v>
      </c>
      <c r="W23" s="105"/>
      <c r="X23" s="33">
        <v>0</v>
      </c>
      <c r="Y23" s="105"/>
      <c r="Z23" s="165">
        <v>72</v>
      </c>
      <c r="AA23" s="23"/>
    </row>
    <row r="24" spans="1:27">
      <c r="A24" s="14"/>
      <c r="B24" s="68" t="s">
        <v>59</v>
      </c>
      <c r="C24" s="54"/>
      <c r="D24" s="32">
        <v>0</v>
      </c>
      <c r="E24" s="54"/>
      <c r="F24" s="32">
        <v>0</v>
      </c>
      <c r="G24" s="54"/>
      <c r="H24" s="32">
        <v>0</v>
      </c>
      <c r="I24" s="54"/>
      <c r="J24" s="32">
        <v>0</v>
      </c>
      <c r="K24" s="54"/>
      <c r="L24" s="32">
        <v>0</v>
      </c>
      <c r="M24" s="54"/>
      <c r="N24" s="32">
        <v>0</v>
      </c>
      <c r="O24" s="54"/>
      <c r="P24" s="32">
        <v>0</v>
      </c>
      <c r="Q24" s="54"/>
      <c r="R24" s="32">
        <v>0</v>
      </c>
      <c r="S24" s="58"/>
      <c r="T24" s="161">
        <v>0</v>
      </c>
      <c r="U24" s="58"/>
      <c r="V24" s="32">
        <v>0</v>
      </c>
      <c r="W24" s="58"/>
      <c r="X24" s="32">
        <v>-64</v>
      </c>
      <c r="Y24" s="58"/>
      <c r="Z24" s="161">
        <v>-64</v>
      </c>
    </row>
    <row r="25" spans="1:27">
      <c r="A25" s="14"/>
      <c r="B25" s="67" t="s">
        <v>60</v>
      </c>
      <c r="C25" s="49"/>
      <c r="D25" s="263">
        <v>37</v>
      </c>
      <c r="E25" s="49"/>
      <c r="F25" s="60">
        <v>40</v>
      </c>
      <c r="G25" s="49"/>
      <c r="H25" s="60">
        <v>8</v>
      </c>
      <c r="I25" s="49"/>
      <c r="J25" s="60">
        <v>3</v>
      </c>
      <c r="K25" s="49"/>
      <c r="L25" s="263">
        <v>5</v>
      </c>
      <c r="M25" s="49"/>
      <c r="N25" s="60">
        <v>13</v>
      </c>
      <c r="O25" s="49"/>
      <c r="P25" s="263">
        <v>36</v>
      </c>
      <c r="Q25" s="49"/>
      <c r="R25" s="60">
        <v>0</v>
      </c>
      <c r="S25" s="49"/>
      <c r="T25" s="246">
        <v>14</v>
      </c>
      <c r="U25" s="49"/>
      <c r="V25" s="60">
        <v>0</v>
      </c>
      <c r="W25" s="49"/>
      <c r="X25" s="60">
        <v>52</v>
      </c>
      <c r="Y25" s="49"/>
      <c r="Z25" s="166">
        <v>38</v>
      </c>
      <c r="AA25" s="23"/>
    </row>
    <row r="26" spans="1:27">
      <c r="A26" s="14"/>
      <c r="B26" s="107" t="s">
        <v>41</v>
      </c>
      <c r="C26" s="40"/>
      <c r="D26" s="34">
        <v>-116</v>
      </c>
      <c r="E26" s="40"/>
      <c r="F26" s="34">
        <v>131</v>
      </c>
      <c r="G26" s="40"/>
      <c r="H26" s="34">
        <v>15</v>
      </c>
      <c r="I26" s="40"/>
      <c r="J26" s="34">
        <v>22</v>
      </c>
      <c r="K26" s="40"/>
      <c r="L26" s="34">
        <v>-7</v>
      </c>
      <c r="M26" s="40"/>
      <c r="N26" s="34">
        <v>41</v>
      </c>
      <c r="O26" s="40"/>
      <c r="P26" s="34">
        <v>7</v>
      </c>
      <c r="Q26" s="40"/>
      <c r="R26" s="34">
        <v>0</v>
      </c>
      <c r="S26" s="40"/>
      <c r="T26" s="162">
        <v>93</v>
      </c>
      <c r="U26" s="40"/>
      <c r="V26" s="34">
        <v>-7</v>
      </c>
      <c r="W26" s="40"/>
      <c r="X26" s="34">
        <v>-116</v>
      </c>
      <c r="Y26" s="40"/>
      <c r="Z26" s="162">
        <v>-30</v>
      </c>
    </row>
    <row r="27" spans="1:27">
      <c r="A27" s="14"/>
      <c r="B27" s="68"/>
      <c r="C27" s="54"/>
      <c r="D27" s="32"/>
      <c r="E27" s="54"/>
      <c r="F27" s="32"/>
      <c r="G27" s="54"/>
      <c r="H27" s="32"/>
      <c r="I27" s="54"/>
      <c r="J27" s="32"/>
      <c r="K27" s="54"/>
      <c r="L27" s="32"/>
      <c r="M27" s="54"/>
      <c r="N27" s="32"/>
      <c r="O27" s="54"/>
      <c r="P27" s="32"/>
      <c r="Q27" s="54"/>
      <c r="R27" s="32"/>
      <c r="S27" s="54"/>
      <c r="T27" s="161"/>
      <c r="U27" s="54"/>
      <c r="V27" s="32"/>
      <c r="W27" s="54"/>
      <c r="X27" s="32"/>
      <c r="Y27" s="54"/>
      <c r="Z27" s="161"/>
    </row>
    <row r="28" spans="1:27" ht="15">
      <c r="A28" s="14"/>
      <c r="B28" s="68" t="s">
        <v>154</v>
      </c>
      <c r="C28" s="54"/>
      <c r="D28" s="32">
        <v>6</v>
      </c>
      <c r="E28" s="54"/>
      <c r="F28" s="32">
        <v>5</v>
      </c>
      <c r="G28" s="54"/>
      <c r="H28" s="32">
        <v>0</v>
      </c>
      <c r="I28" s="54"/>
      <c r="J28" s="32">
        <v>0</v>
      </c>
      <c r="K28" s="54"/>
      <c r="L28" s="32">
        <v>0</v>
      </c>
      <c r="M28" s="54"/>
      <c r="N28" s="32">
        <v>1</v>
      </c>
      <c r="O28" s="54"/>
      <c r="P28" s="32">
        <v>0</v>
      </c>
      <c r="Q28" s="54"/>
      <c r="R28" s="32">
        <v>0</v>
      </c>
      <c r="S28" s="54"/>
      <c r="T28" s="161">
        <v>12</v>
      </c>
      <c r="U28" s="54"/>
      <c r="V28" s="32">
        <v>1</v>
      </c>
      <c r="W28" s="54"/>
      <c r="X28" s="32">
        <v>0</v>
      </c>
      <c r="Y28" s="54"/>
      <c r="Z28" s="161">
        <v>13</v>
      </c>
    </row>
    <row r="29" spans="1:27" ht="12.75" customHeight="1">
      <c r="A29" s="14"/>
      <c r="B29" s="207" t="s">
        <v>155</v>
      </c>
      <c r="C29" s="54"/>
      <c r="D29" s="32">
        <v>0</v>
      </c>
      <c r="E29" s="54"/>
      <c r="F29" s="32">
        <v>0</v>
      </c>
      <c r="G29" s="54"/>
      <c r="H29" s="32">
        <v>0</v>
      </c>
      <c r="I29" s="54"/>
      <c r="J29" s="32">
        <v>0</v>
      </c>
      <c r="K29" s="54"/>
      <c r="L29" s="32">
        <v>0</v>
      </c>
      <c r="M29" s="54"/>
      <c r="N29" s="32">
        <v>0</v>
      </c>
      <c r="O29" s="54"/>
      <c r="P29" s="32">
        <v>0</v>
      </c>
      <c r="Q29" s="54"/>
      <c r="R29" s="32">
        <v>0</v>
      </c>
      <c r="S29" s="54"/>
      <c r="T29" s="161">
        <v>0</v>
      </c>
      <c r="U29" s="54"/>
      <c r="V29" s="32">
        <v>-1</v>
      </c>
      <c r="W29" s="54"/>
      <c r="X29" s="32">
        <v>0</v>
      </c>
      <c r="Y29" s="54"/>
      <c r="Z29" s="161">
        <v>-1</v>
      </c>
    </row>
    <row r="30" spans="1:27">
      <c r="A30" s="14"/>
      <c r="B30" s="207" t="s">
        <v>125</v>
      </c>
      <c r="C30" s="54"/>
      <c r="D30" s="32">
        <v>0</v>
      </c>
      <c r="E30" s="54"/>
      <c r="F30" s="32">
        <v>0</v>
      </c>
      <c r="G30" s="54"/>
      <c r="H30" s="32">
        <v>0</v>
      </c>
      <c r="I30" s="54"/>
      <c r="J30" s="32">
        <v>0</v>
      </c>
      <c r="K30" s="54"/>
      <c r="L30" s="32">
        <v>0</v>
      </c>
      <c r="M30" s="54"/>
      <c r="N30" s="32">
        <v>-1</v>
      </c>
      <c r="O30" s="54"/>
      <c r="P30" s="32">
        <v>0</v>
      </c>
      <c r="Q30" s="54"/>
      <c r="R30" s="32">
        <v>0</v>
      </c>
      <c r="S30" s="54"/>
      <c r="T30" s="161">
        <v>-1</v>
      </c>
      <c r="U30" s="54"/>
      <c r="V30" s="32">
        <v>1</v>
      </c>
      <c r="W30" s="54"/>
      <c r="X30" s="32">
        <v>0</v>
      </c>
      <c r="Y30" s="54"/>
      <c r="Z30" s="161">
        <v>0</v>
      </c>
    </row>
    <row r="31" spans="1:27" s="14" customFormat="1">
      <c r="B31" s="107" t="s">
        <v>137</v>
      </c>
      <c r="C31" s="40"/>
      <c r="D31" s="34">
        <v>-122</v>
      </c>
      <c r="E31" s="40"/>
      <c r="F31" s="34">
        <v>126</v>
      </c>
      <c r="G31" s="40"/>
      <c r="H31" s="34">
        <v>15</v>
      </c>
      <c r="I31" s="40"/>
      <c r="J31" s="34">
        <v>22</v>
      </c>
      <c r="K31" s="40"/>
      <c r="L31" s="34">
        <v>-7</v>
      </c>
      <c r="M31" s="40"/>
      <c r="N31" s="34">
        <v>41</v>
      </c>
      <c r="O31" s="40"/>
      <c r="P31" s="34">
        <v>7</v>
      </c>
      <c r="Q31" s="40"/>
      <c r="R31" s="34">
        <v>0</v>
      </c>
      <c r="S31" s="40"/>
      <c r="T31" s="162">
        <v>82</v>
      </c>
      <c r="U31" s="40"/>
      <c r="V31" s="34">
        <v>-8</v>
      </c>
      <c r="W31" s="40"/>
      <c r="X31" s="34">
        <v>-116</v>
      </c>
      <c r="Y31" s="40"/>
      <c r="Z31" s="162">
        <v>-42</v>
      </c>
    </row>
    <row r="32" spans="1:27">
      <c r="A32" s="14"/>
      <c r="B32" s="68"/>
      <c r="C32" s="54"/>
      <c r="D32" s="32"/>
      <c r="E32" s="54"/>
      <c r="F32" s="32"/>
      <c r="G32" s="54"/>
      <c r="H32" s="32"/>
      <c r="I32" s="54"/>
      <c r="J32" s="32"/>
      <c r="K32" s="54"/>
      <c r="L32" s="32"/>
      <c r="M32" s="54"/>
      <c r="N32" s="32"/>
      <c r="O32" s="54"/>
      <c r="P32" s="32"/>
      <c r="Q32" s="54"/>
      <c r="R32" s="32"/>
      <c r="S32" s="54"/>
      <c r="T32" s="161"/>
      <c r="U32" s="54"/>
      <c r="V32" s="32"/>
      <c r="W32" s="54"/>
      <c r="X32" s="32"/>
      <c r="Y32" s="54"/>
      <c r="Z32" s="161"/>
    </row>
    <row r="33" spans="1:26">
      <c r="A33" s="14"/>
      <c r="B33" s="68" t="s">
        <v>28</v>
      </c>
      <c r="C33" s="54"/>
      <c r="D33" s="32">
        <v>368</v>
      </c>
      <c r="E33" s="54"/>
      <c r="F33" s="32">
        <v>259</v>
      </c>
      <c r="G33" s="54"/>
      <c r="H33" s="32">
        <v>20</v>
      </c>
      <c r="I33" s="54"/>
      <c r="J33" s="32">
        <v>52</v>
      </c>
      <c r="K33" s="54"/>
      <c r="L33" s="32">
        <v>-4</v>
      </c>
      <c r="M33" s="54"/>
      <c r="N33" s="32">
        <v>10</v>
      </c>
      <c r="O33" s="54"/>
      <c r="P33" s="32">
        <v>30</v>
      </c>
      <c r="Q33" s="54"/>
      <c r="R33" s="32">
        <v>17</v>
      </c>
      <c r="S33" s="54"/>
      <c r="T33" s="161">
        <v>752</v>
      </c>
      <c r="U33" s="54"/>
      <c r="V33" s="32">
        <v>34</v>
      </c>
      <c r="W33" s="54"/>
      <c r="X33" s="32">
        <v>-276</v>
      </c>
      <c r="Y33" s="54"/>
      <c r="Z33" s="161">
        <v>510</v>
      </c>
    </row>
    <row r="34" spans="1:26">
      <c r="A34" s="14"/>
      <c r="B34" s="68" t="s">
        <v>45</v>
      </c>
      <c r="C34" s="54"/>
      <c r="D34" s="32">
        <v>-176</v>
      </c>
      <c r="E34" s="54"/>
      <c r="F34" s="32">
        <v>-230</v>
      </c>
      <c r="G34" s="54"/>
      <c r="H34" s="32">
        <v>-1</v>
      </c>
      <c r="I34" s="54"/>
      <c r="J34" s="32">
        <v>-40</v>
      </c>
      <c r="K34" s="54"/>
      <c r="L34" s="32">
        <v>-4</v>
      </c>
      <c r="M34" s="54"/>
      <c r="N34" s="32">
        <v>0</v>
      </c>
      <c r="O34" s="54"/>
      <c r="P34" s="32">
        <v>-1</v>
      </c>
      <c r="Q34" s="54"/>
      <c r="R34" s="32">
        <v>-15</v>
      </c>
      <c r="S34" s="54"/>
      <c r="T34" s="161">
        <v>-467</v>
      </c>
      <c r="U34" s="54"/>
      <c r="V34" s="32">
        <v>3</v>
      </c>
      <c r="W34" s="54"/>
      <c r="X34" s="32">
        <v>-33</v>
      </c>
      <c r="Y34" s="54"/>
      <c r="Z34" s="161">
        <v>-497</v>
      </c>
    </row>
    <row r="35" spans="1:26">
      <c r="A35" s="14"/>
      <c r="B35" s="107" t="s">
        <v>96</v>
      </c>
      <c r="C35" s="40"/>
      <c r="D35" s="34">
        <v>192</v>
      </c>
      <c r="E35" s="40"/>
      <c r="F35" s="34">
        <v>29</v>
      </c>
      <c r="G35" s="40"/>
      <c r="H35" s="34">
        <v>19</v>
      </c>
      <c r="I35" s="40"/>
      <c r="J35" s="34">
        <v>12</v>
      </c>
      <c r="K35" s="40"/>
      <c r="L35" s="34">
        <v>-8</v>
      </c>
      <c r="M35" s="40"/>
      <c r="N35" s="34">
        <v>10</v>
      </c>
      <c r="O35" s="40"/>
      <c r="P35" s="34">
        <v>29</v>
      </c>
      <c r="Q35" s="40"/>
      <c r="R35" s="34">
        <v>2</v>
      </c>
      <c r="S35" s="40"/>
      <c r="T35" s="162">
        <v>285</v>
      </c>
      <c r="U35" s="40"/>
      <c r="V35" s="34">
        <v>37</v>
      </c>
      <c r="W35" s="40"/>
      <c r="X35" s="34">
        <v>-309</v>
      </c>
      <c r="Y35" s="40"/>
      <c r="Z35" s="162">
        <v>13</v>
      </c>
    </row>
    <row r="36" spans="1:26">
      <c r="A36" s="14"/>
      <c r="B36" s="68"/>
      <c r="C36" s="54"/>
      <c r="D36" s="32"/>
      <c r="E36" s="54"/>
      <c r="F36" s="32"/>
      <c r="G36" s="54"/>
      <c r="H36" s="32"/>
      <c r="I36" s="54"/>
      <c r="J36" s="32"/>
      <c r="K36" s="54"/>
      <c r="L36" s="32"/>
      <c r="M36" s="54"/>
      <c r="N36" s="32"/>
      <c r="O36" s="54"/>
      <c r="P36" s="32"/>
      <c r="Q36" s="54"/>
      <c r="R36" s="32"/>
      <c r="S36" s="54"/>
      <c r="T36" s="161"/>
      <c r="U36" s="54"/>
      <c r="V36" s="32"/>
      <c r="W36" s="54"/>
      <c r="X36" s="32"/>
      <c r="Y36" s="54"/>
      <c r="Z36" s="161"/>
    </row>
    <row r="37" spans="1:26" ht="15.75" thickBot="1">
      <c r="A37" s="14"/>
      <c r="B37" s="64" t="s">
        <v>156</v>
      </c>
      <c r="C37" s="123"/>
      <c r="D37" s="139">
        <v>504</v>
      </c>
      <c r="E37" s="123"/>
      <c r="F37" s="139">
        <v>263</v>
      </c>
      <c r="G37" s="123"/>
      <c r="H37" s="139">
        <v>2</v>
      </c>
      <c r="I37" s="123"/>
      <c r="J37" s="139">
        <v>57</v>
      </c>
      <c r="K37" s="123"/>
      <c r="L37" s="139">
        <v>4</v>
      </c>
      <c r="M37" s="123"/>
      <c r="N37" s="139">
        <v>0</v>
      </c>
      <c r="O37" s="123"/>
      <c r="P37" s="139">
        <v>0</v>
      </c>
      <c r="Q37" s="123"/>
      <c r="R37" s="139">
        <v>-3</v>
      </c>
      <c r="S37" s="123"/>
      <c r="T37" s="167">
        <v>827</v>
      </c>
      <c r="U37" s="123"/>
      <c r="V37" s="139">
        <v>10</v>
      </c>
      <c r="W37" s="123"/>
      <c r="X37" s="139">
        <v>0</v>
      </c>
      <c r="Y37" s="123"/>
      <c r="Z37" s="167">
        <v>837</v>
      </c>
    </row>
    <row r="38" spans="1:26" ht="13.5" thickTop="1">
      <c r="A38" s="14"/>
      <c r="B38" s="18"/>
      <c r="C38" s="40"/>
      <c r="D38" s="54"/>
      <c r="E38" s="40"/>
      <c r="F38" s="54"/>
      <c r="G38" s="40"/>
      <c r="H38" s="54"/>
      <c r="I38" s="40"/>
      <c r="J38" s="54"/>
      <c r="K38" s="40"/>
      <c r="L38" s="54"/>
      <c r="M38" s="40"/>
      <c r="N38" s="54"/>
      <c r="O38" s="40"/>
      <c r="P38" s="54"/>
      <c r="Q38" s="40"/>
      <c r="R38" s="54"/>
      <c r="S38" s="40"/>
      <c r="T38" s="54"/>
      <c r="U38" s="40"/>
      <c r="V38" s="54"/>
      <c r="W38" s="40"/>
      <c r="X38" s="54"/>
      <c r="Y38" s="40"/>
      <c r="Z38" s="54"/>
    </row>
    <row r="39" spans="1:26" ht="15">
      <c r="A39" s="14"/>
      <c r="B39" s="134" t="s">
        <v>157</v>
      </c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</row>
    <row r="40" spans="1:26" s="14" customFormat="1" ht="15">
      <c r="B40" s="134" t="s">
        <v>158</v>
      </c>
    </row>
    <row r="41" spans="1:26" ht="15">
      <c r="A41" s="14"/>
      <c r="B41" s="134" t="s">
        <v>159</v>
      </c>
      <c r="C41" s="51"/>
      <c r="D41" s="14"/>
      <c r="E41" s="51"/>
      <c r="F41" s="14"/>
      <c r="G41" s="51"/>
      <c r="H41" s="14"/>
      <c r="I41" s="51"/>
      <c r="J41" s="14"/>
      <c r="K41" s="51"/>
      <c r="L41" s="14"/>
      <c r="M41" s="51"/>
      <c r="N41" s="14"/>
      <c r="O41" s="51"/>
      <c r="P41" s="14"/>
      <c r="Q41" s="51"/>
      <c r="R41" s="14"/>
      <c r="S41" s="51"/>
      <c r="T41" s="14"/>
      <c r="U41" s="51"/>
      <c r="V41" s="14"/>
      <c r="W41" s="51"/>
      <c r="X41" s="14"/>
      <c r="Y41" s="51"/>
      <c r="Z41" s="14"/>
    </row>
    <row r="42" spans="1:26" ht="15">
      <c r="A42" s="14"/>
      <c r="B42" s="134" t="s">
        <v>216</v>
      </c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</row>
    <row r="43" spans="1:26">
      <c r="A43" s="14"/>
      <c r="B43" s="52"/>
      <c r="C43" s="52"/>
      <c r="D43" s="14"/>
      <c r="E43" s="52"/>
      <c r="F43" s="14"/>
      <c r="G43" s="52"/>
      <c r="H43" s="14"/>
      <c r="I43" s="52"/>
      <c r="J43" s="14"/>
      <c r="K43" s="52"/>
      <c r="L43" s="14"/>
      <c r="M43" s="52"/>
      <c r="N43" s="14"/>
      <c r="O43" s="52"/>
      <c r="P43" s="14"/>
      <c r="Q43" s="52"/>
      <c r="R43" s="14"/>
      <c r="S43" s="52"/>
      <c r="T43" s="14"/>
      <c r="U43" s="52"/>
      <c r="V43" s="14"/>
      <c r="W43" s="52"/>
      <c r="X43" s="14"/>
      <c r="Y43" s="52"/>
      <c r="Z43" s="14"/>
    </row>
    <row r="44" spans="1:26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</row>
    <row r="45" spans="1:26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</row>
    <row r="46" spans="1:26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</row>
    <row r="47" spans="1:26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</row>
    <row r="48" spans="1:26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</row>
    <row r="49" spans="1:26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</row>
    <row r="50" spans="1:26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</row>
    <row r="51" spans="1:26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</row>
    <row r="52" spans="1:26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</row>
    <row r="53" spans="1:26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</row>
    <row r="54" spans="1:26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</row>
    <row r="55" spans="1:26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</row>
    <row r="56" spans="1:26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</row>
    <row r="57" spans="1:26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</row>
    <row r="58" spans="1:26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</row>
    <row r="59" spans="1:26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</row>
    <row r="60" spans="1:26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</row>
    <row r="61" spans="1:26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</row>
    <row r="62" spans="1:26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</row>
    <row r="63" spans="1:26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</row>
    <row r="64" spans="1:26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</row>
    <row r="65" spans="1:26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</row>
  </sheetData>
  <pageMargins left="0.39370078740157483" right="0.39370078740157483" top="0.98425196850393704" bottom="0.98425196850393704" header="0.51181102362204722" footer="0.51181102362204722"/>
  <pageSetup paperSize="9" scale="70" orientation="landscape" r:id="rId1"/>
  <headerFooter alignWithMargins="0">
    <oddFooter>&amp;L&amp;"Verdana,normal"&amp;6&amp;F &amp;A&amp;R&amp;"Verdana,normal"&amp;6&amp;D &amp;T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33"/>
    <pageSetUpPr fitToPage="1"/>
  </sheetPr>
  <dimension ref="A2:AA77"/>
  <sheetViews>
    <sheetView showGridLines="0" zoomScale="80" zoomScaleNormal="80" zoomScaleSheetLayoutView="75" workbookViewId="0">
      <selection activeCell="B57" sqref="B57"/>
    </sheetView>
  </sheetViews>
  <sheetFormatPr defaultRowHeight="12.75"/>
  <cols>
    <col min="1" max="1" width="3.7109375" style="21" customWidth="1"/>
    <col min="2" max="2" width="86.140625" style="21" customWidth="1"/>
    <col min="3" max="3" width="1.5703125" style="21" customWidth="1"/>
    <col min="4" max="4" width="12.7109375" style="14" customWidth="1"/>
    <col min="5" max="5" width="1.5703125" style="14" customWidth="1"/>
    <col min="6" max="6" width="14.85546875" style="14" bestFit="1" customWidth="1"/>
    <col min="7" max="7" width="1.5703125" style="14" customWidth="1"/>
    <col min="8" max="8" width="12.7109375" style="14" customWidth="1"/>
    <col min="9" max="9" width="1.5703125" style="14" customWidth="1"/>
    <col min="10" max="10" width="12.7109375" style="14" customWidth="1"/>
    <col min="11" max="11" width="1.5703125" style="14" customWidth="1"/>
    <col min="12" max="12" width="14.42578125" style="14" bestFit="1" customWidth="1"/>
    <col min="13" max="13" width="1.5703125" style="14" customWidth="1"/>
    <col min="14" max="14" width="16" style="14" bestFit="1" customWidth="1"/>
    <col min="15" max="15" width="1.5703125" style="14" customWidth="1"/>
    <col min="16" max="16" width="17" style="14" bestFit="1" customWidth="1"/>
    <col min="17" max="17" width="1.5703125" style="14" customWidth="1"/>
    <col min="18" max="18" width="17.42578125" style="14" bestFit="1" customWidth="1"/>
    <col min="19" max="19" width="1.5703125" style="21" customWidth="1"/>
    <col min="20" max="20" width="15.5703125" style="21" bestFit="1" customWidth="1"/>
    <col min="21" max="21" width="1.5703125" style="21" customWidth="1"/>
    <col min="22" max="22" width="17" style="14" customWidth="1"/>
    <col min="23" max="23" width="1.5703125" style="14" customWidth="1"/>
    <col min="24" max="24" width="17.42578125" style="14" customWidth="1"/>
    <col min="25" max="25" width="1.5703125" style="21" customWidth="1"/>
    <col min="26" max="26" width="15.5703125" style="21" customWidth="1"/>
    <col min="27" max="27" width="3.7109375" style="21" customWidth="1"/>
    <col min="28" max="16384" width="9.140625" style="21"/>
  </cols>
  <sheetData>
    <row r="2" spans="1:27">
      <c r="B2" s="153" t="s">
        <v>143</v>
      </c>
      <c r="C2" s="153"/>
      <c r="E2" s="300"/>
      <c r="G2" s="300"/>
      <c r="I2" s="300"/>
      <c r="K2" s="300"/>
      <c r="M2" s="300"/>
      <c r="O2" s="300"/>
      <c r="Q2" s="300"/>
      <c r="S2" s="153"/>
      <c r="U2" s="153"/>
      <c r="W2" s="300"/>
      <c r="Y2" s="300"/>
    </row>
    <row r="3" spans="1:27" ht="19.5">
      <c r="B3" s="154"/>
      <c r="C3" s="154"/>
      <c r="E3" s="154"/>
      <c r="G3" s="154"/>
      <c r="I3" s="154"/>
      <c r="K3" s="154"/>
      <c r="M3" s="154"/>
      <c r="O3" s="154"/>
      <c r="Q3" s="154"/>
      <c r="S3" s="154"/>
      <c r="U3" s="154"/>
      <c r="W3" s="154"/>
      <c r="Y3" s="154"/>
    </row>
    <row r="4" spans="1:27" ht="19.5">
      <c r="B4" s="155" t="s">
        <v>136</v>
      </c>
      <c r="C4" s="155"/>
      <c r="E4" s="301"/>
      <c r="F4" s="19"/>
      <c r="G4" s="301"/>
      <c r="I4" s="301"/>
      <c r="K4" s="301"/>
      <c r="M4" s="301"/>
      <c r="O4" s="301"/>
      <c r="Q4" s="301"/>
      <c r="S4" s="155"/>
      <c r="U4" s="155"/>
      <c r="W4" s="301"/>
      <c r="Y4" s="301"/>
    </row>
    <row r="5" spans="1:27" s="24" customFormat="1">
      <c r="B5" s="111" t="s">
        <v>127</v>
      </c>
      <c r="C5" s="111"/>
      <c r="D5" s="54"/>
      <c r="E5" s="62"/>
      <c r="F5" s="54"/>
      <c r="G5" s="62"/>
      <c r="H5" s="54"/>
      <c r="I5" s="62"/>
      <c r="J5" s="54"/>
      <c r="K5" s="62"/>
      <c r="L5" s="54"/>
      <c r="M5" s="62"/>
      <c r="N5" s="54"/>
      <c r="O5" s="62"/>
      <c r="P5" s="54"/>
      <c r="Q5" s="62"/>
      <c r="R5" s="54"/>
      <c r="S5" s="111"/>
      <c r="T5" s="23"/>
      <c r="U5" s="111"/>
      <c r="V5" s="54"/>
      <c r="W5" s="62"/>
      <c r="X5" s="54"/>
      <c r="Y5" s="62"/>
      <c r="Z5" s="23"/>
      <c r="AA5" s="21"/>
    </row>
    <row r="6" spans="1:27" s="24" customFormat="1">
      <c r="B6" s="111"/>
      <c r="C6" s="111"/>
      <c r="D6" s="54"/>
      <c r="E6" s="62"/>
      <c r="F6" s="54"/>
      <c r="G6" s="62"/>
      <c r="H6" s="54"/>
      <c r="I6" s="62"/>
      <c r="J6" s="54"/>
      <c r="K6" s="62"/>
      <c r="L6" s="54"/>
      <c r="M6" s="62"/>
      <c r="N6" s="54"/>
      <c r="O6" s="62"/>
      <c r="P6" s="54"/>
      <c r="Q6" s="62"/>
      <c r="R6" s="54"/>
      <c r="S6" s="111"/>
      <c r="T6" s="23"/>
      <c r="U6" s="111"/>
      <c r="V6" s="54"/>
      <c r="W6" s="62"/>
      <c r="X6" s="54"/>
      <c r="Y6" s="62"/>
      <c r="Z6" s="23"/>
      <c r="AA6" s="21"/>
    </row>
    <row r="7" spans="1:27">
      <c r="B7" s="121"/>
      <c r="C7" s="121"/>
      <c r="D7" s="142"/>
      <c r="E7" s="142"/>
      <c r="F7" s="142"/>
      <c r="G7" s="142"/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21"/>
      <c r="T7" s="121"/>
      <c r="U7" s="121"/>
      <c r="V7" s="142"/>
      <c r="W7" s="142"/>
      <c r="X7" s="142"/>
      <c r="Y7" s="121"/>
      <c r="Z7" s="121"/>
    </row>
    <row r="8" spans="1:27" ht="20.25" customHeight="1">
      <c r="A8" s="14"/>
      <c r="B8" s="65"/>
      <c r="C8" s="125"/>
      <c r="D8" s="302" t="s">
        <v>91</v>
      </c>
      <c r="E8" s="145"/>
      <c r="F8" s="302" t="s">
        <v>92</v>
      </c>
      <c r="G8" s="145"/>
      <c r="H8" s="302" t="s">
        <v>201</v>
      </c>
      <c r="I8" s="145"/>
      <c r="J8" s="302" t="s">
        <v>202</v>
      </c>
      <c r="K8" s="145"/>
      <c r="L8" s="302" t="s">
        <v>146</v>
      </c>
      <c r="M8" s="145"/>
      <c r="N8" s="302" t="s">
        <v>53</v>
      </c>
      <c r="O8" s="145"/>
      <c r="P8" s="302" t="s">
        <v>79</v>
      </c>
      <c r="Q8" s="145"/>
      <c r="R8" s="302" t="s">
        <v>44</v>
      </c>
      <c r="S8" s="125"/>
      <c r="T8" s="156" t="s">
        <v>147</v>
      </c>
      <c r="U8" s="125"/>
      <c r="V8" s="302" t="s">
        <v>205</v>
      </c>
      <c r="W8" s="145"/>
      <c r="X8" s="302" t="s">
        <v>44</v>
      </c>
      <c r="Y8" s="145"/>
      <c r="Z8" s="304" t="s">
        <v>184</v>
      </c>
      <c r="AA8" s="23"/>
    </row>
    <row r="9" spans="1:27" ht="15">
      <c r="A9" s="14"/>
      <c r="B9" s="68"/>
      <c r="C9" s="68"/>
      <c r="D9" s="48" t="s">
        <v>203</v>
      </c>
      <c r="E9" s="54"/>
      <c r="F9" s="48" t="s">
        <v>204</v>
      </c>
      <c r="G9" s="54"/>
      <c r="H9" s="48"/>
      <c r="I9" s="54"/>
      <c r="J9" s="48"/>
      <c r="K9" s="54"/>
      <c r="L9" s="48" t="s">
        <v>150</v>
      </c>
      <c r="M9" s="54"/>
      <c r="N9" s="48" t="s">
        <v>151</v>
      </c>
      <c r="O9" s="54"/>
      <c r="P9" s="48"/>
      <c r="Q9" s="54"/>
      <c r="R9" s="48"/>
      <c r="S9" s="68"/>
      <c r="T9" s="157" t="s">
        <v>152</v>
      </c>
      <c r="U9" s="68"/>
      <c r="V9" s="48"/>
      <c r="W9" s="54"/>
      <c r="X9" s="48" t="s">
        <v>160</v>
      </c>
      <c r="Y9" s="54"/>
      <c r="Z9" s="305" t="s">
        <v>185</v>
      </c>
      <c r="AA9" s="23"/>
    </row>
    <row r="10" spans="1:27" ht="13.5" thickBot="1">
      <c r="A10" s="14"/>
      <c r="B10" s="127"/>
      <c r="C10" s="68"/>
      <c r="D10" s="303"/>
      <c r="E10" s="54"/>
      <c r="F10" s="303"/>
      <c r="G10" s="54"/>
      <c r="H10" s="303"/>
      <c r="I10" s="54"/>
      <c r="J10" s="303"/>
      <c r="K10" s="54"/>
      <c r="L10" s="303" t="s">
        <v>153</v>
      </c>
      <c r="M10" s="54"/>
      <c r="N10" s="303"/>
      <c r="O10" s="54"/>
      <c r="P10" s="303"/>
      <c r="Q10" s="54"/>
      <c r="R10" s="303"/>
      <c r="S10" s="68"/>
      <c r="T10" s="158"/>
      <c r="U10" s="68"/>
      <c r="V10" s="303"/>
      <c r="W10" s="54"/>
      <c r="X10" s="303" t="s">
        <v>161</v>
      </c>
      <c r="Y10" s="54"/>
      <c r="Z10" s="306"/>
      <c r="AA10" s="23"/>
    </row>
    <row r="11" spans="1:27" ht="13.5" thickTop="1">
      <c r="A11" s="14"/>
      <c r="B11" s="54"/>
      <c r="C11" s="54"/>
      <c r="D11" s="61"/>
      <c r="E11" s="54"/>
      <c r="F11" s="61"/>
      <c r="G11" s="54"/>
      <c r="H11" s="61"/>
      <c r="I11" s="54"/>
      <c r="J11" s="61"/>
      <c r="K11" s="54"/>
      <c r="L11" s="61"/>
      <c r="M11" s="54"/>
      <c r="N11" s="61"/>
      <c r="O11" s="54"/>
      <c r="P11" s="61"/>
      <c r="Q11" s="54"/>
      <c r="R11" s="61"/>
      <c r="S11" s="54"/>
      <c r="T11" s="160"/>
      <c r="U11" s="54"/>
      <c r="V11" s="61"/>
      <c r="W11" s="54"/>
      <c r="X11" s="61"/>
      <c r="Y11" s="54"/>
      <c r="Z11" s="307"/>
      <c r="AA11" s="23"/>
    </row>
    <row r="12" spans="1:27">
      <c r="A12" s="14"/>
      <c r="B12" s="65" t="s">
        <v>194</v>
      </c>
      <c r="C12" s="40"/>
      <c r="D12" s="61"/>
      <c r="E12" s="40"/>
      <c r="F12" s="61"/>
      <c r="G12" s="40"/>
      <c r="H12" s="61"/>
      <c r="I12" s="40"/>
      <c r="J12" s="61"/>
      <c r="K12" s="40"/>
      <c r="L12" s="61"/>
      <c r="M12" s="40"/>
      <c r="N12" s="61"/>
      <c r="O12" s="40"/>
      <c r="P12" s="61"/>
      <c r="Q12" s="40"/>
      <c r="R12" s="61"/>
      <c r="S12" s="40"/>
      <c r="T12" s="160"/>
      <c r="U12" s="40"/>
      <c r="V12" s="61"/>
      <c r="W12" s="40"/>
      <c r="X12" s="61"/>
      <c r="Y12" s="40"/>
      <c r="Z12" s="307"/>
      <c r="AA12" s="23"/>
    </row>
    <row r="13" spans="1:27">
      <c r="A13" s="14"/>
      <c r="B13" s="129" t="s">
        <v>93</v>
      </c>
      <c r="C13" s="38"/>
      <c r="D13" s="32">
        <v>15176</v>
      </c>
      <c r="E13" s="38"/>
      <c r="F13" s="32">
        <v>2094</v>
      </c>
      <c r="G13" s="38"/>
      <c r="H13" s="32">
        <v>1850</v>
      </c>
      <c r="I13" s="38"/>
      <c r="J13" s="32">
        <v>464</v>
      </c>
      <c r="K13" s="38"/>
      <c r="L13" s="32">
        <v>149</v>
      </c>
      <c r="M13" s="38"/>
      <c r="N13" s="32">
        <v>218</v>
      </c>
      <c r="O13" s="38"/>
      <c r="P13" s="32">
        <v>195</v>
      </c>
      <c r="Q13" s="38"/>
      <c r="R13" s="32">
        <v>0</v>
      </c>
      <c r="S13" s="38"/>
      <c r="T13" s="161">
        <v>20146</v>
      </c>
      <c r="U13" s="38"/>
      <c r="V13" s="32">
        <v>352</v>
      </c>
      <c r="W13" s="49"/>
      <c r="X13" s="32">
        <v>0</v>
      </c>
      <c r="Y13" s="38"/>
      <c r="Z13" s="161">
        <v>20498</v>
      </c>
    </row>
    <row r="14" spans="1:27">
      <c r="A14" s="14"/>
      <c r="B14" s="129" t="s">
        <v>94</v>
      </c>
      <c r="C14" s="38"/>
      <c r="D14" s="32">
        <v>218</v>
      </c>
      <c r="E14" s="38"/>
      <c r="F14" s="32">
        <v>994</v>
      </c>
      <c r="G14" s="38"/>
      <c r="H14" s="32">
        <v>0</v>
      </c>
      <c r="I14" s="38"/>
      <c r="J14" s="32">
        <v>24</v>
      </c>
      <c r="K14" s="38"/>
      <c r="L14" s="32">
        <v>202</v>
      </c>
      <c r="M14" s="38"/>
      <c r="N14" s="32">
        <v>13</v>
      </c>
      <c r="O14" s="38"/>
      <c r="P14" s="32">
        <v>-3</v>
      </c>
      <c r="Q14" s="38"/>
      <c r="R14" s="32">
        <v>-1434</v>
      </c>
      <c r="S14" s="38"/>
      <c r="T14" s="161">
        <v>14</v>
      </c>
      <c r="U14" s="38"/>
      <c r="V14" s="32">
        <v>-13</v>
      </c>
      <c r="W14" s="40"/>
      <c r="X14" s="32">
        <v>-7</v>
      </c>
      <c r="Y14" s="38"/>
      <c r="Z14" s="161">
        <v>-6</v>
      </c>
    </row>
    <row r="15" spans="1:27">
      <c r="A15" s="14"/>
      <c r="B15" s="130" t="s">
        <v>95</v>
      </c>
      <c r="C15" s="41"/>
      <c r="D15" s="34">
        <v>15394</v>
      </c>
      <c r="E15" s="41"/>
      <c r="F15" s="34">
        <v>3088</v>
      </c>
      <c r="G15" s="41"/>
      <c r="H15" s="34">
        <v>1850</v>
      </c>
      <c r="I15" s="41"/>
      <c r="J15" s="34">
        <v>488</v>
      </c>
      <c r="K15" s="41"/>
      <c r="L15" s="34">
        <v>351</v>
      </c>
      <c r="M15" s="41"/>
      <c r="N15" s="34">
        <v>231</v>
      </c>
      <c r="O15" s="41"/>
      <c r="P15" s="34">
        <v>192</v>
      </c>
      <c r="Q15" s="41"/>
      <c r="R15" s="34">
        <v>-1434</v>
      </c>
      <c r="S15" s="41"/>
      <c r="T15" s="162">
        <v>20160</v>
      </c>
      <c r="U15" s="41"/>
      <c r="V15" s="34">
        <v>339</v>
      </c>
      <c r="W15" s="54"/>
      <c r="X15" s="34">
        <v>-7</v>
      </c>
      <c r="Y15" s="41"/>
      <c r="Z15" s="162">
        <v>20492</v>
      </c>
    </row>
    <row r="16" spans="1:27">
      <c r="A16" s="14"/>
      <c r="B16" s="131"/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163"/>
      <c r="U16" s="41"/>
      <c r="V16" s="41"/>
      <c r="W16" s="49"/>
      <c r="X16" s="41"/>
      <c r="Y16" s="41"/>
      <c r="Z16" s="163"/>
    </row>
    <row r="17" spans="1:27">
      <c r="A17" s="14"/>
      <c r="B17" s="131" t="s">
        <v>100</v>
      </c>
      <c r="C17" s="41"/>
      <c r="D17" s="50">
        <v>1176</v>
      </c>
      <c r="E17" s="41"/>
      <c r="F17" s="50">
        <v>550</v>
      </c>
      <c r="G17" s="41"/>
      <c r="H17" s="50">
        <v>59</v>
      </c>
      <c r="I17" s="41"/>
      <c r="J17" s="50">
        <v>130</v>
      </c>
      <c r="K17" s="41"/>
      <c r="L17" s="50">
        <v>-35</v>
      </c>
      <c r="M17" s="41"/>
      <c r="N17" s="50">
        <v>91</v>
      </c>
      <c r="O17" s="41"/>
      <c r="P17" s="50">
        <v>-103</v>
      </c>
      <c r="Q17" s="41"/>
      <c r="R17" s="50">
        <v>16</v>
      </c>
      <c r="S17" s="41"/>
      <c r="T17" s="164">
        <v>1884</v>
      </c>
      <c r="U17" s="41"/>
      <c r="V17" s="50">
        <v>90</v>
      </c>
      <c r="W17" s="40"/>
      <c r="X17" s="50">
        <v>0</v>
      </c>
      <c r="Y17" s="41"/>
      <c r="Z17" s="164">
        <v>1974</v>
      </c>
    </row>
    <row r="18" spans="1:27">
      <c r="A18" s="14"/>
      <c r="B18" s="129" t="s">
        <v>54</v>
      </c>
      <c r="C18" s="38"/>
      <c r="D18" s="32">
        <v>1435</v>
      </c>
      <c r="E18" s="38"/>
      <c r="F18" s="32">
        <v>272</v>
      </c>
      <c r="G18" s="38"/>
      <c r="H18" s="32">
        <v>20</v>
      </c>
      <c r="I18" s="38"/>
      <c r="J18" s="32">
        <v>61</v>
      </c>
      <c r="K18" s="38"/>
      <c r="L18" s="32">
        <v>24</v>
      </c>
      <c r="M18" s="38"/>
      <c r="N18" s="32">
        <v>13</v>
      </c>
      <c r="O18" s="38"/>
      <c r="P18" s="32">
        <v>4</v>
      </c>
      <c r="Q18" s="38"/>
      <c r="R18" s="32">
        <v>-6</v>
      </c>
      <c r="S18" s="38"/>
      <c r="T18" s="161">
        <v>1823</v>
      </c>
      <c r="U18" s="38"/>
      <c r="V18" s="32">
        <v>110</v>
      </c>
      <c r="W18" s="54"/>
      <c r="X18" s="32">
        <v>0</v>
      </c>
      <c r="Y18" s="38"/>
      <c r="Z18" s="161">
        <v>1933</v>
      </c>
    </row>
    <row r="19" spans="1:27">
      <c r="A19" s="14"/>
      <c r="B19" s="68" t="s">
        <v>55</v>
      </c>
      <c r="C19" s="54"/>
      <c r="D19" s="32">
        <v>17</v>
      </c>
      <c r="E19" s="54"/>
      <c r="F19" s="32">
        <v>8</v>
      </c>
      <c r="G19" s="54"/>
      <c r="H19" s="32">
        <v>0</v>
      </c>
      <c r="I19" s="54"/>
      <c r="J19" s="32">
        <v>0</v>
      </c>
      <c r="K19" s="54"/>
      <c r="L19" s="32">
        <v>0</v>
      </c>
      <c r="M19" s="54"/>
      <c r="N19" s="32">
        <v>0</v>
      </c>
      <c r="O19" s="54"/>
      <c r="P19" s="32">
        <v>0</v>
      </c>
      <c r="Q19" s="54"/>
      <c r="R19" s="32">
        <v>0</v>
      </c>
      <c r="S19" s="54"/>
      <c r="T19" s="161">
        <v>25</v>
      </c>
      <c r="U19" s="54"/>
      <c r="V19" s="32">
        <v>98</v>
      </c>
      <c r="W19" s="49"/>
      <c r="X19" s="32">
        <v>0</v>
      </c>
      <c r="Y19" s="54"/>
      <c r="Z19" s="161">
        <v>123</v>
      </c>
    </row>
    <row r="20" spans="1:27">
      <c r="A20" s="14"/>
      <c r="B20" s="68" t="s">
        <v>104</v>
      </c>
      <c r="C20" s="54"/>
      <c r="D20" s="32">
        <v>16</v>
      </c>
      <c r="E20" s="54"/>
      <c r="F20" s="32">
        <v>18</v>
      </c>
      <c r="G20" s="54"/>
      <c r="H20" s="32">
        <v>0</v>
      </c>
      <c r="I20" s="54"/>
      <c r="J20" s="32">
        <v>3</v>
      </c>
      <c r="K20" s="54"/>
      <c r="L20" s="32">
        <v>0</v>
      </c>
      <c r="M20" s="54"/>
      <c r="N20" s="32">
        <v>2</v>
      </c>
      <c r="O20" s="54"/>
      <c r="P20" s="32">
        <v>88</v>
      </c>
      <c r="Q20" s="54"/>
      <c r="R20" s="32">
        <v>0</v>
      </c>
      <c r="S20" s="54"/>
      <c r="T20" s="161">
        <v>127</v>
      </c>
      <c r="U20" s="54"/>
      <c r="V20" s="32">
        <v>0</v>
      </c>
      <c r="W20" s="40"/>
      <c r="X20" s="32">
        <v>0</v>
      </c>
      <c r="Y20" s="54"/>
      <c r="Z20" s="161">
        <v>127</v>
      </c>
    </row>
    <row r="21" spans="1:27">
      <c r="A21" s="14"/>
      <c r="B21" s="132" t="s">
        <v>110</v>
      </c>
      <c r="C21" s="58"/>
      <c r="D21" s="32">
        <v>0</v>
      </c>
      <c r="E21" s="54"/>
      <c r="F21" s="32">
        <v>68</v>
      </c>
      <c r="G21" s="54"/>
      <c r="H21" s="32">
        <v>8</v>
      </c>
      <c r="I21" s="54"/>
      <c r="J21" s="32">
        <v>6</v>
      </c>
      <c r="K21" s="54"/>
      <c r="L21" s="32">
        <v>0</v>
      </c>
      <c r="M21" s="54"/>
      <c r="N21" s="32">
        <v>1</v>
      </c>
      <c r="O21" s="54"/>
      <c r="P21" s="32">
        <v>0</v>
      </c>
      <c r="Q21" s="54"/>
      <c r="R21" s="32">
        <v>0</v>
      </c>
      <c r="S21" s="58"/>
      <c r="T21" s="161">
        <v>83</v>
      </c>
      <c r="U21" s="58"/>
      <c r="V21" s="32">
        <v>7</v>
      </c>
      <c r="W21" s="54"/>
      <c r="X21" s="32">
        <v>0</v>
      </c>
      <c r="Y21" s="58"/>
      <c r="Z21" s="161">
        <v>90</v>
      </c>
    </row>
    <row r="22" spans="1:27">
      <c r="A22" s="14"/>
      <c r="B22" s="132" t="s">
        <v>81</v>
      </c>
      <c r="C22" s="58"/>
      <c r="D22" s="32">
        <v>0</v>
      </c>
      <c r="E22" s="54"/>
      <c r="F22" s="32">
        <v>79</v>
      </c>
      <c r="G22" s="54"/>
      <c r="H22" s="32">
        <v>0</v>
      </c>
      <c r="I22" s="54"/>
      <c r="J22" s="32">
        <v>0</v>
      </c>
      <c r="K22" s="54"/>
      <c r="L22" s="32">
        <v>0</v>
      </c>
      <c r="M22" s="54"/>
      <c r="N22" s="32">
        <v>-14</v>
      </c>
      <c r="O22" s="54"/>
      <c r="P22" s="32">
        <v>0</v>
      </c>
      <c r="Q22" s="54"/>
      <c r="R22" s="32">
        <v>0</v>
      </c>
      <c r="S22" s="58"/>
      <c r="T22" s="161">
        <v>65</v>
      </c>
      <c r="U22" s="58"/>
      <c r="V22" s="32">
        <v>0</v>
      </c>
      <c r="W22" s="49"/>
      <c r="X22" s="32">
        <v>0</v>
      </c>
      <c r="Y22" s="58"/>
      <c r="Z22" s="161">
        <v>65</v>
      </c>
    </row>
    <row r="23" spans="1:27">
      <c r="A23" s="14"/>
      <c r="B23" s="106" t="s">
        <v>66</v>
      </c>
      <c r="C23" s="105"/>
      <c r="D23" s="33">
        <v>-260</v>
      </c>
      <c r="E23" s="105"/>
      <c r="F23" s="33">
        <v>435</v>
      </c>
      <c r="G23" s="105"/>
      <c r="H23" s="33">
        <v>47</v>
      </c>
      <c r="I23" s="105"/>
      <c r="J23" s="33">
        <v>78</v>
      </c>
      <c r="K23" s="105"/>
      <c r="L23" s="33">
        <v>-59</v>
      </c>
      <c r="M23" s="105"/>
      <c r="N23" s="33">
        <v>67</v>
      </c>
      <c r="O23" s="105"/>
      <c r="P23" s="33">
        <v>-19</v>
      </c>
      <c r="Q23" s="105"/>
      <c r="R23" s="33">
        <v>22</v>
      </c>
      <c r="S23" s="105"/>
      <c r="T23" s="165">
        <v>311</v>
      </c>
      <c r="U23" s="105"/>
      <c r="V23" s="33">
        <v>-111</v>
      </c>
      <c r="W23" s="40">
        <v>0</v>
      </c>
      <c r="X23" s="33">
        <v>0</v>
      </c>
      <c r="Y23" s="105"/>
      <c r="Z23" s="165">
        <v>200</v>
      </c>
      <c r="AA23" s="23"/>
    </row>
    <row r="24" spans="1:27">
      <c r="A24" s="14"/>
      <c r="B24" s="68" t="s">
        <v>59</v>
      </c>
      <c r="C24" s="54"/>
      <c r="D24" s="32">
        <v>0</v>
      </c>
      <c r="E24" s="54"/>
      <c r="F24" s="32">
        <v>0</v>
      </c>
      <c r="G24" s="54"/>
      <c r="H24" s="32">
        <v>0</v>
      </c>
      <c r="I24" s="54"/>
      <c r="J24" s="32">
        <v>0</v>
      </c>
      <c r="K24" s="54"/>
      <c r="L24" s="32">
        <v>0</v>
      </c>
      <c r="M24" s="54"/>
      <c r="N24" s="32">
        <v>0</v>
      </c>
      <c r="O24" s="54"/>
      <c r="P24" s="32">
        <v>0</v>
      </c>
      <c r="Q24" s="54"/>
      <c r="R24" s="32">
        <v>0</v>
      </c>
      <c r="S24" s="58"/>
      <c r="T24" s="161">
        <v>0</v>
      </c>
      <c r="U24" s="58"/>
      <c r="V24" s="32">
        <v>0</v>
      </c>
      <c r="W24" s="54"/>
      <c r="X24" s="32">
        <v>-312</v>
      </c>
      <c r="Y24" s="58"/>
      <c r="Z24" s="161">
        <v>-312</v>
      </c>
    </row>
    <row r="25" spans="1:27">
      <c r="A25" s="14"/>
      <c r="B25" s="67" t="s">
        <v>60</v>
      </c>
      <c r="C25" s="49"/>
      <c r="D25" s="263">
        <v>30</v>
      </c>
      <c r="E25" s="49"/>
      <c r="F25" s="60">
        <v>84</v>
      </c>
      <c r="G25" s="49"/>
      <c r="H25" s="60">
        <v>20</v>
      </c>
      <c r="I25" s="49"/>
      <c r="J25" s="60">
        <v>5</v>
      </c>
      <c r="K25" s="49"/>
      <c r="L25" s="263">
        <v>15</v>
      </c>
      <c r="M25" s="49"/>
      <c r="N25" s="60">
        <v>17</v>
      </c>
      <c r="O25" s="49"/>
      <c r="P25" s="60">
        <v>44</v>
      </c>
      <c r="Q25" s="49"/>
      <c r="R25" s="60">
        <v>0</v>
      </c>
      <c r="S25" s="49"/>
      <c r="T25" s="161">
        <v>125</v>
      </c>
      <c r="U25" s="49"/>
      <c r="V25" s="60">
        <v>1</v>
      </c>
      <c r="W25" s="49"/>
      <c r="X25" s="60">
        <v>5</v>
      </c>
      <c r="Y25" s="49"/>
      <c r="Z25" s="161">
        <v>131</v>
      </c>
      <c r="AA25" s="23"/>
    </row>
    <row r="26" spans="1:27">
      <c r="A26" s="14"/>
      <c r="B26" s="107" t="s">
        <v>41</v>
      </c>
      <c r="C26" s="40"/>
      <c r="D26" s="34">
        <v>-230</v>
      </c>
      <c r="E26" s="40"/>
      <c r="F26" s="34">
        <v>351</v>
      </c>
      <c r="G26" s="40"/>
      <c r="H26" s="34">
        <v>27</v>
      </c>
      <c r="I26" s="40"/>
      <c r="J26" s="34">
        <v>73</v>
      </c>
      <c r="K26" s="40"/>
      <c r="L26" s="34">
        <v>-44</v>
      </c>
      <c r="M26" s="40"/>
      <c r="N26" s="34">
        <v>50</v>
      </c>
      <c r="O26" s="40"/>
      <c r="P26" s="34">
        <v>-63</v>
      </c>
      <c r="Q26" s="40"/>
      <c r="R26" s="34">
        <v>22</v>
      </c>
      <c r="S26" s="40"/>
      <c r="T26" s="162">
        <v>186</v>
      </c>
      <c r="U26" s="40"/>
      <c r="V26" s="34">
        <v>-112</v>
      </c>
      <c r="W26" s="40"/>
      <c r="X26" s="34">
        <v>-317</v>
      </c>
      <c r="Y26" s="40"/>
      <c r="Z26" s="162">
        <v>-243</v>
      </c>
    </row>
    <row r="27" spans="1:27">
      <c r="A27" s="14"/>
      <c r="B27" s="68"/>
      <c r="C27" s="54"/>
      <c r="D27" s="32"/>
      <c r="E27" s="54"/>
      <c r="F27" s="32"/>
      <c r="G27" s="54"/>
      <c r="H27" s="32"/>
      <c r="I27" s="54"/>
      <c r="J27" s="32"/>
      <c r="K27" s="54"/>
      <c r="L27" s="32"/>
      <c r="M27" s="54"/>
      <c r="N27" s="32"/>
      <c r="O27" s="54"/>
      <c r="P27" s="32"/>
      <c r="Q27" s="54"/>
      <c r="R27" s="32"/>
      <c r="S27" s="54"/>
      <c r="T27" s="161"/>
      <c r="U27" s="54"/>
      <c r="V27" s="32"/>
      <c r="W27" s="54"/>
      <c r="X27" s="32"/>
      <c r="Y27" s="54"/>
      <c r="Z27" s="161"/>
    </row>
    <row r="28" spans="1:27" ht="15">
      <c r="A28" s="14"/>
      <c r="B28" s="68" t="s">
        <v>154</v>
      </c>
      <c r="C28" s="54"/>
      <c r="D28" s="32">
        <v>16</v>
      </c>
      <c r="E28" s="54"/>
      <c r="F28" s="32">
        <v>23</v>
      </c>
      <c r="G28" s="54"/>
      <c r="H28" s="32">
        <v>0</v>
      </c>
      <c r="I28" s="54"/>
      <c r="J28" s="32">
        <v>3</v>
      </c>
      <c r="K28" s="54"/>
      <c r="L28" s="32">
        <v>0</v>
      </c>
      <c r="M28" s="54"/>
      <c r="N28" s="32">
        <v>2</v>
      </c>
      <c r="O28" s="54"/>
      <c r="P28" s="32">
        <v>88</v>
      </c>
      <c r="Q28" s="54"/>
      <c r="R28" s="32">
        <v>0</v>
      </c>
      <c r="S28" s="54"/>
      <c r="T28" s="161">
        <v>132</v>
      </c>
      <c r="U28" s="54"/>
      <c r="V28" s="32">
        <v>0</v>
      </c>
      <c r="W28" s="54"/>
      <c r="X28" s="32">
        <v>0</v>
      </c>
      <c r="Y28" s="54"/>
      <c r="Z28" s="161">
        <v>132</v>
      </c>
    </row>
    <row r="29" spans="1:27" ht="12.75" customHeight="1">
      <c r="A29" s="14"/>
      <c r="B29" s="207" t="s">
        <v>155</v>
      </c>
      <c r="C29" s="54"/>
      <c r="D29" s="32">
        <v>-17</v>
      </c>
      <c r="E29" s="54"/>
      <c r="F29" s="32">
        <v>-8</v>
      </c>
      <c r="G29" s="54"/>
      <c r="H29" s="32">
        <v>0</v>
      </c>
      <c r="I29" s="54"/>
      <c r="J29" s="32">
        <v>0</v>
      </c>
      <c r="K29" s="54"/>
      <c r="L29" s="32">
        <v>0</v>
      </c>
      <c r="M29" s="54"/>
      <c r="N29" s="32">
        <v>0</v>
      </c>
      <c r="O29" s="54"/>
      <c r="P29" s="32">
        <v>0</v>
      </c>
      <c r="Q29" s="54"/>
      <c r="R29" s="32">
        <v>0</v>
      </c>
      <c r="S29" s="54"/>
      <c r="T29" s="161">
        <v>-25</v>
      </c>
      <c r="U29" s="54"/>
      <c r="V29" s="32">
        <v>-99</v>
      </c>
      <c r="W29" s="54"/>
      <c r="X29" s="32">
        <v>0</v>
      </c>
      <c r="Y29" s="54"/>
      <c r="Z29" s="161">
        <v>-124</v>
      </c>
    </row>
    <row r="30" spans="1:27">
      <c r="A30" s="14"/>
      <c r="B30" s="207" t="s">
        <v>125</v>
      </c>
      <c r="C30" s="54"/>
      <c r="D30" s="32">
        <v>0</v>
      </c>
      <c r="E30" s="54"/>
      <c r="F30" s="32">
        <v>-6</v>
      </c>
      <c r="G30" s="54"/>
      <c r="H30" s="32">
        <v>0</v>
      </c>
      <c r="I30" s="54"/>
      <c r="J30" s="32">
        <v>0</v>
      </c>
      <c r="K30" s="54"/>
      <c r="L30" s="32">
        <v>0</v>
      </c>
      <c r="M30" s="54"/>
      <c r="N30" s="32">
        <v>-1</v>
      </c>
      <c r="O30" s="54"/>
      <c r="P30" s="32">
        <v>0</v>
      </c>
      <c r="Q30" s="54"/>
      <c r="R30" s="32">
        <v>0</v>
      </c>
      <c r="S30" s="54"/>
      <c r="T30" s="161">
        <v>-7</v>
      </c>
      <c r="U30" s="54"/>
      <c r="V30" s="32">
        <v>1</v>
      </c>
      <c r="W30" s="54"/>
      <c r="X30" s="32">
        <v>0</v>
      </c>
      <c r="Y30" s="54"/>
      <c r="Z30" s="161">
        <v>-6</v>
      </c>
    </row>
    <row r="31" spans="1:27" s="14" customFormat="1">
      <c r="B31" s="107" t="s">
        <v>137</v>
      </c>
      <c r="C31" s="40"/>
      <c r="D31" s="34">
        <v>-229</v>
      </c>
      <c r="E31" s="40"/>
      <c r="F31" s="34">
        <v>342</v>
      </c>
      <c r="G31" s="40"/>
      <c r="H31" s="34">
        <v>27</v>
      </c>
      <c r="I31" s="40"/>
      <c r="J31" s="34">
        <v>70</v>
      </c>
      <c r="K31" s="40"/>
      <c r="L31" s="34">
        <v>-44</v>
      </c>
      <c r="M31" s="40"/>
      <c r="N31" s="34">
        <v>49</v>
      </c>
      <c r="O31" s="40"/>
      <c r="P31" s="34">
        <v>-151</v>
      </c>
      <c r="Q31" s="40"/>
      <c r="R31" s="34">
        <v>22</v>
      </c>
      <c r="S31" s="40"/>
      <c r="T31" s="162">
        <v>86</v>
      </c>
      <c r="U31" s="40"/>
      <c r="V31" s="34">
        <v>-14</v>
      </c>
      <c r="W31" s="40"/>
      <c r="X31" s="34">
        <v>-317</v>
      </c>
      <c r="Y31" s="40"/>
      <c r="Z31" s="162">
        <v>-245</v>
      </c>
    </row>
    <row r="32" spans="1:27">
      <c r="A32" s="14"/>
      <c r="B32" s="68"/>
      <c r="C32" s="54"/>
      <c r="D32" s="32"/>
      <c r="E32" s="54"/>
      <c r="F32" s="32"/>
      <c r="G32" s="54"/>
      <c r="H32" s="32"/>
      <c r="I32" s="54"/>
      <c r="J32" s="32"/>
      <c r="K32" s="54"/>
      <c r="L32" s="32"/>
      <c r="M32" s="54"/>
      <c r="N32" s="32"/>
      <c r="O32" s="54"/>
      <c r="P32" s="32"/>
      <c r="Q32" s="54"/>
      <c r="R32" s="32"/>
      <c r="S32" s="54"/>
      <c r="T32" s="161"/>
      <c r="U32" s="54"/>
      <c r="V32" s="32"/>
      <c r="W32" s="54"/>
      <c r="X32" s="32"/>
      <c r="Y32" s="54"/>
      <c r="Z32" s="161"/>
    </row>
    <row r="33" spans="1:26">
      <c r="A33" s="14"/>
      <c r="B33" s="68" t="s">
        <v>28</v>
      </c>
      <c r="C33" s="54"/>
      <c r="D33" s="32">
        <v>499</v>
      </c>
      <c r="E33" s="54"/>
      <c r="F33" s="32">
        <v>620</v>
      </c>
      <c r="G33" s="54"/>
      <c r="H33" s="32">
        <v>24</v>
      </c>
      <c r="I33" s="54"/>
      <c r="J33" s="32">
        <v>118</v>
      </c>
      <c r="K33" s="54"/>
      <c r="L33" s="32">
        <v>-53</v>
      </c>
      <c r="M33" s="54"/>
      <c r="N33" s="32">
        <v>96</v>
      </c>
      <c r="O33" s="54"/>
      <c r="P33" s="32">
        <v>-176</v>
      </c>
      <c r="Q33" s="54"/>
      <c r="R33" s="32">
        <v>33</v>
      </c>
      <c r="S33" s="54"/>
      <c r="T33" s="161">
        <v>1161</v>
      </c>
      <c r="U33" s="54"/>
      <c r="V33" s="32">
        <v>64</v>
      </c>
      <c r="W33" s="54"/>
      <c r="X33" s="32">
        <v>-543</v>
      </c>
      <c r="Y33" s="54"/>
      <c r="Z33" s="161">
        <v>682</v>
      </c>
    </row>
    <row r="34" spans="1:26">
      <c r="A34" s="14"/>
      <c r="B34" s="68" t="s">
        <v>45</v>
      </c>
      <c r="C34" s="54"/>
      <c r="D34" s="32">
        <v>-254</v>
      </c>
      <c r="E34" s="54"/>
      <c r="F34" s="32">
        <v>-1363</v>
      </c>
      <c r="G34" s="54"/>
      <c r="H34" s="32">
        <v>-7</v>
      </c>
      <c r="I34" s="54"/>
      <c r="J34" s="32">
        <v>-151</v>
      </c>
      <c r="K34" s="54"/>
      <c r="L34" s="32">
        <v>-13</v>
      </c>
      <c r="M34" s="54"/>
      <c r="N34" s="32">
        <v>-6</v>
      </c>
      <c r="O34" s="54"/>
      <c r="P34" s="32">
        <v>23</v>
      </c>
      <c r="Q34" s="54"/>
      <c r="R34" s="32">
        <v>-32</v>
      </c>
      <c r="S34" s="54"/>
      <c r="T34" s="161">
        <v>-1803</v>
      </c>
      <c r="U34" s="54"/>
      <c r="V34" s="32">
        <v>-75</v>
      </c>
      <c r="W34" s="54"/>
      <c r="X34" s="32">
        <v>302</v>
      </c>
      <c r="Y34" s="54"/>
      <c r="Z34" s="161">
        <v>-1576</v>
      </c>
    </row>
    <row r="35" spans="1:26">
      <c r="A35" s="14"/>
      <c r="B35" s="107" t="s">
        <v>96</v>
      </c>
      <c r="C35" s="40"/>
      <c r="D35" s="34">
        <v>245</v>
      </c>
      <c r="E35" s="40"/>
      <c r="F35" s="34">
        <v>-743</v>
      </c>
      <c r="G35" s="40"/>
      <c r="H35" s="34">
        <v>17</v>
      </c>
      <c r="I35" s="40"/>
      <c r="J35" s="34">
        <v>-33</v>
      </c>
      <c r="K35" s="40"/>
      <c r="L35" s="34">
        <v>-66</v>
      </c>
      <c r="M35" s="40"/>
      <c r="N35" s="34">
        <v>90</v>
      </c>
      <c r="O35" s="40"/>
      <c r="P35" s="34">
        <v>-153</v>
      </c>
      <c r="Q35" s="40"/>
      <c r="R35" s="34">
        <v>1</v>
      </c>
      <c r="S35" s="40"/>
      <c r="T35" s="162">
        <v>-642</v>
      </c>
      <c r="U35" s="40"/>
      <c r="V35" s="34">
        <v>-11</v>
      </c>
      <c r="W35" s="40"/>
      <c r="X35" s="34">
        <v>-241</v>
      </c>
      <c r="Y35" s="40"/>
      <c r="Z35" s="162">
        <v>-894</v>
      </c>
    </row>
    <row r="36" spans="1:26">
      <c r="A36" s="14"/>
      <c r="B36" s="68"/>
      <c r="C36" s="54"/>
      <c r="D36" s="32"/>
      <c r="E36" s="54"/>
      <c r="F36" s="32"/>
      <c r="G36" s="54"/>
      <c r="H36" s="32"/>
      <c r="I36" s="54"/>
      <c r="J36" s="32"/>
      <c r="K36" s="54"/>
      <c r="L36" s="32"/>
      <c r="M36" s="54"/>
      <c r="N36" s="32"/>
      <c r="O36" s="54"/>
      <c r="P36" s="32"/>
      <c r="Q36" s="54"/>
      <c r="R36" s="32"/>
      <c r="S36" s="54"/>
      <c r="T36" s="161"/>
      <c r="U36" s="54"/>
      <c r="V36" s="32"/>
      <c r="W36" s="54"/>
      <c r="X36" s="32"/>
      <c r="Y36" s="54"/>
      <c r="Z36" s="161"/>
    </row>
    <row r="37" spans="1:26" ht="15">
      <c r="A37" s="14"/>
      <c r="B37" s="148" t="s">
        <v>156</v>
      </c>
      <c r="C37" s="40"/>
      <c r="D37" s="149">
        <v>1008</v>
      </c>
      <c r="E37" s="40"/>
      <c r="F37" s="149">
        <v>2198</v>
      </c>
      <c r="G37" s="40"/>
      <c r="H37" s="149">
        <v>8</v>
      </c>
      <c r="I37" s="40"/>
      <c r="J37" s="149">
        <v>145</v>
      </c>
      <c r="K37" s="40"/>
      <c r="L37" s="149">
        <v>13</v>
      </c>
      <c r="M37" s="40"/>
      <c r="N37" s="149">
        <v>10</v>
      </c>
      <c r="O37" s="40"/>
      <c r="P37" s="149">
        <v>8</v>
      </c>
      <c r="Q37" s="40"/>
      <c r="R37" s="149">
        <v>17</v>
      </c>
      <c r="S37" s="40"/>
      <c r="T37" s="168">
        <v>3407</v>
      </c>
      <c r="U37" s="40"/>
      <c r="V37" s="149">
        <v>86</v>
      </c>
      <c r="W37" s="40"/>
      <c r="X37" s="149">
        <v>0</v>
      </c>
      <c r="Y37" s="40"/>
      <c r="Z37" s="168">
        <v>3493</v>
      </c>
    </row>
    <row r="38" spans="1:26">
      <c r="A38" s="14"/>
      <c r="B38" s="68"/>
      <c r="C38" s="54"/>
      <c r="D38" s="32"/>
      <c r="E38" s="54"/>
      <c r="F38" s="32"/>
      <c r="G38" s="54"/>
      <c r="H38" s="32"/>
      <c r="I38" s="54"/>
      <c r="J38" s="32"/>
      <c r="K38" s="54"/>
      <c r="L38" s="32"/>
      <c r="M38" s="54"/>
      <c r="N38" s="32"/>
      <c r="O38" s="54"/>
      <c r="P38" s="32"/>
      <c r="Q38" s="54"/>
      <c r="R38" s="32"/>
      <c r="S38" s="54"/>
      <c r="T38" s="161"/>
      <c r="U38" s="54"/>
      <c r="V38" s="32"/>
      <c r="W38" s="54"/>
      <c r="X38" s="32"/>
      <c r="Y38" s="54"/>
      <c r="Z38" s="161"/>
    </row>
    <row r="39" spans="1:26">
      <c r="A39" s="14"/>
      <c r="B39" s="132" t="s">
        <v>9</v>
      </c>
      <c r="C39" s="58"/>
      <c r="D39" s="32">
        <v>1</v>
      </c>
      <c r="E39" s="54"/>
      <c r="F39" s="32">
        <v>2637</v>
      </c>
      <c r="G39" s="54"/>
      <c r="H39" s="32">
        <v>93</v>
      </c>
      <c r="I39" s="54"/>
      <c r="J39" s="32">
        <v>17</v>
      </c>
      <c r="K39" s="54"/>
      <c r="L39" s="32">
        <v>0</v>
      </c>
      <c r="M39" s="54"/>
      <c r="N39" s="32">
        <v>0</v>
      </c>
      <c r="O39" s="54"/>
      <c r="P39" s="32">
        <v>0</v>
      </c>
      <c r="Q39" s="54"/>
      <c r="R39" s="32">
        <v>0</v>
      </c>
      <c r="S39" s="58"/>
      <c r="T39" s="161">
        <v>2748</v>
      </c>
      <c r="U39" s="58"/>
      <c r="V39" s="32">
        <v>19</v>
      </c>
      <c r="W39" s="54"/>
      <c r="X39" s="32">
        <v>0</v>
      </c>
      <c r="Y39" s="58"/>
      <c r="Z39" s="161">
        <v>2767</v>
      </c>
    </row>
    <row r="40" spans="1:26">
      <c r="A40" s="14"/>
      <c r="B40" s="132" t="s">
        <v>64</v>
      </c>
      <c r="C40" s="58"/>
      <c r="D40" s="32">
        <v>21223</v>
      </c>
      <c r="E40" s="54"/>
      <c r="F40" s="32">
        <v>3555</v>
      </c>
      <c r="G40" s="54"/>
      <c r="H40" s="32">
        <v>74</v>
      </c>
      <c r="I40" s="54"/>
      <c r="J40" s="32">
        <v>1083</v>
      </c>
      <c r="K40" s="54"/>
      <c r="L40" s="32">
        <v>243</v>
      </c>
      <c r="M40" s="54"/>
      <c r="N40" s="32">
        <v>158</v>
      </c>
      <c r="O40" s="54"/>
      <c r="P40" s="32">
        <v>85</v>
      </c>
      <c r="Q40" s="54"/>
      <c r="R40" s="32">
        <v>-22</v>
      </c>
      <c r="S40" s="58"/>
      <c r="T40" s="161">
        <v>26399</v>
      </c>
      <c r="U40" s="58"/>
      <c r="V40" s="32">
        <v>1741</v>
      </c>
      <c r="W40" s="54"/>
      <c r="X40" s="32">
        <v>-2</v>
      </c>
      <c r="Y40" s="58"/>
      <c r="Z40" s="161">
        <v>28138</v>
      </c>
    </row>
    <row r="41" spans="1:26">
      <c r="A41" s="14"/>
      <c r="B41" s="132" t="s">
        <v>112</v>
      </c>
      <c r="C41" s="58"/>
      <c r="D41" s="32">
        <v>0</v>
      </c>
      <c r="E41" s="54"/>
      <c r="F41" s="32">
        <v>1433</v>
      </c>
      <c r="G41" s="54"/>
      <c r="H41" s="32">
        <v>25</v>
      </c>
      <c r="I41" s="54"/>
      <c r="J41" s="32">
        <v>81</v>
      </c>
      <c r="K41" s="54"/>
      <c r="L41" s="32">
        <v>0</v>
      </c>
      <c r="M41" s="54"/>
      <c r="N41" s="32">
        <v>0</v>
      </c>
      <c r="O41" s="54"/>
      <c r="P41" s="32">
        <v>0</v>
      </c>
      <c r="Q41" s="54"/>
      <c r="R41" s="32">
        <v>0</v>
      </c>
      <c r="S41" s="58"/>
      <c r="T41" s="161">
        <v>1539</v>
      </c>
      <c r="U41" s="58"/>
      <c r="V41" s="32">
        <v>5</v>
      </c>
      <c r="W41" s="54"/>
      <c r="X41" s="32">
        <v>0</v>
      </c>
      <c r="Y41" s="58"/>
      <c r="Z41" s="161">
        <v>1544</v>
      </c>
    </row>
    <row r="42" spans="1:26">
      <c r="A42" s="14"/>
      <c r="B42" s="132" t="s">
        <v>33</v>
      </c>
      <c r="C42" s="58"/>
      <c r="D42" s="32">
        <v>1</v>
      </c>
      <c r="E42" s="54"/>
      <c r="F42" s="32">
        <v>641</v>
      </c>
      <c r="G42" s="54"/>
      <c r="H42" s="32">
        <v>0</v>
      </c>
      <c r="I42" s="54"/>
      <c r="J42" s="32">
        <v>15</v>
      </c>
      <c r="K42" s="54"/>
      <c r="L42" s="32">
        <v>0</v>
      </c>
      <c r="M42" s="54"/>
      <c r="N42" s="32">
        <v>332</v>
      </c>
      <c r="O42" s="54"/>
      <c r="P42" s="32">
        <v>0</v>
      </c>
      <c r="Q42" s="54"/>
      <c r="R42" s="32">
        <v>0</v>
      </c>
      <c r="S42" s="58"/>
      <c r="T42" s="161">
        <v>989</v>
      </c>
      <c r="U42" s="58"/>
      <c r="V42" s="32">
        <v>0</v>
      </c>
      <c r="W42" s="54"/>
      <c r="X42" s="32">
        <v>0</v>
      </c>
      <c r="Y42" s="58"/>
      <c r="Z42" s="161">
        <v>989</v>
      </c>
    </row>
    <row r="43" spans="1:26">
      <c r="A43" s="14"/>
      <c r="B43" s="68" t="s">
        <v>70</v>
      </c>
      <c r="C43" s="54"/>
      <c r="D43" s="32">
        <v>253</v>
      </c>
      <c r="E43" s="54"/>
      <c r="F43" s="32">
        <v>205</v>
      </c>
      <c r="G43" s="54"/>
      <c r="H43" s="32">
        <v>32</v>
      </c>
      <c r="I43" s="54"/>
      <c r="J43" s="32">
        <v>55</v>
      </c>
      <c r="K43" s="54"/>
      <c r="L43" s="32">
        <v>44</v>
      </c>
      <c r="M43" s="54"/>
      <c r="N43" s="32">
        <v>4</v>
      </c>
      <c r="O43" s="54"/>
      <c r="P43" s="32">
        <v>834</v>
      </c>
      <c r="Q43" s="54"/>
      <c r="R43" s="32">
        <v>-231</v>
      </c>
      <c r="S43" s="54"/>
      <c r="T43" s="161">
        <v>1196</v>
      </c>
      <c r="U43" s="54"/>
      <c r="V43" s="32">
        <v>10</v>
      </c>
      <c r="W43" s="54"/>
      <c r="X43" s="32">
        <v>132</v>
      </c>
      <c r="Y43" s="54"/>
      <c r="Z43" s="161">
        <v>1338</v>
      </c>
    </row>
    <row r="44" spans="1:26">
      <c r="A44" s="14"/>
      <c r="B44" s="68" t="s">
        <v>57</v>
      </c>
      <c r="C44" s="54"/>
      <c r="D44" s="32">
        <v>2</v>
      </c>
      <c r="E44" s="54"/>
      <c r="F44" s="32">
        <v>16</v>
      </c>
      <c r="G44" s="54"/>
      <c r="H44" s="32">
        <v>0</v>
      </c>
      <c r="I44" s="54"/>
      <c r="J44" s="32">
        <v>0</v>
      </c>
      <c r="K44" s="54"/>
      <c r="L44" s="32">
        <v>0</v>
      </c>
      <c r="M44" s="54"/>
      <c r="N44" s="32">
        <v>1</v>
      </c>
      <c r="O44" s="54"/>
      <c r="P44" s="32">
        <v>106</v>
      </c>
      <c r="Q44" s="54"/>
      <c r="R44" s="32">
        <v>-1</v>
      </c>
      <c r="S44" s="54"/>
      <c r="T44" s="161">
        <v>124</v>
      </c>
      <c r="U44" s="54"/>
      <c r="V44" s="32">
        <v>0</v>
      </c>
      <c r="W44" s="54"/>
      <c r="X44" s="32">
        <v>0</v>
      </c>
      <c r="Y44" s="54"/>
      <c r="Z44" s="161">
        <v>124</v>
      </c>
    </row>
    <row r="45" spans="1:26">
      <c r="A45" s="14"/>
      <c r="B45" s="68" t="s">
        <v>97</v>
      </c>
      <c r="C45" s="54"/>
      <c r="D45" s="32">
        <v>3199</v>
      </c>
      <c r="E45" s="54"/>
      <c r="F45" s="32">
        <v>912</v>
      </c>
      <c r="G45" s="54"/>
      <c r="H45" s="32">
        <v>565</v>
      </c>
      <c r="I45" s="54"/>
      <c r="J45" s="32">
        <v>127</v>
      </c>
      <c r="K45" s="54"/>
      <c r="L45" s="32">
        <v>288</v>
      </c>
      <c r="M45" s="54"/>
      <c r="N45" s="32">
        <v>65</v>
      </c>
      <c r="O45" s="54"/>
      <c r="P45" s="32">
        <v>1218</v>
      </c>
      <c r="Q45" s="54"/>
      <c r="R45" s="32">
        <v>-1475</v>
      </c>
      <c r="S45" s="54"/>
      <c r="T45" s="161">
        <v>4899</v>
      </c>
      <c r="U45" s="54"/>
      <c r="V45" s="32">
        <v>143</v>
      </c>
      <c r="W45" s="54"/>
      <c r="X45" s="32">
        <v>718</v>
      </c>
      <c r="Y45" s="54"/>
      <c r="Z45" s="161">
        <v>5760</v>
      </c>
    </row>
    <row r="46" spans="1:26">
      <c r="A46" s="14"/>
      <c r="B46" s="133" t="s">
        <v>182</v>
      </c>
      <c r="C46" s="40"/>
      <c r="D46" s="33">
        <v>24679</v>
      </c>
      <c r="E46" s="40"/>
      <c r="F46" s="33">
        <v>9399</v>
      </c>
      <c r="G46" s="40"/>
      <c r="H46" s="33">
        <v>789</v>
      </c>
      <c r="I46" s="40"/>
      <c r="J46" s="33">
        <v>1378</v>
      </c>
      <c r="K46" s="40"/>
      <c r="L46" s="33">
        <v>575</v>
      </c>
      <c r="M46" s="40"/>
      <c r="N46" s="33">
        <v>560</v>
      </c>
      <c r="O46" s="40"/>
      <c r="P46" s="33">
        <v>2243</v>
      </c>
      <c r="Q46" s="40"/>
      <c r="R46" s="33">
        <v>-1729</v>
      </c>
      <c r="S46" s="40"/>
      <c r="T46" s="165">
        <v>37894</v>
      </c>
      <c r="U46" s="40"/>
      <c r="V46" s="33">
        <v>1918</v>
      </c>
      <c r="W46" s="40"/>
      <c r="X46" s="33">
        <v>848</v>
      </c>
      <c r="Y46" s="40"/>
      <c r="Z46" s="165">
        <v>40660</v>
      </c>
    </row>
    <row r="47" spans="1:26">
      <c r="A47" s="14"/>
      <c r="B47" s="68"/>
      <c r="C47" s="54"/>
      <c r="D47" s="32"/>
      <c r="E47" s="54"/>
      <c r="F47" s="32"/>
      <c r="G47" s="54"/>
      <c r="H47" s="32"/>
      <c r="I47" s="54"/>
      <c r="J47" s="32"/>
      <c r="K47" s="54"/>
      <c r="L47" s="32"/>
      <c r="M47" s="54"/>
      <c r="N47" s="32"/>
      <c r="O47" s="54"/>
      <c r="P47" s="32"/>
      <c r="Q47" s="54"/>
      <c r="R47" s="32"/>
      <c r="S47" s="54"/>
      <c r="T47" s="161"/>
      <c r="U47" s="54"/>
      <c r="V47" s="32"/>
      <c r="W47" s="54"/>
      <c r="X47" s="32"/>
      <c r="Y47" s="54"/>
      <c r="Z47" s="161"/>
    </row>
    <row r="48" spans="1:26">
      <c r="A48" s="14"/>
      <c r="B48" s="68" t="s">
        <v>98</v>
      </c>
      <c r="C48" s="54"/>
      <c r="D48" s="32">
        <v>4694</v>
      </c>
      <c r="E48" s="54"/>
      <c r="F48" s="32">
        <v>1364</v>
      </c>
      <c r="G48" s="54"/>
      <c r="H48" s="32">
        <v>581</v>
      </c>
      <c r="I48" s="54"/>
      <c r="J48" s="32">
        <v>133</v>
      </c>
      <c r="K48" s="54"/>
      <c r="L48" s="32">
        <v>162</v>
      </c>
      <c r="M48" s="54"/>
      <c r="N48" s="32">
        <v>171</v>
      </c>
      <c r="O48" s="54"/>
      <c r="P48" s="32">
        <v>1331</v>
      </c>
      <c r="Q48" s="54"/>
      <c r="R48" s="32">
        <v>-1716</v>
      </c>
      <c r="S48" s="54"/>
      <c r="T48" s="161">
        <v>6720</v>
      </c>
      <c r="U48" s="54"/>
      <c r="V48" s="32">
        <v>179</v>
      </c>
      <c r="W48" s="54"/>
      <c r="X48" s="50">
        <v>808</v>
      </c>
      <c r="Y48" s="54"/>
      <c r="Z48" s="161">
        <v>7707</v>
      </c>
    </row>
    <row r="49" spans="1:26" ht="13.5" thickBot="1">
      <c r="A49" s="54"/>
      <c r="B49" s="135" t="s">
        <v>69</v>
      </c>
      <c r="C49" s="136"/>
      <c r="D49" s="137">
        <v>19985</v>
      </c>
      <c r="E49" s="136"/>
      <c r="F49" s="137">
        <v>8035</v>
      </c>
      <c r="G49" s="136"/>
      <c r="H49" s="137">
        <v>208</v>
      </c>
      <c r="I49" s="136"/>
      <c r="J49" s="137">
        <v>1245</v>
      </c>
      <c r="K49" s="136"/>
      <c r="L49" s="137">
        <v>413</v>
      </c>
      <c r="M49" s="136"/>
      <c r="N49" s="137">
        <v>389</v>
      </c>
      <c r="O49" s="136"/>
      <c r="P49" s="137">
        <v>912</v>
      </c>
      <c r="Q49" s="136"/>
      <c r="R49" s="137">
        <v>-13</v>
      </c>
      <c r="S49" s="136"/>
      <c r="T49" s="169">
        <v>31174</v>
      </c>
      <c r="U49" s="136"/>
      <c r="V49" s="137">
        <v>1739</v>
      </c>
      <c r="W49" s="136"/>
      <c r="X49" s="137">
        <v>40</v>
      </c>
      <c r="Y49" s="136"/>
      <c r="Z49" s="169">
        <v>32953</v>
      </c>
    </row>
    <row r="50" spans="1:26" ht="13.5" thickTop="1">
      <c r="A50" s="14"/>
      <c r="B50" s="18"/>
      <c r="C50" s="40"/>
      <c r="D50" s="54"/>
      <c r="E50" s="40"/>
      <c r="F50" s="54"/>
      <c r="G50" s="40"/>
      <c r="H50" s="54"/>
      <c r="I50" s="40"/>
      <c r="J50" s="54"/>
      <c r="K50" s="40"/>
      <c r="L50" s="54"/>
      <c r="M50" s="40"/>
      <c r="N50" s="54"/>
      <c r="O50" s="40"/>
      <c r="P50" s="54"/>
      <c r="Q50" s="40"/>
      <c r="R50" s="54"/>
      <c r="S50" s="40"/>
      <c r="T50" s="54"/>
      <c r="U50" s="40"/>
      <c r="V50" s="54"/>
      <c r="W50" s="40"/>
      <c r="X50" s="54"/>
      <c r="Y50" s="40"/>
      <c r="Z50" s="54"/>
    </row>
    <row r="51" spans="1:26" ht="15">
      <c r="A51" s="14"/>
      <c r="B51" s="134" t="s">
        <v>157</v>
      </c>
      <c r="C51" s="14"/>
      <c r="S51" s="14"/>
      <c r="T51" s="14"/>
      <c r="U51" s="14"/>
      <c r="Y51" s="14"/>
      <c r="Z51" s="14"/>
    </row>
    <row r="52" spans="1:26" s="14" customFormat="1" ht="15">
      <c r="B52" s="134" t="s">
        <v>158</v>
      </c>
    </row>
    <row r="53" spans="1:26" ht="15">
      <c r="A53" s="14"/>
      <c r="B53" s="134" t="s">
        <v>159</v>
      </c>
      <c r="C53" s="51"/>
      <c r="E53" s="51"/>
      <c r="G53" s="51"/>
      <c r="I53" s="51"/>
      <c r="K53" s="51"/>
      <c r="M53" s="51"/>
      <c r="O53" s="51"/>
      <c r="Q53" s="51"/>
      <c r="S53" s="51"/>
      <c r="T53" s="14"/>
      <c r="U53" s="51"/>
      <c r="W53" s="51"/>
      <c r="Y53" s="51"/>
      <c r="Z53" s="14"/>
    </row>
    <row r="54" spans="1:26" ht="15">
      <c r="A54" s="14"/>
      <c r="B54" s="134" t="s">
        <v>216</v>
      </c>
      <c r="C54" s="14"/>
      <c r="S54" s="14"/>
      <c r="T54" s="14"/>
      <c r="U54" s="14"/>
      <c r="Y54" s="14"/>
      <c r="Z54" s="14"/>
    </row>
    <row r="55" spans="1:26">
      <c r="A55" s="14"/>
      <c r="B55" s="52"/>
      <c r="C55" s="52"/>
      <c r="E55" s="18"/>
      <c r="G55" s="18"/>
      <c r="I55" s="18"/>
      <c r="K55" s="18"/>
      <c r="M55" s="18"/>
      <c r="O55" s="18"/>
      <c r="Q55" s="18"/>
      <c r="S55" s="52"/>
      <c r="T55" s="14"/>
      <c r="U55" s="52"/>
      <c r="W55" s="18"/>
      <c r="Y55" s="18"/>
      <c r="Z55" s="14"/>
    </row>
    <row r="56" spans="1:26">
      <c r="A56" s="14"/>
      <c r="B56" s="14"/>
      <c r="C56" s="14"/>
      <c r="S56" s="14"/>
      <c r="T56" s="14"/>
      <c r="U56" s="14"/>
      <c r="Y56" s="14"/>
      <c r="Z56" s="14"/>
    </row>
    <row r="57" spans="1:26">
      <c r="A57" s="14"/>
      <c r="B57" s="14"/>
      <c r="C57" s="14"/>
      <c r="S57" s="14"/>
      <c r="T57" s="14"/>
      <c r="U57" s="14"/>
      <c r="Y57" s="14"/>
      <c r="Z57" s="14"/>
    </row>
    <row r="58" spans="1:26">
      <c r="A58" s="14"/>
      <c r="B58" s="14"/>
      <c r="C58" s="14"/>
      <c r="S58" s="14"/>
      <c r="T58" s="14"/>
      <c r="U58" s="14"/>
      <c r="Y58" s="14"/>
      <c r="Z58" s="14"/>
    </row>
    <row r="59" spans="1:26">
      <c r="A59" s="14"/>
      <c r="B59" s="14"/>
      <c r="C59" s="14"/>
      <c r="S59" s="14"/>
      <c r="T59" s="14"/>
      <c r="U59" s="14"/>
      <c r="Y59" s="14"/>
      <c r="Z59" s="14"/>
    </row>
    <row r="60" spans="1:26">
      <c r="A60" s="14"/>
      <c r="B60" s="14"/>
      <c r="C60" s="14"/>
      <c r="S60" s="14"/>
      <c r="T60" s="14"/>
      <c r="U60" s="14"/>
      <c r="Y60" s="14"/>
      <c r="Z60" s="14"/>
    </row>
    <row r="61" spans="1:26">
      <c r="A61" s="14"/>
      <c r="B61" s="14"/>
      <c r="C61" s="14"/>
      <c r="S61" s="14"/>
      <c r="T61" s="14"/>
      <c r="U61" s="14"/>
      <c r="Y61" s="14"/>
      <c r="Z61" s="14"/>
    </row>
    <row r="62" spans="1:26">
      <c r="A62" s="14"/>
      <c r="B62" s="14"/>
      <c r="C62" s="14"/>
      <c r="S62" s="14"/>
      <c r="T62" s="14"/>
      <c r="U62" s="14"/>
      <c r="Y62" s="14"/>
      <c r="Z62" s="14"/>
    </row>
    <row r="63" spans="1:26">
      <c r="A63" s="14"/>
      <c r="B63" s="14"/>
      <c r="C63" s="14"/>
      <c r="S63" s="14"/>
      <c r="T63" s="14"/>
      <c r="U63" s="14"/>
      <c r="Y63" s="14"/>
      <c r="Z63" s="14"/>
    </row>
    <row r="64" spans="1:26">
      <c r="A64" s="14"/>
      <c r="B64" s="14"/>
      <c r="C64" s="14"/>
      <c r="S64" s="14"/>
      <c r="T64" s="14"/>
      <c r="U64" s="14"/>
      <c r="Y64" s="14"/>
      <c r="Z64" s="14"/>
    </row>
    <row r="65" spans="1:26">
      <c r="A65" s="14"/>
      <c r="B65" s="14"/>
      <c r="C65" s="14"/>
      <c r="S65" s="14"/>
      <c r="T65" s="14"/>
      <c r="U65" s="14"/>
      <c r="Y65" s="14"/>
      <c r="Z65" s="14"/>
    </row>
    <row r="66" spans="1:26">
      <c r="A66" s="14"/>
      <c r="B66" s="14"/>
      <c r="C66" s="14"/>
      <c r="S66" s="14"/>
      <c r="T66" s="14"/>
      <c r="U66" s="14"/>
      <c r="Y66" s="14"/>
      <c r="Z66" s="14"/>
    </row>
    <row r="67" spans="1:26">
      <c r="A67" s="14"/>
      <c r="B67" s="14"/>
      <c r="C67" s="14"/>
      <c r="S67" s="14"/>
      <c r="T67" s="14"/>
      <c r="U67" s="14"/>
      <c r="Y67" s="14"/>
      <c r="Z67" s="14"/>
    </row>
    <row r="68" spans="1:26">
      <c r="A68" s="14"/>
      <c r="B68" s="14"/>
      <c r="C68" s="14"/>
      <c r="S68" s="14"/>
      <c r="T68" s="14"/>
      <c r="U68" s="14"/>
      <c r="Y68" s="14"/>
      <c r="Z68" s="14"/>
    </row>
    <row r="69" spans="1:26">
      <c r="A69" s="14"/>
      <c r="B69" s="14"/>
      <c r="C69" s="14"/>
      <c r="S69" s="14"/>
      <c r="T69" s="14"/>
      <c r="U69" s="14"/>
      <c r="Y69" s="14"/>
      <c r="Z69" s="14"/>
    </row>
    <row r="70" spans="1:26">
      <c r="A70" s="14"/>
      <c r="B70" s="14"/>
      <c r="C70" s="14"/>
      <c r="S70" s="14"/>
      <c r="T70" s="14"/>
      <c r="U70" s="14"/>
      <c r="Y70" s="14"/>
      <c r="Z70" s="14"/>
    </row>
    <row r="71" spans="1:26">
      <c r="A71" s="14"/>
      <c r="B71" s="14"/>
      <c r="C71" s="14"/>
      <c r="S71" s="14"/>
      <c r="T71" s="14"/>
      <c r="U71" s="14"/>
      <c r="Y71" s="14"/>
      <c r="Z71" s="14"/>
    </row>
    <row r="72" spans="1:26">
      <c r="A72" s="14"/>
      <c r="B72" s="14"/>
      <c r="C72" s="14"/>
      <c r="S72" s="14"/>
      <c r="T72" s="14"/>
      <c r="U72" s="14"/>
      <c r="Y72" s="14"/>
      <c r="Z72" s="14"/>
    </row>
    <row r="73" spans="1:26">
      <c r="A73" s="14"/>
      <c r="B73" s="14"/>
      <c r="C73" s="14"/>
      <c r="S73" s="14"/>
      <c r="T73" s="14"/>
      <c r="U73" s="14"/>
      <c r="Y73" s="14"/>
      <c r="Z73" s="14"/>
    </row>
    <row r="74" spans="1:26">
      <c r="A74" s="14"/>
      <c r="B74" s="14"/>
      <c r="C74" s="14"/>
      <c r="S74" s="14"/>
      <c r="T74" s="14"/>
      <c r="U74" s="14"/>
      <c r="Y74" s="14"/>
      <c r="Z74" s="14"/>
    </row>
    <row r="75" spans="1:26">
      <c r="A75" s="14"/>
      <c r="B75" s="14"/>
      <c r="C75" s="14"/>
      <c r="S75" s="14"/>
      <c r="T75" s="14"/>
      <c r="U75" s="14"/>
      <c r="Y75" s="14"/>
      <c r="Z75" s="14"/>
    </row>
    <row r="76" spans="1:26">
      <c r="A76" s="14"/>
      <c r="B76" s="14"/>
      <c r="C76" s="14"/>
      <c r="S76" s="14"/>
      <c r="T76" s="14"/>
      <c r="U76" s="14"/>
      <c r="Y76" s="14"/>
      <c r="Z76" s="14"/>
    </row>
    <row r="77" spans="1:26">
      <c r="A77" s="14"/>
      <c r="B77" s="14"/>
      <c r="C77" s="14"/>
      <c r="S77" s="14"/>
      <c r="T77" s="14"/>
      <c r="U77" s="14"/>
      <c r="Y77" s="14"/>
      <c r="Z77" s="14"/>
    </row>
  </sheetData>
  <pageMargins left="0.39370078740157483" right="0.39370078740157483" top="0.98425196850393704" bottom="0.98425196850393704" header="0.51181102362204722" footer="0.51181102362204722"/>
  <pageSetup paperSize="9" scale="70" orientation="landscape" r:id="rId1"/>
  <headerFooter alignWithMargins="0">
    <oddFooter>&amp;L&amp;"Verdana,normal"&amp;6&amp;F &amp;A&amp;R&amp;"Verdana,normal"&amp;6&amp;D &amp;T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  <pageSetUpPr fitToPage="1"/>
  </sheetPr>
  <dimension ref="A2:M72"/>
  <sheetViews>
    <sheetView showRuler="0" zoomScale="80" zoomScaleNormal="80" workbookViewId="0">
      <selection activeCell="E43" sqref="E43"/>
    </sheetView>
  </sheetViews>
  <sheetFormatPr defaultRowHeight="12.75" outlineLevelCol="1"/>
  <cols>
    <col min="1" max="1" width="3.7109375" style="14" customWidth="1"/>
    <col min="2" max="2" width="60.85546875" style="14" customWidth="1"/>
    <col min="3" max="5" width="12.7109375" style="134" customWidth="1" outlineLevel="1"/>
    <col min="6" max="9" width="12.7109375" style="14" customWidth="1"/>
    <col min="10" max="10" width="3.7109375" style="14" customWidth="1"/>
    <col min="11" max="16384" width="9.140625" style="14"/>
  </cols>
  <sheetData>
    <row r="2" spans="2:13">
      <c r="B2" s="72" t="s">
        <v>14</v>
      </c>
    </row>
    <row r="3" spans="2:13">
      <c r="B3" s="4"/>
    </row>
    <row r="4" spans="2:13" ht="19.5">
      <c r="B4" s="71" t="s">
        <v>178</v>
      </c>
      <c r="C4" s="212"/>
      <c r="D4" s="212"/>
      <c r="E4" s="212"/>
      <c r="F4" s="212"/>
      <c r="G4" s="211"/>
      <c r="H4" s="211"/>
      <c r="I4" s="211"/>
    </row>
    <row r="5" spans="2:13" s="45" customFormat="1">
      <c r="B5" s="76" t="s">
        <v>127</v>
      </c>
      <c r="C5" s="68"/>
      <c r="D5" s="68"/>
      <c r="E5" s="68"/>
      <c r="F5" s="68"/>
      <c r="G5" s="54"/>
      <c r="H5" s="54"/>
      <c r="I5" s="54"/>
      <c r="J5" s="44"/>
      <c r="K5" s="14"/>
      <c r="L5" s="14"/>
      <c r="M5" s="14"/>
    </row>
    <row r="6" spans="2:13">
      <c r="B6" s="54"/>
      <c r="C6" s="68"/>
      <c r="D6" s="68"/>
      <c r="E6" s="68"/>
      <c r="F6" s="68"/>
      <c r="G6" s="54"/>
      <c r="H6" s="54"/>
      <c r="I6" s="54"/>
    </row>
    <row r="7" spans="2:13">
      <c r="B7" s="142"/>
      <c r="G7" s="142"/>
      <c r="H7" s="142"/>
      <c r="I7" s="142"/>
      <c r="J7" s="54"/>
    </row>
    <row r="8" spans="2:13">
      <c r="B8" s="66"/>
      <c r="C8" s="375">
        <v>2016</v>
      </c>
      <c r="D8" s="375"/>
      <c r="E8" s="375"/>
      <c r="F8" s="375"/>
      <c r="G8" s="376">
        <v>2017</v>
      </c>
      <c r="H8" s="377"/>
      <c r="I8" s="377"/>
      <c r="J8" s="213"/>
    </row>
    <row r="9" spans="2:13" ht="13.5" thickBot="1">
      <c r="B9" s="127"/>
      <c r="C9" s="214">
        <v>40999</v>
      </c>
      <c r="D9" s="214">
        <v>41090</v>
      </c>
      <c r="E9" s="214">
        <v>41182</v>
      </c>
      <c r="F9" s="214">
        <v>41274</v>
      </c>
      <c r="G9" s="214">
        <v>40999</v>
      </c>
      <c r="H9" s="214">
        <v>41090</v>
      </c>
      <c r="I9" s="279">
        <v>41182</v>
      </c>
    </row>
    <row r="10" spans="2:13" ht="13.5" thickTop="1">
      <c r="B10" s="68"/>
      <c r="C10" s="215"/>
      <c r="D10" s="215"/>
      <c r="E10" s="215"/>
      <c r="F10" s="215"/>
      <c r="G10" s="54"/>
      <c r="H10" s="54"/>
      <c r="I10" s="54"/>
    </row>
    <row r="11" spans="2:13">
      <c r="B11" s="65" t="s">
        <v>9</v>
      </c>
      <c r="C11" s="141">
        <v>3508</v>
      </c>
      <c r="D11" s="141">
        <v>3614</v>
      </c>
      <c r="E11" s="141">
        <v>3659</v>
      </c>
      <c r="F11" s="50">
        <v>3620</v>
      </c>
      <c r="G11" s="50">
        <v>3685</v>
      </c>
      <c r="H11" s="237">
        <v>3644</v>
      </c>
      <c r="I11" s="50">
        <v>2783</v>
      </c>
    </row>
    <row r="12" spans="2:13">
      <c r="B12" s="65" t="s">
        <v>64</v>
      </c>
      <c r="C12" s="141">
        <v>44089</v>
      </c>
      <c r="D12" s="141">
        <v>43668</v>
      </c>
      <c r="E12" s="141">
        <v>43628</v>
      </c>
      <c r="F12" s="50">
        <v>41496</v>
      </c>
      <c r="G12" s="50">
        <v>41814</v>
      </c>
      <c r="H12" s="237">
        <v>41227</v>
      </c>
      <c r="I12" s="50">
        <v>28065</v>
      </c>
    </row>
    <row r="13" spans="2:13">
      <c r="B13" s="68"/>
      <c r="C13" s="68"/>
      <c r="D13" s="68"/>
      <c r="E13" s="68"/>
      <c r="F13" s="54"/>
      <c r="G13" s="54"/>
      <c r="H13" s="235"/>
      <c r="I13" s="54"/>
    </row>
    <row r="14" spans="2:13">
      <c r="B14" s="68" t="s">
        <v>179</v>
      </c>
      <c r="C14" s="216"/>
      <c r="D14" s="216"/>
      <c r="E14" s="216"/>
      <c r="F14" s="32">
        <v>1749</v>
      </c>
      <c r="G14" s="217"/>
      <c r="H14" s="238"/>
      <c r="I14" s="217"/>
    </row>
    <row r="15" spans="2:13">
      <c r="B15" s="68" t="s">
        <v>33</v>
      </c>
      <c r="C15" s="216"/>
      <c r="D15" s="216"/>
      <c r="E15" s="216"/>
      <c r="F15" s="32">
        <v>855</v>
      </c>
      <c r="G15" s="217"/>
      <c r="H15" s="238"/>
      <c r="I15" s="217"/>
    </row>
    <row r="16" spans="2:13">
      <c r="B16" s="68" t="s">
        <v>21</v>
      </c>
      <c r="C16" s="216"/>
      <c r="D16" s="216"/>
      <c r="E16" s="216"/>
      <c r="F16" s="32">
        <v>796</v>
      </c>
      <c r="G16" s="217"/>
      <c r="H16" s="238"/>
      <c r="I16" s="217"/>
    </row>
    <row r="17" spans="1:11">
      <c r="B17" s="68" t="s">
        <v>71</v>
      </c>
      <c r="C17" s="216"/>
      <c r="D17" s="216"/>
      <c r="E17" s="216"/>
      <c r="F17" s="32">
        <v>14</v>
      </c>
      <c r="G17" s="217"/>
      <c r="H17" s="238"/>
      <c r="I17" s="217"/>
    </row>
    <row r="18" spans="1:11">
      <c r="B18" s="68" t="s">
        <v>73</v>
      </c>
      <c r="C18" s="216"/>
      <c r="D18" s="216"/>
      <c r="E18" s="216"/>
      <c r="F18" s="32">
        <v>96</v>
      </c>
      <c r="G18" s="217"/>
      <c r="H18" s="238"/>
      <c r="I18" s="217"/>
      <c r="K18" s="47"/>
    </row>
    <row r="19" spans="1:11">
      <c r="B19" s="68" t="s">
        <v>31</v>
      </c>
      <c r="C19" s="216"/>
      <c r="D19" s="216"/>
      <c r="E19" s="216"/>
      <c r="F19" s="60">
        <v>759</v>
      </c>
      <c r="G19" s="217"/>
      <c r="H19" s="238"/>
      <c r="I19" s="217"/>
      <c r="K19" s="47"/>
    </row>
    <row r="20" spans="1:11">
      <c r="B20" s="107" t="s">
        <v>50</v>
      </c>
      <c r="C20" s="218">
        <v>4571</v>
      </c>
      <c r="D20" s="218">
        <v>4497</v>
      </c>
      <c r="E20" s="218">
        <v>4445</v>
      </c>
      <c r="F20" s="34">
        <v>4269</v>
      </c>
      <c r="G20" s="34">
        <v>4348</v>
      </c>
      <c r="H20" s="239">
        <v>4494</v>
      </c>
      <c r="I20" s="34">
        <v>3845</v>
      </c>
    </row>
    <row r="21" spans="1:11">
      <c r="B21" s="68"/>
      <c r="C21" s="68"/>
      <c r="D21" s="68"/>
      <c r="E21" s="68"/>
      <c r="F21" s="202"/>
      <c r="G21" s="54"/>
      <c r="H21" s="235"/>
      <c r="I21" s="54"/>
    </row>
    <row r="22" spans="1:11">
      <c r="A22" s="18"/>
      <c r="B22" s="65" t="s">
        <v>52</v>
      </c>
      <c r="C22" s="219">
        <v>802</v>
      </c>
      <c r="D22" s="219">
        <v>794</v>
      </c>
      <c r="E22" s="219">
        <v>621</v>
      </c>
      <c r="F22" s="149">
        <v>590</v>
      </c>
      <c r="G22" s="149">
        <v>621</v>
      </c>
      <c r="H22" s="240">
        <v>651</v>
      </c>
      <c r="I22" s="149">
        <v>262</v>
      </c>
    </row>
    <row r="23" spans="1:11">
      <c r="B23" s="107" t="s">
        <v>10</v>
      </c>
      <c r="C23" s="218">
        <v>52970</v>
      </c>
      <c r="D23" s="218">
        <v>52573</v>
      </c>
      <c r="E23" s="218">
        <v>52353</v>
      </c>
      <c r="F23" s="218">
        <v>49975</v>
      </c>
      <c r="G23" s="34">
        <v>50468</v>
      </c>
      <c r="H23" s="239">
        <v>50016</v>
      </c>
      <c r="I23" s="34">
        <v>34955</v>
      </c>
    </row>
    <row r="24" spans="1:11">
      <c r="B24" s="68"/>
      <c r="C24" s="68"/>
      <c r="D24" s="68"/>
      <c r="E24" s="68"/>
      <c r="F24" s="221"/>
      <c r="G24" s="54"/>
      <c r="H24" s="235"/>
      <c r="I24" s="54"/>
    </row>
    <row r="25" spans="1:11">
      <c r="B25" s="65" t="s">
        <v>12</v>
      </c>
      <c r="C25" s="141">
        <v>707</v>
      </c>
      <c r="D25" s="141">
        <v>793</v>
      </c>
      <c r="E25" s="141">
        <v>858</v>
      </c>
      <c r="F25" s="50">
        <v>862</v>
      </c>
      <c r="G25" s="50">
        <v>950</v>
      </c>
      <c r="H25" s="237">
        <v>998</v>
      </c>
      <c r="I25" s="50">
        <v>746</v>
      </c>
    </row>
    <row r="26" spans="1:11">
      <c r="B26" s="68"/>
      <c r="C26" s="68"/>
      <c r="D26" s="68"/>
      <c r="E26" s="68"/>
      <c r="F26" s="32"/>
      <c r="G26" s="54"/>
      <c r="H26" s="235"/>
      <c r="I26" s="54"/>
    </row>
    <row r="27" spans="1:11">
      <c r="B27" s="68" t="s">
        <v>30</v>
      </c>
      <c r="C27" s="216"/>
      <c r="D27" s="216"/>
      <c r="E27" s="216"/>
      <c r="F27" s="32">
        <v>3814</v>
      </c>
      <c r="G27" s="217"/>
      <c r="H27" s="238"/>
      <c r="I27" s="217"/>
    </row>
    <row r="28" spans="1:11">
      <c r="B28" s="68" t="s">
        <v>13</v>
      </c>
      <c r="C28" s="216"/>
      <c r="D28" s="216"/>
      <c r="E28" s="216"/>
      <c r="F28" s="32">
        <v>291</v>
      </c>
      <c r="G28" s="217"/>
      <c r="H28" s="238"/>
      <c r="I28" s="217"/>
    </row>
    <row r="29" spans="1:11">
      <c r="B29" s="68" t="s">
        <v>71</v>
      </c>
      <c r="C29" s="216"/>
      <c r="D29" s="216"/>
      <c r="E29" s="216"/>
      <c r="F29" s="32">
        <v>161</v>
      </c>
      <c r="G29" s="217"/>
      <c r="H29" s="238"/>
      <c r="I29" s="217"/>
    </row>
    <row r="30" spans="1:11">
      <c r="B30" s="68" t="s">
        <v>31</v>
      </c>
      <c r="C30" s="216"/>
      <c r="D30" s="216"/>
      <c r="E30" s="216"/>
      <c r="F30" s="32">
        <v>1154</v>
      </c>
      <c r="G30" s="217"/>
      <c r="H30" s="238"/>
      <c r="I30" s="217"/>
    </row>
    <row r="31" spans="1:11">
      <c r="B31" s="68" t="s">
        <v>22</v>
      </c>
      <c r="C31" s="216"/>
      <c r="D31" s="216"/>
      <c r="E31" s="216"/>
      <c r="F31" s="60">
        <v>601</v>
      </c>
      <c r="G31" s="217"/>
      <c r="H31" s="238"/>
      <c r="I31" s="217"/>
    </row>
    <row r="32" spans="1:11">
      <c r="B32" s="107" t="s">
        <v>38</v>
      </c>
      <c r="C32" s="218">
        <v>6117</v>
      </c>
      <c r="D32" s="218">
        <v>6019</v>
      </c>
      <c r="E32" s="218">
        <v>5961</v>
      </c>
      <c r="F32" s="34">
        <v>6021</v>
      </c>
      <c r="G32" s="34">
        <v>5969</v>
      </c>
      <c r="H32" s="239">
        <v>6435</v>
      </c>
      <c r="I32" s="34">
        <v>6035</v>
      </c>
    </row>
    <row r="33" spans="2:11">
      <c r="B33" s="68"/>
      <c r="C33" s="68"/>
      <c r="D33" s="68"/>
      <c r="E33" s="68"/>
      <c r="F33" s="57"/>
      <c r="G33" s="54"/>
      <c r="H33" s="235"/>
      <c r="I33" s="54"/>
    </row>
    <row r="34" spans="2:11">
      <c r="B34" s="65" t="s">
        <v>56</v>
      </c>
      <c r="C34" s="141">
        <v>771</v>
      </c>
      <c r="D34" s="141">
        <v>738</v>
      </c>
      <c r="E34" s="141">
        <v>785</v>
      </c>
      <c r="F34" s="50">
        <v>52</v>
      </c>
      <c r="G34" s="50">
        <v>53</v>
      </c>
      <c r="H34" s="237">
        <v>11</v>
      </c>
      <c r="I34" s="50">
        <v>1</v>
      </c>
    </row>
    <row r="35" spans="2:11">
      <c r="B35" s="65" t="s">
        <v>32</v>
      </c>
      <c r="C35" s="141">
        <v>3627</v>
      </c>
      <c r="D35" s="141">
        <v>3158</v>
      </c>
      <c r="E35" s="141">
        <v>3360</v>
      </c>
      <c r="F35" s="50">
        <v>4105</v>
      </c>
      <c r="G35" s="50">
        <v>2873</v>
      </c>
      <c r="H35" s="237">
        <v>3644</v>
      </c>
      <c r="I35" s="50">
        <v>2936</v>
      </c>
    </row>
    <row r="36" spans="2:11">
      <c r="B36" s="65" t="s">
        <v>57</v>
      </c>
      <c r="C36" s="141">
        <v>47</v>
      </c>
      <c r="D36" s="141">
        <v>18</v>
      </c>
      <c r="E36" s="141">
        <v>125</v>
      </c>
      <c r="F36" s="149">
        <v>103</v>
      </c>
      <c r="G36" s="50">
        <v>115</v>
      </c>
      <c r="H36" s="237">
        <v>206</v>
      </c>
      <c r="I36" s="50">
        <v>15587</v>
      </c>
    </row>
    <row r="37" spans="2:11">
      <c r="B37" s="107" t="s">
        <v>67</v>
      </c>
      <c r="C37" s="218">
        <v>11269</v>
      </c>
      <c r="D37" s="218">
        <v>10726</v>
      </c>
      <c r="E37" s="218">
        <v>11089</v>
      </c>
      <c r="F37" s="218">
        <v>11143</v>
      </c>
      <c r="G37" s="34">
        <v>9960</v>
      </c>
      <c r="H37" s="239">
        <v>11294</v>
      </c>
      <c r="I37" s="34">
        <v>25305</v>
      </c>
    </row>
    <row r="38" spans="2:11">
      <c r="B38" s="107" t="s">
        <v>61</v>
      </c>
      <c r="C38" s="218">
        <v>64239</v>
      </c>
      <c r="D38" s="218">
        <v>63299</v>
      </c>
      <c r="E38" s="218">
        <v>63442</v>
      </c>
      <c r="F38" s="218">
        <v>61118</v>
      </c>
      <c r="G38" s="34">
        <v>60428</v>
      </c>
      <c r="H38" s="239">
        <v>61310</v>
      </c>
      <c r="I38" s="34">
        <v>60260</v>
      </c>
      <c r="K38" s="273"/>
    </row>
    <row r="39" spans="2:11">
      <c r="B39" s="68"/>
      <c r="C39" s="68"/>
      <c r="D39" s="68"/>
      <c r="E39" s="68"/>
      <c r="F39" s="57"/>
      <c r="G39" s="54"/>
      <c r="H39" s="235"/>
      <c r="I39" s="54"/>
    </row>
    <row r="40" spans="2:11">
      <c r="B40" s="68"/>
      <c r="C40" s="68"/>
      <c r="D40" s="68"/>
      <c r="E40" s="68"/>
      <c r="F40" s="57"/>
      <c r="G40" s="54"/>
      <c r="H40" s="235"/>
      <c r="I40" s="54"/>
    </row>
    <row r="41" spans="2:11">
      <c r="B41" s="68"/>
      <c r="C41" s="68"/>
      <c r="D41" s="68"/>
      <c r="E41" s="68"/>
      <c r="F41" s="202"/>
      <c r="G41" s="54"/>
      <c r="H41" s="235"/>
      <c r="I41" s="54"/>
    </row>
    <row r="42" spans="2:11">
      <c r="B42" s="68" t="s">
        <v>11</v>
      </c>
      <c r="C42" s="144">
        <v>35037</v>
      </c>
      <c r="D42" s="144">
        <v>33984</v>
      </c>
      <c r="E42" s="144">
        <v>34399</v>
      </c>
      <c r="F42" s="32">
        <v>31258</v>
      </c>
      <c r="G42" s="32">
        <v>31429</v>
      </c>
      <c r="H42" s="241">
        <v>31523</v>
      </c>
      <c r="I42" s="32">
        <v>30121</v>
      </c>
      <c r="J42" s="54"/>
    </row>
    <row r="43" spans="2:11">
      <c r="B43" s="68" t="s">
        <v>7</v>
      </c>
      <c r="C43" s="144">
        <v>767</v>
      </c>
      <c r="D43" s="144">
        <v>734</v>
      </c>
      <c r="E43" s="144">
        <v>810</v>
      </c>
      <c r="F43" s="32">
        <v>832</v>
      </c>
      <c r="G43" s="32">
        <v>887</v>
      </c>
      <c r="H43" s="241">
        <v>826</v>
      </c>
      <c r="I43" s="32">
        <v>833</v>
      </c>
      <c r="J43" s="54"/>
    </row>
    <row r="44" spans="2:11">
      <c r="B44" s="107" t="s">
        <v>68</v>
      </c>
      <c r="C44" s="218">
        <v>35804</v>
      </c>
      <c r="D44" s="218">
        <v>34718</v>
      </c>
      <c r="E44" s="218">
        <v>35209</v>
      </c>
      <c r="F44" s="218">
        <v>32090</v>
      </c>
      <c r="G44" s="34">
        <v>32316</v>
      </c>
      <c r="H44" s="239">
        <v>32349</v>
      </c>
      <c r="I44" s="34">
        <v>30954</v>
      </c>
      <c r="J44" s="54"/>
      <c r="K44" s="273"/>
    </row>
    <row r="45" spans="2:11">
      <c r="B45" s="68"/>
      <c r="C45" s="68"/>
      <c r="D45" s="68"/>
      <c r="E45" s="68"/>
      <c r="F45" s="57"/>
      <c r="G45" s="54"/>
      <c r="H45" s="235"/>
      <c r="I45" s="54"/>
      <c r="J45" s="54"/>
    </row>
    <row r="46" spans="2:11">
      <c r="B46" s="65" t="s">
        <v>111</v>
      </c>
      <c r="C46" s="141">
        <v>13387</v>
      </c>
      <c r="D46" s="141">
        <v>13676</v>
      </c>
      <c r="E46" s="141">
        <v>13805</v>
      </c>
      <c r="F46" s="50">
        <v>13320</v>
      </c>
      <c r="G46" s="50">
        <v>13019</v>
      </c>
      <c r="H46" s="237">
        <v>13443</v>
      </c>
      <c r="I46" s="50">
        <v>12909</v>
      </c>
      <c r="J46" s="54"/>
    </row>
    <row r="47" spans="2:11">
      <c r="B47" s="68"/>
      <c r="C47" s="68"/>
      <c r="D47" s="68"/>
      <c r="E47" s="68"/>
      <c r="F47" s="32"/>
      <c r="G47" s="54"/>
      <c r="H47" s="235"/>
      <c r="I47" s="54"/>
      <c r="J47" s="54"/>
    </row>
    <row r="48" spans="2:11">
      <c r="B48" s="68" t="s">
        <v>48</v>
      </c>
      <c r="C48" s="216"/>
      <c r="D48" s="216"/>
      <c r="E48" s="216"/>
      <c r="F48" s="32">
        <v>238</v>
      </c>
      <c r="G48" s="217"/>
      <c r="H48" s="238"/>
      <c r="I48" s="217"/>
      <c r="J48" s="54"/>
    </row>
    <row r="49" spans="1:10">
      <c r="B49" s="68" t="s">
        <v>49</v>
      </c>
      <c r="C49" s="216"/>
      <c r="D49" s="216"/>
      <c r="E49" s="216"/>
      <c r="F49" s="32">
        <v>3573</v>
      </c>
      <c r="G49" s="217"/>
      <c r="H49" s="238"/>
      <c r="I49" s="217"/>
      <c r="J49" s="54"/>
    </row>
    <row r="50" spans="1:10">
      <c r="B50" s="68" t="s">
        <v>71</v>
      </c>
      <c r="C50" s="216"/>
      <c r="D50" s="216"/>
      <c r="E50" s="216"/>
      <c r="F50" s="32">
        <v>526</v>
      </c>
      <c r="G50" s="217"/>
      <c r="H50" s="238"/>
      <c r="I50" s="217"/>
      <c r="J50" s="54"/>
    </row>
    <row r="51" spans="1:10">
      <c r="B51" s="68" t="s">
        <v>52</v>
      </c>
      <c r="C51" s="216"/>
      <c r="D51" s="216"/>
      <c r="E51" s="216"/>
      <c r="F51" s="32">
        <v>605</v>
      </c>
      <c r="G51" s="217"/>
      <c r="H51" s="238"/>
      <c r="I51" s="217"/>
      <c r="J51" s="54"/>
    </row>
    <row r="52" spans="1:10">
      <c r="B52" s="68" t="s">
        <v>19</v>
      </c>
      <c r="C52" s="216"/>
      <c r="D52" s="216"/>
      <c r="E52" s="216"/>
      <c r="F52" s="60">
        <v>33</v>
      </c>
      <c r="G52" s="217"/>
      <c r="H52" s="238"/>
      <c r="I52" s="217"/>
      <c r="J52" s="54"/>
    </row>
    <row r="53" spans="1:10">
      <c r="B53" s="107" t="s">
        <v>77</v>
      </c>
      <c r="C53" s="218">
        <v>5438</v>
      </c>
      <c r="D53" s="218">
        <v>5619</v>
      </c>
      <c r="E53" s="218">
        <v>5028</v>
      </c>
      <c r="F53" s="34">
        <v>4975</v>
      </c>
      <c r="G53" s="34">
        <v>4925</v>
      </c>
      <c r="H53" s="239">
        <v>4679</v>
      </c>
      <c r="I53" s="34">
        <v>1488</v>
      </c>
      <c r="J53" s="54"/>
    </row>
    <row r="54" spans="1:10">
      <c r="B54" s="107" t="s">
        <v>15</v>
      </c>
      <c r="C54" s="218">
        <v>18825</v>
      </c>
      <c r="D54" s="218">
        <v>19295</v>
      </c>
      <c r="E54" s="218">
        <v>18833</v>
      </c>
      <c r="F54" s="218">
        <v>18295</v>
      </c>
      <c r="G54" s="34">
        <v>17944</v>
      </c>
      <c r="H54" s="239">
        <v>18122</v>
      </c>
      <c r="I54" s="34">
        <v>14397</v>
      </c>
      <c r="J54" s="54"/>
    </row>
    <row r="55" spans="1:10">
      <c r="B55" s="68"/>
      <c r="C55" s="68"/>
      <c r="D55" s="68"/>
      <c r="E55" s="68"/>
      <c r="F55" s="57"/>
      <c r="G55" s="54"/>
      <c r="H55" s="235"/>
      <c r="I55" s="54"/>
      <c r="J55" s="54"/>
    </row>
    <row r="56" spans="1:10">
      <c r="B56" s="65" t="s">
        <v>113</v>
      </c>
      <c r="C56" s="141">
        <v>1921</v>
      </c>
      <c r="D56" s="141">
        <v>1853</v>
      </c>
      <c r="E56" s="141">
        <v>1616</v>
      </c>
      <c r="F56" s="50">
        <v>2015</v>
      </c>
      <c r="G56" s="50">
        <v>2041</v>
      </c>
      <c r="H56" s="237">
        <v>2207</v>
      </c>
      <c r="I56" s="50">
        <v>2907</v>
      </c>
      <c r="J56" s="54"/>
    </row>
    <row r="57" spans="1:10">
      <c r="B57" s="68"/>
      <c r="C57" s="68"/>
      <c r="D57" s="68"/>
      <c r="E57" s="68"/>
      <c r="F57" s="32"/>
      <c r="G57" s="54"/>
      <c r="H57" s="235"/>
      <c r="I57" s="54"/>
      <c r="J57" s="54"/>
    </row>
    <row r="58" spans="1:10">
      <c r="B58" s="68" t="s">
        <v>49</v>
      </c>
      <c r="C58" s="216"/>
      <c r="D58" s="216"/>
      <c r="E58" s="216"/>
      <c r="F58" s="32">
        <v>1255</v>
      </c>
      <c r="G58" s="217"/>
      <c r="H58" s="238"/>
      <c r="I58" s="217"/>
      <c r="J58" s="54"/>
    </row>
    <row r="59" spans="1:10">
      <c r="B59" s="68" t="s">
        <v>16</v>
      </c>
      <c r="C59" s="216"/>
      <c r="D59" s="216"/>
      <c r="E59" s="216"/>
      <c r="F59" s="32">
        <v>4901</v>
      </c>
      <c r="G59" s="217"/>
      <c r="H59" s="238"/>
      <c r="I59" s="217"/>
      <c r="J59" s="54"/>
    </row>
    <row r="60" spans="1:10">
      <c r="B60" s="68" t="s">
        <v>39</v>
      </c>
      <c r="C60" s="216"/>
      <c r="D60" s="216"/>
      <c r="E60" s="216"/>
      <c r="F60" s="32">
        <v>212</v>
      </c>
      <c r="G60" s="217"/>
      <c r="H60" s="238"/>
      <c r="I60" s="217"/>
      <c r="J60" s="54"/>
    </row>
    <row r="61" spans="1:10">
      <c r="B61" s="68" t="s">
        <v>71</v>
      </c>
      <c r="C61" s="216"/>
      <c r="D61" s="216"/>
      <c r="E61" s="216"/>
      <c r="F61" s="32">
        <v>536</v>
      </c>
      <c r="G61" s="217"/>
      <c r="H61" s="238"/>
      <c r="I61" s="217"/>
      <c r="J61" s="54"/>
    </row>
    <row r="62" spans="1:10">
      <c r="B62" s="68" t="s">
        <v>19</v>
      </c>
      <c r="C62" s="216"/>
      <c r="D62" s="216"/>
      <c r="E62" s="216"/>
      <c r="F62" s="32">
        <v>1348</v>
      </c>
      <c r="G62" s="217"/>
      <c r="H62" s="238"/>
      <c r="I62" s="217"/>
      <c r="J62" s="54"/>
    </row>
    <row r="63" spans="1:10">
      <c r="B63" s="68" t="s">
        <v>37</v>
      </c>
      <c r="C63" s="216"/>
      <c r="D63" s="216"/>
      <c r="E63" s="216"/>
      <c r="F63" s="60">
        <v>450</v>
      </c>
      <c r="G63" s="217"/>
      <c r="H63" s="238"/>
      <c r="I63" s="217"/>
      <c r="J63" s="54"/>
    </row>
    <row r="64" spans="1:10">
      <c r="A64" s="18"/>
      <c r="B64" s="107" t="s">
        <v>78</v>
      </c>
      <c r="C64" s="218">
        <v>7689</v>
      </c>
      <c r="D64" s="218">
        <v>7433</v>
      </c>
      <c r="E64" s="218">
        <v>7784</v>
      </c>
      <c r="F64" s="34">
        <v>8702</v>
      </c>
      <c r="G64" s="34">
        <v>8111</v>
      </c>
      <c r="H64" s="239">
        <v>8583</v>
      </c>
      <c r="I64" s="34">
        <v>7247</v>
      </c>
      <c r="J64" s="54"/>
    </row>
    <row r="65" spans="2:11">
      <c r="B65" s="65" t="s">
        <v>36</v>
      </c>
      <c r="C65" s="218">
        <v>0</v>
      </c>
      <c r="D65" s="218">
        <v>0</v>
      </c>
      <c r="E65" s="218">
        <v>0</v>
      </c>
      <c r="F65" s="50">
        <v>16</v>
      </c>
      <c r="G65" s="34">
        <v>16</v>
      </c>
      <c r="H65" s="239">
        <v>49</v>
      </c>
      <c r="I65" s="34">
        <v>4755</v>
      </c>
      <c r="J65" s="54"/>
    </row>
    <row r="66" spans="2:11">
      <c r="B66" s="107" t="s">
        <v>17</v>
      </c>
      <c r="C66" s="218">
        <v>9610</v>
      </c>
      <c r="D66" s="218">
        <v>9286</v>
      </c>
      <c r="E66" s="218">
        <v>9400</v>
      </c>
      <c r="F66" s="218">
        <v>10733</v>
      </c>
      <c r="G66" s="34">
        <v>10168</v>
      </c>
      <c r="H66" s="239">
        <v>10839</v>
      </c>
      <c r="I66" s="34">
        <v>14909</v>
      </c>
      <c r="J66" s="54"/>
    </row>
    <row r="67" spans="2:11">
      <c r="B67" s="107" t="s">
        <v>35</v>
      </c>
      <c r="C67" s="218">
        <v>28435</v>
      </c>
      <c r="D67" s="218">
        <v>28581</v>
      </c>
      <c r="E67" s="218">
        <v>28233</v>
      </c>
      <c r="F67" s="218">
        <v>29028</v>
      </c>
      <c r="G67" s="34">
        <v>28112</v>
      </c>
      <c r="H67" s="239">
        <v>28961</v>
      </c>
      <c r="I67" s="34">
        <v>29306</v>
      </c>
      <c r="J67" s="54"/>
      <c r="K67" s="59"/>
    </row>
    <row r="68" spans="2:11">
      <c r="B68" s="107" t="s">
        <v>72</v>
      </c>
      <c r="C68" s="218">
        <v>64239</v>
      </c>
      <c r="D68" s="218">
        <v>63299</v>
      </c>
      <c r="E68" s="218">
        <v>63442</v>
      </c>
      <c r="F68" s="218">
        <v>61118</v>
      </c>
      <c r="G68" s="34">
        <v>60428</v>
      </c>
      <c r="H68" s="239">
        <v>61310</v>
      </c>
      <c r="I68" s="34">
        <v>60260</v>
      </c>
      <c r="J68" s="54"/>
      <c r="K68" s="273"/>
    </row>
    <row r="69" spans="2:11" ht="13.5" thickBot="1">
      <c r="B69" s="222"/>
      <c r="C69" s="222"/>
      <c r="D69" s="222"/>
      <c r="E69" s="222"/>
      <c r="F69" s="223"/>
      <c r="G69" s="223"/>
      <c r="H69" s="223"/>
      <c r="I69" s="223"/>
      <c r="J69" s="54"/>
    </row>
    <row r="70" spans="2:11" ht="13.5" thickTop="1">
      <c r="C70" s="68"/>
      <c r="D70" s="68"/>
      <c r="E70" s="68"/>
      <c r="F70" s="54"/>
      <c r="G70" s="54"/>
      <c r="H70" s="54"/>
      <c r="I70" s="54"/>
      <c r="J70" s="54"/>
    </row>
    <row r="71" spans="2:11">
      <c r="C71" s="68"/>
      <c r="D71" s="68"/>
      <c r="E71" s="68"/>
      <c r="F71" s="54"/>
      <c r="G71" s="54"/>
      <c r="H71" s="54"/>
      <c r="I71" s="54"/>
    </row>
    <row r="72" spans="2:11">
      <c r="C72" s="183"/>
      <c r="D72" s="183"/>
      <c r="E72" s="183"/>
      <c r="F72" s="56"/>
      <c r="G72" s="56"/>
      <c r="H72" s="56"/>
      <c r="I72" s="280"/>
    </row>
  </sheetData>
  <mergeCells count="2">
    <mergeCell ref="C8:F8"/>
    <mergeCell ref="G8:I8"/>
  </mergeCells>
  <conditionalFormatting sqref="H72">
    <cfRule type="cellIs" dxfId="599" priority="112" stopIfTrue="1" operator="equal">
      <formula>0</formula>
    </cfRule>
  </conditionalFormatting>
  <conditionalFormatting sqref="H72">
    <cfRule type="containsBlanks" dxfId="598" priority="109" stopIfTrue="1">
      <formula>LEN(TRIM(H72))=0</formula>
    </cfRule>
    <cfRule type="cellIs" dxfId="597" priority="110" stopIfTrue="1" operator="equal">
      <formula>0</formula>
    </cfRule>
    <cfRule type="cellIs" dxfId="596" priority="111" stopIfTrue="1" operator="greaterThan">
      <formula>0</formula>
    </cfRule>
  </conditionalFormatting>
  <conditionalFormatting sqref="H72">
    <cfRule type="cellIs" dxfId="595" priority="116" stopIfTrue="1" operator="equal">
      <formula>0</formula>
    </cfRule>
  </conditionalFormatting>
  <conditionalFormatting sqref="H72">
    <cfRule type="containsBlanks" dxfId="594" priority="113" stopIfTrue="1">
      <formula>LEN(TRIM(H72))=0</formula>
    </cfRule>
    <cfRule type="cellIs" dxfId="593" priority="114" stopIfTrue="1" operator="equal">
      <formula>0</formula>
    </cfRule>
    <cfRule type="cellIs" dxfId="592" priority="115" stopIfTrue="1" operator="greaterThan">
      <formula>0</formula>
    </cfRule>
  </conditionalFormatting>
  <conditionalFormatting sqref="E72">
    <cfRule type="cellIs" dxfId="591" priority="56" stopIfTrue="1" operator="equal">
      <formula>0</formula>
    </cfRule>
  </conditionalFormatting>
  <conditionalFormatting sqref="E72">
    <cfRule type="containsBlanks" dxfId="590" priority="53" stopIfTrue="1">
      <formula>LEN(TRIM(E72))=0</formula>
    </cfRule>
    <cfRule type="cellIs" dxfId="589" priority="54" stopIfTrue="1" operator="equal">
      <formula>0</formula>
    </cfRule>
    <cfRule type="cellIs" dxfId="588" priority="55" stopIfTrue="1" operator="greaterThan">
      <formula>0</formula>
    </cfRule>
  </conditionalFormatting>
  <conditionalFormatting sqref="E72">
    <cfRule type="cellIs" dxfId="587" priority="60" stopIfTrue="1" operator="equal">
      <formula>0</formula>
    </cfRule>
  </conditionalFormatting>
  <conditionalFormatting sqref="E72">
    <cfRule type="containsBlanks" dxfId="586" priority="57" stopIfTrue="1">
      <formula>LEN(TRIM(E72))=0</formula>
    </cfRule>
    <cfRule type="cellIs" dxfId="585" priority="58" stopIfTrue="1" operator="equal">
      <formula>0</formula>
    </cfRule>
    <cfRule type="cellIs" dxfId="584" priority="59" stopIfTrue="1" operator="greaterThan">
      <formula>0</formula>
    </cfRule>
  </conditionalFormatting>
  <conditionalFormatting sqref="C72">
    <cfRule type="cellIs" dxfId="583" priority="48" stopIfTrue="1" operator="equal">
      <formula>0</formula>
    </cfRule>
  </conditionalFormatting>
  <conditionalFormatting sqref="C72">
    <cfRule type="containsBlanks" dxfId="582" priority="45" stopIfTrue="1">
      <formula>LEN(TRIM(C72))=0</formula>
    </cfRule>
    <cfRule type="cellIs" dxfId="581" priority="46" stopIfTrue="1" operator="equal">
      <formula>0</formula>
    </cfRule>
    <cfRule type="cellIs" dxfId="580" priority="47" stopIfTrue="1" operator="greaterThan">
      <formula>0</formula>
    </cfRule>
  </conditionalFormatting>
  <conditionalFormatting sqref="C72">
    <cfRule type="cellIs" dxfId="579" priority="52" stopIfTrue="1" operator="equal">
      <formula>0</formula>
    </cfRule>
  </conditionalFormatting>
  <conditionalFormatting sqref="C72">
    <cfRule type="containsBlanks" dxfId="578" priority="49" stopIfTrue="1">
      <formula>LEN(TRIM(C72))=0</formula>
    </cfRule>
    <cfRule type="cellIs" dxfId="577" priority="50" stopIfTrue="1" operator="equal">
      <formula>0</formula>
    </cfRule>
    <cfRule type="cellIs" dxfId="576" priority="51" stopIfTrue="1" operator="greaterThan">
      <formula>0</formula>
    </cfRule>
  </conditionalFormatting>
  <conditionalFormatting sqref="D72">
    <cfRule type="cellIs" dxfId="575" priority="40" stopIfTrue="1" operator="equal">
      <formula>0</formula>
    </cfRule>
  </conditionalFormatting>
  <conditionalFormatting sqref="D72">
    <cfRule type="containsBlanks" dxfId="574" priority="37" stopIfTrue="1">
      <formula>LEN(TRIM(D72))=0</formula>
    </cfRule>
    <cfRule type="cellIs" dxfId="573" priority="38" stopIfTrue="1" operator="equal">
      <formula>0</formula>
    </cfRule>
    <cfRule type="cellIs" dxfId="572" priority="39" stopIfTrue="1" operator="greaterThan">
      <formula>0</formula>
    </cfRule>
  </conditionalFormatting>
  <conditionalFormatting sqref="D72">
    <cfRule type="cellIs" dxfId="571" priority="44" stopIfTrue="1" operator="equal">
      <formula>0</formula>
    </cfRule>
  </conditionalFormatting>
  <conditionalFormatting sqref="D72">
    <cfRule type="containsBlanks" dxfId="570" priority="41" stopIfTrue="1">
      <formula>LEN(TRIM(D72))=0</formula>
    </cfRule>
    <cfRule type="cellIs" dxfId="569" priority="42" stopIfTrue="1" operator="equal">
      <formula>0</formula>
    </cfRule>
    <cfRule type="cellIs" dxfId="568" priority="43" stopIfTrue="1" operator="greaterThan">
      <formula>0</formula>
    </cfRule>
  </conditionalFormatting>
  <conditionalFormatting sqref="F72">
    <cfRule type="cellIs" dxfId="567" priority="32" stopIfTrue="1" operator="equal">
      <formula>0</formula>
    </cfRule>
  </conditionalFormatting>
  <conditionalFormatting sqref="F72">
    <cfRule type="containsBlanks" dxfId="566" priority="29" stopIfTrue="1">
      <formula>LEN(TRIM(F72))=0</formula>
    </cfRule>
    <cfRule type="cellIs" dxfId="565" priority="30" stopIfTrue="1" operator="equal">
      <formula>0</formula>
    </cfRule>
    <cfRule type="cellIs" dxfId="564" priority="31" stopIfTrue="1" operator="greaterThan">
      <formula>0</formula>
    </cfRule>
  </conditionalFormatting>
  <conditionalFormatting sqref="F72">
    <cfRule type="cellIs" dxfId="563" priority="36" stopIfTrue="1" operator="equal">
      <formula>0</formula>
    </cfRule>
  </conditionalFormatting>
  <conditionalFormatting sqref="F72">
    <cfRule type="containsBlanks" dxfId="562" priority="33" stopIfTrue="1">
      <formula>LEN(TRIM(F72))=0</formula>
    </cfRule>
    <cfRule type="cellIs" dxfId="561" priority="34" stopIfTrue="1" operator="equal">
      <formula>0</formula>
    </cfRule>
    <cfRule type="cellIs" dxfId="560" priority="35" stopIfTrue="1" operator="greaterThan">
      <formula>0</formula>
    </cfRule>
  </conditionalFormatting>
  <conditionalFormatting sqref="G72">
    <cfRule type="cellIs" dxfId="559" priority="24" stopIfTrue="1" operator="equal">
      <formula>0</formula>
    </cfRule>
  </conditionalFormatting>
  <conditionalFormatting sqref="G72">
    <cfRule type="containsBlanks" dxfId="558" priority="21" stopIfTrue="1">
      <formula>LEN(TRIM(G72))=0</formula>
    </cfRule>
    <cfRule type="cellIs" dxfId="557" priority="22" stopIfTrue="1" operator="equal">
      <formula>0</formula>
    </cfRule>
    <cfRule type="cellIs" dxfId="556" priority="23" stopIfTrue="1" operator="greaterThan">
      <formula>0</formula>
    </cfRule>
  </conditionalFormatting>
  <conditionalFormatting sqref="G72">
    <cfRule type="cellIs" dxfId="555" priority="28" stopIfTrue="1" operator="equal">
      <formula>0</formula>
    </cfRule>
  </conditionalFormatting>
  <conditionalFormatting sqref="G72">
    <cfRule type="containsBlanks" dxfId="554" priority="25" stopIfTrue="1">
      <formula>LEN(TRIM(G72))=0</formula>
    </cfRule>
    <cfRule type="cellIs" dxfId="553" priority="26" stopIfTrue="1" operator="equal">
      <formula>0</formula>
    </cfRule>
    <cfRule type="cellIs" dxfId="552" priority="27" stopIfTrue="1" operator="greaterThan">
      <formula>0</formula>
    </cfRule>
  </conditionalFormatting>
  <conditionalFormatting sqref="I72">
    <cfRule type="cellIs" dxfId="551" priority="16" stopIfTrue="1" operator="equal">
      <formula>0</formula>
    </cfRule>
  </conditionalFormatting>
  <conditionalFormatting sqref="I72">
    <cfRule type="containsBlanks" dxfId="550" priority="13" stopIfTrue="1">
      <formula>LEN(TRIM(I72))=0</formula>
    </cfRule>
    <cfRule type="cellIs" dxfId="549" priority="14" stopIfTrue="1" operator="equal">
      <formula>0</formula>
    </cfRule>
    <cfRule type="cellIs" dxfId="548" priority="15" stopIfTrue="1" operator="greaterThan">
      <formula>0</formula>
    </cfRule>
  </conditionalFormatting>
  <conditionalFormatting sqref="I72">
    <cfRule type="cellIs" dxfId="547" priority="20" stopIfTrue="1" operator="equal">
      <formula>0</formula>
    </cfRule>
  </conditionalFormatting>
  <conditionalFormatting sqref="I72">
    <cfRule type="containsBlanks" dxfId="546" priority="17" stopIfTrue="1">
      <formula>LEN(TRIM(I72))=0</formula>
    </cfRule>
    <cfRule type="cellIs" dxfId="545" priority="18" stopIfTrue="1" operator="equal">
      <formula>0</formula>
    </cfRule>
    <cfRule type="cellIs" dxfId="544" priority="19" stopIfTrue="1" operator="greaterThan">
      <formula>0</formula>
    </cfRule>
  </conditionalFormatting>
  <conditionalFormatting sqref="K38">
    <cfRule type="cellIs" dxfId="543" priority="12" stopIfTrue="1" operator="equal">
      <formula>0</formula>
    </cfRule>
  </conditionalFormatting>
  <conditionalFormatting sqref="K38">
    <cfRule type="containsBlanks" dxfId="542" priority="9" stopIfTrue="1">
      <formula>LEN(TRIM(K38))=0</formula>
    </cfRule>
    <cfRule type="cellIs" dxfId="541" priority="10" stopIfTrue="1" operator="equal">
      <formula>0</formula>
    </cfRule>
    <cfRule type="cellIs" dxfId="540" priority="11" stopIfTrue="1" operator="greaterThan">
      <formula>0</formula>
    </cfRule>
  </conditionalFormatting>
  <conditionalFormatting sqref="K44">
    <cfRule type="cellIs" dxfId="539" priority="8" stopIfTrue="1" operator="equal">
      <formula>0</formula>
    </cfRule>
  </conditionalFormatting>
  <conditionalFormatting sqref="K44">
    <cfRule type="containsBlanks" dxfId="538" priority="5" stopIfTrue="1">
      <formula>LEN(TRIM(K44))=0</formula>
    </cfRule>
    <cfRule type="cellIs" dxfId="537" priority="6" stopIfTrue="1" operator="equal">
      <formula>0</formula>
    </cfRule>
    <cfRule type="cellIs" dxfId="536" priority="7" stopIfTrue="1" operator="greaterThan">
      <formula>0</formula>
    </cfRule>
  </conditionalFormatting>
  <conditionalFormatting sqref="K68">
    <cfRule type="cellIs" dxfId="535" priority="4" stopIfTrue="1" operator="equal">
      <formula>0</formula>
    </cfRule>
  </conditionalFormatting>
  <conditionalFormatting sqref="K68">
    <cfRule type="containsBlanks" dxfId="534" priority="1" stopIfTrue="1">
      <formula>LEN(TRIM(K68))=0</formula>
    </cfRule>
    <cfRule type="cellIs" dxfId="533" priority="2" stopIfTrue="1" operator="equal">
      <formula>0</formula>
    </cfRule>
    <cfRule type="cellIs" dxfId="532" priority="3" stopIfTrue="1" operator="greaterThan">
      <formula>0</formula>
    </cfRule>
  </conditionalFormatting>
  <pageMargins left="0.39370078740157483" right="0.39370078740157483" top="0.98425196850393704" bottom="0.98425196850393704" header="0.51181102362204722" footer="0.51181102362204722"/>
  <pageSetup paperSize="9" scale="58" orientation="portrait" r:id="rId1"/>
  <headerFooter alignWithMargins="0">
    <oddFooter>&amp;L&amp;"Verdana,normal"&amp;6&amp;F &amp;A&amp;R&amp;"Verdana,normal"&amp;6&amp;D &amp;T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F81BD"/>
    <pageSetUpPr fitToPage="1"/>
  </sheetPr>
  <dimension ref="B2:P170"/>
  <sheetViews>
    <sheetView showRuler="0" zoomScale="80" zoomScaleNormal="80" workbookViewId="0">
      <selection activeCell="K43" sqref="K43"/>
    </sheetView>
  </sheetViews>
  <sheetFormatPr defaultRowHeight="12.75" outlineLevelCol="1"/>
  <cols>
    <col min="1" max="1" width="3.7109375" style="14" customWidth="1"/>
    <col min="2" max="2" width="74.5703125" style="14" customWidth="1"/>
    <col min="3" max="4" width="12.7109375" style="14" hidden="1" customWidth="1" outlineLevel="1"/>
    <col min="5" max="5" width="12.7109375" style="14" bestFit="1" customWidth="1" outlineLevel="1"/>
    <col min="6" max="8" width="10.5703125" style="14" bestFit="1" customWidth="1" outlineLevel="1"/>
    <col min="9" max="9" width="13.42578125" style="14" bestFit="1" customWidth="1" outlineLevel="1"/>
    <col min="10" max="11" width="10.5703125" style="14" bestFit="1" customWidth="1"/>
    <col min="12" max="12" width="12.7109375" style="14" customWidth="1"/>
    <col min="13" max="13" width="4.7109375" style="14" customWidth="1"/>
    <col min="14" max="16384" width="9.140625" style="14"/>
  </cols>
  <sheetData>
    <row r="2" spans="2:16">
      <c r="B2" s="72" t="s">
        <v>14</v>
      </c>
    </row>
    <row r="3" spans="2:16">
      <c r="B3" s="4"/>
    </row>
    <row r="4" spans="2:16" ht="19.5">
      <c r="B4" s="20" t="s">
        <v>129</v>
      </c>
    </row>
    <row r="5" spans="2:16" s="45" customFormat="1">
      <c r="B5" s="76" t="s">
        <v>127</v>
      </c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  <c r="N5" s="14"/>
      <c r="O5" s="14"/>
      <c r="P5" s="14"/>
    </row>
    <row r="6" spans="2:16">
      <c r="B6" s="54"/>
      <c r="C6" s="54"/>
      <c r="D6" s="54"/>
      <c r="E6" s="54"/>
      <c r="F6" s="54"/>
      <c r="G6" s="54"/>
      <c r="H6" s="54"/>
      <c r="I6" s="54"/>
      <c r="J6" s="54"/>
      <c r="K6" s="54"/>
      <c r="L6" s="54"/>
      <c r="M6" s="54"/>
    </row>
    <row r="7" spans="2:16">
      <c r="B7" s="224"/>
      <c r="C7" s="174"/>
      <c r="D7" s="174"/>
      <c r="E7" s="46"/>
      <c r="F7" s="46"/>
      <c r="G7" s="46"/>
      <c r="H7" s="46"/>
      <c r="I7" s="174"/>
      <c r="J7" s="174"/>
      <c r="K7" s="174"/>
      <c r="L7" s="174"/>
      <c r="M7" s="46"/>
    </row>
    <row r="8" spans="2:16">
      <c r="B8" s="142"/>
      <c r="C8" s="142"/>
      <c r="D8" s="142"/>
      <c r="I8" s="54"/>
      <c r="J8" s="142"/>
      <c r="K8" s="142"/>
      <c r="L8" s="142"/>
      <c r="M8" s="47"/>
    </row>
    <row r="9" spans="2:16" ht="20.25" customHeight="1">
      <c r="B9" s="66"/>
      <c r="C9" s="374">
        <v>2011</v>
      </c>
      <c r="D9" s="374"/>
      <c r="E9" s="374">
        <v>2016</v>
      </c>
      <c r="F9" s="374"/>
      <c r="G9" s="374"/>
      <c r="H9" s="374"/>
      <c r="I9" s="374"/>
      <c r="J9" s="376">
        <v>2017</v>
      </c>
      <c r="K9" s="377"/>
      <c r="L9" s="377"/>
    </row>
    <row r="10" spans="2:16" ht="13.5" thickBot="1">
      <c r="B10" s="127"/>
      <c r="C10" s="225" t="s">
        <v>139</v>
      </c>
      <c r="D10" s="225" t="s">
        <v>109</v>
      </c>
      <c r="E10" s="171" t="s">
        <v>139</v>
      </c>
      <c r="F10" s="171" t="s">
        <v>109</v>
      </c>
      <c r="G10" s="171" t="s">
        <v>164</v>
      </c>
      <c r="H10" s="171" t="s">
        <v>165</v>
      </c>
      <c r="I10" s="171" t="s">
        <v>83</v>
      </c>
      <c r="J10" s="225" t="s">
        <v>139</v>
      </c>
      <c r="K10" s="225" t="s">
        <v>109</v>
      </c>
      <c r="L10" s="225" t="s">
        <v>164</v>
      </c>
      <c r="M10" s="226"/>
    </row>
    <row r="11" spans="2:16" ht="13.5" thickTop="1">
      <c r="B11" s="68"/>
      <c r="C11" s="68"/>
      <c r="D11" s="68"/>
      <c r="E11" s="215"/>
      <c r="F11" s="215"/>
      <c r="G11" s="215"/>
      <c r="H11" s="215"/>
      <c r="I11" s="215"/>
      <c r="J11" s="68"/>
      <c r="K11" s="68"/>
      <c r="L11" s="68"/>
      <c r="M11" s="54"/>
    </row>
    <row r="12" spans="2:16" s="54" customFormat="1">
      <c r="B12" s="68" t="s">
        <v>29</v>
      </c>
      <c r="C12" s="144">
        <v>2903</v>
      </c>
      <c r="D12" s="144">
        <v>2670</v>
      </c>
      <c r="E12" s="32">
        <v>110</v>
      </c>
      <c r="F12" s="32">
        <v>18</v>
      </c>
      <c r="G12" s="32">
        <v>72</v>
      </c>
      <c r="H12" s="32">
        <v>-1208</v>
      </c>
      <c r="I12" s="32">
        <v>-1008</v>
      </c>
      <c r="J12" s="32">
        <v>47</v>
      </c>
      <c r="K12" s="32">
        <v>271</v>
      </c>
      <c r="L12" s="32">
        <v>4</v>
      </c>
      <c r="M12" s="55"/>
    </row>
    <row r="13" spans="2:16" s="54" customFormat="1">
      <c r="B13" s="68" t="s">
        <v>86</v>
      </c>
      <c r="C13" s="144">
        <v>899</v>
      </c>
      <c r="D13" s="144">
        <v>1099</v>
      </c>
      <c r="E13" s="32">
        <v>521</v>
      </c>
      <c r="F13" s="32">
        <v>682</v>
      </c>
      <c r="G13" s="32">
        <v>586</v>
      </c>
      <c r="H13" s="32">
        <v>1776</v>
      </c>
      <c r="I13" s="32">
        <v>3565</v>
      </c>
      <c r="J13" s="32">
        <v>557</v>
      </c>
      <c r="K13" s="32">
        <v>825</v>
      </c>
      <c r="L13" s="32">
        <v>989</v>
      </c>
      <c r="M13" s="55"/>
    </row>
    <row r="14" spans="2:16" s="54" customFormat="1">
      <c r="B14" s="227" t="s">
        <v>1</v>
      </c>
      <c r="C14" s="176">
        <v>-247</v>
      </c>
      <c r="D14" s="176">
        <v>-450</v>
      </c>
      <c r="E14" s="60">
        <v>-331</v>
      </c>
      <c r="F14" s="60">
        <v>-249</v>
      </c>
      <c r="G14" s="60">
        <v>49</v>
      </c>
      <c r="H14" s="60">
        <v>106</v>
      </c>
      <c r="I14" s="60">
        <v>-425</v>
      </c>
      <c r="J14" s="60">
        <v>-81</v>
      </c>
      <c r="K14" s="60">
        <v>-98</v>
      </c>
      <c r="L14" s="60">
        <v>-185</v>
      </c>
      <c r="M14" s="55"/>
    </row>
    <row r="15" spans="2:16" s="54" customFormat="1">
      <c r="B15" s="68" t="s">
        <v>23</v>
      </c>
      <c r="C15" s="144">
        <v>3555</v>
      </c>
      <c r="D15" s="144">
        <v>3319</v>
      </c>
      <c r="E15" s="32">
        <v>300</v>
      </c>
      <c r="F15" s="32">
        <v>451</v>
      </c>
      <c r="G15" s="32">
        <v>707</v>
      </c>
      <c r="H15" s="32">
        <v>674</v>
      </c>
      <c r="I15" s="32">
        <v>2132</v>
      </c>
      <c r="J15" s="32">
        <v>523</v>
      </c>
      <c r="K15" s="32">
        <v>998</v>
      </c>
      <c r="L15" s="32">
        <v>808</v>
      </c>
      <c r="M15" s="32"/>
    </row>
    <row r="16" spans="2:16" s="54" customFormat="1">
      <c r="B16" s="68" t="s">
        <v>87</v>
      </c>
      <c r="C16" s="144">
        <v>-270</v>
      </c>
      <c r="D16" s="144">
        <v>-174</v>
      </c>
      <c r="E16" s="32">
        <v>-146</v>
      </c>
      <c r="F16" s="32">
        <v>-103</v>
      </c>
      <c r="G16" s="32">
        <v>-122</v>
      </c>
      <c r="H16" s="32">
        <v>23</v>
      </c>
      <c r="I16" s="32">
        <v>-348</v>
      </c>
      <c r="J16" s="32">
        <v>-331</v>
      </c>
      <c r="K16" s="32">
        <v>-65</v>
      </c>
      <c r="L16" s="32">
        <v>-315</v>
      </c>
      <c r="M16" s="55"/>
    </row>
    <row r="17" spans="2:13" s="54" customFormat="1">
      <c r="B17" s="68" t="s">
        <v>2</v>
      </c>
      <c r="C17" s="144">
        <v>-1122</v>
      </c>
      <c r="D17" s="144">
        <v>-1456</v>
      </c>
      <c r="E17" s="32">
        <v>-240</v>
      </c>
      <c r="F17" s="32">
        <v>-90</v>
      </c>
      <c r="G17" s="32">
        <v>-75</v>
      </c>
      <c r="H17" s="32">
        <v>-52</v>
      </c>
      <c r="I17" s="32">
        <v>-457</v>
      </c>
      <c r="J17" s="32">
        <v>-56</v>
      </c>
      <c r="K17" s="32">
        <v>-77</v>
      </c>
      <c r="L17" s="32">
        <v>-67</v>
      </c>
      <c r="M17" s="55"/>
    </row>
    <row r="18" spans="2:13" s="54" customFormat="1">
      <c r="B18" s="107" t="s">
        <v>28</v>
      </c>
      <c r="C18" s="218">
        <v>2163</v>
      </c>
      <c r="D18" s="218">
        <v>1689</v>
      </c>
      <c r="E18" s="34">
        <v>-86</v>
      </c>
      <c r="F18" s="34">
        <v>258</v>
      </c>
      <c r="G18" s="34">
        <v>510</v>
      </c>
      <c r="H18" s="34">
        <v>645</v>
      </c>
      <c r="I18" s="34">
        <v>1327</v>
      </c>
      <c r="J18" s="34">
        <v>136</v>
      </c>
      <c r="K18" s="34">
        <v>856</v>
      </c>
      <c r="L18" s="34">
        <v>426</v>
      </c>
      <c r="M18" s="50"/>
    </row>
    <row r="19" spans="2:13" s="54" customFormat="1">
      <c r="B19" s="68" t="s">
        <v>3</v>
      </c>
      <c r="C19" s="144">
        <v>-1340</v>
      </c>
      <c r="D19" s="144">
        <v>-1796</v>
      </c>
      <c r="E19" s="32">
        <v>-535</v>
      </c>
      <c r="F19" s="32">
        <v>-468</v>
      </c>
      <c r="G19" s="32">
        <v>-481</v>
      </c>
      <c r="H19" s="32">
        <v>-621</v>
      </c>
      <c r="I19" s="32">
        <v>-2105</v>
      </c>
      <c r="J19" s="32">
        <v>-788</v>
      </c>
      <c r="K19" s="32">
        <v>-926</v>
      </c>
      <c r="L19" s="32">
        <v>-1192</v>
      </c>
      <c r="M19" s="55"/>
    </row>
    <row r="20" spans="2:13" s="54" customFormat="1">
      <c r="B20" s="68" t="s">
        <v>40</v>
      </c>
      <c r="C20" s="144">
        <v>148</v>
      </c>
      <c r="D20" s="144">
        <v>134</v>
      </c>
      <c r="E20" s="32">
        <v>233</v>
      </c>
      <c r="F20" s="32">
        <v>103</v>
      </c>
      <c r="G20" s="32">
        <v>43</v>
      </c>
      <c r="H20" s="32">
        <v>24</v>
      </c>
      <c r="I20" s="32">
        <v>403</v>
      </c>
      <c r="J20" s="32">
        <v>311</v>
      </c>
      <c r="K20" s="32">
        <v>81</v>
      </c>
      <c r="L20" s="32">
        <v>27</v>
      </c>
      <c r="M20" s="55"/>
    </row>
    <row r="21" spans="2:13" s="54" customFormat="1">
      <c r="B21" s="68" t="s">
        <v>88</v>
      </c>
      <c r="C21" s="144">
        <v>40</v>
      </c>
      <c r="D21" s="144">
        <v>-967</v>
      </c>
      <c r="E21" s="32">
        <v>-774</v>
      </c>
      <c r="F21" s="32">
        <v>362</v>
      </c>
      <c r="G21" s="32">
        <v>-59</v>
      </c>
      <c r="H21" s="32">
        <v>-3</v>
      </c>
      <c r="I21" s="32">
        <v>-474</v>
      </c>
      <c r="J21" s="32">
        <v>-13</v>
      </c>
      <c r="K21" s="32">
        <v>318</v>
      </c>
      <c r="L21" s="32">
        <v>-206</v>
      </c>
      <c r="M21" s="55"/>
    </row>
    <row r="22" spans="2:13" s="54" customFormat="1">
      <c r="B22" s="107" t="s">
        <v>45</v>
      </c>
      <c r="C22" s="218">
        <v>-1152</v>
      </c>
      <c r="D22" s="218">
        <v>-2629</v>
      </c>
      <c r="E22" s="34">
        <v>-1076</v>
      </c>
      <c r="F22" s="34">
        <v>-3</v>
      </c>
      <c r="G22" s="34">
        <v>-497</v>
      </c>
      <c r="H22" s="34">
        <v>-600</v>
      </c>
      <c r="I22" s="34">
        <v>-2176</v>
      </c>
      <c r="J22" s="34">
        <v>-490</v>
      </c>
      <c r="K22" s="34">
        <v>-527</v>
      </c>
      <c r="L22" s="34">
        <v>-1371</v>
      </c>
      <c r="M22" s="50"/>
    </row>
    <row r="23" spans="2:13" s="54" customFormat="1">
      <c r="B23" s="68" t="s">
        <v>34</v>
      </c>
      <c r="C23" s="144">
        <v>-1</v>
      </c>
      <c r="D23" s="144">
        <v>3</v>
      </c>
      <c r="E23" s="32">
        <v>11</v>
      </c>
      <c r="F23" s="32">
        <v>-1</v>
      </c>
      <c r="G23" s="32">
        <v>0</v>
      </c>
      <c r="H23" s="32">
        <v>744</v>
      </c>
      <c r="I23" s="32">
        <v>754</v>
      </c>
      <c r="J23" s="32">
        <v>0</v>
      </c>
      <c r="K23" s="32">
        <v>41</v>
      </c>
      <c r="L23" s="32">
        <v>11</v>
      </c>
      <c r="M23" s="55"/>
    </row>
    <row r="24" spans="2:13" s="54" customFormat="1">
      <c r="B24" s="107" t="s">
        <v>107</v>
      </c>
      <c r="C24" s="218">
        <v>-1153</v>
      </c>
      <c r="D24" s="218">
        <v>-2626</v>
      </c>
      <c r="E24" s="34">
        <v>-1065</v>
      </c>
      <c r="F24" s="34">
        <v>-4</v>
      </c>
      <c r="G24" s="34">
        <v>-497</v>
      </c>
      <c r="H24" s="34">
        <v>144</v>
      </c>
      <c r="I24" s="34">
        <v>-1422</v>
      </c>
      <c r="J24" s="34">
        <v>-490</v>
      </c>
      <c r="K24" s="34">
        <v>-486</v>
      </c>
      <c r="L24" s="34">
        <v>-1360</v>
      </c>
      <c r="M24" s="50"/>
    </row>
    <row r="25" spans="2:13" s="54" customFormat="1">
      <c r="B25" s="68" t="s">
        <v>89</v>
      </c>
      <c r="C25" s="144">
        <v>-622</v>
      </c>
      <c r="D25" s="144">
        <v>-322</v>
      </c>
      <c r="E25" s="32">
        <v>1472</v>
      </c>
      <c r="F25" s="32">
        <v>311</v>
      </c>
      <c r="G25" s="32">
        <v>1356</v>
      </c>
      <c r="H25" s="32">
        <v>-292</v>
      </c>
      <c r="I25" s="32">
        <v>2847</v>
      </c>
      <c r="J25" s="32">
        <v>-123</v>
      </c>
      <c r="K25" s="32">
        <v>-251</v>
      </c>
      <c r="L25" s="32">
        <v>103</v>
      </c>
      <c r="M25" s="55"/>
    </row>
    <row r="26" spans="2:13" s="54" customFormat="1">
      <c r="B26" s="68" t="s">
        <v>18</v>
      </c>
      <c r="C26" s="144">
        <v>0</v>
      </c>
      <c r="D26" s="144">
        <v>-820</v>
      </c>
      <c r="E26" s="32">
        <v>0</v>
      </c>
      <c r="F26" s="32">
        <v>-953</v>
      </c>
      <c r="G26" s="32">
        <v>0</v>
      </c>
      <c r="H26" s="32">
        <v>0</v>
      </c>
      <c r="I26" s="32">
        <v>-953</v>
      </c>
      <c r="J26" s="32">
        <v>-454</v>
      </c>
      <c r="K26" s="32">
        <v>0</v>
      </c>
      <c r="L26" s="32">
        <v>0</v>
      </c>
      <c r="M26" s="55"/>
    </row>
    <row r="27" spans="2:13" s="54" customFormat="1">
      <c r="B27" s="68" t="s">
        <v>8</v>
      </c>
      <c r="C27" s="144">
        <v>-28</v>
      </c>
      <c r="D27" s="144">
        <v>-68</v>
      </c>
      <c r="E27" s="32">
        <v>-1</v>
      </c>
      <c r="F27" s="32">
        <v>-44</v>
      </c>
      <c r="G27" s="32">
        <v>-2</v>
      </c>
      <c r="H27" s="32">
        <v>-6</v>
      </c>
      <c r="I27" s="32">
        <v>-53</v>
      </c>
      <c r="J27" s="32">
        <v>0</v>
      </c>
      <c r="K27" s="32">
        <v>-29</v>
      </c>
      <c r="L27" s="32">
        <v>-20</v>
      </c>
      <c r="M27" s="55"/>
    </row>
    <row r="28" spans="2:13" s="54" customFormat="1">
      <c r="B28" s="68" t="s">
        <v>122</v>
      </c>
      <c r="C28" s="144">
        <v>0</v>
      </c>
      <c r="D28" s="144">
        <v>0</v>
      </c>
      <c r="E28" s="32">
        <v>-475</v>
      </c>
      <c r="F28" s="32">
        <v>0</v>
      </c>
      <c r="G28" s="32">
        <v>0</v>
      </c>
      <c r="H28" s="32">
        <v>0</v>
      </c>
      <c r="I28" s="32">
        <v>-475</v>
      </c>
      <c r="J28" s="32">
        <v>0</v>
      </c>
      <c r="K28" s="32">
        <v>0</v>
      </c>
      <c r="L28" s="32">
        <v>0</v>
      </c>
      <c r="M28" s="55"/>
    </row>
    <row r="29" spans="2:13" s="54" customFormat="1">
      <c r="B29" s="68" t="s">
        <v>47</v>
      </c>
      <c r="C29" s="144">
        <v>27</v>
      </c>
      <c r="D29" s="144">
        <v>15</v>
      </c>
      <c r="E29" s="32">
        <v>46</v>
      </c>
      <c r="F29" s="32">
        <v>-39</v>
      </c>
      <c r="G29" s="32">
        <v>-1278</v>
      </c>
      <c r="H29" s="32">
        <v>24</v>
      </c>
      <c r="I29" s="32">
        <v>-1247</v>
      </c>
      <c r="J29" s="32">
        <v>38</v>
      </c>
      <c r="K29" s="32">
        <v>-20</v>
      </c>
      <c r="L29" s="32">
        <v>9</v>
      </c>
      <c r="M29" s="55"/>
    </row>
    <row r="30" spans="2:13" s="54" customFormat="1">
      <c r="B30" s="107" t="s">
        <v>24</v>
      </c>
      <c r="C30" s="218">
        <v>-623</v>
      </c>
      <c r="D30" s="218">
        <v>-1195</v>
      </c>
      <c r="E30" s="34">
        <v>1042</v>
      </c>
      <c r="F30" s="34">
        <v>-725</v>
      </c>
      <c r="G30" s="34">
        <v>76</v>
      </c>
      <c r="H30" s="34">
        <v>-274</v>
      </c>
      <c r="I30" s="34">
        <v>119</v>
      </c>
      <c r="J30" s="34">
        <v>-539</v>
      </c>
      <c r="K30" s="34">
        <v>-300</v>
      </c>
      <c r="L30" s="34">
        <v>92</v>
      </c>
      <c r="M30" s="50"/>
    </row>
    <row r="31" spans="2:13" s="54" customFormat="1">
      <c r="B31" s="107" t="s">
        <v>180</v>
      </c>
      <c r="C31" s="218">
        <v>387</v>
      </c>
      <c r="D31" s="218">
        <v>-2132</v>
      </c>
      <c r="E31" s="34">
        <v>-109</v>
      </c>
      <c r="F31" s="34">
        <v>-471</v>
      </c>
      <c r="G31" s="34">
        <v>89</v>
      </c>
      <c r="H31" s="34">
        <v>515</v>
      </c>
      <c r="I31" s="34">
        <v>24</v>
      </c>
      <c r="J31" s="34">
        <v>-893</v>
      </c>
      <c r="K31" s="34">
        <v>70</v>
      </c>
      <c r="L31" s="34">
        <v>-842</v>
      </c>
      <c r="M31" s="50"/>
    </row>
    <row r="32" spans="2:13" s="54" customFormat="1">
      <c r="B32" s="68" t="s">
        <v>181</v>
      </c>
      <c r="C32" s="229">
        <v>-44</v>
      </c>
      <c r="D32" s="229">
        <v>1043</v>
      </c>
      <c r="E32" s="281">
        <v>-284</v>
      </c>
      <c r="F32" s="281">
        <v>79</v>
      </c>
      <c r="G32" s="281">
        <v>176</v>
      </c>
      <c r="H32" s="281">
        <v>586</v>
      </c>
      <c r="I32" s="281">
        <v>557</v>
      </c>
      <c r="J32" s="281">
        <v>-376</v>
      </c>
      <c r="K32" s="281">
        <v>638</v>
      </c>
      <c r="L32" s="281">
        <v>224</v>
      </c>
      <c r="M32" s="55"/>
    </row>
    <row r="33" spans="2:13" s="54" customFormat="1">
      <c r="B33" s="107" t="s">
        <v>90</v>
      </c>
      <c r="C33" s="218">
        <v>343</v>
      </c>
      <c r="D33" s="218">
        <v>-1089</v>
      </c>
      <c r="E33" s="34">
        <v>-393</v>
      </c>
      <c r="F33" s="34">
        <v>-392</v>
      </c>
      <c r="G33" s="34">
        <v>265</v>
      </c>
      <c r="H33" s="34">
        <v>1101</v>
      </c>
      <c r="I33" s="34">
        <v>581</v>
      </c>
      <c r="J33" s="34">
        <v>-1269</v>
      </c>
      <c r="K33" s="34">
        <v>708</v>
      </c>
      <c r="L33" s="34">
        <v>-618</v>
      </c>
      <c r="M33" s="50"/>
    </row>
    <row r="34" spans="2:13" s="54" customFormat="1" ht="13.5" thickBot="1">
      <c r="B34" s="222"/>
      <c r="C34" s="222"/>
      <c r="D34" s="222"/>
      <c r="E34" s="223"/>
      <c r="F34" s="223"/>
      <c r="G34" s="223"/>
      <c r="H34" s="223"/>
      <c r="I34" s="223"/>
      <c r="J34" s="223"/>
      <c r="K34" s="223"/>
      <c r="L34" s="223"/>
    </row>
    <row r="35" spans="2:13" ht="13.5" thickTop="1">
      <c r="B35" s="230"/>
      <c r="C35" s="231"/>
      <c r="D35" s="231"/>
      <c r="E35" s="242"/>
      <c r="F35" s="242"/>
      <c r="G35" s="242"/>
      <c r="H35" s="242"/>
      <c r="I35" s="242"/>
      <c r="J35" s="242"/>
      <c r="K35" s="242"/>
      <c r="L35" s="231"/>
      <c r="M35" s="232"/>
    </row>
    <row r="36" spans="2:13">
      <c r="B36" s="68" t="s">
        <v>45</v>
      </c>
      <c r="C36" s="231"/>
      <c r="D36" s="231"/>
      <c r="E36" s="32">
        <v>-1076</v>
      </c>
      <c r="F36" s="32">
        <v>-3</v>
      </c>
      <c r="G36" s="32">
        <v>-497</v>
      </c>
      <c r="H36" s="32">
        <v>-600</v>
      </c>
      <c r="I36" s="32">
        <v>-2176</v>
      </c>
      <c r="J36" s="32">
        <v>-490</v>
      </c>
      <c r="K36" s="32">
        <v>-527</v>
      </c>
      <c r="L36" s="32">
        <v>-1371</v>
      </c>
      <c r="M36" s="232"/>
    </row>
    <row r="37" spans="2:13">
      <c r="B37" s="68" t="s">
        <v>190</v>
      </c>
      <c r="C37" s="231"/>
      <c r="D37" s="231"/>
      <c r="E37" s="32">
        <v>205</v>
      </c>
      <c r="F37" s="32">
        <v>492</v>
      </c>
      <c r="G37" s="32">
        <v>19</v>
      </c>
      <c r="H37" s="32">
        <v>174</v>
      </c>
      <c r="I37" s="32">
        <v>890</v>
      </c>
      <c r="J37" s="32">
        <v>348</v>
      </c>
      <c r="K37" s="32">
        <v>373</v>
      </c>
      <c r="L37" s="32">
        <v>-148</v>
      </c>
      <c r="M37" s="232"/>
    </row>
    <row r="38" spans="2:13" ht="15">
      <c r="B38" s="107" t="s">
        <v>191</v>
      </c>
      <c r="C38" s="107"/>
      <c r="D38" s="107"/>
      <c r="E38" s="34">
        <v>-1281</v>
      </c>
      <c r="F38" s="34">
        <v>-495</v>
      </c>
      <c r="G38" s="34">
        <v>-516</v>
      </c>
      <c r="H38" s="34">
        <v>-774</v>
      </c>
      <c r="I38" s="34">
        <v>-3066</v>
      </c>
      <c r="J38" s="34">
        <v>-838</v>
      </c>
      <c r="K38" s="34">
        <v>-900</v>
      </c>
      <c r="L38" s="34">
        <v>-1223</v>
      </c>
      <c r="M38" s="232"/>
    </row>
    <row r="40" spans="2:13">
      <c r="B40" s="134" t="s">
        <v>213</v>
      </c>
      <c r="F40" s="56"/>
      <c r="J40" s="232"/>
      <c r="K40" s="232"/>
      <c r="L40" s="232"/>
    </row>
    <row r="41" spans="2:13">
      <c r="B41" s="134" t="s">
        <v>212</v>
      </c>
      <c r="F41" s="56"/>
      <c r="J41" s="232"/>
      <c r="K41" s="232"/>
      <c r="L41" s="232"/>
    </row>
    <row r="42" spans="2:13">
      <c r="E42" s="56"/>
      <c r="F42" s="56"/>
      <c r="G42" s="56"/>
      <c r="H42" s="56"/>
      <c r="I42" s="56"/>
      <c r="J42" s="56"/>
      <c r="K42" s="56"/>
      <c r="L42" s="56"/>
    </row>
    <row r="45" spans="2:13">
      <c r="B45" s="65"/>
      <c r="C45" s="141"/>
      <c r="D45" s="141"/>
    </row>
    <row r="46" spans="2:13">
      <c r="B46" s="65"/>
      <c r="C46" s="141"/>
      <c r="D46" s="141"/>
    </row>
    <row r="159" spans="13:13">
      <c r="M159" s="233"/>
    </row>
    <row r="160" spans="13:13">
      <c r="M160" s="35"/>
    </row>
    <row r="161" spans="10:13">
      <c r="J161" s="233"/>
      <c r="K161" s="233"/>
      <c r="L161" s="233"/>
      <c r="M161" s="35"/>
    </row>
    <row r="162" spans="10:13">
      <c r="J162" s="35"/>
      <c r="K162" s="35"/>
      <c r="L162" s="35"/>
      <c r="M162" s="35"/>
    </row>
    <row r="163" spans="10:13">
      <c r="J163" s="35"/>
      <c r="K163" s="35"/>
      <c r="L163" s="35"/>
      <c r="M163" s="35"/>
    </row>
    <row r="164" spans="10:13">
      <c r="J164" s="35"/>
      <c r="K164" s="35"/>
      <c r="L164" s="35"/>
      <c r="M164" s="35"/>
    </row>
    <row r="165" spans="10:13">
      <c r="J165" s="35"/>
      <c r="K165" s="35"/>
      <c r="L165" s="35"/>
      <c r="M165" s="35"/>
    </row>
    <row r="166" spans="10:13">
      <c r="J166" s="35"/>
      <c r="K166" s="35"/>
      <c r="L166" s="35"/>
      <c r="M166" s="35"/>
    </row>
    <row r="167" spans="10:13">
      <c r="J167" s="35"/>
      <c r="K167" s="35"/>
      <c r="L167" s="35"/>
      <c r="M167" s="35"/>
    </row>
    <row r="168" spans="10:13">
      <c r="J168" s="35"/>
      <c r="K168" s="35"/>
      <c r="L168" s="35"/>
      <c r="M168" s="233"/>
    </row>
    <row r="169" spans="10:13">
      <c r="J169" s="35"/>
      <c r="K169" s="35"/>
      <c r="L169" s="35"/>
    </row>
    <row r="170" spans="10:13">
      <c r="J170" s="233"/>
      <c r="K170" s="233"/>
      <c r="L170" s="233"/>
    </row>
  </sheetData>
  <mergeCells count="3">
    <mergeCell ref="E9:I9"/>
    <mergeCell ref="J9:L9"/>
    <mergeCell ref="C9:D9"/>
  </mergeCells>
  <conditionalFormatting sqref="F40">
    <cfRule type="cellIs" dxfId="531" priority="72" stopIfTrue="1" operator="equal">
      <formula>0</formula>
    </cfRule>
  </conditionalFormatting>
  <conditionalFormatting sqref="F40">
    <cfRule type="containsBlanks" dxfId="530" priority="69" stopIfTrue="1">
      <formula>LEN(TRIM(F40))=0</formula>
    </cfRule>
    <cfRule type="cellIs" dxfId="529" priority="70" stopIfTrue="1" operator="equal">
      <formula>0</formula>
    </cfRule>
    <cfRule type="cellIs" dxfId="528" priority="71" stopIfTrue="1" operator="greaterThan">
      <formula>0</formula>
    </cfRule>
  </conditionalFormatting>
  <conditionalFormatting sqref="F41">
    <cfRule type="cellIs" dxfId="527" priority="68" stopIfTrue="1" operator="equal">
      <formula>0</formula>
    </cfRule>
  </conditionalFormatting>
  <conditionalFormatting sqref="F41">
    <cfRule type="containsBlanks" dxfId="526" priority="65" stopIfTrue="1">
      <formula>LEN(TRIM(F41))=0</formula>
    </cfRule>
    <cfRule type="cellIs" dxfId="525" priority="66" stopIfTrue="1" operator="equal">
      <formula>0</formula>
    </cfRule>
    <cfRule type="cellIs" dxfId="524" priority="67" stopIfTrue="1" operator="greaterThan">
      <formula>0</formula>
    </cfRule>
  </conditionalFormatting>
  <conditionalFormatting sqref="E42:L42">
    <cfRule type="cellIs" dxfId="523" priority="4" stopIfTrue="1" operator="equal">
      <formula>0</formula>
    </cfRule>
  </conditionalFormatting>
  <conditionalFormatting sqref="E42:L42">
    <cfRule type="containsBlanks" dxfId="522" priority="1" stopIfTrue="1">
      <formula>LEN(TRIM(E42))=0</formula>
    </cfRule>
    <cfRule type="cellIs" dxfId="521" priority="2" stopIfTrue="1" operator="equal">
      <formula>0</formula>
    </cfRule>
    <cfRule type="cellIs" dxfId="520" priority="3" stopIfTrue="1" operator="greaterThan">
      <formula>0</formula>
    </cfRule>
  </conditionalFormatting>
  <pageMargins left="0.39370078740157483" right="0.39370078740157483" top="0.98425196850393704" bottom="0.98425196850393704" header="0.51181102362204722" footer="0.51181102362204722"/>
  <pageSetup paperSize="9" scale="57" orientation="portrait" r:id="rId1"/>
  <headerFooter alignWithMargins="0">
    <oddFooter>&amp;L&amp;"Verdana,normal"&amp;6&amp;F &amp;A&amp;R&amp;"Verdana,normal"&amp;6&amp;D &amp;T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66FF33"/>
    <pageSetUpPr fitToPage="1"/>
  </sheetPr>
  <dimension ref="A2:N74"/>
  <sheetViews>
    <sheetView showGridLines="0" zoomScale="80" zoomScaleNormal="80" zoomScaleSheetLayoutView="85" workbookViewId="0">
      <selection activeCell="Q21" sqref="Q21"/>
    </sheetView>
  </sheetViews>
  <sheetFormatPr defaultRowHeight="12.75"/>
  <cols>
    <col min="1" max="1" width="3.7109375" style="26" customWidth="1"/>
    <col min="2" max="2" width="97.85546875" style="26" bestFit="1" customWidth="1"/>
    <col min="3" max="3" width="1.42578125" style="2" customWidth="1"/>
    <col min="4" max="4" width="14.140625" style="26" customWidth="1"/>
    <col min="5" max="5" width="16.28515625" style="26" bestFit="1" customWidth="1"/>
    <col min="6" max="6" width="1.42578125" style="2" customWidth="1"/>
    <col min="7" max="7" width="15.140625" style="26" customWidth="1"/>
    <col min="8" max="8" width="15.28515625" style="26" customWidth="1"/>
    <col min="9" max="9" width="1.42578125" style="2" customWidth="1"/>
    <col min="10" max="10" width="14.28515625" style="26" customWidth="1"/>
    <col min="11" max="11" width="3.7109375" style="26" customWidth="1"/>
    <col min="12" max="12" width="8.28515625" style="26" bestFit="1" customWidth="1"/>
    <col min="13" max="253" width="9.140625" style="26"/>
    <col min="254" max="254" width="3.7109375" style="26" customWidth="1"/>
    <col min="255" max="255" width="82.5703125" style="26" customWidth="1"/>
    <col min="256" max="257" width="0" style="26" hidden="1" customWidth="1"/>
    <col min="258" max="260" width="14.7109375" style="26" customWidth="1"/>
    <col min="261" max="261" width="3.7109375" style="26" customWidth="1"/>
    <col min="262" max="262" width="10.42578125" style="26" bestFit="1" customWidth="1"/>
    <col min="263" max="263" width="9.140625" style="26"/>
    <col min="264" max="264" width="3.7109375" style="26" customWidth="1"/>
    <col min="265" max="265" width="38.85546875" style="26" bestFit="1" customWidth="1"/>
    <col min="266" max="266" width="7.28515625" style="26" bestFit="1" customWidth="1"/>
    <col min="267" max="267" width="18.85546875" style="26" bestFit="1" customWidth="1"/>
    <col min="268" max="268" width="8.28515625" style="26" bestFit="1" customWidth="1"/>
    <col min="269" max="509" width="9.140625" style="26"/>
    <col min="510" max="510" width="3.7109375" style="26" customWidth="1"/>
    <col min="511" max="511" width="82.5703125" style="26" customWidth="1"/>
    <col min="512" max="513" width="0" style="26" hidden="1" customWidth="1"/>
    <col min="514" max="516" width="14.7109375" style="26" customWidth="1"/>
    <col min="517" max="517" width="3.7109375" style="26" customWidth="1"/>
    <col min="518" max="518" width="10.42578125" style="26" bestFit="1" customWidth="1"/>
    <col min="519" max="519" width="9.140625" style="26"/>
    <col min="520" max="520" width="3.7109375" style="26" customWidth="1"/>
    <col min="521" max="521" width="38.85546875" style="26" bestFit="1" customWidth="1"/>
    <col min="522" max="522" width="7.28515625" style="26" bestFit="1" customWidth="1"/>
    <col min="523" max="523" width="18.85546875" style="26" bestFit="1" customWidth="1"/>
    <col min="524" max="524" width="8.28515625" style="26" bestFit="1" customWidth="1"/>
    <col min="525" max="765" width="9.140625" style="26"/>
    <col min="766" max="766" width="3.7109375" style="26" customWidth="1"/>
    <col min="767" max="767" width="82.5703125" style="26" customWidth="1"/>
    <col min="768" max="769" width="0" style="26" hidden="1" customWidth="1"/>
    <col min="770" max="772" width="14.7109375" style="26" customWidth="1"/>
    <col min="773" max="773" width="3.7109375" style="26" customWidth="1"/>
    <col min="774" max="774" width="10.42578125" style="26" bestFit="1" customWidth="1"/>
    <col min="775" max="775" width="9.140625" style="26"/>
    <col min="776" max="776" width="3.7109375" style="26" customWidth="1"/>
    <col min="777" max="777" width="38.85546875" style="26" bestFit="1" customWidth="1"/>
    <col min="778" max="778" width="7.28515625" style="26" bestFit="1" customWidth="1"/>
    <col min="779" max="779" width="18.85546875" style="26" bestFit="1" customWidth="1"/>
    <col min="780" max="780" width="8.28515625" style="26" bestFit="1" customWidth="1"/>
    <col min="781" max="1021" width="9.140625" style="26"/>
    <col min="1022" max="1022" width="3.7109375" style="26" customWidth="1"/>
    <col min="1023" max="1023" width="82.5703125" style="26" customWidth="1"/>
    <col min="1024" max="1025" width="0" style="26" hidden="1" customWidth="1"/>
    <col min="1026" max="1028" width="14.7109375" style="26" customWidth="1"/>
    <col min="1029" max="1029" width="3.7109375" style="26" customWidth="1"/>
    <col min="1030" max="1030" width="10.42578125" style="26" bestFit="1" customWidth="1"/>
    <col min="1031" max="1031" width="9.140625" style="26"/>
    <col min="1032" max="1032" width="3.7109375" style="26" customWidth="1"/>
    <col min="1033" max="1033" width="38.85546875" style="26" bestFit="1" customWidth="1"/>
    <col min="1034" max="1034" width="7.28515625" style="26" bestFit="1" customWidth="1"/>
    <col min="1035" max="1035" width="18.85546875" style="26" bestFit="1" customWidth="1"/>
    <col min="1036" max="1036" width="8.28515625" style="26" bestFit="1" customWidth="1"/>
    <col min="1037" max="1277" width="9.140625" style="26"/>
    <col min="1278" max="1278" width="3.7109375" style="26" customWidth="1"/>
    <col min="1279" max="1279" width="82.5703125" style="26" customWidth="1"/>
    <col min="1280" max="1281" width="0" style="26" hidden="1" customWidth="1"/>
    <col min="1282" max="1284" width="14.7109375" style="26" customWidth="1"/>
    <col min="1285" max="1285" width="3.7109375" style="26" customWidth="1"/>
    <col min="1286" max="1286" width="10.42578125" style="26" bestFit="1" customWidth="1"/>
    <col min="1287" max="1287" width="9.140625" style="26"/>
    <col min="1288" max="1288" width="3.7109375" style="26" customWidth="1"/>
    <col min="1289" max="1289" width="38.85546875" style="26" bestFit="1" customWidth="1"/>
    <col min="1290" max="1290" width="7.28515625" style="26" bestFit="1" customWidth="1"/>
    <col min="1291" max="1291" width="18.85546875" style="26" bestFit="1" customWidth="1"/>
    <col min="1292" max="1292" width="8.28515625" style="26" bestFit="1" customWidth="1"/>
    <col min="1293" max="1533" width="9.140625" style="26"/>
    <col min="1534" max="1534" width="3.7109375" style="26" customWidth="1"/>
    <col min="1535" max="1535" width="82.5703125" style="26" customWidth="1"/>
    <col min="1536" max="1537" width="0" style="26" hidden="1" customWidth="1"/>
    <col min="1538" max="1540" width="14.7109375" style="26" customWidth="1"/>
    <col min="1541" max="1541" width="3.7109375" style="26" customWidth="1"/>
    <col min="1542" max="1542" width="10.42578125" style="26" bestFit="1" customWidth="1"/>
    <col min="1543" max="1543" width="9.140625" style="26"/>
    <col min="1544" max="1544" width="3.7109375" style="26" customWidth="1"/>
    <col min="1545" max="1545" width="38.85546875" style="26" bestFit="1" customWidth="1"/>
    <col min="1546" max="1546" width="7.28515625" style="26" bestFit="1" customWidth="1"/>
    <col min="1547" max="1547" width="18.85546875" style="26" bestFit="1" customWidth="1"/>
    <col min="1548" max="1548" width="8.28515625" style="26" bestFit="1" customWidth="1"/>
    <col min="1549" max="1789" width="9.140625" style="26"/>
    <col min="1790" max="1790" width="3.7109375" style="26" customWidth="1"/>
    <col min="1791" max="1791" width="82.5703125" style="26" customWidth="1"/>
    <col min="1792" max="1793" width="0" style="26" hidden="1" customWidth="1"/>
    <col min="1794" max="1796" width="14.7109375" style="26" customWidth="1"/>
    <col min="1797" max="1797" width="3.7109375" style="26" customWidth="1"/>
    <col min="1798" max="1798" width="10.42578125" style="26" bestFit="1" customWidth="1"/>
    <col min="1799" max="1799" width="9.140625" style="26"/>
    <col min="1800" max="1800" width="3.7109375" style="26" customWidth="1"/>
    <col min="1801" max="1801" width="38.85546875" style="26" bestFit="1" customWidth="1"/>
    <col min="1802" max="1802" width="7.28515625" style="26" bestFit="1" customWidth="1"/>
    <col min="1803" max="1803" width="18.85546875" style="26" bestFit="1" customWidth="1"/>
    <col min="1804" max="1804" width="8.28515625" style="26" bestFit="1" customWidth="1"/>
    <col min="1805" max="2045" width="9.140625" style="26"/>
    <col min="2046" max="2046" width="3.7109375" style="26" customWidth="1"/>
    <col min="2047" max="2047" width="82.5703125" style="26" customWidth="1"/>
    <col min="2048" max="2049" width="0" style="26" hidden="1" customWidth="1"/>
    <col min="2050" max="2052" width="14.7109375" style="26" customWidth="1"/>
    <col min="2053" max="2053" width="3.7109375" style="26" customWidth="1"/>
    <col min="2054" max="2054" width="10.42578125" style="26" bestFit="1" customWidth="1"/>
    <col min="2055" max="2055" width="9.140625" style="26"/>
    <col min="2056" max="2056" width="3.7109375" style="26" customWidth="1"/>
    <col min="2057" max="2057" width="38.85546875" style="26" bestFit="1" customWidth="1"/>
    <col min="2058" max="2058" width="7.28515625" style="26" bestFit="1" customWidth="1"/>
    <col min="2059" max="2059" width="18.85546875" style="26" bestFit="1" customWidth="1"/>
    <col min="2060" max="2060" width="8.28515625" style="26" bestFit="1" customWidth="1"/>
    <col min="2061" max="2301" width="9.140625" style="26"/>
    <col min="2302" max="2302" width="3.7109375" style="26" customWidth="1"/>
    <col min="2303" max="2303" width="82.5703125" style="26" customWidth="1"/>
    <col min="2304" max="2305" width="0" style="26" hidden="1" customWidth="1"/>
    <col min="2306" max="2308" width="14.7109375" style="26" customWidth="1"/>
    <col min="2309" max="2309" width="3.7109375" style="26" customWidth="1"/>
    <col min="2310" max="2310" width="10.42578125" style="26" bestFit="1" customWidth="1"/>
    <col min="2311" max="2311" width="9.140625" style="26"/>
    <col min="2312" max="2312" width="3.7109375" style="26" customWidth="1"/>
    <col min="2313" max="2313" width="38.85546875" style="26" bestFit="1" customWidth="1"/>
    <col min="2314" max="2314" width="7.28515625" style="26" bestFit="1" customWidth="1"/>
    <col min="2315" max="2315" width="18.85546875" style="26" bestFit="1" customWidth="1"/>
    <col min="2316" max="2316" width="8.28515625" style="26" bestFit="1" customWidth="1"/>
    <col min="2317" max="2557" width="9.140625" style="26"/>
    <col min="2558" max="2558" width="3.7109375" style="26" customWidth="1"/>
    <col min="2559" max="2559" width="82.5703125" style="26" customWidth="1"/>
    <col min="2560" max="2561" width="0" style="26" hidden="1" customWidth="1"/>
    <col min="2562" max="2564" width="14.7109375" style="26" customWidth="1"/>
    <col min="2565" max="2565" width="3.7109375" style="26" customWidth="1"/>
    <col min="2566" max="2566" width="10.42578125" style="26" bestFit="1" customWidth="1"/>
    <col min="2567" max="2567" width="9.140625" style="26"/>
    <col min="2568" max="2568" width="3.7109375" style="26" customWidth="1"/>
    <col min="2569" max="2569" width="38.85546875" style="26" bestFit="1" customWidth="1"/>
    <col min="2570" max="2570" width="7.28515625" style="26" bestFit="1" customWidth="1"/>
    <col min="2571" max="2571" width="18.85546875" style="26" bestFit="1" customWidth="1"/>
    <col min="2572" max="2572" width="8.28515625" style="26" bestFit="1" customWidth="1"/>
    <col min="2573" max="2813" width="9.140625" style="26"/>
    <col min="2814" max="2814" width="3.7109375" style="26" customWidth="1"/>
    <col min="2815" max="2815" width="82.5703125" style="26" customWidth="1"/>
    <col min="2816" max="2817" width="0" style="26" hidden="1" customWidth="1"/>
    <col min="2818" max="2820" width="14.7109375" style="26" customWidth="1"/>
    <col min="2821" max="2821" width="3.7109375" style="26" customWidth="1"/>
    <col min="2822" max="2822" width="10.42578125" style="26" bestFit="1" customWidth="1"/>
    <col min="2823" max="2823" width="9.140625" style="26"/>
    <col min="2824" max="2824" width="3.7109375" style="26" customWidth="1"/>
    <col min="2825" max="2825" width="38.85546875" style="26" bestFit="1" customWidth="1"/>
    <col min="2826" max="2826" width="7.28515625" style="26" bestFit="1" customWidth="1"/>
    <col min="2827" max="2827" width="18.85546875" style="26" bestFit="1" customWidth="1"/>
    <col min="2828" max="2828" width="8.28515625" style="26" bestFit="1" customWidth="1"/>
    <col min="2829" max="3069" width="9.140625" style="26"/>
    <col min="3070" max="3070" width="3.7109375" style="26" customWidth="1"/>
    <col min="3071" max="3071" width="82.5703125" style="26" customWidth="1"/>
    <col min="3072" max="3073" width="0" style="26" hidden="1" customWidth="1"/>
    <col min="3074" max="3076" width="14.7109375" style="26" customWidth="1"/>
    <col min="3077" max="3077" width="3.7109375" style="26" customWidth="1"/>
    <col min="3078" max="3078" width="10.42578125" style="26" bestFit="1" customWidth="1"/>
    <col min="3079" max="3079" width="9.140625" style="26"/>
    <col min="3080" max="3080" width="3.7109375" style="26" customWidth="1"/>
    <col min="3081" max="3081" width="38.85546875" style="26" bestFit="1" customWidth="1"/>
    <col min="3082" max="3082" width="7.28515625" style="26" bestFit="1" customWidth="1"/>
    <col min="3083" max="3083" width="18.85546875" style="26" bestFit="1" customWidth="1"/>
    <col min="3084" max="3084" width="8.28515625" style="26" bestFit="1" customWidth="1"/>
    <col min="3085" max="3325" width="9.140625" style="26"/>
    <col min="3326" max="3326" width="3.7109375" style="26" customWidth="1"/>
    <col min="3327" max="3327" width="82.5703125" style="26" customWidth="1"/>
    <col min="3328" max="3329" width="0" style="26" hidden="1" customWidth="1"/>
    <col min="3330" max="3332" width="14.7109375" style="26" customWidth="1"/>
    <col min="3333" max="3333" width="3.7109375" style="26" customWidth="1"/>
    <col min="3334" max="3334" width="10.42578125" style="26" bestFit="1" customWidth="1"/>
    <col min="3335" max="3335" width="9.140625" style="26"/>
    <col min="3336" max="3336" width="3.7109375" style="26" customWidth="1"/>
    <col min="3337" max="3337" width="38.85546875" style="26" bestFit="1" customWidth="1"/>
    <col min="3338" max="3338" width="7.28515625" style="26" bestFit="1" customWidth="1"/>
    <col min="3339" max="3339" width="18.85546875" style="26" bestFit="1" customWidth="1"/>
    <col min="3340" max="3340" width="8.28515625" style="26" bestFit="1" customWidth="1"/>
    <col min="3341" max="3581" width="9.140625" style="26"/>
    <col min="3582" max="3582" width="3.7109375" style="26" customWidth="1"/>
    <col min="3583" max="3583" width="82.5703125" style="26" customWidth="1"/>
    <col min="3584" max="3585" width="0" style="26" hidden="1" customWidth="1"/>
    <col min="3586" max="3588" width="14.7109375" style="26" customWidth="1"/>
    <col min="3589" max="3589" width="3.7109375" style="26" customWidth="1"/>
    <col min="3590" max="3590" width="10.42578125" style="26" bestFit="1" customWidth="1"/>
    <col min="3591" max="3591" width="9.140625" style="26"/>
    <col min="3592" max="3592" width="3.7109375" style="26" customWidth="1"/>
    <col min="3593" max="3593" width="38.85546875" style="26" bestFit="1" customWidth="1"/>
    <col min="3594" max="3594" width="7.28515625" style="26" bestFit="1" customWidth="1"/>
    <col min="3595" max="3595" width="18.85546875" style="26" bestFit="1" customWidth="1"/>
    <col min="3596" max="3596" width="8.28515625" style="26" bestFit="1" customWidth="1"/>
    <col min="3597" max="3837" width="9.140625" style="26"/>
    <col min="3838" max="3838" width="3.7109375" style="26" customWidth="1"/>
    <col min="3839" max="3839" width="82.5703125" style="26" customWidth="1"/>
    <col min="3840" max="3841" width="0" style="26" hidden="1" customWidth="1"/>
    <col min="3842" max="3844" width="14.7109375" style="26" customWidth="1"/>
    <col min="3845" max="3845" width="3.7109375" style="26" customWidth="1"/>
    <col min="3846" max="3846" width="10.42578125" style="26" bestFit="1" customWidth="1"/>
    <col min="3847" max="3847" width="9.140625" style="26"/>
    <col min="3848" max="3848" width="3.7109375" style="26" customWidth="1"/>
    <col min="3849" max="3849" width="38.85546875" style="26" bestFit="1" customWidth="1"/>
    <col min="3850" max="3850" width="7.28515625" style="26" bestFit="1" customWidth="1"/>
    <col min="3851" max="3851" width="18.85546875" style="26" bestFit="1" customWidth="1"/>
    <col min="3852" max="3852" width="8.28515625" style="26" bestFit="1" customWidth="1"/>
    <col min="3853" max="4093" width="9.140625" style="26"/>
    <col min="4094" max="4094" width="3.7109375" style="26" customWidth="1"/>
    <col min="4095" max="4095" width="82.5703125" style="26" customWidth="1"/>
    <col min="4096" max="4097" width="0" style="26" hidden="1" customWidth="1"/>
    <col min="4098" max="4100" width="14.7109375" style="26" customWidth="1"/>
    <col min="4101" max="4101" width="3.7109375" style="26" customWidth="1"/>
    <col min="4102" max="4102" width="10.42578125" style="26" bestFit="1" customWidth="1"/>
    <col min="4103" max="4103" width="9.140625" style="26"/>
    <col min="4104" max="4104" width="3.7109375" style="26" customWidth="1"/>
    <col min="4105" max="4105" width="38.85546875" style="26" bestFit="1" customWidth="1"/>
    <col min="4106" max="4106" width="7.28515625" style="26" bestFit="1" customWidth="1"/>
    <col min="4107" max="4107" width="18.85546875" style="26" bestFit="1" customWidth="1"/>
    <col min="4108" max="4108" width="8.28515625" style="26" bestFit="1" customWidth="1"/>
    <col min="4109" max="4349" width="9.140625" style="26"/>
    <col min="4350" max="4350" width="3.7109375" style="26" customWidth="1"/>
    <col min="4351" max="4351" width="82.5703125" style="26" customWidth="1"/>
    <col min="4352" max="4353" width="0" style="26" hidden="1" customWidth="1"/>
    <col min="4354" max="4356" width="14.7109375" style="26" customWidth="1"/>
    <col min="4357" max="4357" width="3.7109375" style="26" customWidth="1"/>
    <col min="4358" max="4358" width="10.42578125" style="26" bestFit="1" customWidth="1"/>
    <col min="4359" max="4359" width="9.140625" style="26"/>
    <col min="4360" max="4360" width="3.7109375" style="26" customWidth="1"/>
    <col min="4361" max="4361" width="38.85546875" style="26" bestFit="1" customWidth="1"/>
    <col min="4362" max="4362" width="7.28515625" style="26" bestFit="1" customWidth="1"/>
    <col min="4363" max="4363" width="18.85546875" style="26" bestFit="1" customWidth="1"/>
    <col min="4364" max="4364" width="8.28515625" style="26" bestFit="1" customWidth="1"/>
    <col min="4365" max="4605" width="9.140625" style="26"/>
    <col min="4606" max="4606" width="3.7109375" style="26" customWidth="1"/>
    <col min="4607" max="4607" width="82.5703125" style="26" customWidth="1"/>
    <col min="4608" max="4609" width="0" style="26" hidden="1" customWidth="1"/>
    <col min="4610" max="4612" width="14.7109375" style="26" customWidth="1"/>
    <col min="4613" max="4613" width="3.7109375" style="26" customWidth="1"/>
    <col min="4614" max="4614" width="10.42578125" style="26" bestFit="1" customWidth="1"/>
    <col min="4615" max="4615" width="9.140625" style="26"/>
    <col min="4616" max="4616" width="3.7109375" style="26" customWidth="1"/>
    <col min="4617" max="4617" width="38.85546875" style="26" bestFit="1" customWidth="1"/>
    <col min="4618" max="4618" width="7.28515625" style="26" bestFit="1" customWidth="1"/>
    <col min="4619" max="4619" width="18.85546875" style="26" bestFit="1" customWidth="1"/>
    <col min="4620" max="4620" width="8.28515625" style="26" bestFit="1" customWidth="1"/>
    <col min="4621" max="4861" width="9.140625" style="26"/>
    <col min="4862" max="4862" width="3.7109375" style="26" customWidth="1"/>
    <col min="4863" max="4863" width="82.5703125" style="26" customWidth="1"/>
    <col min="4864" max="4865" width="0" style="26" hidden="1" customWidth="1"/>
    <col min="4866" max="4868" width="14.7109375" style="26" customWidth="1"/>
    <col min="4869" max="4869" width="3.7109375" style="26" customWidth="1"/>
    <col min="4870" max="4870" width="10.42578125" style="26" bestFit="1" customWidth="1"/>
    <col min="4871" max="4871" width="9.140625" style="26"/>
    <col min="4872" max="4872" width="3.7109375" style="26" customWidth="1"/>
    <col min="4873" max="4873" width="38.85546875" style="26" bestFit="1" customWidth="1"/>
    <col min="4874" max="4874" width="7.28515625" style="26" bestFit="1" customWidth="1"/>
    <col min="4875" max="4875" width="18.85546875" style="26" bestFit="1" customWidth="1"/>
    <col min="4876" max="4876" width="8.28515625" style="26" bestFit="1" customWidth="1"/>
    <col min="4877" max="5117" width="9.140625" style="26"/>
    <col min="5118" max="5118" width="3.7109375" style="26" customWidth="1"/>
    <col min="5119" max="5119" width="82.5703125" style="26" customWidth="1"/>
    <col min="5120" max="5121" width="0" style="26" hidden="1" customWidth="1"/>
    <col min="5122" max="5124" width="14.7109375" style="26" customWidth="1"/>
    <col min="5125" max="5125" width="3.7109375" style="26" customWidth="1"/>
    <col min="5126" max="5126" width="10.42578125" style="26" bestFit="1" customWidth="1"/>
    <col min="5127" max="5127" width="9.140625" style="26"/>
    <col min="5128" max="5128" width="3.7109375" style="26" customWidth="1"/>
    <col min="5129" max="5129" width="38.85546875" style="26" bestFit="1" customWidth="1"/>
    <col min="5130" max="5130" width="7.28515625" style="26" bestFit="1" customWidth="1"/>
    <col min="5131" max="5131" width="18.85546875" style="26" bestFit="1" customWidth="1"/>
    <col min="5132" max="5132" width="8.28515625" style="26" bestFit="1" customWidth="1"/>
    <col min="5133" max="5373" width="9.140625" style="26"/>
    <col min="5374" max="5374" width="3.7109375" style="26" customWidth="1"/>
    <col min="5375" max="5375" width="82.5703125" style="26" customWidth="1"/>
    <col min="5376" max="5377" width="0" style="26" hidden="1" customWidth="1"/>
    <col min="5378" max="5380" width="14.7109375" style="26" customWidth="1"/>
    <col min="5381" max="5381" width="3.7109375" style="26" customWidth="1"/>
    <col min="5382" max="5382" width="10.42578125" style="26" bestFit="1" customWidth="1"/>
    <col min="5383" max="5383" width="9.140625" style="26"/>
    <col min="5384" max="5384" width="3.7109375" style="26" customWidth="1"/>
    <col min="5385" max="5385" width="38.85546875" style="26" bestFit="1" customWidth="1"/>
    <col min="5386" max="5386" width="7.28515625" style="26" bestFit="1" customWidth="1"/>
    <col min="5387" max="5387" width="18.85546875" style="26" bestFit="1" customWidth="1"/>
    <col min="5388" max="5388" width="8.28515625" style="26" bestFit="1" customWidth="1"/>
    <col min="5389" max="5629" width="9.140625" style="26"/>
    <col min="5630" max="5630" width="3.7109375" style="26" customWidth="1"/>
    <col min="5631" max="5631" width="82.5703125" style="26" customWidth="1"/>
    <col min="5632" max="5633" width="0" style="26" hidden="1" customWidth="1"/>
    <col min="5634" max="5636" width="14.7109375" style="26" customWidth="1"/>
    <col min="5637" max="5637" width="3.7109375" style="26" customWidth="1"/>
    <col min="5638" max="5638" width="10.42578125" style="26" bestFit="1" customWidth="1"/>
    <col min="5639" max="5639" width="9.140625" style="26"/>
    <col min="5640" max="5640" width="3.7109375" style="26" customWidth="1"/>
    <col min="5641" max="5641" width="38.85546875" style="26" bestFit="1" customWidth="1"/>
    <col min="5642" max="5642" width="7.28515625" style="26" bestFit="1" customWidth="1"/>
    <col min="5643" max="5643" width="18.85546875" style="26" bestFit="1" customWidth="1"/>
    <col min="5644" max="5644" width="8.28515625" style="26" bestFit="1" customWidth="1"/>
    <col min="5645" max="5885" width="9.140625" style="26"/>
    <col min="5886" max="5886" width="3.7109375" style="26" customWidth="1"/>
    <col min="5887" max="5887" width="82.5703125" style="26" customWidth="1"/>
    <col min="5888" max="5889" width="0" style="26" hidden="1" customWidth="1"/>
    <col min="5890" max="5892" width="14.7109375" style="26" customWidth="1"/>
    <col min="5893" max="5893" width="3.7109375" style="26" customWidth="1"/>
    <col min="5894" max="5894" width="10.42578125" style="26" bestFit="1" customWidth="1"/>
    <col min="5895" max="5895" width="9.140625" style="26"/>
    <col min="5896" max="5896" width="3.7109375" style="26" customWidth="1"/>
    <col min="5897" max="5897" width="38.85546875" style="26" bestFit="1" customWidth="1"/>
    <col min="5898" max="5898" width="7.28515625" style="26" bestFit="1" customWidth="1"/>
    <col min="5899" max="5899" width="18.85546875" style="26" bestFit="1" customWidth="1"/>
    <col min="5900" max="5900" width="8.28515625" style="26" bestFit="1" customWidth="1"/>
    <col min="5901" max="6141" width="9.140625" style="26"/>
    <col min="6142" max="6142" width="3.7109375" style="26" customWidth="1"/>
    <col min="6143" max="6143" width="82.5703125" style="26" customWidth="1"/>
    <col min="6144" max="6145" width="0" style="26" hidden="1" customWidth="1"/>
    <col min="6146" max="6148" width="14.7109375" style="26" customWidth="1"/>
    <col min="6149" max="6149" width="3.7109375" style="26" customWidth="1"/>
    <col min="6150" max="6150" width="10.42578125" style="26" bestFit="1" customWidth="1"/>
    <col min="6151" max="6151" width="9.140625" style="26"/>
    <col min="6152" max="6152" width="3.7109375" style="26" customWidth="1"/>
    <col min="6153" max="6153" width="38.85546875" style="26" bestFit="1" customWidth="1"/>
    <col min="6154" max="6154" width="7.28515625" style="26" bestFit="1" customWidth="1"/>
    <col min="6155" max="6155" width="18.85546875" style="26" bestFit="1" customWidth="1"/>
    <col min="6156" max="6156" width="8.28515625" style="26" bestFit="1" customWidth="1"/>
    <col min="6157" max="6397" width="9.140625" style="26"/>
    <col min="6398" max="6398" width="3.7109375" style="26" customWidth="1"/>
    <col min="6399" max="6399" width="82.5703125" style="26" customWidth="1"/>
    <col min="6400" max="6401" width="0" style="26" hidden="1" customWidth="1"/>
    <col min="6402" max="6404" width="14.7109375" style="26" customWidth="1"/>
    <col min="6405" max="6405" width="3.7109375" style="26" customWidth="1"/>
    <col min="6406" max="6406" width="10.42578125" style="26" bestFit="1" customWidth="1"/>
    <col min="6407" max="6407" width="9.140625" style="26"/>
    <col min="6408" max="6408" width="3.7109375" style="26" customWidth="1"/>
    <col min="6409" max="6409" width="38.85546875" style="26" bestFit="1" customWidth="1"/>
    <col min="6410" max="6410" width="7.28515625" style="26" bestFit="1" customWidth="1"/>
    <col min="6411" max="6411" width="18.85546875" style="26" bestFit="1" customWidth="1"/>
    <col min="6412" max="6412" width="8.28515625" style="26" bestFit="1" customWidth="1"/>
    <col min="6413" max="6653" width="9.140625" style="26"/>
    <col min="6654" max="6654" width="3.7109375" style="26" customWidth="1"/>
    <col min="6655" max="6655" width="82.5703125" style="26" customWidth="1"/>
    <col min="6656" max="6657" width="0" style="26" hidden="1" customWidth="1"/>
    <col min="6658" max="6660" width="14.7109375" style="26" customWidth="1"/>
    <col min="6661" max="6661" width="3.7109375" style="26" customWidth="1"/>
    <col min="6662" max="6662" width="10.42578125" style="26" bestFit="1" customWidth="1"/>
    <col min="6663" max="6663" width="9.140625" style="26"/>
    <col min="6664" max="6664" width="3.7109375" style="26" customWidth="1"/>
    <col min="6665" max="6665" width="38.85546875" style="26" bestFit="1" customWidth="1"/>
    <col min="6666" max="6666" width="7.28515625" style="26" bestFit="1" customWidth="1"/>
    <col min="6667" max="6667" width="18.85546875" style="26" bestFit="1" customWidth="1"/>
    <col min="6668" max="6668" width="8.28515625" style="26" bestFit="1" customWidth="1"/>
    <col min="6669" max="6909" width="9.140625" style="26"/>
    <col min="6910" max="6910" width="3.7109375" style="26" customWidth="1"/>
    <col min="6911" max="6911" width="82.5703125" style="26" customWidth="1"/>
    <col min="6912" max="6913" width="0" style="26" hidden="1" customWidth="1"/>
    <col min="6914" max="6916" width="14.7109375" style="26" customWidth="1"/>
    <col min="6917" max="6917" width="3.7109375" style="26" customWidth="1"/>
    <col min="6918" max="6918" width="10.42578125" style="26" bestFit="1" customWidth="1"/>
    <col min="6919" max="6919" width="9.140625" style="26"/>
    <col min="6920" max="6920" width="3.7109375" style="26" customWidth="1"/>
    <col min="6921" max="6921" width="38.85546875" style="26" bestFit="1" customWidth="1"/>
    <col min="6922" max="6922" width="7.28515625" style="26" bestFit="1" customWidth="1"/>
    <col min="6923" max="6923" width="18.85546875" style="26" bestFit="1" customWidth="1"/>
    <col min="6924" max="6924" width="8.28515625" style="26" bestFit="1" customWidth="1"/>
    <col min="6925" max="7165" width="9.140625" style="26"/>
    <col min="7166" max="7166" width="3.7109375" style="26" customWidth="1"/>
    <col min="7167" max="7167" width="82.5703125" style="26" customWidth="1"/>
    <col min="7168" max="7169" width="0" style="26" hidden="1" customWidth="1"/>
    <col min="7170" max="7172" width="14.7109375" style="26" customWidth="1"/>
    <col min="7173" max="7173" width="3.7109375" style="26" customWidth="1"/>
    <col min="7174" max="7174" width="10.42578125" style="26" bestFit="1" customWidth="1"/>
    <col min="7175" max="7175" width="9.140625" style="26"/>
    <col min="7176" max="7176" width="3.7109375" style="26" customWidth="1"/>
    <col min="7177" max="7177" width="38.85546875" style="26" bestFit="1" customWidth="1"/>
    <col min="7178" max="7178" width="7.28515625" style="26" bestFit="1" customWidth="1"/>
    <col min="7179" max="7179" width="18.85546875" style="26" bestFit="1" customWidth="1"/>
    <col min="7180" max="7180" width="8.28515625" style="26" bestFit="1" customWidth="1"/>
    <col min="7181" max="7421" width="9.140625" style="26"/>
    <col min="7422" max="7422" width="3.7109375" style="26" customWidth="1"/>
    <col min="7423" max="7423" width="82.5703125" style="26" customWidth="1"/>
    <col min="7424" max="7425" width="0" style="26" hidden="1" customWidth="1"/>
    <col min="7426" max="7428" width="14.7109375" style="26" customWidth="1"/>
    <col min="7429" max="7429" width="3.7109375" style="26" customWidth="1"/>
    <col min="7430" max="7430" width="10.42578125" style="26" bestFit="1" customWidth="1"/>
    <col min="7431" max="7431" width="9.140625" style="26"/>
    <col min="7432" max="7432" width="3.7109375" style="26" customWidth="1"/>
    <col min="7433" max="7433" width="38.85546875" style="26" bestFit="1" customWidth="1"/>
    <col min="7434" max="7434" width="7.28515625" style="26" bestFit="1" customWidth="1"/>
    <col min="7435" max="7435" width="18.85546875" style="26" bestFit="1" customWidth="1"/>
    <col min="7436" max="7436" width="8.28515625" style="26" bestFit="1" customWidth="1"/>
    <col min="7437" max="7677" width="9.140625" style="26"/>
    <col min="7678" max="7678" width="3.7109375" style="26" customWidth="1"/>
    <col min="7679" max="7679" width="82.5703125" style="26" customWidth="1"/>
    <col min="7680" max="7681" width="0" style="26" hidden="1" customWidth="1"/>
    <col min="7682" max="7684" width="14.7109375" style="26" customWidth="1"/>
    <col min="7685" max="7685" width="3.7109375" style="26" customWidth="1"/>
    <col min="7686" max="7686" width="10.42578125" style="26" bestFit="1" customWidth="1"/>
    <col min="7687" max="7687" width="9.140625" style="26"/>
    <col min="7688" max="7688" width="3.7109375" style="26" customWidth="1"/>
    <col min="7689" max="7689" width="38.85546875" style="26" bestFit="1" customWidth="1"/>
    <col min="7690" max="7690" width="7.28515625" style="26" bestFit="1" customWidth="1"/>
    <col min="7691" max="7691" width="18.85546875" style="26" bestFit="1" customWidth="1"/>
    <col min="7692" max="7692" width="8.28515625" style="26" bestFit="1" customWidth="1"/>
    <col min="7693" max="7933" width="9.140625" style="26"/>
    <col min="7934" max="7934" width="3.7109375" style="26" customWidth="1"/>
    <col min="7935" max="7935" width="82.5703125" style="26" customWidth="1"/>
    <col min="7936" max="7937" width="0" style="26" hidden="1" customWidth="1"/>
    <col min="7938" max="7940" width="14.7109375" style="26" customWidth="1"/>
    <col min="7941" max="7941" width="3.7109375" style="26" customWidth="1"/>
    <col min="7942" max="7942" width="10.42578125" style="26" bestFit="1" customWidth="1"/>
    <col min="7943" max="7943" width="9.140625" style="26"/>
    <col min="7944" max="7944" width="3.7109375" style="26" customWidth="1"/>
    <col min="7945" max="7945" width="38.85546875" style="26" bestFit="1" customWidth="1"/>
    <col min="7946" max="7946" width="7.28515625" style="26" bestFit="1" customWidth="1"/>
    <col min="7947" max="7947" width="18.85546875" style="26" bestFit="1" customWidth="1"/>
    <col min="7948" max="7948" width="8.28515625" style="26" bestFit="1" customWidth="1"/>
    <col min="7949" max="8189" width="9.140625" style="26"/>
    <col min="8190" max="8190" width="3.7109375" style="26" customWidth="1"/>
    <col min="8191" max="8191" width="82.5703125" style="26" customWidth="1"/>
    <col min="8192" max="8193" width="0" style="26" hidden="1" customWidth="1"/>
    <col min="8194" max="8196" width="14.7109375" style="26" customWidth="1"/>
    <col min="8197" max="8197" width="3.7109375" style="26" customWidth="1"/>
    <col min="8198" max="8198" width="10.42578125" style="26" bestFit="1" customWidth="1"/>
    <col min="8199" max="8199" width="9.140625" style="26"/>
    <col min="8200" max="8200" width="3.7109375" style="26" customWidth="1"/>
    <col min="8201" max="8201" width="38.85546875" style="26" bestFit="1" customWidth="1"/>
    <col min="8202" max="8202" width="7.28515625" style="26" bestFit="1" customWidth="1"/>
    <col min="8203" max="8203" width="18.85546875" style="26" bestFit="1" customWidth="1"/>
    <col min="8204" max="8204" width="8.28515625" style="26" bestFit="1" customWidth="1"/>
    <col min="8205" max="8445" width="9.140625" style="26"/>
    <col min="8446" max="8446" width="3.7109375" style="26" customWidth="1"/>
    <col min="8447" max="8447" width="82.5703125" style="26" customWidth="1"/>
    <col min="8448" max="8449" width="0" style="26" hidden="1" customWidth="1"/>
    <col min="8450" max="8452" width="14.7109375" style="26" customWidth="1"/>
    <col min="8453" max="8453" width="3.7109375" style="26" customWidth="1"/>
    <col min="8454" max="8454" width="10.42578125" style="26" bestFit="1" customWidth="1"/>
    <col min="8455" max="8455" width="9.140625" style="26"/>
    <col min="8456" max="8456" width="3.7109375" style="26" customWidth="1"/>
    <col min="8457" max="8457" width="38.85546875" style="26" bestFit="1" customWidth="1"/>
    <col min="8458" max="8458" width="7.28515625" style="26" bestFit="1" customWidth="1"/>
    <col min="8459" max="8459" width="18.85546875" style="26" bestFit="1" customWidth="1"/>
    <col min="8460" max="8460" width="8.28515625" style="26" bestFit="1" customWidth="1"/>
    <col min="8461" max="8701" width="9.140625" style="26"/>
    <col min="8702" max="8702" width="3.7109375" style="26" customWidth="1"/>
    <col min="8703" max="8703" width="82.5703125" style="26" customWidth="1"/>
    <col min="8704" max="8705" width="0" style="26" hidden="1" customWidth="1"/>
    <col min="8706" max="8708" width="14.7109375" style="26" customWidth="1"/>
    <col min="8709" max="8709" width="3.7109375" style="26" customWidth="1"/>
    <col min="8710" max="8710" width="10.42578125" style="26" bestFit="1" customWidth="1"/>
    <col min="8711" max="8711" width="9.140625" style="26"/>
    <col min="8712" max="8712" width="3.7109375" style="26" customWidth="1"/>
    <col min="8713" max="8713" width="38.85546875" style="26" bestFit="1" customWidth="1"/>
    <col min="8714" max="8714" width="7.28515625" style="26" bestFit="1" customWidth="1"/>
    <col min="8715" max="8715" width="18.85546875" style="26" bestFit="1" customWidth="1"/>
    <col min="8716" max="8716" width="8.28515625" style="26" bestFit="1" customWidth="1"/>
    <col min="8717" max="8957" width="9.140625" style="26"/>
    <col min="8958" max="8958" width="3.7109375" style="26" customWidth="1"/>
    <col min="8959" max="8959" width="82.5703125" style="26" customWidth="1"/>
    <col min="8960" max="8961" width="0" style="26" hidden="1" customWidth="1"/>
    <col min="8962" max="8964" width="14.7109375" style="26" customWidth="1"/>
    <col min="8965" max="8965" width="3.7109375" style="26" customWidth="1"/>
    <col min="8966" max="8966" width="10.42578125" style="26" bestFit="1" customWidth="1"/>
    <col min="8967" max="8967" width="9.140625" style="26"/>
    <col min="8968" max="8968" width="3.7109375" style="26" customWidth="1"/>
    <col min="8969" max="8969" width="38.85546875" style="26" bestFit="1" customWidth="1"/>
    <col min="8970" max="8970" width="7.28515625" style="26" bestFit="1" customWidth="1"/>
    <col min="8971" max="8971" width="18.85546875" style="26" bestFit="1" customWidth="1"/>
    <col min="8972" max="8972" width="8.28515625" style="26" bestFit="1" customWidth="1"/>
    <col min="8973" max="9213" width="9.140625" style="26"/>
    <col min="9214" max="9214" width="3.7109375" style="26" customWidth="1"/>
    <col min="9215" max="9215" width="82.5703125" style="26" customWidth="1"/>
    <col min="9216" max="9217" width="0" style="26" hidden="1" customWidth="1"/>
    <col min="9218" max="9220" width="14.7109375" style="26" customWidth="1"/>
    <col min="9221" max="9221" width="3.7109375" style="26" customWidth="1"/>
    <col min="9222" max="9222" width="10.42578125" style="26" bestFit="1" customWidth="1"/>
    <col min="9223" max="9223" width="9.140625" style="26"/>
    <col min="9224" max="9224" width="3.7109375" style="26" customWidth="1"/>
    <col min="9225" max="9225" width="38.85546875" style="26" bestFit="1" customWidth="1"/>
    <col min="9226" max="9226" width="7.28515625" style="26" bestFit="1" customWidth="1"/>
    <col min="9227" max="9227" width="18.85546875" style="26" bestFit="1" customWidth="1"/>
    <col min="9228" max="9228" width="8.28515625" style="26" bestFit="1" customWidth="1"/>
    <col min="9229" max="9469" width="9.140625" style="26"/>
    <col min="9470" max="9470" width="3.7109375" style="26" customWidth="1"/>
    <col min="9471" max="9471" width="82.5703125" style="26" customWidth="1"/>
    <col min="9472" max="9473" width="0" style="26" hidden="1" customWidth="1"/>
    <col min="9474" max="9476" width="14.7109375" style="26" customWidth="1"/>
    <col min="9477" max="9477" width="3.7109375" style="26" customWidth="1"/>
    <col min="9478" max="9478" width="10.42578125" style="26" bestFit="1" customWidth="1"/>
    <col min="9479" max="9479" width="9.140625" style="26"/>
    <col min="9480" max="9480" width="3.7109375" style="26" customWidth="1"/>
    <col min="9481" max="9481" width="38.85546875" style="26" bestFit="1" customWidth="1"/>
    <col min="9482" max="9482" width="7.28515625" style="26" bestFit="1" customWidth="1"/>
    <col min="9483" max="9483" width="18.85546875" style="26" bestFit="1" customWidth="1"/>
    <col min="9484" max="9484" width="8.28515625" style="26" bestFit="1" customWidth="1"/>
    <col min="9485" max="9725" width="9.140625" style="26"/>
    <col min="9726" max="9726" width="3.7109375" style="26" customWidth="1"/>
    <col min="9727" max="9727" width="82.5703125" style="26" customWidth="1"/>
    <col min="9728" max="9729" width="0" style="26" hidden="1" customWidth="1"/>
    <col min="9730" max="9732" width="14.7109375" style="26" customWidth="1"/>
    <col min="9733" max="9733" width="3.7109375" style="26" customWidth="1"/>
    <col min="9734" max="9734" width="10.42578125" style="26" bestFit="1" customWidth="1"/>
    <col min="9735" max="9735" width="9.140625" style="26"/>
    <col min="9736" max="9736" width="3.7109375" style="26" customWidth="1"/>
    <col min="9737" max="9737" width="38.85546875" style="26" bestFit="1" customWidth="1"/>
    <col min="9738" max="9738" width="7.28515625" style="26" bestFit="1" customWidth="1"/>
    <col min="9739" max="9739" width="18.85546875" style="26" bestFit="1" customWidth="1"/>
    <col min="9740" max="9740" width="8.28515625" style="26" bestFit="1" customWidth="1"/>
    <col min="9741" max="9981" width="9.140625" style="26"/>
    <col min="9982" max="9982" width="3.7109375" style="26" customWidth="1"/>
    <col min="9983" max="9983" width="82.5703125" style="26" customWidth="1"/>
    <col min="9984" max="9985" width="0" style="26" hidden="1" customWidth="1"/>
    <col min="9986" max="9988" width="14.7109375" style="26" customWidth="1"/>
    <col min="9989" max="9989" width="3.7109375" style="26" customWidth="1"/>
    <col min="9990" max="9990" width="10.42578125" style="26" bestFit="1" customWidth="1"/>
    <col min="9991" max="9991" width="9.140625" style="26"/>
    <col min="9992" max="9992" width="3.7109375" style="26" customWidth="1"/>
    <col min="9993" max="9993" width="38.85546875" style="26" bestFit="1" customWidth="1"/>
    <col min="9994" max="9994" width="7.28515625" style="26" bestFit="1" customWidth="1"/>
    <col min="9995" max="9995" width="18.85546875" style="26" bestFit="1" customWidth="1"/>
    <col min="9996" max="9996" width="8.28515625" style="26" bestFit="1" customWidth="1"/>
    <col min="9997" max="10237" width="9.140625" style="26"/>
    <col min="10238" max="10238" width="3.7109375" style="26" customWidth="1"/>
    <col min="10239" max="10239" width="82.5703125" style="26" customWidth="1"/>
    <col min="10240" max="10241" width="0" style="26" hidden="1" customWidth="1"/>
    <col min="10242" max="10244" width="14.7109375" style="26" customWidth="1"/>
    <col min="10245" max="10245" width="3.7109375" style="26" customWidth="1"/>
    <col min="10246" max="10246" width="10.42578125" style="26" bestFit="1" customWidth="1"/>
    <col min="10247" max="10247" width="9.140625" style="26"/>
    <col min="10248" max="10248" width="3.7109375" style="26" customWidth="1"/>
    <col min="10249" max="10249" width="38.85546875" style="26" bestFit="1" customWidth="1"/>
    <col min="10250" max="10250" width="7.28515625" style="26" bestFit="1" customWidth="1"/>
    <col min="10251" max="10251" width="18.85546875" style="26" bestFit="1" customWidth="1"/>
    <col min="10252" max="10252" width="8.28515625" style="26" bestFit="1" customWidth="1"/>
    <col min="10253" max="10493" width="9.140625" style="26"/>
    <col min="10494" max="10494" width="3.7109375" style="26" customWidth="1"/>
    <col min="10495" max="10495" width="82.5703125" style="26" customWidth="1"/>
    <col min="10496" max="10497" width="0" style="26" hidden="1" customWidth="1"/>
    <col min="10498" max="10500" width="14.7109375" style="26" customWidth="1"/>
    <col min="10501" max="10501" width="3.7109375" style="26" customWidth="1"/>
    <col min="10502" max="10502" width="10.42578125" style="26" bestFit="1" customWidth="1"/>
    <col min="10503" max="10503" width="9.140625" style="26"/>
    <col min="10504" max="10504" width="3.7109375" style="26" customWidth="1"/>
    <col min="10505" max="10505" width="38.85546875" style="26" bestFit="1" customWidth="1"/>
    <col min="10506" max="10506" width="7.28515625" style="26" bestFit="1" customWidth="1"/>
    <col min="10507" max="10507" width="18.85546875" style="26" bestFit="1" customWidth="1"/>
    <col min="10508" max="10508" width="8.28515625" style="26" bestFit="1" customWidth="1"/>
    <col min="10509" max="10749" width="9.140625" style="26"/>
    <col min="10750" max="10750" width="3.7109375" style="26" customWidth="1"/>
    <col min="10751" max="10751" width="82.5703125" style="26" customWidth="1"/>
    <col min="10752" max="10753" width="0" style="26" hidden="1" customWidth="1"/>
    <col min="10754" max="10756" width="14.7109375" style="26" customWidth="1"/>
    <col min="10757" max="10757" width="3.7109375" style="26" customWidth="1"/>
    <col min="10758" max="10758" width="10.42578125" style="26" bestFit="1" customWidth="1"/>
    <col min="10759" max="10759" width="9.140625" style="26"/>
    <col min="10760" max="10760" width="3.7109375" style="26" customWidth="1"/>
    <col min="10761" max="10761" width="38.85546875" style="26" bestFit="1" customWidth="1"/>
    <col min="10762" max="10762" width="7.28515625" style="26" bestFit="1" customWidth="1"/>
    <col min="10763" max="10763" width="18.85546875" style="26" bestFit="1" customWidth="1"/>
    <col min="10764" max="10764" width="8.28515625" style="26" bestFit="1" customWidth="1"/>
    <col min="10765" max="11005" width="9.140625" style="26"/>
    <col min="11006" max="11006" width="3.7109375" style="26" customWidth="1"/>
    <col min="11007" max="11007" width="82.5703125" style="26" customWidth="1"/>
    <col min="11008" max="11009" width="0" style="26" hidden="1" customWidth="1"/>
    <col min="11010" max="11012" width="14.7109375" style="26" customWidth="1"/>
    <col min="11013" max="11013" width="3.7109375" style="26" customWidth="1"/>
    <col min="11014" max="11014" width="10.42578125" style="26" bestFit="1" customWidth="1"/>
    <col min="11015" max="11015" width="9.140625" style="26"/>
    <col min="11016" max="11016" width="3.7109375" style="26" customWidth="1"/>
    <col min="11017" max="11017" width="38.85546875" style="26" bestFit="1" customWidth="1"/>
    <col min="11018" max="11018" width="7.28515625" style="26" bestFit="1" customWidth="1"/>
    <col min="11019" max="11019" width="18.85546875" style="26" bestFit="1" customWidth="1"/>
    <col min="11020" max="11020" width="8.28515625" style="26" bestFit="1" customWidth="1"/>
    <col min="11021" max="11261" width="9.140625" style="26"/>
    <col min="11262" max="11262" width="3.7109375" style="26" customWidth="1"/>
    <col min="11263" max="11263" width="82.5703125" style="26" customWidth="1"/>
    <col min="11264" max="11265" width="0" style="26" hidden="1" customWidth="1"/>
    <col min="11266" max="11268" width="14.7109375" style="26" customWidth="1"/>
    <col min="11269" max="11269" width="3.7109375" style="26" customWidth="1"/>
    <col min="11270" max="11270" width="10.42578125" style="26" bestFit="1" customWidth="1"/>
    <col min="11271" max="11271" width="9.140625" style="26"/>
    <col min="11272" max="11272" width="3.7109375" style="26" customWidth="1"/>
    <col min="11273" max="11273" width="38.85546875" style="26" bestFit="1" customWidth="1"/>
    <col min="11274" max="11274" width="7.28515625" style="26" bestFit="1" customWidth="1"/>
    <col min="11275" max="11275" width="18.85546875" style="26" bestFit="1" customWidth="1"/>
    <col min="11276" max="11276" width="8.28515625" style="26" bestFit="1" customWidth="1"/>
    <col min="11277" max="11517" width="9.140625" style="26"/>
    <col min="11518" max="11518" width="3.7109375" style="26" customWidth="1"/>
    <col min="11519" max="11519" width="82.5703125" style="26" customWidth="1"/>
    <col min="11520" max="11521" width="0" style="26" hidden="1" customWidth="1"/>
    <col min="11522" max="11524" width="14.7109375" style="26" customWidth="1"/>
    <col min="11525" max="11525" width="3.7109375" style="26" customWidth="1"/>
    <col min="11526" max="11526" width="10.42578125" style="26" bestFit="1" customWidth="1"/>
    <col min="11527" max="11527" width="9.140625" style="26"/>
    <col min="11528" max="11528" width="3.7109375" style="26" customWidth="1"/>
    <col min="11529" max="11529" width="38.85546875" style="26" bestFit="1" customWidth="1"/>
    <col min="11530" max="11530" width="7.28515625" style="26" bestFit="1" customWidth="1"/>
    <col min="11531" max="11531" width="18.85546875" style="26" bestFit="1" customWidth="1"/>
    <col min="11532" max="11532" width="8.28515625" style="26" bestFit="1" customWidth="1"/>
    <col min="11533" max="11773" width="9.140625" style="26"/>
    <col min="11774" max="11774" width="3.7109375" style="26" customWidth="1"/>
    <col min="11775" max="11775" width="82.5703125" style="26" customWidth="1"/>
    <col min="11776" max="11777" width="0" style="26" hidden="1" customWidth="1"/>
    <col min="11778" max="11780" width="14.7109375" style="26" customWidth="1"/>
    <col min="11781" max="11781" width="3.7109375" style="26" customWidth="1"/>
    <col min="11782" max="11782" width="10.42578125" style="26" bestFit="1" customWidth="1"/>
    <col min="11783" max="11783" width="9.140625" style="26"/>
    <col min="11784" max="11784" width="3.7109375" style="26" customWidth="1"/>
    <col min="11785" max="11785" width="38.85546875" style="26" bestFit="1" customWidth="1"/>
    <col min="11786" max="11786" width="7.28515625" style="26" bestFit="1" customWidth="1"/>
    <col min="11787" max="11787" width="18.85546875" style="26" bestFit="1" customWidth="1"/>
    <col min="11788" max="11788" width="8.28515625" style="26" bestFit="1" customWidth="1"/>
    <col min="11789" max="12029" width="9.140625" style="26"/>
    <col min="12030" max="12030" width="3.7109375" style="26" customWidth="1"/>
    <col min="12031" max="12031" width="82.5703125" style="26" customWidth="1"/>
    <col min="12032" max="12033" width="0" style="26" hidden="1" customWidth="1"/>
    <col min="12034" max="12036" width="14.7109375" style="26" customWidth="1"/>
    <col min="12037" max="12037" width="3.7109375" style="26" customWidth="1"/>
    <col min="12038" max="12038" width="10.42578125" style="26" bestFit="1" customWidth="1"/>
    <col min="12039" max="12039" width="9.140625" style="26"/>
    <col min="12040" max="12040" width="3.7109375" style="26" customWidth="1"/>
    <col min="12041" max="12041" width="38.85546875" style="26" bestFit="1" customWidth="1"/>
    <col min="12042" max="12042" width="7.28515625" style="26" bestFit="1" customWidth="1"/>
    <col min="12043" max="12043" width="18.85546875" style="26" bestFit="1" customWidth="1"/>
    <col min="12044" max="12044" width="8.28515625" style="26" bestFit="1" customWidth="1"/>
    <col min="12045" max="12285" width="9.140625" style="26"/>
    <col min="12286" max="12286" width="3.7109375" style="26" customWidth="1"/>
    <col min="12287" max="12287" width="82.5703125" style="26" customWidth="1"/>
    <col min="12288" max="12289" width="0" style="26" hidden="1" customWidth="1"/>
    <col min="12290" max="12292" width="14.7109375" style="26" customWidth="1"/>
    <col min="12293" max="12293" width="3.7109375" style="26" customWidth="1"/>
    <col min="12294" max="12294" width="10.42578125" style="26" bestFit="1" customWidth="1"/>
    <col min="12295" max="12295" width="9.140625" style="26"/>
    <col min="12296" max="12296" width="3.7109375" style="26" customWidth="1"/>
    <col min="12297" max="12297" width="38.85546875" style="26" bestFit="1" customWidth="1"/>
    <col min="12298" max="12298" width="7.28515625" style="26" bestFit="1" customWidth="1"/>
    <col min="12299" max="12299" width="18.85546875" style="26" bestFit="1" customWidth="1"/>
    <col min="12300" max="12300" width="8.28515625" style="26" bestFit="1" customWidth="1"/>
    <col min="12301" max="12541" width="9.140625" style="26"/>
    <col min="12542" max="12542" width="3.7109375" style="26" customWidth="1"/>
    <col min="12543" max="12543" width="82.5703125" style="26" customWidth="1"/>
    <col min="12544" max="12545" width="0" style="26" hidden="1" customWidth="1"/>
    <col min="12546" max="12548" width="14.7109375" style="26" customWidth="1"/>
    <col min="12549" max="12549" width="3.7109375" style="26" customWidth="1"/>
    <col min="12550" max="12550" width="10.42578125" style="26" bestFit="1" customWidth="1"/>
    <col min="12551" max="12551" width="9.140625" style="26"/>
    <col min="12552" max="12552" width="3.7109375" style="26" customWidth="1"/>
    <col min="12553" max="12553" width="38.85546875" style="26" bestFit="1" customWidth="1"/>
    <col min="12554" max="12554" width="7.28515625" style="26" bestFit="1" customWidth="1"/>
    <col min="12555" max="12555" width="18.85546875" style="26" bestFit="1" customWidth="1"/>
    <col min="12556" max="12556" width="8.28515625" style="26" bestFit="1" customWidth="1"/>
    <col min="12557" max="12797" width="9.140625" style="26"/>
    <col min="12798" max="12798" width="3.7109375" style="26" customWidth="1"/>
    <col min="12799" max="12799" width="82.5703125" style="26" customWidth="1"/>
    <col min="12800" max="12801" width="0" style="26" hidden="1" customWidth="1"/>
    <col min="12802" max="12804" width="14.7109375" style="26" customWidth="1"/>
    <col min="12805" max="12805" width="3.7109375" style="26" customWidth="1"/>
    <col min="12806" max="12806" width="10.42578125" style="26" bestFit="1" customWidth="1"/>
    <col min="12807" max="12807" width="9.140625" style="26"/>
    <col min="12808" max="12808" width="3.7109375" style="26" customWidth="1"/>
    <col min="12809" max="12809" width="38.85546875" style="26" bestFit="1" customWidth="1"/>
    <col min="12810" max="12810" width="7.28515625" style="26" bestFit="1" customWidth="1"/>
    <col min="12811" max="12811" width="18.85546875" style="26" bestFit="1" customWidth="1"/>
    <col min="12812" max="12812" width="8.28515625" style="26" bestFit="1" customWidth="1"/>
    <col min="12813" max="13053" width="9.140625" style="26"/>
    <col min="13054" max="13054" width="3.7109375" style="26" customWidth="1"/>
    <col min="13055" max="13055" width="82.5703125" style="26" customWidth="1"/>
    <col min="13056" max="13057" width="0" style="26" hidden="1" customWidth="1"/>
    <col min="13058" max="13060" width="14.7109375" style="26" customWidth="1"/>
    <col min="13061" max="13061" width="3.7109375" style="26" customWidth="1"/>
    <col min="13062" max="13062" width="10.42578125" style="26" bestFit="1" customWidth="1"/>
    <col min="13063" max="13063" width="9.140625" style="26"/>
    <col min="13064" max="13064" width="3.7109375" style="26" customWidth="1"/>
    <col min="13065" max="13065" width="38.85546875" style="26" bestFit="1" customWidth="1"/>
    <col min="13066" max="13066" width="7.28515625" style="26" bestFit="1" customWidth="1"/>
    <col min="13067" max="13067" width="18.85546875" style="26" bestFit="1" customWidth="1"/>
    <col min="13068" max="13068" width="8.28515625" style="26" bestFit="1" customWidth="1"/>
    <col min="13069" max="13309" width="9.140625" style="26"/>
    <col min="13310" max="13310" width="3.7109375" style="26" customWidth="1"/>
    <col min="13311" max="13311" width="82.5703125" style="26" customWidth="1"/>
    <col min="13312" max="13313" width="0" style="26" hidden="1" customWidth="1"/>
    <col min="13314" max="13316" width="14.7109375" style="26" customWidth="1"/>
    <col min="13317" max="13317" width="3.7109375" style="26" customWidth="1"/>
    <col min="13318" max="13318" width="10.42578125" style="26" bestFit="1" customWidth="1"/>
    <col min="13319" max="13319" width="9.140625" style="26"/>
    <col min="13320" max="13320" width="3.7109375" style="26" customWidth="1"/>
    <col min="13321" max="13321" width="38.85546875" style="26" bestFit="1" customWidth="1"/>
    <col min="13322" max="13322" width="7.28515625" style="26" bestFit="1" customWidth="1"/>
    <col min="13323" max="13323" width="18.85546875" style="26" bestFit="1" customWidth="1"/>
    <col min="13324" max="13324" width="8.28515625" style="26" bestFit="1" customWidth="1"/>
    <col min="13325" max="13565" width="9.140625" style="26"/>
    <col min="13566" max="13566" width="3.7109375" style="26" customWidth="1"/>
    <col min="13567" max="13567" width="82.5703125" style="26" customWidth="1"/>
    <col min="13568" max="13569" width="0" style="26" hidden="1" customWidth="1"/>
    <col min="13570" max="13572" width="14.7109375" style="26" customWidth="1"/>
    <col min="13573" max="13573" width="3.7109375" style="26" customWidth="1"/>
    <col min="13574" max="13574" width="10.42578125" style="26" bestFit="1" customWidth="1"/>
    <col min="13575" max="13575" width="9.140625" style="26"/>
    <col min="13576" max="13576" width="3.7109375" style="26" customWidth="1"/>
    <col min="13577" max="13577" width="38.85546875" style="26" bestFit="1" customWidth="1"/>
    <col min="13578" max="13578" width="7.28515625" style="26" bestFit="1" customWidth="1"/>
    <col min="13579" max="13579" width="18.85546875" style="26" bestFit="1" customWidth="1"/>
    <col min="13580" max="13580" width="8.28515625" style="26" bestFit="1" customWidth="1"/>
    <col min="13581" max="13821" width="9.140625" style="26"/>
    <col min="13822" max="13822" width="3.7109375" style="26" customWidth="1"/>
    <col min="13823" max="13823" width="82.5703125" style="26" customWidth="1"/>
    <col min="13824" max="13825" width="0" style="26" hidden="1" customWidth="1"/>
    <col min="13826" max="13828" width="14.7109375" style="26" customWidth="1"/>
    <col min="13829" max="13829" width="3.7109375" style="26" customWidth="1"/>
    <col min="13830" max="13830" width="10.42578125" style="26" bestFit="1" customWidth="1"/>
    <col min="13831" max="13831" width="9.140625" style="26"/>
    <col min="13832" max="13832" width="3.7109375" style="26" customWidth="1"/>
    <col min="13833" max="13833" width="38.85546875" style="26" bestFit="1" customWidth="1"/>
    <col min="13834" max="13834" width="7.28515625" style="26" bestFit="1" customWidth="1"/>
    <col min="13835" max="13835" width="18.85546875" style="26" bestFit="1" customWidth="1"/>
    <col min="13836" max="13836" width="8.28515625" style="26" bestFit="1" customWidth="1"/>
    <col min="13837" max="14077" width="9.140625" style="26"/>
    <col min="14078" max="14078" width="3.7109375" style="26" customWidth="1"/>
    <col min="14079" max="14079" width="82.5703125" style="26" customWidth="1"/>
    <col min="14080" max="14081" width="0" style="26" hidden="1" customWidth="1"/>
    <col min="14082" max="14084" width="14.7109375" style="26" customWidth="1"/>
    <col min="14085" max="14085" width="3.7109375" style="26" customWidth="1"/>
    <col min="14086" max="14086" width="10.42578125" style="26" bestFit="1" customWidth="1"/>
    <col min="14087" max="14087" width="9.140625" style="26"/>
    <col min="14088" max="14088" width="3.7109375" style="26" customWidth="1"/>
    <col min="14089" max="14089" width="38.85546875" style="26" bestFit="1" customWidth="1"/>
    <col min="14090" max="14090" width="7.28515625" style="26" bestFit="1" customWidth="1"/>
    <col min="14091" max="14091" width="18.85546875" style="26" bestFit="1" customWidth="1"/>
    <col min="14092" max="14092" width="8.28515625" style="26" bestFit="1" customWidth="1"/>
    <col min="14093" max="14333" width="9.140625" style="26"/>
    <col min="14334" max="14334" width="3.7109375" style="26" customWidth="1"/>
    <col min="14335" max="14335" width="82.5703125" style="26" customWidth="1"/>
    <col min="14336" max="14337" width="0" style="26" hidden="1" customWidth="1"/>
    <col min="14338" max="14340" width="14.7109375" style="26" customWidth="1"/>
    <col min="14341" max="14341" width="3.7109375" style="26" customWidth="1"/>
    <col min="14342" max="14342" width="10.42578125" style="26" bestFit="1" customWidth="1"/>
    <col min="14343" max="14343" width="9.140625" style="26"/>
    <col min="14344" max="14344" width="3.7109375" style="26" customWidth="1"/>
    <col min="14345" max="14345" width="38.85546875" style="26" bestFit="1" customWidth="1"/>
    <col min="14346" max="14346" width="7.28515625" style="26" bestFit="1" customWidth="1"/>
    <col min="14347" max="14347" width="18.85546875" style="26" bestFit="1" customWidth="1"/>
    <col min="14348" max="14348" width="8.28515625" style="26" bestFit="1" customWidth="1"/>
    <col min="14349" max="14589" width="9.140625" style="26"/>
    <col min="14590" max="14590" width="3.7109375" style="26" customWidth="1"/>
    <col min="14591" max="14591" width="82.5703125" style="26" customWidth="1"/>
    <col min="14592" max="14593" width="0" style="26" hidden="1" customWidth="1"/>
    <col min="14594" max="14596" width="14.7109375" style="26" customWidth="1"/>
    <col min="14597" max="14597" width="3.7109375" style="26" customWidth="1"/>
    <col min="14598" max="14598" width="10.42578125" style="26" bestFit="1" customWidth="1"/>
    <col min="14599" max="14599" width="9.140625" style="26"/>
    <col min="14600" max="14600" width="3.7109375" style="26" customWidth="1"/>
    <col min="14601" max="14601" width="38.85546875" style="26" bestFit="1" customWidth="1"/>
    <col min="14602" max="14602" width="7.28515625" style="26" bestFit="1" customWidth="1"/>
    <col min="14603" max="14603" width="18.85546875" style="26" bestFit="1" customWidth="1"/>
    <col min="14604" max="14604" width="8.28515625" style="26" bestFit="1" customWidth="1"/>
    <col min="14605" max="14845" width="9.140625" style="26"/>
    <col min="14846" max="14846" width="3.7109375" style="26" customWidth="1"/>
    <col min="14847" max="14847" width="82.5703125" style="26" customWidth="1"/>
    <col min="14848" max="14849" width="0" style="26" hidden="1" customWidth="1"/>
    <col min="14850" max="14852" width="14.7109375" style="26" customWidth="1"/>
    <col min="14853" max="14853" width="3.7109375" style="26" customWidth="1"/>
    <col min="14854" max="14854" width="10.42578125" style="26" bestFit="1" customWidth="1"/>
    <col min="14855" max="14855" width="9.140625" style="26"/>
    <col min="14856" max="14856" width="3.7109375" style="26" customWidth="1"/>
    <col min="14857" max="14857" width="38.85546875" style="26" bestFit="1" customWidth="1"/>
    <col min="14858" max="14858" width="7.28515625" style="26" bestFit="1" customWidth="1"/>
    <col min="14859" max="14859" width="18.85546875" style="26" bestFit="1" customWidth="1"/>
    <col min="14860" max="14860" width="8.28515625" style="26" bestFit="1" customWidth="1"/>
    <col min="14861" max="15101" width="9.140625" style="26"/>
    <col min="15102" max="15102" width="3.7109375" style="26" customWidth="1"/>
    <col min="15103" max="15103" width="82.5703125" style="26" customWidth="1"/>
    <col min="15104" max="15105" width="0" style="26" hidden="1" customWidth="1"/>
    <col min="15106" max="15108" width="14.7109375" style="26" customWidth="1"/>
    <col min="15109" max="15109" width="3.7109375" style="26" customWidth="1"/>
    <col min="15110" max="15110" width="10.42578125" style="26" bestFit="1" customWidth="1"/>
    <col min="15111" max="15111" width="9.140625" style="26"/>
    <col min="15112" max="15112" width="3.7109375" style="26" customWidth="1"/>
    <col min="15113" max="15113" width="38.85546875" style="26" bestFit="1" customWidth="1"/>
    <col min="15114" max="15114" width="7.28515625" style="26" bestFit="1" customWidth="1"/>
    <col min="15115" max="15115" width="18.85546875" style="26" bestFit="1" customWidth="1"/>
    <col min="15116" max="15116" width="8.28515625" style="26" bestFit="1" customWidth="1"/>
    <col min="15117" max="15357" width="9.140625" style="26"/>
    <col min="15358" max="15358" width="3.7109375" style="26" customWidth="1"/>
    <col min="15359" max="15359" width="82.5703125" style="26" customWidth="1"/>
    <col min="15360" max="15361" width="0" style="26" hidden="1" customWidth="1"/>
    <col min="15362" max="15364" width="14.7109375" style="26" customWidth="1"/>
    <col min="15365" max="15365" width="3.7109375" style="26" customWidth="1"/>
    <col min="15366" max="15366" width="10.42578125" style="26" bestFit="1" customWidth="1"/>
    <col min="15367" max="15367" width="9.140625" style="26"/>
    <col min="15368" max="15368" width="3.7109375" style="26" customWidth="1"/>
    <col min="15369" max="15369" width="38.85546875" style="26" bestFit="1" customWidth="1"/>
    <col min="15370" max="15370" width="7.28515625" style="26" bestFit="1" customWidth="1"/>
    <col min="15371" max="15371" width="18.85546875" style="26" bestFit="1" customWidth="1"/>
    <col min="15372" max="15372" width="8.28515625" style="26" bestFit="1" customWidth="1"/>
    <col min="15373" max="15613" width="9.140625" style="26"/>
    <col min="15614" max="15614" width="3.7109375" style="26" customWidth="1"/>
    <col min="15615" max="15615" width="82.5703125" style="26" customWidth="1"/>
    <col min="15616" max="15617" width="0" style="26" hidden="1" customWidth="1"/>
    <col min="15618" max="15620" width="14.7109375" style="26" customWidth="1"/>
    <col min="15621" max="15621" width="3.7109375" style="26" customWidth="1"/>
    <col min="15622" max="15622" width="10.42578125" style="26" bestFit="1" customWidth="1"/>
    <col min="15623" max="15623" width="9.140625" style="26"/>
    <col min="15624" max="15624" width="3.7109375" style="26" customWidth="1"/>
    <col min="15625" max="15625" width="38.85546875" style="26" bestFit="1" customWidth="1"/>
    <col min="15626" max="15626" width="7.28515625" style="26" bestFit="1" customWidth="1"/>
    <col min="15627" max="15627" width="18.85546875" style="26" bestFit="1" customWidth="1"/>
    <col min="15628" max="15628" width="8.28515625" style="26" bestFit="1" customWidth="1"/>
    <col min="15629" max="15869" width="9.140625" style="26"/>
    <col min="15870" max="15870" width="3.7109375" style="26" customWidth="1"/>
    <col min="15871" max="15871" width="82.5703125" style="26" customWidth="1"/>
    <col min="15872" max="15873" width="0" style="26" hidden="1" customWidth="1"/>
    <col min="15874" max="15876" width="14.7109375" style="26" customWidth="1"/>
    <col min="15877" max="15877" width="3.7109375" style="26" customWidth="1"/>
    <col min="15878" max="15878" width="10.42578125" style="26" bestFit="1" customWidth="1"/>
    <col min="15879" max="15879" width="9.140625" style="26"/>
    <col min="15880" max="15880" width="3.7109375" style="26" customWidth="1"/>
    <col min="15881" max="15881" width="38.85546875" style="26" bestFit="1" customWidth="1"/>
    <col min="15882" max="15882" width="7.28515625" style="26" bestFit="1" customWidth="1"/>
    <col min="15883" max="15883" width="18.85546875" style="26" bestFit="1" customWidth="1"/>
    <col min="15884" max="15884" width="8.28515625" style="26" bestFit="1" customWidth="1"/>
    <col min="15885" max="16125" width="9.140625" style="26"/>
    <col min="16126" max="16126" width="3.7109375" style="26" customWidth="1"/>
    <col min="16127" max="16127" width="82.5703125" style="26" customWidth="1"/>
    <col min="16128" max="16129" width="0" style="26" hidden="1" customWidth="1"/>
    <col min="16130" max="16132" width="14.7109375" style="26" customWidth="1"/>
    <col min="16133" max="16133" width="3.7109375" style="26" customWidth="1"/>
    <col min="16134" max="16134" width="10.42578125" style="26" bestFit="1" customWidth="1"/>
    <col min="16135" max="16135" width="9.140625" style="26"/>
    <col min="16136" max="16136" width="3.7109375" style="26" customWidth="1"/>
    <col min="16137" max="16137" width="38.85546875" style="26" bestFit="1" customWidth="1"/>
    <col min="16138" max="16138" width="7.28515625" style="26" bestFit="1" customWidth="1"/>
    <col min="16139" max="16139" width="18.85546875" style="26" bestFit="1" customWidth="1"/>
    <col min="16140" max="16140" width="8.28515625" style="26" bestFit="1" customWidth="1"/>
    <col min="16141" max="16384" width="9.140625" style="26"/>
  </cols>
  <sheetData>
    <row r="2" spans="1:14">
      <c r="A2" s="26" t="s">
        <v>63</v>
      </c>
      <c r="B2" s="72" t="s">
        <v>14</v>
      </c>
      <c r="C2" s="6"/>
      <c r="F2" s="6"/>
      <c r="I2" s="6"/>
    </row>
    <row r="3" spans="1:14">
      <c r="B3" s="27"/>
      <c r="C3" s="6"/>
      <c r="F3" s="6"/>
      <c r="I3" s="6"/>
    </row>
    <row r="4" spans="1:14" ht="19.5">
      <c r="B4" s="69" t="s">
        <v>126</v>
      </c>
      <c r="C4" s="75"/>
      <c r="F4" s="75"/>
      <c r="I4" s="75"/>
      <c r="J4" s="28"/>
    </row>
    <row r="5" spans="1:14" s="29" customFormat="1">
      <c r="B5" s="82" t="s">
        <v>127</v>
      </c>
      <c r="C5" s="76"/>
      <c r="D5" s="30"/>
      <c r="E5" s="30"/>
      <c r="F5" s="76"/>
      <c r="G5" s="30"/>
      <c r="H5" s="30"/>
      <c r="I5" s="76"/>
      <c r="J5" s="30"/>
      <c r="K5" s="26"/>
      <c r="L5" s="30"/>
      <c r="M5" s="30"/>
      <c r="N5" s="36"/>
    </row>
    <row r="6" spans="1:14">
      <c r="B6" s="83"/>
      <c r="C6" s="77"/>
      <c r="D6" s="84"/>
      <c r="E6" s="84"/>
      <c r="F6" s="77"/>
      <c r="G6" s="84"/>
      <c r="H6" s="84"/>
      <c r="I6" s="77"/>
      <c r="J6" s="84"/>
      <c r="K6" s="31"/>
    </row>
    <row r="7" spans="1:14">
      <c r="B7" s="83"/>
      <c r="C7" s="77"/>
      <c r="D7" s="84"/>
      <c r="E7" s="84"/>
      <c r="F7" s="77"/>
      <c r="G7" s="84"/>
      <c r="H7" s="84"/>
      <c r="I7" s="77"/>
      <c r="J7" s="84"/>
      <c r="K7" s="31"/>
    </row>
    <row r="8" spans="1:14" ht="20.25" customHeight="1">
      <c r="B8" s="147"/>
      <c r="C8" s="6"/>
      <c r="D8" s="146"/>
      <c r="E8" s="146" t="s">
        <v>164</v>
      </c>
      <c r="F8" s="6"/>
      <c r="G8" s="146"/>
      <c r="H8" s="146" t="s">
        <v>186</v>
      </c>
      <c r="I8" s="6"/>
      <c r="J8" s="146" t="s">
        <v>83</v>
      </c>
    </row>
    <row r="9" spans="1:14" ht="13.5" thickBot="1">
      <c r="B9" s="81" t="s">
        <v>58</v>
      </c>
      <c r="C9" s="76"/>
      <c r="D9" s="79">
        <v>2017</v>
      </c>
      <c r="E9" s="80">
        <v>2016</v>
      </c>
      <c r="G9" s="79">
        <v>2017</v>
      </c>
      <c r="H9" s="80">
        <v>2016</v>
      </c>
      <c r="J9" s="80">
        <v>2016</v>
      </c>
    </row>
    <row r="10" spans="1:14" ht="12.75" customHeight="1" thickTop="1">
      <c r="B10" s="88" t="s">
        <v>27</v>
      </c>
      <c r="D10" s="282">
        <v>8046</v>
      </c>
      <c r="E10" s="283">
        <v>7073</v>
      </c>
      <c r="G10" s="282">
        <v>22953</v>
      </c>
      <c r="H10" s="283">
        <v>20492</v>
      </c>
      <c r="J10" s="284">
        <v>27646</v>
      </c>
    </row>
    <row r="11" spans="1:14" ht="12.75" customHeight="1">
      <c r="B11" s="89" t="s">
        <v>65</v>
      </c>
      <c r="D11" s="37">
        <v>978</v>
      </c>
      <c r="E11" s="285">
        <v>650</v>
      </c>
      <c r="G11" s="37">
        <v>2695</v>
      </c>
      <c r="H11" s="285">
        <v>1974</v>
      </c>
      <c r="J11" s="37">
        <v>2579</v>
      </c>
    </row>
    <row r="12" spans="1:14" ht="12.75" customHeight="1">
      <c r="B12" s="89" t="s">
        <v>117</v>
      </c>
      <c r="D12" s="37">
        <v>798</v>
      </c>
      <c r="E12" s="37">
        <v>646</v>
      </c>
      <c r="G12" s="37">
        <v>2358</v>
      </c>
      <c r="H12" s="37">
        <v>2056</v>
      </c>
      <c r="J12" s="37">
        <v>3851</v>
      </c>
    </row>
    <row r="13" spans="1:14" ht="12.75" customHeight="1">
      <c r="B13" s="90" t="s">
        <v>80</v>
      </c>
      <c r="C13" s="11"/>
      <c r="D13" s="286">
        <v>6</v>
      </c>
      <c r="E13" s="286">
        <v>10</v>
      </c>
      <c r="F13" s="11"/>
      <c r="G13" s="286">
        <v>76</v>
      </c>
      <c r="H13" s="286">
        <v>127</v>
      </c>
      <c r="I13" s="11"/>
      <c r="J13" s="286">
        <v>189</v>
      </c>
    </row>
    <row r="14" spans="1:14" ht="12.75" customHeight="1">
      <c r="B14" s="91" t="s">
        <v>110</v>
      </c>
      <c r="C14" s="11"/>
      <c r="D14" s="37">
        <v>-202</v>
      </c>
      <c r="E14" s="37">
        <v>38</v>
      </c>
      <c r="F14" s="11"/>
      <c r="G14" s="37">
        <v>-158</v>
      </c>
      <c r="H14" s="37">
        <v>90</v>
      </c>
      <c r="I14" s="11"/>
      <c r="J14" s="37">
        <v>130</v>
      </c>
    </row>
    <row r="15" spans="1:14" ht="12.75" customHeight="1">
      <c r="B15" s="92" t="s">
        <v>81</v>
      </c>
      <c r="C15" s="11"/>
      <c r="D15" s="283">
        <v>20</v>
      </c>
      <c r="E15" s="283">
        <v>20</v>
      </c>
      <c r="F15" s="11"/>
      <c r="G15" s="283">
        <v>67</v>
      </c>
      <c r="H15" s="283">
        <v>65</v>
      </c>
      <c r="I15" s="11"/>
      <c r="J15" s="284">
        <v>-55</v>
      </c>
    </row>
    <row r="16" spans="1:14" ht="12.75" customHeight="1">
      <c r="B16" s="89" t="s">
        <v>66</v>
      </c>
      <c r="D16" s="8">
        <v>4</v>
      </c>
      <c r="E16" s="8">
        <v>72</v>
      </c>
      <c r="F16" s="8">
        <v>0</v>
      </c>
      <c r="G16" s="8">
        <v>322</v>
      </c>
      <c r="H16" s="8">
        <v>200</v>
      </c>
      <c r="I16" s="8">
        <v>0</v>
      </c>
      <c r="J16" s="8">
        <v>-1008</v>
      </c>
    </row>
    <row r="17" spans="2:11" ht="12.75" customHeight="1">
      <c r="B17" s="88" t="s">
        <v>59</v>
      </c>
      <c r="D17" s="287">
        <v>-105</v>
      </c>
      <c r="E17" s="287">
        <v>-64</v>
      </c>
      <c r="G17" s="287">
        <v>-478</v>
      </c>
      <c r="H17" s="287">
        <v>-312</v>
      </c>
      <c r="J17" s="288">
        <v>-549</v>
      </c>
    </row>
    <row r="18" spans="2:11">
      <c r="B18" s="89" t="s">
        <v>217</v>
      </c>
      <c r="D18" s="8">
        <v>-101</v>
      </c>
      <c r="E18" s="8">
        <v>8</v>
      </c>
      <c r="F18" s="8">
        <v>0</v>
      </c>
      <c r="G18" s="8">
        <v>-156</v>
      </c>
      <c r="H18" s="8">
        <v>-112</v>
      </c>
      <c r="I18" s="8">
        <v>0</v>
      </c>
      <c r="J18" s="8">
        <v>-1557</v>
      </c>
    </row>
    <row r="19" spans="2:11">
      <c r="B19" s="93" t="s">
        <v>60</v>
      </c>
      <c r="D19" s="283">
        <v>19</v>
      </c>
      <c r="E19" s="283">
        <v>38</v>
      </c>
      <c r="G19" s="283">
        <v>121</v>
      </c>
      <c r="H19" s="283">
        <v>131</v>
      </c>
      <c r="J19" s="284">
        <v>146</v>
      </c>
    </row>
    <row r="20" spans="2:11">
      <c r="B20" s="85" t="s">
        <v>43</v>
      </c>
      <c r="D20" s="12">
        <v>-120</v>
      </c>
      <c r="E20" s="12">
        <v>-30</v>
      </c>
      <c r="F20" s="12">
        <v>0</v>
      </c>
      <c r="G20" s="12">
        <v>-277</v>
      </c>
      <c r="H20" s="12">
        <v>-243</v>
      </c>
      <c r="I20" s="12">
        <v>0</v>
      </c>
      <c r="J20" s="12">
        <v>-1703</v>
      </c>
    </row>
    <row r="21" spans="2:11">
      <c r="B21" s="100" t="s">
        <v>46</v>
      </c>
      <c r="D21" s="8">
        <v>-1419</v>
      </c>
      <c r="E21" s="8">
        <v>468</v>
      </c>
      <c r="G21" s="8">
        <v>-1273</v>
      </c>
      <c r="H21" s="8">
        <v>1023</v>
      </c>
      <c r="J21" s="8">
        <v>-194</v>
      </c>
    </row>
    <row r="22" spans="2:11">
      <c r="B22" s="85" t="s">
        <v>41</v>
      </c>
      <c r="D22" s="12">
        <v>-1539</v>
      </c>
      <c r="E22" s="12">
        <v>438</v>
      </c>
      <c r="G22" s="12">
        <v>-1550</v>
      </c>
      <c r="H22" s="12">
        <v>780</v>
      </c>
      <c r="J22" s="12">
        <v>-1897</v>
      </c>
    </row>
    <row r="23" spans="2:11">
      <c r="B23" s="93" t="s">
        <v>20</v>
      </c>
      <c r="D23" s="37">
        <v>-1555</v>
      </c>
      <c r="E23" s="8">
        <v>429</v>
      </c>
      <c r="G23" s="37">
        <v>-1579</v>
      </c>
      <c r="H23" s="8">
        <v>741</v>
      </c>
      <c r="J23" s="8">
        <v>-1939</v>
      </c>
    </row>
    <row r="24" spans="2:11">
      <c r="B24" s="93"/>
      <c r="D24" s="37"/>
      <c r="E24" s="37"/>
      <c r="G24" s="37"/>
      <c r="H24" s="37"/>
      <c r="J24" s="37"/>
    </row>
    <row r="25" spans="2:11">
      <c r="B25" s="68" t="s">
        <v>137</v>
      </c>
      <c r="D25" s="37">
        <v>248</v>
      </c>
      <c r="E25" s="37">
        <v>-42</v>
      </c>
      <c r="G25" s="37">
        <v>270</v>
      </c>
      <c r="H25" s="37">
        <v>-245</v>
      </c>
      <c r="J25" s="8">
        <v>-546</v>
      </c>
    </row>
    <row r="26" spans="2:11">
      <c r="B26" s="95"/>
      <c r="D26" s="37"/>
      <c r="E26" s="37"/>
      <c r="G26" s="37"/>
      <c r="H26" s="37"/>
      <c r="J26" s="37"/>
    </row>
    <row r="27" spans="2:11">
      <c r="B27" s="86" t="s">
        <v>128</v>
      </c>
      <c r="C27" s="87"/>
      <c r="D27" s="289"/>
      <c r="E27" s="87"/>
      <c r="F27" s="290"/>
      <c r="G27" s="289"/>
      <c r="H27" s="87"/>
      <c r="I27" s="290"/>
      <c r="J27" s="87"/>
      <c r="K27" s="30"/>
    </row>
    <row r="28" spans="2:11">
      <c r="B28" s="95" t="s">
        <v>61</v>
      </c>
      <c r="D28" s="37">
        <v>60260</v>
      </c>
      <c r="E28" s="37">
        <v>63442</v>
      </c>
      <c r="G28" s="37">
        <v>60260</v>
      </c>
      <c r="H28" s="37">
        <v>63442</v>
      </c>
      <c r="J28" s="37">
        <v>61118</v>
      </c>
      <c r="K28" s="30"/>
    </row>
    <row r="29" spans="2:11">
      <c r="B29" s="95" t="s">
        <v>68</v>
      </c>
      <c r="D29" s="37">
        <v>30954</v>
      </c>
      <c r="E29" s="37">
        <v>35209</v>
      </c>
      <c r="G29" s="37">
        <v>30954</v>
      </c>
      <c r="H29" s="37">
        <v>35209</v>
      </c>
      <c r="J29" s="37">
        <v>32090</v>
      </c>
      <c r="K29" s="30"/>
    </row>
    <row r="30" spans="2:11">
      <c r="B30" s="89" t="s">
        <v>26</v>
      </c>
      <c r="D30" s="37">
        <v>43266</v>
      </c>
      <c r="E30" s="37">
        <v>46599</v>
      </c>
      <c r="G30" s="37">
        <v>43266</v>
      </c>
      <c r="H30" s="37">
        <v>46599</v>
      </c>
      <c r="J30" s="37">
        <v>42808</v>
      </c>
      <c r="K30" s="30"/>
    </row>
    <row r="31" spans="2:11">
      <c r="B31" s="89" t="s">
        <v>105</v>
      </c>
      <c r="D31" s="37">
        <v>12475</v>
      </c>
      <c r="E31" s="37">
        <v>11390</v>
      </c>
      <c r="G31" s="37">
        <v>12475</v>
      </c>
      <c r="H31" s="37">
        <v>11390</v>
      </c>
      <c r="J31" s="37">
        <v>10737</v>
      </c>
      <c r="K31" s="30"/>
    </row>
    <row r="32" spans="2:11">
      <c r="B32" s="1" t="s">
        <v>192</v>
      </c>
      <c r="D32" s="8">
        <v>3081</v>
      </c>
      <c r="E32" s="286">
        <v>3493</v>
      </c>
      <c r="G32" s="8">
        <v>3081</v>
      </c>
      <c r="H32" s="286">
        <v>3493</v>
      </c>
      <c r="J32" s="8">
        <v>4710</v>
      </c>
      <c r="K32" s="30"/>
    </row>
    <row r="33" spans="2:11">
      <c r="B33" s="89"/>
      <c r="D33" s="37"/>
      <c r="E33" s="37"/>
      <c r="G33" s="37"/>
      <c r="H33" s="37"/>
      <c r="J33" s="37"/>
      <c r="K33" s="30"/>
    </row>
    <row r="34" spans="2:11">
      <c r="B34" s="89"/>
      <c r="D34" s="37"/>
      <c r="E34" s="37"/>
      <c r="G34" s="37"/>
      <c r="H34" s="37"/>
      <c r="J34" s="37"/>
      <c r="K34" s="30"/>
    </row>
    <row r="35" spans="2:11">
      <c r="B35" s="86" t="s">
        <v>129</v>
      </c>
      <c r="C35" s="87"/>
      <c r="D35" s="289"/>
      <c r="E35" s="87"/>
      <c r="F35" s="290"/>
      <c r="G35" s="289"/>
      <c r="H35" s="87"/>
      <c r="I35" s="290"/>
      <c r="J35" s="87"/>
      <c r="K35" s="16"/>
    </row>
    <row r="36" spans="2:11">
      <c r="B36" s="89" t="s">
        <v>28</v>
      </c>
      <c r="D36" s="37">
        <v>426</v>
      </c>
      <c r="E36" s="37">
        <v>510</v>
      </c>
      <c r="G36" s="37">
        <v>1418</v>
      </c>
      <c r="H36" s="37">
        <v>682</v>
      </c>
      <c r="J36" s="37">
        <v>1327</v>
      </c>
      <c r="K36" s="30"/>
    </row>
    <row r="37" spans="2:11">
      <c r="B37" s="89" t="s">
        <v>45</v>
      </c>
      <c r="D37" s="37">
        <v>-1371</v>
      </c>
      <c r="E37" s="37">
        <v>-497</v>
      </c>
      <c r="G37" s="37">
        <v>-2388</v>
      </c>
      <c r="H37" s="37">
        <v>-1576</v>
      </c>
      <c r="J37" s="37">
        <v>-2176</v>
      </c>
      <c r="K37" s="30"/>
    </row>
    <row r="38" spans="2:11">
      <c r="B38" s="89"/>
      <c r="D38" s="37"/>
      <c r="E38" s="37"/>
      <c r="G38" s="37"/>
      <c r="H38" s="37"/>
      <c r="J38" s="37"/>
      <c r="K38" s="30"/>
    </row>
    <row r="39" spans="2:11">
      <c r="B39" s="89"/>
      <c r="D39" s="37"/>
      <c r="E39" s="37"/>
      <c r="G39" s="37"/>
      <c r="H39" s="37"/>
      <c r="J39" s="37"/>
      <c r="K39" s="30"/>
    </row>
    <row r="40" spans="2:11">
      <c r="B40" s="86" t="s">
        <v>130</v>
      </c>
      <c r="C40" s="87"/>
      <c r="D40" s="289"/>
      <c r="E40" s="87"/>
      <c r="F40" s="290"/>
      <c r="G40" s="289"/>
      <c r="H40" s="87"/>
      <c r="I40" s="290"/>
      <c r="J40" s="87"/>
      <c r="K40" s="16"/>
    </row>
    <row r="41" spans="2:11">
      <c r="B41" s="95" t="s">
        <v>102</v>
      </c>
      <c r="D41" s="73">
        <v>-2E-3</v>
      </c>
      <c r="E41" s="73">
        <v>1.0999999999999999E-2</v>
      </c>
      <c r="G41" s="73">
        <v>8.9999999999999993E-3</v>
      </c>
      <c r="H41" s="73">
        <v>3.0000000000000001E-3</v>
      </c>
      <c r="J41" s="291">
        <v>-3.4000000000000002E-2</v>
      </c>
      <c r="K41" s="30"/>
    </row>
    <row r="42" spans="2:11">
      <c r="B42" s="95" t="s">
        <v>103</v>
      </c>
      <c r="D42" s="73">
        <v>-0.34257522126213197</v>
      </c>
      <c r="E42" s="73">
        <v>8.7427519403630083E-2</v>
      </c>
      <c r="G42" s="73">
        <v>-0.11496582122461463</v>
      </c>
      <c r="H42" s="73">
        <v>4.962703177307777E-2</v>
      </c>
      <c r="J42" s="73">
        <v>-9.4305473517764818E-2</v>
      </c>
    </row>
    <row r="43" spans="2:11">
      <c r="B43" s="95" t="s">
        <v>74</v>
      </c>
      <c r="D43" s="74">
        <v>0.51367407899103878</v>
      </c>
      <c r="E43" s="74">
        <v>0.55497935121843578</v>
      </c>
      <c r="G43" s="74">
        <v>0.51367407899103878</v>
      </c>
      <c r="H43" s="73">
        <v>0.55497935121843578</v>
      </c>
      <c r="J43" s="74">
        <v>0.52504990346542757</v>
      </c>
    </row>
    <row r="44" spans="2:11" ht="9" customHeight="1" thickBot="1">
      <c r="B44" s="96"/>
      <c r="C44" s="96"/>
      <c r="D44" s="97"/>
      <c r="E44" s="96"/>
      <c r="F44" s="97"/>
      <c r="G44" s="97"/>
      <c r="H44" s="96"/>
      <c r="I44" s="97"/>
      <c r="J44" s="96"/>
    </row>
    <row r="45" spans="2:11" ht="13.5" thickTop="1">
      <c r="B45" s="95"/>
      <c r="D45" s="73"/>
      <c r="E45" s="73"/>
      <c r="G45" s="73"/>
      <c r="H45" s="73"/>
      <c r="J45" s="73"/>
    </row>
    <row r="46" spans="2:11">
      <c r="B46" s="95"/>
      <c r="D46" s="73"/>
      <c r="E46" s="73"/>
      <c r="G46" s="73"/>
      <c r="H46" s="73"/>
      <c r="J46" s="73"/>
    </row>
    <row r="47" spans="2:11">
      <c r="B47" s="93"/>
      <c r="D47" s="292"/>
      <c r="E47" s="292" t="s">
        <v>164</v>
      </c>
      <c r="F47" s="6"/>
      <c r="G47" s="292"/>
      <c r="H47" s="292" t="s">
        <v>186</v>
      </c>
      <c r="I47" s="6"/>
      <c r="J47" s="292" t="s">
        <v>83</v>
      </c>
    </row>
    <row r="48" spans="2:11" ht="13.5" thickBot="1">
      <c r="B48" s="81" t="s">
        <v>131</v>
      </c>
      <c r="C48" s="6"/>
      <c r="D48" s="293">
        <v>2017</v>
      </c>
      <c r="E48" s="294">
        <v>2016</v>
      </c>
      <c r="G48" s="293">
        <v>2017</v>
      </c>
      <c r="H48" s="294">
        <v>2016</v>
      </c>
      <c r="J48" s="294">
        <v>2016</v>
      </c>
    </row>
    <row r="49" spans="2:10" ht="13.5" thickTop="1">
      <c r="B49" s="89" t="s">
        <v>214</v>
      </c>
      <c r="D49" s="8">
        <v>-7</v>
      </c>
      <c r="E49" s="8">
        <v>-1</v>
      </c>
      <c r="G49" s="8">
        <v>-15</v>
      </c>
      <c r="H49" s="8">
        <v>-13</v>
      </c>
      <c r="J49" s="8">
        <v>-84</v>
      </c>
    </row>
    <row r="50" spans="2:10">
      <c r="B50" s="89" t="s">
        <v>215</v>
      </c>
      <c r="D50" s="8">
        <v>-7</v>
      </c>
      <c r="E50" s="8">
        <v>-1</v>
      </c>
      <c r="G50" s="8">
        <v>-15</v>
      </c>
      <c r="H50" s="8">
        <v>-13</v>
      </c>
      <c r="J50" s="8">
        <v>-84</v>
      </c>
    </row>
    <row r="51" spans="2:10">
      <c r="B51" s="89" t="s">
        <v>75</v>
      </c>
      <c r="D51" s="8">
        <v>20</v>
      </c>
      <c r="E51" s="8">
        <v>25</v>
      </c>
      <c r="G51" s="8">
        <v>68</v>
      </c>
      <c r="H51" s="8">
        <v>33</v>
      </c>
      <c r="J51" s="8">
        <v>64</v>
      </c>
    </row>
    <row r="52" spans="2:10">
      <c r="B52" s="89" t="s">
        <v>106</v>
      </c>
      <c r="D52" s="8">
        <v>11960</v>
      </c>
      <c r="E52" s="8">
        <v>9720</v>
      </c>
      <c r="G52" s="8">
        <v>11960</v>
      </c>
      <c r="H52" s="8">
        <v>9720</v>
      </c>
      <c r="J52" s="8">
        <v>11270</v>
      </c>
    </row>
    <row r="53" spans="2:10">
      <c r="B53" s="89" t="s">
        <v>85</v>
      </c>
      <c r="D53" s="8">
        <v>1899</v>
      </c>
      <c r="E53" s="8">
        <v>1456</v>
      </c>
      <c r="G53" s="8">
        <v>1899</v>
      </c>
      <c r="H53" s="8">
        <v>1456</v>
      </c>
      <c r="J53" s="8">
        <v>1597</v>
      </c>
    </row>
    <row r="54" spans="2:10">
      <c r="B54" s="89" t="s">
        <v>132</v>
      </c>
      <c r="D54" s="8">
        <v>38741</v>
      </c>
      <c r="E54" s="8">
        <v>29515</v>
      </c>
      <c r="G54" s="8">
        <v>38741</v>
      </c>
      <c r="H54" s="8">
        <v>29515</v>
      </c>
      <c r="J54" s="8">
        <v>32215</v>
      </c>
    </row>
    <row r="55" spans="2:10">
      <c r="B55" s="89"/>
      <c r="D55" s="295"/>
      <c r="E55" s="295"/>
      <c r="G55" s="295"/>
      <c r="H55" s="295"/>
      <c r="J55" s="8"/>
    </row>
    <row r="56" spans="2:10">
      <c r="B56" s="89"/>
      <c r="D56" s="295"/>
      <c r="E56" s="295"/>
      <c r="G56" s="295"/>
      <c r="H56" s="295"/>
      <c r="J56" s="8"/>
    </row>
    <row r="57" spans="2:10">
      <c r="B57" s="86" t="s">
        <v>133</v>
      </c>
      <c r="C57" s="87"/>
      <c r="D57" s="289"/>
      <c r="E57" s="87"/>
      <c r="F57" s="290"/>
      <c r="G57" s="289"/>
      <c r="H57" s="87"/>
      <c r="I57" s="290"/>
      <c r="J57" s="290"/>
    </row>
    <row r="58" spans="2:10">
      <c r="B58" s="70" t="s">
        <v>99</v>
      </c>
      <c r="C58" s="6"/>
      <c r="D58" s="8"/>
      <c r="E58" s="8"/>
      <c r="F58" s="6"/>
      <c r="G58" s="8"/>
      <c r="H58" s="8"/>
      <c r="I58" s="6"/>
      <c r="J58" s="8"/>
    </row>
    <row r="59" spans="2:10">
      <c r="B59" s="89" t="s">
        <v>118</v>
      </c>
      <c r="D59" s="8">
        <v>2632</v>
      </c>
      <c r="E59" s="8">
        <v>2698</v>
      </c>
      <c r="G59" s="8">
        <v>7932</v>
      </c>
      <c r="H59" s="8">
        <v>7714</v>
      </c>
      <c r="J59" s="8">
        <v>10415</v>
      </c>
    </row>
    <row r="60" spans="2:10">
      <c r="B60" s="89" t="s">
        <v>123</v>
      </c>
      <c r="D60" s="8">
        <v>2063</v>
      </c>
      <c r="E60" s="8">
        <v>1811</v>
      </c>
      <c r="G60" s="8">
        <v>2030</v>
      </c>
      <c r="H60" s="8">
        <v>1793</v>
      </c>
      <c r="J60" s="8">
        <v>1795</v>
      </c>
    </row>
    <row r="61" spans="2:10">
      <c r="B61" s="95" t="s">
        <v>115</v>
      </c>
      <c r="D61" s="8">
        <v>2135</v>
      </c>
      <c r="E61" s="8">
        <v>1991</v>
      </c>
      <c r="G61" s="8">
        <v>2091</v>
      </c>
      <c r="H61" s="8">
        <v>1985</v>
      </c>
      <c r="J61" s="8">
        <v>1982</v>
      </c>
    </row>
    <row r="62" spans="2:10">
      <c r="B62" s="95" t="s">
        <v>124</v>
      </c>
      <c r="D62" s="8">
        <v>307</v>
      </c>
      <c r="E62" s="8">
        <v>244</v>
      </c>
      <c r="G62" s="8">
        <v>313</v>
      </c>
      <c r="H62" s="8">
        <v>206</v>
      </c>
      <c r="J62" s="8">
        <v>223</v>
      </c>
    </row>
    <row r="63" spans="2:10">
      <c r="B63" s="89" t="s">
        <v>119</v>
      </c>
      <c r="D63" s="8">
        <v>285</v>
      </c>
      <c r="E63" s="37">
        <v>286</v>
      </c>
      <c r="G63" s="8">
        <v>285</v>
      </c>
      <c r="H63" s="8">
        <v>286</v>
      </c>
      <c r="J63" s="8">
        <v>292</v>
      </c>
    </row>
    <row r="64" spans="2:10">
      <c r="B64" s="89" t="s">
        <v>120</v>
      </c>
      <c r="D64" s="8">
        <v>383</v>
      </c>
      <c r="E64" s="37">
        <v>325</v>
      </c>
      <c r="G64" s="8">
        <v>383</v>
      </c>
      <c r="H64" s="8">
        <v>325</v>
      </c>
      <c r="J64" s="8">
        <v>347</v>
      </c>
    </row>
    <row r="65" spans="2:10">
      <c r="B65" s="89" t="s">
        <v>134</v>
      </c>
      <c r="D65" s="8">
        <v>3535</v>
      </c>
      <c r="E65" s="37">
        <v>3140</v>
      </c>
      <c r="G65" s="8">
        <v>3535</v>
      </c>
      <c r="H65" s="8">
        <v>3140</v>
      </c>
      <c r="J65" s="8">
        <v>3239</v>
      </c>
    </row>
    <row r="66" spans="2:10">
      <c r="B66" s="99"/>
      <c r="D66" s="99"/>
      <c r="E66" s="99"/>
      <c r="G66" s="99"/>
      <c r="H66" s="99"/>
      <c r="J66" s="99"/>
    </row>
    <row r="67" spans="2:10">
      <c r="B67" s="1"/>
      <c r="D67" s="1"/>
      <c r="E67" s="1"/>
      <c r="G67" s="1"/>
      <c r="H67" s="1"/>
      <c r="J67" s="8"/>
    </row>
    <row r="68" spans="2:10">
      <c r="B68" s="70" t="s">
        <v>5</v>
      </c>
      <c r="C68" s="6"/>
      <c r="D68" s="8"/>
      <c r="E68" s="8"/>
      <c r="F68" s="6"/>
      <c r="G68" s="8"/>
      <c r="H68" s="8"/>
      <c r="I68" s="6"/>
      <c r="J68" s="8"/>
    </row>
    <row r="69" spans="2:10">
      <c r="B69" s="93" t="s">
        <v>82</v>
      </c>
      <c r="D69" s="296">
        <v>10.199999999999999</v>
      </c>
      <c r="E69" s="296">
        <v>9.5</v>
      </c>
      <c r="G69" s="296">
        <v>29.357614000000002</v>
      </c>
      <c r="H69" s="296">
        <v>27.6</v>
      </c>
      <c r="J69" s="296">
        <v>37.299999999999997</v>
      </c>
    </row>
    <row r="70" spans="2:10">
      <c r="B70" s="100" t="s">
        <v>121</v>
      </c>
      <c r="D70" s="8">
        <v>76</v>
      </c>
      <c r="E70" s="37">
        <v>72</v>
      </c>
      <c r="G70" s="8">
        <v>76</v>
      </c>
      <c r="H70" s="8">
        <v>72</v>
      </c>
      <c r="J70" s="8">
        <v>73</v>
      </c>
    </row>
    <row r="71" spans="2:10">
      <c r="B71" s="99"/>
      <c r="D71" s="99"/>
      <c r="E71" s="99"/>
      <c r="G71" s="99"/>
      <c r="H71" s="99"/>
      <c r="J71" s="99"/>
    </row>
    <row r="73" spans="2:10" ht="9" customHeight="1" thickBot="1">
      <c r="B73" s="101"/>
      <c r="C73" s="96"/>
      <c r="D73" s="297"/>
      <c r="E73" s="297"/>
      <c r="F73" s="96"/>
      <c r="G73" s="297"/>
      <c r="H73" s="297"/>
      <c r="I73" s="96"/>
      <c r="J73" s="298"/>
    </row>
    <row r="74" spans="2:10" s="1" customFormat="1" ht="13.5" thickTop="1">
      <c r="C74" s="2"/>
      <c r="D74" s="7"/>
      <c r="E74" s="7"/>
      <c r="F74" s="2"/>
      <c r="G74" s="7"/>
      <c r="H74" s="7"/>
      <c r="I74" s="2"/>
      <c r="J74" s="7"/>
    </row>
  </sheetData>
  <pageMargins left="0.74803149606299213" right="0.74803149606299213" top="0.98425196850393704" bottom="0.98425196850393704" header="0.51181102362204722" footer="0.51181102362204722"/>
  <pageSetup paperSize="9" scale="75" orientation="portrait" r:id="rId1"/>
  <headerFooter alignWithMargins="0">
    <oddFooter>&amp;L&amp;"Verdana,normal"&amp;6&amp;F &amp;A&amp;R&amp;"Verdana,normal"&amp;6&amp;D &amp;T</oddFooter>
  </headerFooter>
  <customProperties>
    <customPr name="SheetOptions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33"/>
    <pageSetUpPr fitToPage="1"/>
  </sheetPr>
  <dimension ref="B1:AH51"/>
  <sheetViews>
    <sheetView zoomScale="80" zoomScaleNormal="80" workbookViewId="0">
      <selection activeCell="AG1" sqref="AG1:AI1048576"/>
    </sheetView>
  </sheetViews>
  <sheetFormatPr defaultRowHeight="12.75" outlineLevelCol="1"/>
  <cols>
    <col min="1" max="1" width="3.7109375" style="134" customWidth="1"/>
    <col min="2" max="2" width="100.7109375" style="134" customWidth="1"/>
    <col min="3" max="3" width="12.7109375" style="308" customWidth="1"/>
    <col min="4" max="4" width="12.7109375" style="308" hidden="1" customWidth="1" outlineLevel="1"/>
    <col min="5" max="7" width="12.7109375" style="68" hidden="1" customWidth="1" outlineLevel="1"/>
    <col min="8" max="8" width="12.7109375" style="68" customWidth="1" collapsed="1"/>
    <col min="9" max="12" width="12.7109375" style="68" hidden="1" customWidth="1" outlineLevel="1"/>
    <col min="13" max="13" width="12.7109375" style="68" customWidth="1" collapsed="1"/>
    <col min="14" max="17" width="12.7109375" style="68" hidden="1" customWidth="1" outlineLevel="1"/>
    <col min="18" max="18" width="12.7109375" style="68" customWidth="1" collapsed="1"/>
    <col min="19" max="22" width="12.7109375" style="68" hidden="1" customWidth="1" outlineLevel="1"/>
    <col min="23" max="23" width="12.7109375" style="68" customWidth="1" collapsed="1"/>
    <col min="24" max="24" width="10.85546875" style="68" hidden="1" customWidth="1" outlineLevel="1"/>
    <col min="25" max="27" width="10.85546875" style="134" hidden="1" customWidth="1" outlineLevel="1"/>
    <col min="28" max="28" width="11.7109375" style="134" bestFit="1" customWidth="1" collapsed="1"/>
    <col min="29" max="31" width="11.140625" style="134" customWidth="1"/>
    <col min="32" max="32" width="9.140625" style="134"/>
    <col min="33" max="33" width="8.42578125" style="134" bestFit="1" customWidth="1"/>
    <col min="34" max="175" width="9.140625" style="134"/>
    <col min="176" max="176" width="3.7109375" style="134" customWidth="1"/>
    <col min="177" max="177" width="68.7109375" style="134" customWidth="1"/>
    <col min="178" max="179" width="0" style="134" hidden="1" customWidth="1"/>
    <col min="180" max="181" width="14.7109375" style="134" customWidth="1"/>
    <col min="182" max="182" width="3.7109375" style="134" customWidth="1"/>
    <col min="183" max="184" width="9.140625" style="134"/>
    <col min="185" max="185" width="3.7109375" style="134" customWidth="1"/>
    <col min="186" max="186" width="39" style="134" customWidth="1"/>
    <col min="187" max="187" width="8.28515625" style="134" customWidth="1"/>
    <col min="188" max="431" width="9.140625" style="134"/>
    <col min="432" max="432" width="3.7109375" style="134" customWidth="1"/>
    <col min="433" max="433" width="68.7109375" style="134" customWidth="1"/>
    <col min="434" max="435" width="0" style="134" hidden="1" customWidth="1"/>
    <col min="436" max="437" width="14.7109375" style="134" customWidth="1"/>
    <col min="438" max="438" width="3.7109375" style="134" customWidth="1"/>
    <col min="439" max="440" width="9.140625" style="134"/>
    <col min="441" max="441" width="3.7109375" style="134" customWidth="1"/>
    <col min="442" max="442" width="39" style="134" customWidth="1"/>
    <col min="443" max="443" width="8.28515625" style="134" customWidth="1"/>
    <col min="444" max="687" width="9.140625" style="134"/>
    <col min="688" max="688" width="3.7109375" style="134" customWidth="1"/>
    <col min="689" max="689" width="68.7109375" style="134" customWidth="1"/>
    <col min="690" max="691" width="0" style="134" hidden="1" customWidth="1"/>
    <col min="692" max="693" width="14.7109375" style="134" customWidth="1"/>
    <col min="694" max="694" width="3.7109375" style="134" customWidth="1"/>
    <col min="695" max="696" width="9.140625" style="134"/>
    <col min="697" max="697" width="3.7109375" style="134" customWidth="1"/>
    <col min="698" max="698" width="39" style="134" customWidth="1"/>
    <col min="699" max="699" width="8.28515625" style="134" customWidth="1"/>
    <col min="700" max="943" width="9.140625" style="134"/>
    <col min="944" max="944" width="3.7109375" style="134" customWidth="1"/>
    <col min="945" max="945" width="68.7109375" style="134" customWidth="1"/>
    <col min="946" max="947" width="0" style="134" hidden="1" customWidth="1"/>
    <col min="948" max="949" width="14.7109375" style="134" customWidth="1"/>
    <col min="950" max="950" width="3.7109375" style="134" customWidth="1"/>
    <col min="951" max="952" width="9.140625" style="134"/>
    <col min="953" max="953" width="3.7109375" style="134" customWidth="1"/>
    <col min="954" max="954" width="39" style="134" customWidth="1"/>
    <col min="955" max="955" width="8.28515625" style="134" customWidth="1"/>
    <col min="956" max="1199" width="9.140625" style="134"/>
    <col min="1200" max="1200" width="3.7109375" style="134" customWidth="1"/>
    <col min="1201" max="1201" width="68.7109375" style="134" customWidth="1"/>
    <col min="1202" max="1203" width="0" style="134" hidden="1" customWidth="1"/>
    <col min="1204" max="1205" width="14.7109375" style="134" customWidth="1"/>
    <col min="1206" max="1206" width="3.7109375" style="134" customWidth="1"/>
    <col min="1207" max="1208" width="9.140625" style="134"/>
    <col min="1209" max="1209" width="3.7109375" style="134" customWidth="1"/>
    <col min="1210" max="1210" width="39" style="134" customWidth="1"/>
    <col min="1211" max="1211" width="8.28515625" style="134" customWidth="1"/>
    <col min="1212" max="1455" width="9.140625" style="134"/>
    <col min="1456" max="1456" width="3.7109375" style="134" customWidth="1"/>
    <col min="1457" max="1457" width="68.7109375" style="134" customWidth="1"/>
    <col min="1458" max="1459" width="0" style="134" hidden="1" customWidth="1"/>
    <col min="1460" max="1461" width="14.7109375" style="134" customWidth="1"/>
    <col min="1462" max="1462" width="3.7109375" style="134" customWidth="1"/>
    <col min="1463" max="1464" width="9.140625" style="134"/>
    <col min="1465" max="1465" width="3.7109375" style="134" customWidth="1"/>
    <col min="1466" max="1466" width="39" style="134" customWidth="1"/>
    <col min="1467" max="1467" width="8.28515625" style="134" customWidth="1"/>
    <col min="1468" max="1711" width="9.140625" style="134"/>
    <col min="1712" max="1712" width="3.7109375" style="134" customWidth="1"/>
    <col min="1713" max="1713" width="68.7109375" style="134" customWidth="1"/>
    <col min="1714" max="1715" width="0" style="134" hidden="1" customWidth="1"/>
    <col min="1716" max="1717" width="14.7109375" style="134" customWidth="1"/>
    <col min="1718" max="1718" width="3.7109375" style="134" customWidth="1"/>
    <col min="1719" max="1720" width="9.140625" style="134"/>
    <col min="1721" max="1721" width="3.7109375" style="134" customWidth="1"/>
    <col min="1722" max="1722" width="39" style="134" customWidth="1"/>
    <col min="1723" max="1723" width="8.28515625" style="134" customWidth="1"/>
    <col min="1724" max="1967" width="9.140625" style="134"/>
    <col min="1968" max="1968" width="3.7109375" style="134" customWidth="1"/>
    <col min="1969" max="1969" width="68.7109375" style="134" customWidth="1"/>
    <col min="1970" max="1971" width="0" style="134" hidden="1" customWidth="1"/>
    <col min="1972" max="1973" width="14.7109375" style="134" customWidth="1"/>
    <col min="1974" max="1974" width="3.7109375" style="134" customWidth="1"/>
    <col min="1975" max="1976" width="9.140625" style="134"/>
    <col min="1977" max="1977" width="3.7109375" style="134" customWidth="1"/>
    <col min="1978" max="1978" width="39" style="134" customWidth="1"/>
    <col min="1979" max="1979" width="8.28515625" style="134" customWidth="1"/>
    <col min="1980" max="2223" width="9.140625" style="134"/>
    <col min="2224" max="2224" width="3.7109375" style="134" customWidth="1"/>
    <col min="2225" max="2225" width="68.7109375" style="134" customWidth="1"/>
    <col min="2226" max="2227" width="0" style="134" hidden="1" customWidth="1"/>
    <col min="2228" max="2229" width="14.7109375" style="134" customWidth="1"/>
    <col min="2230" max="2230" width="3.7109375" style="134" customWidth="1"/>
    <col min="2231" max="2232" width="9.140625" style="134"/>
    <col min="2233" max="2233" width="3.7109375" style="134" customWidth="1"/>
    <col min="2234" max="2234" width="39" style="134" customWidth="1"/>
    <col min="2235" max="2235" width="8.28515625" style="134" customWidth="1"/>
    <col min="2236" max="2479" width="9.140625" style="134"/>
    <col min="2480" max="2480" width="3.7109375" style="134" customWidth="1"/>
    <col min="2481" max="2481" width="68.7109375" style="134" customWidth="1"/>
    <col min="2482" max="2483" width="0" style="134" hidden="1" customWidth="1"/>
    <col min="2484" max="2485" width="14.7109375" style="134" customWidth="1"/>
    <col min="2486" max="2486" width="3.7109375" style="134" customWidth="1"/>
    <col min="2487" max="2488" width="9.140625" style="134"/>
    <col min="2489" max="2489" width="3.7109375" style="134" customWidth="1"/>
    <col min="2490" max="2490" width="39" style="134" customWidth="1"/>
    <col min="2491" max="2491" width="8.28515625" style="134" customWidth="1"/>
    <col min="2492" max="2735" width="9.140625" style="134"/>
    <col min="2736" max="2736" width="3.7109375" style="134" customWidth="1"/>
    <col min="2737" max="2737" width="68.7109375" style="134" customWidth="1"/>
    <col min="2738" max="2739" width="0" style="134" hidden="1" customWidth="1"/>
    <col min="2740" max="2741" width="14.7109375" style="134" customWidth="1"/>
    <col min="2742" max="2742" width="3.7109375" style="134" customWidth="1"/>
    <col min="2743" max="2744" width="9.140625" style="134"/>
    <col min="2745" max="2745" width="3.7109375" style="134" customWidth="1"/>
    <col min="2746" max="2746" width="39" style="134" customWidth="1"/>
    <col min="2747" max="2747" width="8.28515625" style="134" customWidth="1"/>
    <col min="2748" max="2991" width="9.140625" style="134"/>
    <col min="2992" max="2992" width="3.7109375" style="134" customWidth="1"/>
    <col min="2993" max="2993" width="68.7109375" style="134" customWidth="1"/>
    <col min="2994" max="2995" width="0" style="134" hidden="1" customWidth="1"/>
    <col min="2996" max="2997" width="14.7109375" style="134" customWidth="1"/>
    <col min="2998" max="2998" width="3.7109375" style="134" customWidth="1"/>
    <col min="2999" max="3000" width="9.140625" style="134"/>
    <col min="3001" max="3001" width="3.7109375" style="134" customWidth="1"/>
    <col min="3002" max="3002" width="39" style="134" customWidth="1"/>
    <col min="3003" max="3003" width="8.28515625" style="134" customWidth="1"/>
    <col min="3004" max="3247" width="9.140625" style="134"/>
    <col min="3248" max="3248" width="3.7109375" style="134" customWidth="1"/>
    <col min="3249" max="3249" width="68.7109375" style="134" customWidth="1"/>
    <col min="3250" max="3251" width="0" style="134" hidden="1" customWidth="1"/>
    <col min="3252" max="3253" width="14.7109375" style="134" customWidth="1"/>
    <col min="3254" max="3254" width="3.7109375" style="134" customWidth="1"/>
    <col min="3255" max="3256" width="9.140625" style="134"/>
    <col min="3257" max="3257" width="3.7109375" style="134" customWidth="1"/>
    <col min="3258" max="3258" width="39" style="134" customWidth="1"/>
    <col min="3259" max="3259" width="8.28515625" style="134" customWidth="1"/>
    <col min="3260" max="3503" width="9.140625" style="134"/>
    <col min="3504" max="3504" width="3.7109375" style="134" customWidth="1"/>
    <col min="3505" max="3505" width="68.7109375" style="134" customWidth="1"/>
    <col min="3506" max="3507" width="0" style="134" hidden="1" customWidth="1"/>
    <col min="3508" max="3509" width="14.7109375" style="134" customWidth="1"/>
    <col min="3510" max="3510" width="3.7109375" style="134" customWidth="1"/>
    <col min="3511" max="3512" width="9.140625" style="134"/>
    <col min="3513" max="3513" width="3.7109375" style="134" customWidth="1"/>
    <col min="3514" max="3514" width="39" style="134" customWidth="1"/>
    <col min="3515" max="3515" width="8.28515625" style="134" customWidth="1"/>
    <col min="3516" max="3759" width="9.140625" style="134"/>
    <col min="3760" max="3760" width="3.7109375" style="134" customWidth="1"/>
    <col min="3761" max="3761" width="68.7109375" style="134" customWidth="1"/>
    <col min="3762" max="3763" width="0" style="134" hidden="1" customWidth="1"/>
    <col min="3764" max="3765" width="14.7109375" style="134" customWidth="1"/>
    <col min="3766" max="3766" width="3.7109375" style="134" customWidth="1"/>
    <col min="3767" max="3768" width="9.140625" style="134"/>
    <col min="3769" max="3769" width="3.7109375" style="134" customWidth="1"/>
    <col min="3770" max="3770" width="39" style="134" customWidth="1"/>
    <col min="3771" max="3771" width="8.28515625" style="134" customWidth="1"/>
    <col min="3772" max="4015" width="9.140625" style="134"/>
    <col min="4016" max="4016" width="3.7109375" style="134" customWidth="1"/>
    <col min="4017" max="4017" width="68.7109375" style="134" customWidth="1"/>
    <col min="4018" max="4019" width="0" style="134" hidden="1" customWidth="1"/>
    <col min="4020" max="4021" width="14.7109375" style="134" customWidth="1"/>
    <col min="4022" max="4022" width="3.7109375" style="134" customWidth="1"/>
    <col min="4023" max="4024" width="9.140625" style="134"/>
    <col min="4025" max="4025" width="3.7109375" style="134" customWidth="1"/>
    <col min="4026" max="4026" width="39" style="134" customWidth="1"/>
    <col min="4027" max="4027" width="8.28515625" style="134" customWidth="1"/>
    <col min="4028" max="4271" width="9.140625" style="134"/>
    <col min="4272" max="4272" width="3.7109375" style="134" customWidth="1"/>
    <col min="4273" max="4273" width="68.7109375" style="134" customWidth="1"/>
    <col min="4274" max="4275" width="0" style="134" hidden="1" customWidth="1"/>
    <col min="4276" max="4277" width="14.7109375" style="134" customWidth="1"/>
    <col min="4278" max="4278" width="3.7109375" style="134" customWidth="1"/>
    <col min="4279" max="4280" width="9.140625" style="134"/>
    <col min="4281" max="4281" width="3.7109375" style="134" customWidth="1"/>
    <col min="4282" max="4282" width="39" style="134" customWidth="1"/>
    <col min="4283" max="4283" width="8.28515625" style="134" customWidth="1"/>
    <col min="4284" max="4527" width="9.140625" style="134"/>
    <col min="4528" max="4528" width="3.7109375" style="134" customWidth="1"/>
    <col min="4529" max="4529" width="68.7109375" style="134" customWidth="1"/>
    <col min="4530" max="4531" width="0" style="134" hidden="1" customWidth="1"/>
    <col min="4532" max="4533" width="14.7109375" style="134" customWidth="1"/>
    <col min="4534" max="4534" width="3.7109375" style="134" customWidth="1"/>
    <col min="4535" max="4536" width="9.140625" style="134"/>
    <col min="4537" max="4537" width="3.7109375" style="134" customWidth="1"/>
    <col min="4538" max="4538" width="39" style="134" customWidth="1"/>
    <col min="4539" max="4539" width="8.28515625" style="134" customWidth="1"/>
    <col min="4540" max="4783" width="9.140625" style="134"/>
    <col min="4784" max="4784" width="3.7109375" style="134" customWidth="1"/>
    <col min="4785" max="4785" width="68.7109375" style="134" customWidth="1"/>
    <col min="4786" max="4787" width="0" style="134" hidden="1" customWidth="1"/>
    <col min="4788" max="4789" width="14.7109375" style="134" customWidth="1"/>
    <col min="4790" max="4790" width="3.7109375" style="134" customWidth="1"/>
    <col min="4791" max="4792" width="9.140625" style="134"/>
    <col min="4793" max="4793" width="3.7109375" style="134" customWidth="1"/>
    <col min="4794" max="4794" width="39" style="134" customWidth="1"/>
    <col min="4795" max="4795" width="8.28515625" style="134" customWidth="1"/>
    <col min="4796" max="5039" width="9.140625" style="134"/>
    <col min="5040" max="5040" width="3.7109375" style="134" customWidth="1"/>
    <col min="5041" max="5041" width="68.7109375" style="134" customWidth="1"/>
    <col min="5042" max="5043" width="0" style="134" hidden="1" customWidth="1"/>
    <col min="5044" max="5045" width="14.7109375" style="134" customWidth="1"/>
    <col min="5046" max="5046" width="3.7109375" style="134" customWidth="1"/>
    <col min="5047" max="5048" width="9.140625" style="134"/>
    <col min="5049" max="5049" width="3.7109375" style="134" customWidth="1"/>
    <col min="5050" max="5050" width="39" style="134" customWidth="1"/>
    <col min="5051" max="5051" width="8.28515625" style="134" customWidth="1"/>
    <col min="5052" max="5295" width="9.140625" style="134"/>
    <col min="5296" max="5296" width="3.7109375" style="134" customWidth="1"/>
    <col min="5297" max="5297" width="68.7109375" style="134" customWidth="1"/>
    <col min="5298" max="5299" width="0" style="134" hidden="1" customWidth="1"/>
    <col min="5300" max="5301" width="14.7109375" style="134" customWidth="1"/>
    <col min="5302" max="5302" width="3.7109375" style="134" customWidth="1"/>
    <col min="5303" max="5304" width="9.140625" style="134"/>
    <col min="5305" max="5305" width="3.7109375" style="134" customWidth="1"/>
    <col min="5306" max="5306" width="39" style="134" customWidth="1"/>
    <col min="5307" max="5307" width="8.28515625" style="134" customWidth="1"/>
    <col min="5308" max="5551" width="9.140625" style="134"/>
    <col min="5552" max="5552" width="3.7109375" style="134" customWidth="1"/>
    <col min="5553" max="5553" width="68.7109375" style="134" customWidth="1"/>
    <col min="5554" max="5555" width="0" style="134" hidden="1" customWidth="1"/>
    <col min="5556" max="5557" width="14.7109375" style="134" customWidth="1"/>
    <col min="5558" max="5558" width="3.7109375" style="134" customWidth="1"/>
    <col min="5559" max="5560" width="9.140625" style="134"/>
    <col min="5561" max="5561" width="3.7109375" style="134" customWidth="1"/>
    <col min="5562" max="5562" width="39" style="134" customWidth="1"/>
    <col min="5563" max="5563" width="8.28515625" style="134" customWidth="1"/>
    <col min="5564" max="5807" width="9.140625" style="134"/>
    <col min="5808" max="5808" width="3.7109375" style="134" customWidth="1"/>
    <col min="5809" max="5809" width="68.7109375" style="134" customWidth="1"/>
    <col min="5810" max="5811" width="0" style="134" hidden="1" customWidth="1"/>
    <col min="5812" max="5813" width="14.7109375" style="134" customWidth="1"/>
    <col min="5814" max="5814" width="3.7109375" style="134" customWidth="1"/>
    <col min="5815" max="5816" width="9.140625" style="134"/>
    <col min="5817" max="5817" width="3.7109375" style="134" customWidth="1"/>
    <col min="5818" max="5818" width="39" style="134" customWidth="1"/>
    <col min="5819" max="5819" width="8.28515625" style="134" customWidth="1"/>
    <col min="5820" max="6063" width="9.140625" style="134"/>
    <col min="6064" max="6064" width="3.7109375" style="134" customWidth="1"/>
    <col min="6065" max="6065" width="68.7109375" style="134" customWidth="1"/>
    <col min="6066" max="6067" width="0" style="134" hidden="1" customWidth="1"/>
    <col min="6068" max="6069" width="14.7109375" style="134" customWidth="1"/>
    <col min="6070" max="6070" width="3.7109375" style="134" customWidth="1"/>
    <col min="6071" max="6072" width="9.140625" style="134"/>
    <col min="6073" max="6073" width="3.7109375" style="134" customWidth="1"/>
    <col min="6074" max="6074" width="39" style="134" customWidth="1"/>
    <col min="6075" max="6075" width="8.28515625" style="134" customWidth="1"/>
    <col min="6076" max="6319" width="9.140625" style="134"/>
    <col min="6320" max="6320" width="3.7109375" style="134" customWidth="1"/>
    <col min="6321" max="6321" width="68.7109375" style="134" customWidth="1"/>
    <col min="6322" max="6323" width="0" style="134" hidden="1" customWidth="1"/>
    <col min="6324" max="6325" width="14.7109375" style="134" customWidth="1"/>
    <col min="6326" max="6326" width="3.7109375" style="134" customWidth="1"/>
    <col min="6327" max="6328" width="9.140625" style="134"/>
    <col min="6329" max="6329" width="3.7109375" style="134" customWidth="1"/>
    <col min="6330" max="6330" width="39" style="134" customWidth="1"/>
    <col min="6331" max="6331" width="8.28515625" style="134" customWidth="1"/>
    <col min="6332" max="6575" width="9.140625" style="134"/>
    <col min="6576" max="6576" width="3.7109375" style="134" customWidth="1"/>
    <col min="6577" max="6577" width="68.7109375" style="134" customWidth="1"/>
    <col min="6578" max="6579" width="0" style="134" hidden="1" customWidth="1"/>
    <col min="6580" max="6581" width="14.7109375" style="134" customWidth="1"/>
    <col min="6582" max="6582" width="3.7109375" style="134" customWidth="1"/>
    <col min="6583" max="6584" width="9.140625" style="134"/>
    <col min="6585" max="6585" width="3.7109375" style="134" customWidth="1"/>
    <col min="6586" max="6586" width="39" style="134" customWidth="1"/>
    <col min="6587" max="6587" width="8.28515625" style="134" customWidth="1"/>
    <col min="6588" max="6831" width="9.140625" style="134"/>
    <col min="6832" max="6832" width="3.7109375" style="134" customWidth="1"/>
    <col min="6833" max="6833" width="68.7109375" style="134" customWidth="1"/>
    <col min="6834" max="6835" width="0" style="134" hidden="1" customWidth="1"/>
    <col min="6836" max="6837" width="14.7109375" style="134" customWidth="1"/>
    <col min="6838" max="6838" width="3.7109375" style="134" customWidth="1"/>
    <col min="6839" max="6840" width="9.140625" style="134"/>
    <col min="6841" max="6841" width="3.7109375" style="134" customWidth="1"/>
    <col min="6842" max="6842" width="39" style="134" customWidth="1"/>
    <col min="6843" max="6843" width="8.28515625" style="134" customWidth="1"/>
    <col min="6844" max="7087" width="9.140625" style="134"/>
    <col min="7088" max="7088" width="3.7109375" style="134" customWidth="1"/>
    <col min="7089" max="7089" width="68.7109375" style="134" customWidth="1"/>
    <col min="7090" max="7091" width="0" style="134" hidden="1" customWidth="1"/>
    <col min="7092" max="7093" width="14.7109375" style="134" customWidth="1"/>
    <col min="7094" max="7094" width="3.7109375" style="134" customWidth="1"/>
    <col min="7095" max="7096" width="9.140625" style="134"/>
    <col min="7097" max="7097" width="3.7109375" style="134" customWidth="1"/>
    <col min="7098" max="7098" width="39" style="134" customWidth="1"/>
    <col min="7099" max="7099" width="8.28515625" style="134" customWidth="1"/>
    <col min="7100" max="7343" width="9.140625" style="134"/>
    <col min="7344" max="7344" width="3.7109375" style="134" customWidth="1"/>
    <col min="7345" max="7345" width="68.7109375" style="134" customWidth="1"/>
    <col min="7346" max="7347" width="0" style="134" hidden="1" customWidth="1"/>
    <col min="7348" max="7349" width="14.7109375" style="134" customWidth="1"/>
    <col min="7350" max="7350" width="3.7109375" style="134" customWidth="1"/>
    <col min="7351" max="7352" width="9.140625" style="134"/>
    <col min="7353" max="7353" width="3.7109375" style="134" customWidth="1"/>
    <col min="7354" max="7354" width="39" style="134" customWidth="1"/>
    <col min="7355" max="7355" width="8.28515625" style="134" customWidth="1"/>
    <col min="7356" max="7599" width="9.140625" style="134"/>
    <col min="7600" max="7600" width="3.7109375" style="134" customWidth="1"/>
    <col min="7601" max="7601" width="68.7109375" style="134" customWidth="1"/>
    <col min="7602" max="7603" width="0" style="134" hidden="1" customWidth="1"/>
    <col min="7604" max="7605" width="14.7109375" style="134" customWidth="1"/>
    <col min="7606" max="7606" width="3.7109375" style="134" customWidth="1"/>
    <col min="7607" max="7608" width="9.140625" style="134"/>
    <col min="7609" max="7609" width="3.7109375" style="134" customWidth="1"/>
    <col min="7610" max="7610" width="39" style="134" customWidth="1"/>
    <col min="7611" max="7611" width="8.28515625" style="134" customWidth="1"/>
    <col min="7612" max="7855" width="9.140625" style="134"/>
    <col min="7856" max="7856" width="3.7109375" style="134" customWidth="1"/>
    <col min="7857" max="7857" width="68.7109375" style="134" customWidth="1"/>
    <col min="7858" max="7859" width="0" style="134" hidden="1" customWidth="1"/>
    <col min="7860" max="7861" width="14.7109375" style="134" customWidth="1"/>
    <col min="7862" max="7862" width="3.7109375" style="134" customWidth="1"/>
    <col min="7863" max="7864" width="9.140625" style="134"/>
    <col min="7865" max="7865" width="3.7109375" style="134" customWidth="1"/>
    <col min="7866" max="7866" width="39" style="134" customWidth="1"/>
    <col min="7867" max="7867" width="8.28515625" style="134" customWidth="1"/>
    <col min="7868" max="8111" width="9.140625" style="134"/>
    <col min="8112" max="8112" width="3.7109375" style="134" customWidth="1"/>
    <col min="8113" max="8113" width="68.7109375" style="134" customWidth="1"/>
    <col min="8114" max="8115" width="0" style="134" hidden="1" customWidth="1"/>
    <col min="8116" max="8117" width="14.7109375" style="134" customWidth="1"/>
    <col min="8118" max="8118" width="3.7109375" style="134" customWidth="1"/>
    <col min="8119" max="8120" width="9.140625" style="134"/>
    <col min="8121" max="8121" width="3.7109375" style="134" customWidth="1"/>
    <col min="8122" max="8122" width="39" style="134" customWidth="1"/>
    <col min="8123" max="8123" width="8.28515625" style="134" customWidth="1"/>
    <col min="8124" max="8367" width="9.140625" style="134"/>
    <col min="8368" max="8368" width="3.7109375" style="134" customWidth="1"/>
    <col min="8369" max="8369" width="68.7109375" style="134" customWidth="1"/>
    <col min="8370" max="8371" width="0" style="134" hidden="1" customWidth="1"/>
    <col min="8372" max="8373" width="14.7109375" style="134" customWidth="1"/>
    <col min="8374" max="8374" width="3.7109375" style="134" customWidth="1"/>
    <col min="8375" max="8376" width="9.140625" style="134"/>
    <col min="8377" max="8377" width="3.7109375" style="134" customWidth="1"/>
    <col min="8378" max="8378" width="39" style="134" customWidth="1"/>
    <col min="8379" max="8379" width="8.28515625" style="134" customWidth="1"/>
    <col min="8380" max="8623" width="9.140625" style="134"/>
    <col min="8624" max="8624" width="3.7109375" style="134" customWidth="1"/>
    <col min="8625" max="8625" width="68.7109375" style="134" customWidth="1"/>
    <col min="8626" max="8627" width="0" style="134" hidden="1" customWidth="1"/>
    <col min="8628" max="8629" width="14.7109375" style="134" customWidth="1"/>
    <col min="8630" max="8630" width="3.7109375" style="134" customWidth="1"/>
    <col min="8631" max="8632" width="9.140625" style="134"/>
    <col min="8633" max="8633" width="3.7109375" style="134" customWidth="1"/>
    <col min="8634" max="8634" width="39" style="134" customWidth="1"/>
    <col min="8635" max="8635" width="8.28515625" style="134" customWidth="1"/>
    <col min="8636" max="8879" width="9.140625" style="134"/>
    <col min="8880" max="8880" width="3.7109375" style="134" customWidth="1"/>
    <col min="8881" max="8881" width="68.7109375" style="134" customWidth="1"/>
    <col min="8882" max="8883" width="0" style="134" hidden="1" customWidth="1"/>
    <col min="8884" max="8885" width="14.7109375" style="134" customWidth="1"/>
    <col min="8886" max="8886" width="3.7109375" style="134" customWidth="1"/>
    <col min="8887" max="8888" width="9.140625" style="134"/>
    <col min="8889" max="8889" width="3.7109375" style="134" customWidth="1"/>
    <col min="8890" max="8890" width="39" style="134" customWidth="1"/>
    <col min="8891" max="8891" width="8.28515625" style="134" customWidth="1"/>
    <col min="8892" max="9135" width="9.140625" style="134"/>
    <col min="9136" max="9136" width="3.7109375" style="134" customWidth="1"/>
    <col min="9137" max="9137" width="68.7109375" style="134" customWidth="1"/>
    <col min="9138" max="9139" width="0" style="134" hidden="1" customWidth="1"/>
    <col min="9140" max="9141" width="14.7109375" style="134" customWidth="1"/>
    <col min="9142" max="9142" width="3.7109375" style="134" customWidth="1"/>
    <col min="9143" max="9144" width="9.140625" style="134"/>
    <col min="9145" max="9145" width="3.7109375" style="134" customWidth="1"/>
    <col min="9146" max="9146" width="39" style="134" customWidth="1"/>
    <col min="9147" max="9147" width="8.28515625" style="134" customWidth="1"/>
    <col min="9148" max="9391" width="9.140625" style="134"/>
    <col min="9392" max="9392" width="3.7109375" style="134" customWidth="1"/>
    <col min="9393" max="9393" width="68.7109375" style="134" customWidth="1"/>
    <col min="9394" max="9395" width="0" style="134" hidden="1" customWidth="1"/>
    <col min="9396" max="9397" width="14.7109375" style="134" customWidth="1"/>
    <col min="9398" max="9398" width="3.7109375" style="134" customWidth="1"/>
    <col min="9399" max="9400" width="9.140625" style="134"/>
    <col min="9401" max="9401" width="3.7109375" style="134" customWidth="1"/>
    <col min="9402" max="9402" width="39" style="134" customWidth="1"/>
    <col min="9403" max="9403" width="8.28515625" style="134" customWidth="1"/>
    <col min="9404" max="9647" width="9.140625" style="134"/>
    <col min="9648" max="9648" width="3.7109375" style="134" customWidth="1"/>
    <col min="9649" max="9649" width="68.7109375" style="134" customWidth="1"/>
    <col min="9650" max="9651" width="0" style="134" hidden="1" customWidth="1"/>
    <col min="9652" max="9653" width="14.7109375" style="134" customWidth="1"/>
    <col min="9654" max="9654" width="3.7109375" style="134" customWidth="1"/>
    <col min="9655" max="9656" width="9.140625" style="134"/>
    <col min="9657" max="9657" width="3.7109375" style="134" customWidth="1"/>
    <col min="9658" max="9658" width="39" style="134" customWidth="1"/>
    <col min="9659" max="9659" width="8.28515625" style="134" customWidth="1"/>
    <col min="9660" max="9903" width="9.140625" style="134"/>
    <col min="9904" max="9904" width="3.7109375" style="134" customWidth="1"/>
    <col min="9905" max="9905" width="68.7109375" style="134" customWidth="1"/>
    <col min="9906" max="9907" width="0" style="134" hidden="1" customWidth="1"/>
    <col min="9908" max="9909" width="14.7109375" style="134" customWidth="1"/>
    <col min="9910" max="9910" width="3.7109375" style="134" customWidth="1"/>
    <col min="9911" max="9912" width="9.140625" style="134"/>
    <col min="9913" max="9913" width="3.7109375" style="134" customWidth="1"/>
    <col min="9914" max="9914" width="39" style="134" customWidth="1"/>
    <col min="9915" max="9915" width="8.28515625" style="134" customWidth="1"/>
    <col min="9916" max="10159" width="9.140625" style="134"/>
    <col min="10160" max="10160" width="3.7109375" style="134" customWidth="1"/>
    <col min="10161" max="10161" width="68.7109375" style="134" customWidth="1"/>
    <col min="10162" max="10163" width="0" style="134" hidden="1" customWidth="1"/>
    <col min="10164" max="10165" width="14.7109375" style="134" customWidth="1"/>
    <col min="10166" max="10166" width="3.7109375" style="134" customWidth="1"/>
    <col min="10167" max="10168" width="9.140625" style="134"/>
    <col min="10169" max="10169" width="3.7109375" style="134" customWidth="1"/>
    <col min="10170" max="10170" width="39" style="134" customWidth="1"/>
    <col min="10171" max="10171" width="8.28515625" style="134" customWidth="1"/>
    <col min="10172" max="10415" width="9.140625" style="134"/>
    <col min="10416" max="10416" width="3.7109375" style="134" customWidth="1"/>
    <col min="10417" max="10417" width="68.7109375" style="134" customWidth="1"/>
    <col min="10418" max="10419" width="0" style="134" hidden="1" customWidth="1"/>
    <col min="10420" max="10421" width="14.7109375" style="134" customWidth="1"/>
    <col min="10422" max="10422" width="3.7109375" style="134" customWidth="1"/>
    <col min="10423" max="10424" width="9.140625" style="134"/>
    <col min="10425" max="10425" width="3.7109375" style="134" customWidth="1"/>
    <col min="10426" max="10426" width="39" style="134" customWidth="1"/>
    <col min="10427" max="10427" width="8.28515625" style="134" customWidth="1"/>
    <col min="10428" max="10671" width="9.140625" style="134"/>
    <col min="10672" max="10672" width="3.7109375" style="134" customWidth="1"/>
    <col min="10673" max="10673" width="68.7109375" style="134" customWidth="1"/>
    <col min="10674" max="10675" width="0" style="134" hidden="1" customWidth="1"/>
    <col min="10676" max="10677" width="14.7109375" style="134" customWidth="1"/>
    <col min="10678" max="10678" width="3.7109375" style="134" customWidth="1"/>
    <col min="10679" max="10680" width="9.140625" style="134"/>
    <col min="10681" max="10681" width="3.7109375" style="134" customWidth="1"/>
    <col min="10682" max="10682" width="39" style="134" customWidth="1"/>
    <col min="10683" max="10683" width="8.28515625" style="134" customWidth="1"/>
    <col min="10684" max="10927" width="9.140625" style="134"/>
    <col min="10928" max="10928" width="3.7109375" style="134" customWidth="1"/>
    <col min="10929" max="10929" width="68.7109375" style="134" customWidth="1"/>
    <col min="10930" max="10931" width="0" style="134" hidden="1" customWidth="1"/>
    <col min="10932" max="10933" width="14.7109375" style="134" customWidth="1"/>
    <col min="10934" max="10934" width="3.7109375" style="134" customWidth="1"/>
    <col min="10935" max="10936" width="9.140625" style="134"/>
    <col min="10937" max="10937" width="3.7109375" style="134" customWidth="1"/>
    <col min="10938" max="10938" width="39" style="134" customWidth="1"/>
    <col min="10939" max="10939" width="8.28515625" style="134" customWidth="1"/>
    <col min="10940" max="11183" width="9.140625" style="134"/>
    <col min="11184" max="11184" width="3.7109375" style="134" customWidth="1"/>
    <col min="11185" max="11185" width="68.7109375" style="134" customWidth="1"/>
    <col min="11186" max="11187" width="0" style="134" hidden="1" customWidth="1"/>
    <col min="11188" max="11189" width="14.7109375" style="134" customWidth="1"/>
    <col min="11190" max="11190" width="3.7109375" style="134" customWidth="1"/>
    <col min="11191" max="11192" width="9.140625" style="134"/>
    <col min="11193" max="11193" width="3.7109375" style="134" customWidth="1"/>
    <col min="11194" max="11194" width="39" style="134" customWidth="1"/>
    <col min="11195" max="11195" width="8.28515625" style="134" customWidth="1"/>
    <col min="11196" max="11439" width="9.140625" style="134"/>
    <col min="11440" max="11440" width="3.7109375" style="134" customWidth="1"/>
    <col min="11441" max="11441" width="68.7109375" style="134" customWidth="1"/>
    <col min="11442" max="11443" width="0" style="134" hidden="1" customWidth="1"/>
    <col min="11444" max="11445" width="14.7109375" style="134" customWidth="1"/>
    <col min="11446" max="11446" width="3.7109375" style="134" customWidth="1"/>
    <col min="11447" max="11448" width="9.140625" style="134"/>
    <col min="11449" max="11449" width="3.7109375" style="134" customWidth="1"/>
    <col min="11450" max="11450" width="39" style="134" customWidth="1"/>
    <col min="11451" max="11451" width="8.28515625" style="134" customWidth="1"/>
    <col min="11452" max="11695" width="9.140625" style="134"/>
    <col min="11696" max="11696" width="3.7109375" style="134" customWidth="1"/>
    <col min="11697" max="11697" width="68.7109375" style="134" customWidth="1"/>
    <col min="11698" max="11699" width="0" style="134" hidden="1" customWidth="1"/>
    <col min="11700" max="11701" width="14.7109375" style="134" customWidth="1"/>
    <col min="11702" max="11702" width="3.7109375" style="134" customWidth="1"/>
    <col min="11703" max="11704" width="9.140625" style="134"/>
    <col min="11705" max="11705" width="3.7109375" style="134" customWidth="1"/>
    <col min="11706" max="11706" width="39" style="134" customWidth="1"/>
    <col min="11707" max="11707" width="8.28515625" style="134" customWidth="1"/>
    <col min="11708" max="11951" width="9.140625" style="134"/>
    <col min="11952" max="11952" width="3.7109375" style="134" customWidth="1"/>
    <col min="11953" max="11953" width="68.7109375" style="134" customWidth="1"/>
    <col min="11954" max="11955" width="0" style="134" hidden="1" customWidth="1"/>
    <col min="11956" max="11957" width="14.7109375" style="134" customWidth="1"/>
    <col min="11958" max="11958" width="3.7109375" style="134" customWidth="1"/>
    <col min="11959" max="11960" width="9.140625" style="134"/>
    <col min="11961" max="11961" width="3.7109375" style="134" customWidth="1"/>
    <col min="11962" max="11962" width="39" style="134" customWidth="1"/>
    <col min="11963" max="11963" width="8.28515625" style="134" customWidth="1"/>
    <col min="11964" max="12207" width="9.140625" style="134"/>
    <col min="12208" max="12208" width="3.7109375" style="134" customWidth="1"/>
    <col min="12209" max="12209" width="68.7109375" style="134" customWidth="1"/>
    <col min="12210" max="12211" width="0" style="134" hidden="1" customWidth="1"/>
    <col min="12212" max="12213" width="14.7109375" style="134" customWidth="1"/>
    <col min="12214" max="12214" width="3.7109375" style="134" customWidth="1"/>
    <col min="12215" max="12216" width="9.140625" style="134"/>
    <col min="12217" max="12217" width="3.7109375" style="134" customWidth="1"/>
    <col min="12218" max="12218" width="39" style="134" customWidth="1"/>
    <col min="12219" max="12219" width="8.28515625" style="134" customWidth="1"/>
    <col min="12220" max="12463" width="9.140625" style="134"/>
    <col min="12464" max="12464" width="3.7109375" style="134" customWidth="1"/>
    <col min="12465" max="12465" width="68.7109375" style="134" customWidth="1"/>
    <col min="12466" max="12467" width="0" style="134" hidden="1" customWidth="1"/>
    <col min="12468" max="12469" width="14.7109375" style="134" customWidth="1"/>
    <col min="12470" max="12470" width="3.7109375" style="134" customWidth="1"/>
    <col min="12471" max="12472" width="9.140625" style="134"/>
    <col min="12473" max="12473" width="3.7109375" style="134" customWidth="1"/>
    <col min="12474" max="12474" width="39" style="134" customWidth="1"/>
    <col min="12475" max="12475" width="8.28515625" style="134" customWidth="1"/>
    <col min="12476" max="12719" width="9.140625" style="134"/>
    <col min="12720" max="12720" width="3.7109375" style="134" customWidth="1"/>
    <col min="12721" max="12721" width="68.7109375" style="134" customWidth="1"/>
    <col min="12722" max="12723" width="0" style="134" hidden="1" customWidth="1"/>
    <col min="12724" max="12725" width="14.7109375" style="134" customWidth="1"/>
    <col min="12726" max="12726" width="3.7109375" style="134" customWidth="1"/>
    <col min="12727" max="12728" width="9.140625" style="134"/>
    <col min="12729" max="12729" width="3.7109375" style="134" customWidth="1"/>
    <col min="12730" max="12730" width="39" style="134" customWidth="1"/>
    <col min="12731" max="12731" width="8.28515625" style="134" customWidth="1"/>
    <col min="12732" max="12975" width="9.140625" style="134"/>
    <col min="12976" max="12976" width="3.7109375" style="134" customWidth="1"/>
    <col min="12977" max="12977" width="68.7109375" style="134" customWidth="1"/>
    <col min="12978" max="12979" width="0" style="134" hidden="1" customWidth="1"/>
    <col min="12980" max="12981" width="14.7109375" style="134" customWidth="1"/>
    <col min="12982" max="12982" width="3.7109375" style="134" customWidth="1"/>
    <col min="12983" max="12984" width="9.140625" style="134"/>
    <col min="12985" max="12985" width="3.7109375" style="134" customWidth="1"/>
    <col min="12986" max="12986" width="39" style="134" customWidth="1"/>
    <col min="12987" max="12987" width="8.28515625" style="134" customWidth="1"/>
    <col min="12988" max="13231" width="9.140625" style="134"/>
    <col min="13232" max="13232" width="3.7109375" style="134" customWidth="1"/>
    <col min="13233" max="13233" width="68.7109375" style="134" customWidth="1"/>
    <col min="13234" max="13235" width="0" style="134" hidden="1" customWidth="1"/>
    <col min="13236" max="13237" width="14.7109375" style="134" customWidth="1"/>
    <col min="13238" max="13238" width="3.7109375" style="134" customWidth="1"/>
    <col min="13239" max="13240" width="9.140625" style="134"/>
    <col min="13241" max="13241" width="3.7109375" style="134" customWidth="1"/>
    <col min="13242" max="13242" width="39" style="134" customWidth="1"/>
    <col min="13243" max="13243" width="8.28515625" style="134" customWidth="1"/>
    <col min="13244" max="13487" width="9.140625" style="134"/>
    <col min="13488" max="13488" width="3.7109375" style="134" customWidth="1"/>
    <col min="13489" max="13489" width="68.7109375" style="134" customWidth="1"/>
    <col min="13490" max="13491" width="0" style="134" hidden="1" customWidth="1"/>
    <col min="13492" max="13493" width="14.7109375" style="134" customWidth="1"/>
    <col min="13494" max="13494" width="3.7109375" style="134" customWidth="1"/>
    <col min="13495" max="13496" width="9.140625" style="134"/>
    <col min="13497" max="13497" width="3.7109375" style="134" customWidth="1"/>
    <col min="13498" max="13498" width="39" style="134" customWidth="1"/>
    <col min="13499" max="13499" width="8.28515625" style="134" customWidth="1"/>
    <col min="13500" max="13743" width="9.140625" style="134"/>
    <col min="13744" max="13744" width="3.7109375" style="134" customWidth="1"/>
    <col min="13745" max="13745" width="68.7109375" style="134" customWidth="1"/>
    <col min="13746" max="13747" width="0" style="134" hidden="1" customWidth="1"/>
    <col min="13748" max="13749" width="14.7109375" style="134" customWidth="1"/>
    <col min="13750" max="13750" width="3.7109375" style="134" customWidth="1"/>
    <col min="13751" max="13752" width="9.140625" style="134"/>
    <col min="13753" max="13753" width="3.7109375" style="134" customWidth="1"/>
    <col min="13754" max="13754" width="39" style="134" customWidth="1"/>
    <col min="13755" max="13755" width="8.28515625" style="134" customWidth="1"/>
    <col min="13756" max="13999" width="9.140625" style="134"/>
    <col min="14000" max="14000" width="3.7109375" style="134" customWidth="1"/>
    <col min="14001" max="14001" width="68.7109375" style="134" customWidth="1"/>
    <col min="14002" max="14003" width="0" style="134" hidden="1" customWidth="1"/>
    <col min="14004" max="14005" width="14.7109375" style="134" customWidth="1"/>
    <col min="14006" max="14006" width="3.7109375" style="134" customWidth="1"/>
    <col min="14007" max="14008" width="9.140625" style="134"/>
    <col min="14009" max="14009" width="3.7109375" style="134" customWidth="1"/>
    <col min="14010" max="14010" width="39" style="134" customWidth="1"/>
    <col min="14011" max="14011" width="8.28515625" style="134" customWidth="1"/>
    <col min="14012" max="14255" width="9.140625" style="134"/>
    <col min="14256" max="14256" width="3.7109375" style="134" customWidth="1"/>
    <col min="14257" max="14257" width="68.7109375" style="134" customWidth="1"/>
    <col min="14258" max="14259" width="0" style="134" hidden="1" customWidth="1"/>
    <col min="14260" max="14261" width="14.7109375" style="134" customWidth="1"/>
    <col min="14262" max="14262" width="3.7109375" style="134" customWidth="1"/>
    <col min="14263" max="14264" width="9.140625" style="134"/>
    <col min="14265" max="14265" width="3.7109375" style="134" customWidth="1"/>
    <col min="14266" max="14266" width="39" style="134" customWidth="1"/>
    <col min="14267" max="14267" width="8.28515625" style="134" customWidth="1"/>
    <col min="14268" max="14511" width="9.140625" style="134"/>
    <col min="14512" max="14512" width="3.7109375" style="134" customWidth="1"/>
    <col min="14513" max="14513" width="68.7109375" style="134" customWidth="1"/>
    <col min="14514" max="14515" width="0" style="134" hidden="1" customWidth="1"/>
    <col min="14516" max="14517" width="14.7109375" style="134" customWidth="1"/>
    <col min="14518" max="14518" width="3.7109375" style="134" customWidth="1"/>
    <col min="14519" max="14520" width="9.140625" style="134"/>
    <col min="14521" max="14521" width="3.7109375" style="134" customWidth="1"/>
    <col min="14522" max="14522" width="39" style="134" customWidth="1"/>
    <col min="14523" max="14523" width="8.28515625" style="134" customWidth="1"/>
    <col min="14524" max="14767" width="9.140625" style="134"/>
    <col min="14768" max="14768" width="3.7109375" style="134" customWidth="1"/>
    <col min="14769" max="14769" width="68.7109375" style="134" customWidth="1"/>
    <col min="14770" max="14771" width="0" style="134" hidden="1" customWidth="1"/>
    <col min="14772" max="14773" width="14.7109375" style="134" customWidth="1"/>
    <col min="14774" max="14774" width="3.7109375" style="134" customWidth="1"/>
    <col min="14775" max="14776" width="9.140625" style="134"/>
    <col min="14777" max="14777" width="3.7109375" style="134" customWidth="1"/>
    <col min="14778" max="14778" width="39" style="134" customWidth="1"/>
    <col min="14779" max="14779" width="8.28515625" style="134" customWidth="1"/>
    <col min="14780" max="15023" width="9.140625" style="134"/>
    <col min="15024" max="15024" width="3.7109375" style="134" customWidth="1"/>
    <col min="15025" max="15025" width="68.7109375" style="134" customWidth="1"/>
    <col min="15026" max="15027" width="0" style="134" hidden="1" customWidth="1"/>
    <col min="15028" max="15029" width="14.7109375" style="134" customWidth="1"/>
    <col min="15030" max="15030" width="3.7109375" style="134" customWidth="1"/>
    <col min="15031" max="15032" width="9.140625" style="134"/>
    <col min="15033" max="15033" width="3.7109375" style="134" customWidth="1"/>
    <col min="15034" max="15034" width="39" style="134" customWidth="1"/>
    <col min="15035" max="15035" width="8.28515625" style="134" customWidth="1"/>
    <col min="15036" max="15279" width="9.140625" style="134"/>
    <col min="15280" max="15280" width="3.7109375" style="134" customWidth="1"/>
    <col min="15281" max="15281" width="68.7109375" style="134" customWidth="1"/>
    <col min="15282" max="15283" width="0" style="134" hidden="1" customWidth="1"/>
    <col min="15284" max="15285" width="14.7109375" style="134" customWidth="1"/>
    <col min="15286" max="15286" width="3.7109375" style="134" customWidth="1"/>
    <col min="15287" max="15288" width="9.140625" style="134"/>
    <col min="15289" max="15289" width="3.7109375" style="134" customWidth="1"/>
    <col min="15290" max="15290" width="39" style="134" customWidth="1"/>
    <col min="15291" max="15291" width="8.28515625" style="134" customWidth="1"/>
    <col min="15292" max="15535" width="9.140625" style="134"/>
    <col min="15536" max="15536" width="3.7109375" style="134" customWidth="1"/>
    <col min="15537" max="15537" width="68.7109375" style="134" customWidth="1"/>
    <col min="15538" max="15539" width="0" style="134" hidden="1" customWidth="1"/>
    <col min="15540" max="15541" width="14.7109375" style="134" customWidth="1"/>
    <col min="15542" max="15542" width="3.7109375" style="134" customWidth="1"/>
    <col min="15543" max="15544" width="9.140625" style="134"/>
    <col min="15545" max="15545" width="3.7109375" style="134" customWidth="1"/>
    <col min="15546" max="15546" width="39" style="134" customWidth="1"/>
    <col min="15547" max="15547" width="8.28515625" style="134" customWidth="1"/>
    <col min="15548" max="15791" width="9.140625" style="134"/>
    <col min="15792" max="15792" width="3.7109375" style="134" customWidth="1"/>
    <col min="15793" max="15793" width="68.7109375" style="134" customWidth="1"/>
    <col min="15794" max="15795" width="0" style="134" hidden="1" customWidth="1"/>
    <col min="15796" max="15797" width="14.7109375" style="134" customWidth="1"/>
    <col min="15798" max="15798" width="3.7109375" style="134" customWidth="1"/>
    <col min="15799" max="15800" width="9.140625" style="134"/>
    <col min="15801" max="15801" width="3.7109375" style="134" customWidth="1"/>
    <col min="15802" max="15802" width="39" style="134" customWidth="1"/>
    <col min="15803" max="15803" width="8.28515625" style="134" customWidth="1"/>
    <col min="15804" max="16047" width="9.140625" style="134"/>
    <col min="16048" max="16048" width="3.7109375" style="134" customWidth="1"/>
    <col min="16049" max="16049" width="68.7109375" style="134" customWidth="1"/>
    <col min="16050" max="16051" width="0" style="134" hidden="1" customWidth="1"/>
    <col min="16052" max="16053" width="14.7109375" style="134" customWidth="1"/>
    <col min="16054" max="16054" width="3.7109375" style="134" customWidth="1"/>
    <col min="16055" max="16056" width="9.140625" style="134"/>
    <col min="16057" max="16057" width="3.7109375" style="134" customWidth="1"/>
    <col min="16058" max="16058" width="39" style="134" customWidth="1"/>
    <col min="16059" max="16059" width="8.28515625" style="134" customWidth="1"/>
    <col min="16060" max="16384" width="9.140625" style="134"/>
  </cols>
  <sheetData>
    <row r="1" spans="2:34">
      <c r="B1" s="138"/>
    </row>
    <row r="2" spans="2:34">
      <c r="B2" s="138" t="s">
        <v>206</v>
      </c>
      <c r="C2" s="68"/>
      <c r="D2" s="68"/>
    </row>
    <row r="3" spans="2:34">
      <c r="B3" s="138"/>
      <c r="C3" s="256"/>
      <c r="D3" s="256"/>
      <c r="E3" s="256"/>
      <c r="F3" s="256"/>
      <c r="G3" s="256"/>
      <c r="H3" s="256"/>
      <c r="I3" s="256"/>
      <c r="J3" s="256"/>
      <c r="K3" s="256"/>
      <c r="L3" s="256"/>
      <c r="M3" s="256"/>
      <c r="N3" s="256"/>
      <c r="O3" s="256"/>
      <c r="P3" s="256"/>
      <c r="Q3" s="256"/>
      <c r="R3" s="256"/>
      <c r="S3" s="256"/>
      <c r="T3" s="256"/>
      <c r="U3" s="256"/>
      <c r="V3" s="256"/>
      <c r="W3" s="256"/>
      <c r="X3" s="256"/>
    </row>
    <row r="4" spans="2:34">
      <c r="B4" s="65"/>
      <c r="C4" s="68"/>
      <c r="D4" s="68"/>
    </row>
    <row r="5" spans="2:34" ht="19.5">
      <c r="B5" s="309" t="s">
        <v>99</v>
      </c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</row>
    <row r="6" spans="2:34">
      <c r="B6" s="148"/>
      <c r="C6" s="311"/>
      <c r="D6" s="311"/>
      <c r="E6" s="311"/>
      <c r="F6" s="311"/>
      <c r="G6" s="311"/>
      <c r="H6" s="311"/>
      <c r="I6" s="311"/>
      <c r="J6" s="311"/>
      <c r="K6" s="311"/>
      <c r="L6" s="311"/>
      <c r="M6" s="311"/>
      <c r="N6" s="311"/>
      <c r="O6" s="311"/>
      <c r="P6" s="311"/>
      <c r="Q6" s="311"/>
      <c r="R6" s="311"/>
      <c r="S6" s="311"/>
      <c r="T6" s="311"/>
      <c r="U6" s="311"/>
      <c r="V6" s="311"/>
      <c r="W6" s="311"/>
      <c r="X6" s="311"/>
      <c r="Y6" s="311"/>
      <c r="Z6" s="311"/>
      <c r="AA6" s="311"/>
      <c r="AB6" s="311"/>
      <c r="AC6" s="311"/>
      <c r="AD6" s="311"/>
      <c r="AE6" s="311"/>
    </row>
    <row r="7" spans="2:34" ht="12.75" customHeight="1">
      <c r="B7" s="312"/>
      <c r="C7" s="131"/>
      <c r="D7" s="126"/>
      <c r="E7" s="126"/>
      <c r="F7" s="126"/>
      <c r="G7" s="126"/>
      <c r="H7" s="126"/>
      <c r="I7" s="126"/>
      <c r="J7" s="126"/>
      <c r="K7" s="126"/>
      <c r="L7" s="126"/>
      <c r="M7" s="126"/>
      <c r="N7" s="126"/>
      <c r="O7" s="126"/>
      <c r="P7" s="126"/>
      <c r="Q7" s="126"/>
      <c r="R7" s="126"/>
      <c r="S7" s="126"/>
      <c r="T7" s="126"/>
      <c r="U7" s="126"/>
      <c r="V7" s="126"/>
      <c r="W7" s="126"/>
      <c r="X7" s="256"/>
      <c r="Y7" s="256"/>
      <c r="Z7" s="256"/>
      <c r="AA7" s="256"/>
      <c r="AB7" s="256"/>
      <c r="AC7" s="256"/>
      <c r="AD7" s="256"/>
      <c r="AE7" s="256" t="s">
        <v>62</v>
      </c>
    </row>
    <row r="8" spans="2:34" ht="12.75" customHeight="1">
      <c r="B8" s="312"/>
      <c r="C8" s="131"/>
      <c r="D8" s="126"/>
      <c r="E8" s="126"/>
      <c r="F8" s="126"/>
      <c r="G8" s="126"/>
      <c r="H8" s="126"/>
      <c r="I8" s="126"/>
      <c r="J8" s="126"/>
      <c r="K8" s="126"/>
      <c r="L8" s="126"/>
      <c r="M8" s="126"/>
      <c r="N8" s="126"/>
      <c r="O8" s="126"/>
      <c r="P8" s="126"/>
      <c r="Q8" s="126"/>
      <c r="R8" s="126"/>
      <c r="S8" s="126"/>
      <c r="T8" s="126"/>
      <c r="U8" s="126"/>
      <c r="V8" s="126"/>
      <c r="W8" s="126"/>
      <c r="X8" s="256"/>
      <c r="Y8" s="256"/>
      <c r="Z8" s="256"/>
      <c r="AA8" s="256"/>
    </row>
    <row r="9" spans="2:34" ht="26.25" customHeight="1">
      <c r="B9" s="65"/>
      <c r="C9" s="180" t="s">
        <v>83</v>
      </c>
      <c r="D9" s="180" t="s">
        <v>139</v>
      </c>
      <c r="E9" s="180" t="s">
        <v>109</v>
      </c>
      <c r="F9" s="180" t="s">
        <v>164</v>
      </c>
      <c r="G9" s="180" t="s">
        <v>165</v>
      </c>
      <c r="H9" s="180" t="s">
        <v>83</v>
      </c>
      <c r="I9" s="180" t="s">
        <v>139</v>
      </c>
      <c r="J9" s="180" t="s">
        <v>109</v>
      </c>
      <c r="K9" s="180" t="s">
        <v>164</v>
      </c>
      <c r="L9" s="180" t="s">
        <v>165</v>
      </c>
      <c r="M9" s="180" t="s">
        <v>83</v>
      </c>
      <c r="N9" s="180" t="s">
        <v>139</v>
      </c>
      <c r="O9" s="180" t="s">
        <v>109</v>
      </c>
      <c r="P9" s="180" t="s">
        <v>164</v>
      </c>
      <c r="Q9" s="180" t="s">
        <v>165</v>
      </c>
      <c r="R9" s="180" t="s">
        <v>83</v>
      </c>
      <c r="S9" s="180" t="s">
        <v>139</v>
      </c>
      <c r="T9" s="180" t="s">
        <v>109</v>
      </c>
      <c r="U9" s="180" t="s">
        <v>164</v>
      </c>
      <c r="V9" s="180" t="s">
        <v>165</v>
      </c>
      <c r="W9" s="180" t="s">
        <v>83</v>
      </c>
      <c r="X9" s="180" t="s">
        <v>139</v>
      </c>
      <c r="Y9" s="180" t="s">
        <v>109</v>
      </c>
      <c r="Z9" s="180" t="s">
        <v>164</v>
      </c>
      <c r="AA9" s="180" t="s">
        <v>165</v>
      </c>
      <c r="AB9" s="180" t="s">
        <v>83</v>
      </c>
      <c r="AC9" s="180" t="s">
        <v>139</v>
      </c>
      <c r="AD9" s="180" t="s">
        <v>109</v>
      </c>
      <c r="AE9" s="180" t="s">
        <v>164</v>
      </c>
    </row>
    <row r="10" spans="2:34" ht="20.25" customHeight="1" thickBot="1">
      <c r="B10" s="313" t="s">
        <v>207</v>
      </c>
      <c r="C10" s="128">
        <v>2011</v>
      </c>
      <c r="D10" s="140">
        <v>2012</v>
      </c>
      <c r="E10" s="140">
        <v>2012</v>
      </c>
      <c r="F10" s="140">
        <v>2012</v>
      </c>
      <c r="G10" s="140">
        <v>2012</v>
      </c>
      <c r="H10" s="128">
        <v>2012</v>
      </c>
      <c r="I10" s="140">
        <v>2013</v>
      </c>
      <c r="J10" s="140">
        <v>2013</v>
      </c>
      <c r="K10" s="140">
        <v>2013</v>
      </c>
      <c r="L10" s="140">
        <v>2013</v>
      </c>
      <c r="M10" s="128">
        <v>2013</v>
      </c>
      <c r="N10" s="140">
        <v>2014</v>
      </c>
      <c r="O10" s="140">
        <v>2014</v>
      </c>
      <c r="P10" s="140">
        <v>2014</v>
      </c>
      <c r="Q10" s="140">
        <v>2014</v>
      </c>
      <c r="R10" s="128">
        <v>2014</v>
      </c>
      <c r="S10" s="140">
        <v>2015</v>
      </c>
      <c r="T10" s="140">
        <v>2015</v>
      </c>
      <c r="U10" s="140">
        <v>2015</v>
      </c>
      <c r="V10" s="140">
        <v>2015</v>
      </c>
      <c r="W10" s="128">
        <v>2015</v>
      </c>
      <c r="X10" s="140">
        <v>2016</v>
      </c>
      <c r="Y10" s="140">
        <v>2016</v>
      </c>
      <c r="Z10" s="140">
        <v>2016</v>
      </c>
      <c r="AA10" s="140">
        <v>2016</v>
      </c>
      <c r="AB10" s="128">
        <v>2016</v>
      </c>
      <c r="AC10" s="140">
        <v>2017</v>
      </c>
      <c r="AD10" s="140">
        <v>2017</v>
      </c>
      <c r="AE10" s="140">
        <v>2017</v>
      </c>
      <c r="AG10" s="373"/>
      <c r="AH10" s="373"/>
    </row>
    <row r="11" spans="2:34" s="68" customFormat="1" ht="12.75" customHeight="1" thickTop="1">
      <c r="B11" s="65"/>
      <c r="C11" s="180"/>
      <c r="D11" s="180"/>
      <c r="E11" s="180"/>
      <c r="F11" s="180"/>
      <c r="G11" s="180"/>
      <c r="H11" s="126"/>
      <c r="I11" s="180"/>
      <c r="J11" s="180"/>
      <c r="K11" s="180"/>
      <c r="L11" s="180"/>
      <c r="M11" s="126"/>
      <c r="N11" s="180"/>
      <c r="O11" s="180"/>
      <c r="P11" s="180"/>
      <c r="Q11" s="180"/>
      <c r="R11" s="126"/>
      <c r="S11" s="180"/>
      <c r="T11" s="180"/>
      <c r="U11" s="180"/>
      <c r="V11" s="180"/>
      <c r="W11" s="126"/>
      <c r="X11" s="180"/>
      <c r="Y11" s="180"/>
      <c r="Z11" s="180"/>
      <c r="AA11" s="180"/>
      <c r="AB11" s="126"/>
      <c r="AC11" s="180"/>
      <c r="AD11" s="180"/>
      <c r="AE11" s="180"/>
    </row>
    <row r="12" spans="2:34" s="122" customFormat="1">
      <c r="B12" s="314" t="s">
        <v>27</v>
      </c>
      <c r="C12" s="176">
        <v>25108</v>
      </c>
      <c r="D12" s="176">
        <v>6312</v>
      </c>
      <c r="E12" s="176">
        <v>7322</v>
      </c>
      <c r="F12" s="176">
        <v>6961</v>
      </c>
      <c r="G12" s="176">
        <v>6522</v>
      </c>
      <c r="H12" s="176">
        <v>27117</v>
      </c>
      <c r="I12" s="176">
        <v>6313</v>
      </c>
      <c r="J12" s="176">
        <v>6651</v>
      </c>
      <c r="K12" s="176">
        <v>6782</v>
      </c>
      <c r="L12" s="176">
        <v>6450</v>
      </c>
      <c r="M12" s="176">
        <v>26196</v>
      </c>
      <c r="N12" s="176">
        <v>6463</v>
      </c>
      <c r="O12" s="176">
        <v>6902</v>
      </c>
      <c r="P12" s="176">
        <v>7074</v>
      </c>
      <c r="Q12" s="176">
        <v>6912</v>
      </c>
      <c r="R12" s="176">
        <v>27351</v>
      </c>
      <c r="S12" s="176">
        <v>6254</v>
      </c>
      <c r="T12" s="176">
        <v>6263</v>
      </c>
      <c r="U12" s="176">
        <v>6018</v>
      </c>
      <c r="V12" s="176">
        <v>5194</v>
      </c>
      <c r="W12" s="176">
        <v>23729</v>
      </c>
      <c r="X12" s="176">
        <v>4974</v>
      </c>
      <c r="Y12" s="176">
        <v>5061</v>
      </c>
      <c r="Z12" s="176">
        <v>5359</v>
      </c>
      <c r="AA12" s="176">
        <v>5321</v>
      </c>
      <c r="AB12" s="176">
        <v>20715</v>
      </c>
      <c r="AC12" s="176">
        <v>5493</v>
      </c>
      <c r="AD12" s="176">
        <v>6100</v>
      </c>
      <c r="AE12" s="176">
        <v>6130</v>
      </c>
      <c r="AG12" s="273"/>
      <c r="AH12" s="273"/>
    </row>
    <row r="13" spans="2:34" s="122" customFormat="1">
      <c r="B13" s="106" t="s">
        <v>101</v>
      </c>
      <c r="C13" s="315">
        <v>1009</v>
      </c>
      <c r="D13" s="315">
        <v>-162</v>
      </c>
      <c r="E13" s="315">
        <v>694</v>
      </c>
      <c r="F13" s="315">
        <v>932</v>
      </c>
      <c r="G13" s="315">
        <v>715</v>
      </c>
      <c r="H13" s="315">
        <v>2179</v>
      </c>
      <c r="I13" s="315">
        <v>631</v>
      </c>
      <c r="J13" s="315">
        <v>920</v>
      </c>
      <c r="K13" s="315">
        <v>999</v>
      </c>
      <c r="L13" s="315">
        <v>763</v>
      </c>
      <c r="M13" s="315">
        <v>3313</v>
      </c>
      <c r="N13" s="315">
        <v>862</v>
      </c>
      <c r="O13" s="315">
        <v>1024</v>
      </c>
      <c r="P13" s="315">
        <v>1178</v>
      </c>
      <c r="Q13" s="315">
        <v>1148</v>
      </c>
      <c r="R13" s="315">
        <v>4212</v>
      </c>
      <c r="S13" s="315">
        <v>1202</v>
      </c>
      <c r="T13" s="315">
        <v>998</v>
      </c>
      <c r="U13" s="315">
        <v>765</v>
      </c>
      <c r="V13" s="315">
        <v>359</v>
      </c>
      <c r="W13" s="315">
        <v>3324</v>
      </c>
      <c r="X13" s="315">
        <v>486</v>
      </c>
      <c r="Y13" s="315">
        <v>365</v>
      </c>
      <c r="Z13" s="315">
        <v>325</v>
      </c>
      <c r="AA13" s="315">
        <v>349</v>
      </c>
      <c r="AB13" s="315">
        <v>1525</v>
      </c>
      <c r="AC13" s="315">
        <v>436</v>
      </c>
      <c r="AD13" s="315">
        <v>859</v>
      </c>
      <c r="AE13" s="315">
        <v>755</v>
      </c>
      <c r="AG13" s="273"/>
      <c r="AH13" s="273"/>
    </row>
    <row r="14" spans="2:34" s="122" customFormat="1">
      <c r="B14" s="67" t="s">
        <v>117</v>
      </c>
      <c r="C14" s="144">
        <v>1617</v>
      </c>
      <c r="D14" s="144">
        <v>410</v>
      </c>
      <c r="E14" s="144">
        <v>435</v>
      </c>
      <c r="F14" s="144">
        <v>392</v>
      </c>
      <c r="G14" s="144">
        <v>441</v>
      </c>
      <c r="H14" s="144">
        <v>1678</v>
      </c>
      <c r="I14" s="144">
        <v>442</v>
      </c>
      <c r="J14" s="144">
        <v>455</v>
      </c>
      <c r="K14" s="144">
        <v>442</v>
      </c>
      <c r="L14" s="144">
        <v>441</v>
      </c>
      <c r="M14" s="144">
        <v>1780</v>
      </c>
      <c r="N14" s="144">
        <v>375</v>
      </c>
      <c r="O14" s="144">
        <v>461</v>
      </c>
      <c r="P14" s="144">
        <v>464</v>
      </c>
      <c r="Q14" s="144">
        <v>498</v>
      </c>
      <c r="R14" s="144">
        <v>1798</v>
      </c>
      <c r="S14" s="144">
        <v>469</v>
      </c>
      <c r="T14" s="144">
        <v>476</v>
      </c>
      <c r="U14" s="144">
        <v>483</v>
      </c>
      <c r="V14" s="144">
        <v>504</v>
      </c>
      <c r="W14" s="144">
        <v>1932</v>
      </c>
      <c r="X14" s="144">
        <v>475</v>
      </c>
      <c r="Y14" s="144">
        <v>493</v>
      </c>
      <c r="Z14" s="144">
        <v>484</v>
      </c>
      <c r="AA14" s="144">
        <v>494</v>
      </c>
      <c r="AB14" s="144">
        <v>1946</v>
      </c>
      <c r="AC14" s="144">
        <v>492</v>
      </c>
      <c r="AD14" s="144">
        <v>495</v>
      </c>
      <c r="AE14" s="144">
        <v>501</v>
      </c>
      <c r="AG14" s="273"/>
      <c r="AH14" s="273"/>
    </row>
    <row r="15" spans="2:34" s="122" customFormat="1">
      <c r="B15" s="67" t="s">
        <v>104</v>
      </c>
      <c r="C15" s="144">
        <v>128</v>
      </c>
      <c r="D15" s="144">
        <v>1</v>
      </c>
      <c r="E15" s="144">
        <v>6</v>
      </c>
      <c r="F15" s="144">
        <v>6</v>
      </c>
      <c r="G15" s="144">
        <v>10</v>
      </c>
      <c r="H15" s="144">
        <v>23</v>
      </c>
      <c r="I15" s="144">
        <v>6</v>
      </c>
      <c r="J15" s="144">
        <v>2</v>
      </c>
      <c r="K15" s="144">
        <v>10</v>
      </c>
      <c r="L15" s="144">
        <v>20</v>
      </c>
      <c r="M15" s="144">
        <v>38</v>
      </c>
      <c r="N15" s="144">
        <v>16</v>
      </c>
      <c r="O15" s="144">
        <v>4</v>
      </c>
      <c r="P15" s="144">
        <v>26</v>
      </c>
      <c r="Q15" s="144">
        <v>43</v>
      </c>
      <c r="R15" s="144">
        <v>89</v>
      </c>
      <c r="S15" s="144">
        <v>4</v>
      </c>
      <c r="T15" s="144">
        <v>8</v>
      </c>
      <c r="U15" s="144">
        <v>21</v>
      </c>
      <c r="V15" s="144">
        <v>7</v>
      </c>
      <c r="W15" s="144">
        <v>40</v>
      </c>
      <c r="X15" s="144">
        <v>5</v>
      </c>
      <c r="Y15" s="144">
        <v>5</v>
      </c>
      <c r="Z15" s="144">
        <v>6</v>
      </c>
      <c r="AA15" s="144">
        <v>9</v>
      </c>
      <c r="AB15" s="144">
        <v>25</v>
      </c>
      <c r="AC15" s="144">
        <v>14</v>
      </c>
      <c r="AD15" s="144">
        <v>12</v>
      </c>
      <c r="AE15" s="144">
        <v>9</v>
      </c>
      <c r="AG15" s="273"/>
      <c r="AH15" s="273"/>
    </row>
    <row r="16" spans="2:34" s="122" customFormat="1">
      <c r="B16" s="314" t="s">
        <v>81</v>
      </c>
      <c r="C16" s="176">
        <v>-2</v>
      </c>
      <c r="D16" s="176">
        <v>0</v>
      </c>
      <c r="E16" s="176">
        <v>0</v>
      </c>
      <c r="F16" s="176">
        <v>1</v>
      </c>
      <c r="G16" s="176">
        <v>0</v>
      </c>
      <c r="H16" s="176">
        <v>1</v>
      </c>
      <c r="I16" s="176">
        <v>0</v>
      </c>
      <c r="J16" s="176">
        <v>0</v>
      </c>
      <c r="K16" s="176">
        <v>0</v>
      </c>
      <c r="L16" s="176">
        <v>0</v>
      </c>
      <c r="M16" s="176">
        <v>0</v>
      </c>
      <c r="N16" s="176">
        <v>0</v>
      </c>
      <c r="O16" s="176">
        <v>0</v>
      </c>
      <c r="P16" s="176">
        <v>0</v>
      </c>
      <c r="Q16" s="176">
        <v>1</v>
      </c>
      <c r="R16" s="176">
        <v>1</v>
      </c>
      <c r="S16" s="176">
        <v>-1</v>
      </c>
      <c r="T16" s="176">
        <v>0</v>
      </c>
      <c r="U16" s="176">
        <v>0</v>
      </c>
      <c r="V16" s="176">
        <v>0</v>
      </c>
      <c r="W16" s="176">
        <v>-1</v>
      </c>
      <c r="X16" s="176">
        <v>0</v>
      </c>
      <c r="Y16" s="176">
        <v>0</v>
      </c>
      <c r="Z16" s="176">
        <v>0</v>
      </c>
      <c r="AA16" s="176">
        <v>0</v>
      </c>
      <c r="AB16" s="176">
        <v>0</v>
      </c>
      <c r="AC16" s="176">
        <v>0</v>
      </c>
      <c r="AD16" s="176">
        <v>0</v>
      </c>
      <c r="AE16" s="176">
        <v>0</v>
      </c>
      <c r="AG16" s="273"/>
      <c r="AH16" s="273"/>
    </row>
    <row r="17" spans="2:34" s="122" customFormat="1">
      <c r="B17" s="106" t="s">
        <v>66</v>
      </c>
      <c r="C17" s="315">
        <v>-482</v>
      </c>
      <c r="D17" s="315">
        <v>-571</v>
      </c>
      <c r="E17" s="315">
        <v>265</v>
      </c>
      <c r="F17" s="315">
        <v>547</v>
      </c>
      <c r="G17" s="315">
        <v>284</v>
      </c>
      <c r="H17" s="315">
        <v>525</v>
      </c>
      <c r="I17" s="315">
        <v>195</v>
      </c>
      <c r="J17" s="315">
        <v>467</v>
      </c>
      <c r="K17" s="315">
        <v>567</v>
      </c>
      <c r="L17" s="315">
        <v>342</v>
      </c>
      <c r="M17" s="315">
        <v>1571</v>
      </c>
      <c r="N17" s="315">
        <v>503</v>
      </c>
      <c r="O17" s="315">
        <v>567</v>
      </c>
      <c r="P17" s="315">
        <v>740</v>
      </c>
      <c r="Q17" s="315">
        <v>694</v>
      </c>
      <c r="R17" s="315">
        <v>2504</v>
      </c>
      <c r="S17" s="315">
        <v>736</v>
      </c>
      <c r="T17" s="315">
        <v>530</v>
      </c>
      <c r="U17" s="315">
        <v>303</v>
      </c>
      <c r="V17" s="315">
        <v>-138</v>
      </c>
      <c r="W17" s="315">
        <v>1431</v>
      </c>
      <c r="X17" s="315">
        <v>16</v>
      </c>
      <c r="Y17" s="315">
        <v>-123</v>
      </c>
      <c r="Z17" s="315">
        <v>-153</v>
      </c>
      <c r="AA17" s="315">
        <v>-136</v>
      </c>
      <c r="AB17" s="315">
        <v>-396</v>
      </c>
      <c r="AC17" s="315">
        <v>-42</v>
      </c>
      <c r="AD17" s="315">
        <v>376</v>
      </c>
      <c r="AE17" s="315">
        <v>263</v>
      </c>
      <c r="AG17" s="273"/>
      <c r="AH17" s="273"/>
    </row>
    <row r="18" spans="2:34" s="122" customFormat="1">
      <c r="B18" s="314" t="s">
        <v>60</v>
      </c>
      <c r="C18" s="144">
        <v>71</v>
      </c>
      <c r="D18" s="144">
        <v>28</v>
      </c>
      <c r="E18" s="144">
        <v>38</v>
      </c>
      <c r="F18" s="144">
        <v>49</v>
      </c>
      <c r="G18" s="260">
        <v>51</v>
      </c>
      <c r="H18" s="144">
        <v>64</v>
      </c>
      <c r="I18" s="260">
        <v>9</v>
      </c>
      <c r="J18" s="144">
        <v>28</v>
      </c>
      <c r="K18" s="144">
        <v>13</v>
      </c>
      <c r="L18" s="144">
        <v>29</v>
      </c>
      <c r="M18" s="144">
        <v>61</v>
      </c>
      <c r="N18" s="144">
        <v>49</v>
      </c>
      <c r="O18" s="144">
        <v>20</v>
      </c>
      <c r="P18" s="144">
        <v>55</v>
      </c>
      <c r="Q18" s="144">
        <v>39</v>
      </c>
      <c r="R18" s="144">
        <v>163</v>
      </c>
      <c r="S18" s="144">
        <v>22</v>
      </c>
      <c r="T18" s="144">
        <v>23</v>
      </c>
      <c r="U18" s="144">
        <v>39</v>
      </c>
      <c r="V18" s="144">
        <v>44</v>
      </c>
      <c r="W18" s="144">
        <v>128</v>
      </c>
      <c r="X18" s="260">
        <v>21</v>
      </c>
      <c r="Y18" s="144">
        <v>28</v>
      </c>
      <c r="Z18" s="260">
        <v>37</v>
      </c>
      <c r="AA18" s="144">
        <v>10</v>
      </c>
      <c r="AB18" s="260">
        <v>20</v>
      </c>
      <c r="AC18" s="144">
        <v>24</v>
      </c>
      <c r="AD18" s="144">
        <v>37</v>
      </c>
      <c r="AE18" s="144">
        <v>43</v>
      </c>
      <c r="AG18" s="273"/>
      <c r="AH18" s="273"/>
    </row>
    <row r="19" spans="2:34" s="122" customFormat="1">
      <c r="B19" s="107" t="s">
        <v>84</v>
      </c>
      <c r="C19" s="218">
        <v>-553</v>
      </c>
      <c r="D19" s="218">
        <v>-599</v>
      </c>
      <c r="E19" s="218">
        <v>227</v>
      </c>
      <c r="F19" s="218">
        <v>498</v>
      </c>
      <c r="G19" s="218">
        <v>335</v>
      </c>
      <c r="H19" s="218">
        <v>461</v>
      </c>
      <c r="I19" s="218">
        <v>204</v>
      </c>
      <c r="J19" s="218">
        <v>439</v>
      </c>
      <c r="K19" s="218">
        <v>554</v>
      </c>
      <c r="L19" s="218">
        <v>313</v>
      </c>
      <c r="M19" s="218">
        <v>1510</v>
      </c>
      <c r="N19" s="218">
        <v>454</v>
      </c>
      <c r="O19" s="218">
        <v>547</v>
      </c>
      <c r="P19" s="218">
        <v>685</v>
      </c>
      <c r="Q19" s="218">
        <v>655</v>
      </c>
      <c r="R19" s="218">
        <v>2341</v>
      </c>
      <c r="S19" s="218">
        <v>714</v>
      </c>
      <c r="T19" s="218">
        <v>507</v>
      </c>
      <c r="U19" s="218">
        <v>264</v>
      </c>
      <c r="V19" s="218">
        <v>-182</v>
      </c>
      <c r="W19" s="218">
        <v>1303</v>
      </c>
      <c r="X19" s="218">
        <v>37</v>
      </c>
      <c r="Y19" s="218">
        <v>-151</v>
      </c>
      <c r="Z19" s="218">
        <v>-116</v>
      </c>
      <c r="AA19" s="218">
        <v>-146</v>
      </c>
      <c r="AB19" s="218">
        <v>-376</v>
      </c>
      <c r="AC19" s="218">
        <v>-66</v>
      </c>
      <c r="AD19" s="218">
        <v>339</v>
      </c>
      <c r="AE19" s="218">
        <v>220</v>
      </c>
      <c r="AG19" s="273"/>
      <c r="AH19" s="273"/>
    </row>
    <row r="20" spans="2:34" s="122" customFormat="1">
      <c r="B20" s="67"/>
      <c r="C20" s="144"/>
      <c r="D20" s="144"/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144"/>
      <c r="AB20" s="144"/>
      <c r="AC20" s="144"/>
      <c r="AD20" s="144"/>
      <c r="AE20" s="144"/>
      <c r="AG20" s="273"/>
      <c r="AH20" s="273"/>
    </row>
    <row r="21" spans="2:34" s="122" customFormat="1">
      <c r="B21" s="67" t="s">
        <v>28</v>
      </c>
      <c r="C21" s="144">
        <v>899</v>
      </c>
      <c r="D21" s="144">
        <v>-257</v>
      </c>
      <c r="E21" s="144">
        <v>169</v>
      </c>
      <c r="F21" s="144">
        <v>1082</v>
      </c>
      <c r="G21" s="144">
        <v>799</v>
      </c>
      <c r="H21" s="144">
        <v>1793</v>
      </c>
      <c r="I21" s="144">
        <v>762</v>
      </c>
      <c r="J21" s="144">
        <v>790</v>
      </c>
      <c r="K21" s="144">
        <v>1259</v>
      </c>
      <c r="L21" s="144">
        <v>921</v>
      </c>
      <c r="M21" s="144">
        <v>3732</v>
      </c>
      <c r="N21" s="144">
        <v>713</v>
      </c>
      <c r="O21" s="144">
        <v>870</v>
      </c>
      <c r="P21" s="144">
        <v>1029</v>
      </c>
      <c r="Q21" s="144">
        <v>1507</v>
      </c>
      <c r="R21" s="144">
        <v>4119</v>
      </c>
      <c r="S21" s="144">
        <v>971</v>
      </c>
      <c r="T21" s="144">
        <v>873</v>
      </c>
      <c r="U21" s="144">
        <v>694</v>
      </c>
      <c r="V21" s="144">
        <v>733</v>
      </c>
      <c r="W21" s="144">
        <v>3271</v>
      </c>
      <c r="X21" s="144">
        <v>42</v>
      </c>
      <c r="Y21" s="144">
        <v>89</v>
      </c>
      <c r="Z21" s="144">
        <v>368</v>
      </c>
      <c r="AA21" s="144">
        <f>AB21-SUM(X21:Z21)</f>
        <v>561</v>
      </c>
      <c r="AB21" s="144">
        <v>1060</v>
      </c>
      <c r="AC21" s="144">
        <v>28</v>
      </c>
      <c r="AD21" s="144">
        <v>788</v>
      </c>
      <c r="AE21" s="144">
        <v>702</v>
      </c>
      <c r="AG21" s="273"/>
      <c r="AH21" s="273"/>
    </row>
    <row r="22" spans="2:34" s="122" customFormat="1">
      <c r="B22" s="67" t="s">
        <v>45</v>
      </c>
      <c r="C22" s="144">
        <v>-3170</v>
      </c>
      <c r="D22" s="144">
        <v>-1130</v>
      </c>
      <c r="E22" s="144">
        <v>-1130</v>
      </c>
      <c r="F22" s="144">
        <v>-714</v>
      </c>
      <c r="G22" s="144">
        <v>-576</v>
      </c>
      <c r="H22" s="144">
        <v>-3550</v>
      </c>
      <c r="I22" s="144">
        <v>-479</v>
      </c>
      <c r="J22" s="144">
        <v>-311</v>
      </c>
      <c r="K22" s="144">
        <v>-491</v>
      </c>
      <c r="L22" s="144">
        <v>-326</v>
      </c>
      <c r="M22" s="144">
        <v>-1607</v>
      </c>
      <c r="N22" s="144">
        <v>-368</v>
      </c>
      <c r="O22" s="144">
        <v>-488</v>
      </c>
      <c r="P22" s="144">
        <v>-483</v>
      </c>
      <c r="Q22" s="144">
        <v>-635</v>
      </c>
      <c r="R22" s="144">
        <v>-1974</v>
      </c>
      <c r="S22" s="144">
        <v>-202</v>
      </c>
      <c r="T22" s="144">
        <v>-861</v>
      </c>
      <c r="U22" s="144">
        <v>-535</v>
      </c>
      <c r="V22" s="144">
        <v>-545</v>
      </c>
      <c r="W22" s="144">
        <v>-2143</v>
      </c>
      <c r="X22" s="144">
        <v>31</v>
      </c>
      <c r="Y22" s="144">
        <v>-109</v>
      </c>
      <c r="Z22" s="144">
        <v>-176</v>
      </c>
      <c r="AA22" s="144">
        <f>AB22-SUM(X22:Z22)</f>
        <v>-332</v>
      </c>
      <c r="AB22" s="144">
        <v>-586</v>
      </c>
      <c r="AC22" s="144">
        <v>-83</v>
      </c>
      <c r="AD22" s="144">
        <v>-579</v>
      </c>
      <c r="AE22" s="144">
        <v>-924</v>
      </c>
      <c r="AG22" s="273"/>
      <c r="AH22" s="273"/>
    </row>
    <row r="23" spans="2:34" s="122" customFormat="1">
      <c r="B23" s="67"/>
      <c r="C23" s="144"/>
      <c r="D23" s="144"/>
      <c r="E23" s="144"/>
      <c r="F23" s="144"/>
      <c r="G23" s="144"/>
      <c r="H23" s="144"/>
      <c r="I23" s="144"/>
      <c r="J23" s="144"/>
      <c r="K23" s="144"/>
      <c r="L23" s="144"/>
      <c r="M23" s="144"/>
      <c r="N23" s="144"/>
      <c r="O23" s="144"/>
      <c r="P23" s="144"/>
      <c r="Q23" s="144"/>
      <c r="R23" s="144"/>
      <c r="S23" s="144"/>
      <c r="T23" s="144"/>
      <c r="U23" s="144"/>
      <c r="V23" s="144"/>
      <c r="W23" s="144"/>
      <c r="X23" s="144"/>
      <c r="Y23" s="144"/>
      <c r="Z23" s="144"/>
      <c r="AA23" s="144"/>
      <c r="AB23" s="144"/>
      <c r="AC23" s="144"/>
      <c r="AD23" s="144"/>
      <c r="AE23" s="144"/>
      <c r="AG23" s="273"/>
      <c r="AH23" s="273"/>
    </row>
    <row r="24" spans="2:34" s="122" customFormat="1">
      <c r="B24" s="316" t="s">
        <v>26</v>
      </c>
      <c r="C24" s="144">
        <v>18502</v>
      </c>
      <c r="D24" s="144">
        <v>19288</v>
      </c>
      <c r="E24" s="144">
        <v>20402</v>
      </c>
      <c r="F24" s="144">
        <v>20617</v>
      </c>
      <c r="G24" s="144">
        <v>20648</v>
      </c>
      <c r="H24" s="144">
        <v>20648</v>
      </c>
      <c r="I24" s="144">
        <v>20570</v>
      </c>
      <c r="J24" s="144">
        <v>20525</v>
      </c>
      <c r="K24" s="144">
        <v>20334</v>
      </c>
      <c r="L24" s="144">
        <v>20046</v>
      </c>
      <c r="M24" s="144">
        <v>20046</v>
      </c>
      <c r="N24" s="144">
        <v>20161</v>
      </c>
      <c r="O24" s="144">
        <v>20176</v>
      </c>
      <c r="P24" s="144">
        <v>20260</v>
      </c>
      <c r="Q24" s="144">
        <v>20084</v>
      </c>
      <c r="R24" s="144">
        <v>20084</v>
      </c>
      <c r="S24" s="144">
        <v>19839</v>
      </c>
      <c r="T24" s="144">
        <v>20340</v>
      </c>
      <c r="U24" s="144">
        <v>20383</v>
      </c>
      <c r="V24" s="144">
        <f>W24</f>
        <v>20054</v>
      </c>
      <c r="W24" s="144">
        <v>20054</v>
      </c>
      <c r="X24" s="144">
        <v>20157</v>
      </c>
      <c r="Y24" s="144">
        <v>20002</v>
      </c>
      <c r="Z24" s="144">
        <v>19985</v>
      </c>
      <c r="AA24" s="144">
        <v>20082</v>
      </c>
      <c r="AB24" s="144">
        <v>20082</v>
      </c>
      <c r="AC24" s="144">
        <v>20213</v>
      </c>
      <c r="AD24" s="144">
        <v>20343</v>
      </c>
      <c r="AE24" s="144">
        <v>20680</v>
      </c>
      <c r="AG24" s="273"/>
      <c r="AH24" s="273"/>
    </row>
    <row r="25" spans="2:34" s="122" customFormat="1">
      <c r="B25" s="67"/>
      <c r="C25" s="144"/>
      <c r="D25" s="144"/>
      <c r="E25" s="144"/>
      <c r="F25" s="144"/>
      <c r="G25" s="144"/>
      <c r="H25" s="144"/>
      <c r="I25" s="144"/>
      <c r="J25" s="144"/>
      <c r="K25" s="144"/>
      <c r="L25" s="144"/>
      <c r="M25" s="144"/>
      <c r="N25" s="144"/>
      <c r="O25" s="144"/>
      <c r="P25" s="144"/>
      <c r="Q25" s="144"/>
      <c r="R25" s="144"/>
      <c r="S25" s="144"/>
      <c r="T25" s="144"/>
      <c r="U25" s="144"/>
      <c r="V25" s="144"/>
      <c r="W25" s="144"/>
      <c r="X25" s="144"/>
      <c r="Y25" s="144"/>
      <c r="Z25" s="144"/>
      <c r="AA25" s="144"/>
      <c r="AB25" s="144"/>
      <c r="AC25" s="144"/>
      <c r="AD25" s="144"/>
      <c r="AE25" s="144"/>
      <c r="AG25" s="273"/>
      <c r="AH25" s="273"/>
    </row>
    <row r="26" spans="2:34" s="122" customFormat="1">
      <c r="B26" s="143" t="s">
        <v>142</v>
      </c>
      <c r="C26" s="317">
        <v>-3.1E-2</v>
      </c>
      <c r="D26" s="317">
        <v>-0.127</v>
      </c>
      <c r="E26" s="317">
        <v>4.5999999999999999E-2</v>
      </c>
      <c r="F26" s="317">
        <v>9.7000000000000003E-2</v>
      </c>
      <c r="G26" s="317">
        <v>6.5000000000000002E-2</v>
      </c>
      <c r="H26" s="317">
        <v>2.3E-2</v>
      </c>
      <c r="I26" s="317">
        <v>0.04</v>
      </c>
      <c r="J26" s="317">
        <v>8.5000000000000006E-2</v>
      </c>
      <c r="K26" s="317">
        <v>0.109</v>
      </c>
      <c r="L26" s="317">
        <v>6.2E-2</v>
      </c>
      <c r="M26" s="317">
        <v>7.3999999999999996E-2</v>
      </c>
      <c r="N26" s="317">
        <v>0.09</v>
      </c>
      <c r="O26" s="317">
        <v>0.108</v>
      </c>
      <c r="P26" s="317">
        <v>0.13500000000000001</v>
      </c>
      <c r="Q26" s="317">
        <v>0.13</v>
      </c>
      <c r="R26" s="317">
        <v>0.11600000000000001</v>
      </c>
      <c r="S26" s="317">
        <v>0.14299999999999999</v>
      </c>
      <c r="T26" s="317">
        <v>0.10100000000000001</v>
      </c>
      <c r="U26" s="317">
        <v>5.1999999999999998E-2</v>
      </c>
      <c r="V26" s="317">
        <v>-3.5999999999999997E-2</v>
      </c>
      <c r="W26" s="317">
        <v>6.5000000000000002E-2</v>
      </c>
      <c r="X26" s="317">
        <v>7.0000000000000001E-3</v>
      </c>
      <c r="Y26" s="317">
        <v>-0.03</v>
      </c>
      <c r="Z26" s="317">
        <v>-2.3E-2</v>
      </c>
      <c r="AA26" s="317">
        <v>-2.9000000000000001E-2</v>
      </c>
      <c r="AB26" s="317">
        <v>-1.9E-2</v>
      </c>
      <c r="AC26" s="317">
        <v>-1.2999999999999999E-2</v>
      </c>
      <c r="AD26" s="317">
        <v>6.7000000000000004E-2</v>
      </c>
      <c r="AE26" s="317">
        <v>4.2999999999999997E-2</v>
      </c>
      <c r="AG26" s="273"/>
      <c r="AH26" s="273"/>
    </row>
    <row r="27" spans="2:34" s="122" customFormat="1">
      <c r="B27" s="67"/>
      <c r="C27" s="144"/>
      <c r="D27" s="144"/>
      <c r="E27" s="144"/>
      <c r="F27" s="144"/>
      <c r="G27" s="144"/>
      <c r="H27" s="144"/>
      <c r="I27" s="144"/>
      <c r="J27" s="144"/>
      <c r="K27" s="144"/>
      <c r="L27" s="144"/>
      <c r="M27" s="144"/>
      <c r="N27" s="144"/>
      <c r="O27" s="144"/>
      <c r="P27" s="144"/>
      <c r="Q27" s="144"/>
      <c r="R27" s="144"/>
      <c r="S27" s="144"/>
      <c r="T27" s="144"/>
      <c r="U27" s="144"/>
      <c r="V27" s="144"/>
      <c r="W27" s="144"/>
      <c r="X27" s="144"/>
      <c r="Y27" s="144"/>
      <c r="Z27" s="144"/>
      <c r="AA27" s="144"/>
      <c r="AB27" s="144"/>
      <c r="AC27" s="144"/>
      <c r="AD27" s="144"/>
      <c r="AE27" s="144"/>
      <c r="AG27" s="273"/>
      <c r="AH27" s="273"/>
    </row>
    <row r="28" spans="2:34" s="122" customFormat="1">
      <c r="B28" s="67" t="s">
        <v>118</v>
      </c>
      <c r="C28" s="318">
        <v>8111</v>
      </c>
      <c r="D28" s="318">
        <v>2179</v>
      </c>
      <c r="E28" s="318">
        <v>2202</v>
      </c>
      <c r="F28" s="318">
        <v>2093</v>
      </c>
      <c r="G28" s="318">
        <v>2019</v>
      </c>
      <c r="H28" s="318">
        <v>8493</v>
      </c>
      <c r="I28" s="318">
        <v>2091</v>
      </c>
      <c r="J28" s="318">
        <v>2247</v>
      </c>
      <c r="K28" s="318">
        <v>2315</v>
      </c>
      <c r="L28" s="318">
        <v>2186</v>
      </c>
      <c r="M28" s="318">
        <v>8839</v>
      </c>
      <c r="N28" s="318">
        <v>2243</v>
      </c>
      <c r="O28" s="318">
        <v>2396</v>
      </c>
      <c r="P28" s="318">
        <v>2401</v>
      </c>
      <c r="Q28" s="318">
        <v>2401</v>
      </c>
      <c r="R28" s="318">
        <v>9442</v>
      </c>
      <c r="S28" s="318">
        <v>2207</v>
      </c>
      <c r="T28" s="318">
        <v>2484</v>
      </c>
      <c r="U28" s="318">
        <v>2427</v>
      </c>
      <c r="V28" s="318">
        <v>2404</v>
      </c>
      <c r="W28" s="318">
        <v>9522</v>
      </c>
      <c r="X28" s="318">
        <v>2361</v>
      </c>
      <c r="Y28" s="318">
        <v>2655</v>
      </c>
      <c r="Z28" s="318">
        <v>2698</v>
      </c>
      <c r="AA28" s="318">
        <v>2701</v>
      </c>
      <c r="AB28" s="318">
        <v>10415</v>
      </c>
      <c r="AC28" s="318">
        <v>2601</v>
      </c>
      <c r="AD28" s="318">
        <v>2700</v>
      </c>
      <c r="AE28" s="318">
        <v>2632</v>
      </c>
      <c r="AG28" s="273"/>
      <c r="AH28" s="273"/>
    </row>
    <row r="29" spans="2:34" s="122" customFormat="1">
      <c r="B29" s="319" t="s">
        <v>123</v>
      </c>
      <c r="C29" s="320">
        <v>2828</v>
      </c>
      <c r="D29" s="320">
        <v>2646</v>
      </c>
      <c r="E29" s="320">
        <v>3014</v>
      </c>
      <c r="F29" s="320">
        <v>3022</v>
      </c>
      <c r="G29" s="320">
        <v>2846</v>
      </c>
      <c r="H29" s="320">
        <v>2881</v>
      </c>
      <c r="I29" s="320">
        <v>2770</v>
      </c>
      <c r="J29" s="320">
        <v>2618</v>
      </c>
      <c r="K29" s="320">
        <v>2654</v>
      </c>
      <c r="L29" s="320">
        <v>2662.4066050800002</v>
      </c>
      <c r="M29" s="320">
        <v>2674</v>
      </c>
      <c r="N29" s="320">
        <v>2628</v>
      </c>
      <c r="O29" s="320">
        <v>2634</v>
      </c>
      <c r="P29" s="320">
        <v>2679</v>
      </c>
      <c r="Q29" s="320">
        <v>2581</v>
      </c>
      <c r="R29" s="320">
        <v>2630</v>
      </c>
      <c r="S29" s="320">
        <v>2493</v>
      </c>
      <c r="T29" s="320">
        <v>2261</v>
      </c>
      <c r="U29" s="320">
        <v>2163</v>
      </c>
      <c r="V29" s="320">
        <v>1941</v>
      </c>
      <c r="W29" s="320">
        <v>2209</v>
      </c>
      <c r="X29" s="320">
        <v>1857</v>
      </c>
      <c r="Y29" s="320">
        <v>1716</v>
      </c>
      <c r="Z29" s="320">
        <v>1811</v>
      </c>
      <c r="AA29" s="320">
        <v>1804</v>
      </c>
      <c r="AB29" s="320">
        <v>1795</v>
      </c>
      <c r="AC29" s="320">
        <v>1939</v>
      </c>
      <c r="AD29" s="320">
        <v>2086</v>
      </c>
      <c r="AE29" s="320">
        <v>2063</v>
      </c>
      <c r="AG29" s="273"/>
      <c r="AH29" s="273"/>
    </row>
    <row r="30" spans="2:34" s="122" customFormat="1">
      <c r="B30" s="321" t="s">
        <v>115</v>
      </c>
      <c r="C30" s="322">
        <v>3108</v>
      </c>
      <c r="D30" s="322">
        <v>3092</v>
      </c>
      <c r="E30" s="322">
        <v>3097</v>
      </c>
      <c r="F30" s="322">
        <v>3012</v>
      </c>
      <c r="G30" s="322">
        <v>3010</v>
      </c>
      <c r="H30" s="322">
        <v>3054.3405754369624</v>
      </c>
      <c r="I30" s="322">
        <v>2871</v>
      </c>
      <c r="J30" s="322">
        <v>2703</v>
      </c>
      <c r="K30" s="322">
        <v>2622</v>
      </c>
      <c r="L30" s="322">
        <v>2742.0085135899999</v>
      </c>
      <c r="M30" s="322">
        <v>2730.9764593899999</v>
      </c>
      <c r="N30" s="322">
        <v>2612</v>
      </c>
      <c r="O30" s="322">
        <v>2585</v>
      </c>
      <c r="P30" s="322">
        <v>2597</v>
      </c>
      <c r="Q30" s="322">
        <v>2545</v>
      </c>
      <c r="R30" s="322">
        <v>2584</v>
      </c>
      <c r="S30" s="322">
        <v>2449</v>
      </c>
      <c r="T30" s="322">
        <v>2246</v>
      </c>
      <c r="U30" s="322">
        <v>2310</v>
      </c>
      <c r="V30" s="322">
        <v>2160</v>
      </c>
      <c r="W30" s="322">
        <v>2288</v>
      </c>
      <c r="X30" s="322">
        <v>2060</v>
      </c>
      <c r="Y30" s="322">
        <v>1911</v>
      </c>
      <c r="Z30" s="322">
        <v>1991</v>
      </c>
      <c r="AA30" s="322">
        <v>1973</v>
      </c>
      <c r="AB30" s="322">
        <v>1982</v>
      </c>
      <c r="AC30" s="322">
        <v>2087</v>
      </c>
      <c r="AD30" s="322">
        <v>2051</v>
      </c>
      <c r="AE30" s="322">
        <v>2135</v>
      </c>
      <c r="AG30" s="273"/>
      <c r="AH30" s="273"/>
    </row>
    <row r="31" spans="2:34" s="122" customFormat="1" ht="13.5" thickBot="1">
      <c r="B31" s="323" t="s">
        <v>124</v>
      </c>
      <c r="C31" s="324">
        <v>620</v>
      </c>
      <c r="D31" s="324">
        <v>685</v>
      </c>
      <c r="E31" s="324">
        <v>696</v>
      </c>
      <c r="F31" s="324">
        <v>648</v>
      </c>
      <c r="G31" s="324">
        <v>604</v>
      </c>
      <c r="H31" s="324">
        <v>661</v>
      </c>
      <c r="I31" s="324">
        <v>626</v>
      </c>
      <c r="J31" s="324">
        <v>589</v>
      </c>
      <c r="K31" s="324">
        <v>580</v>
      </c>
      <c r="L31" s="324">
        <v>587</v>
      </c>
      <c r="M31" s="324">
        <v>595</v>
      </c>
      <c r="N31" s="324">
        <v>581</v>
      </c>
      <c r="O31" s="324">
        <v>579</v>
      </c>
      <c r="P31" s="324">
        <v>575</v>
      </c>
      <c r="Q31" s="324">
        <v>512</v>
      </c>
      <c r="R31" s="324">
        <v>562</v>
      </c>
      <c r="S31" s="324">
        <v>358</v>
      </c>
      <c r="T31" s="324">
        <v>335</v>
      </c>
      <c r="U31" s="324">
        <v>324</v>
      </c>
      <c r="V31" s="324">
        <v>244</v>
      </c>
      <c r="W31" s="324">
        <v>315</v>
      </c>
      <c r="X31" s="324">
        <v>178</v>
      </c>
      <c r="Y31" s="324">
        <v>194</v>
      </c>
      <c r="Z31" s="324">
        <v>244</v>
      </c>
      <c r="AA31" s="324">
        <v>272</v>
      </c>
      <c r="AB31" s="324">
        <v>223</v>
      </c>
      <c r="AC31" s="324">
        <v>320</v>
      </c>
      <c r="AD31" s="324">
        <v>313</v>
      </c>
      <c r="AE31" s="324">
        <v>307</v>
      </c>
      <c r="AG31" s="273"/>
      <c r="AH31" s="273"/>
    </row>
    <row r="32" spans="2:34" ht="13.5" thickTop="1">
      <c r="B32" s="68"/>
      <c r="C32" s="325"/>
      <c r="D32" s="325"/>
      <c r="O32" s="256"/>
      <c r="P32" s="256"/>
      <c r="Q32" s="256"/>
      <c r="R32" s="256"/>
      <c r="T32" s="256"/>
      <c r="U32" s="256"/>
      <c r="V32" s="256"/>
      <c r="W32" s="256"/>
      <c r="AB32" s="256"/>
    </row>
    <row r="33" spans="2:34"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  <c r="R33" s="256"/>
      <c r="S33" s="256"/>
      <c r="T33" s="256"/>
      <c r="U33" s="256"/>
      <c r="V33" s="256"/>
      <c r="W33" s="256"/>
      <c r="X33" s="256"/>
      <c r="AB33" s="256"/>
    </row>
    <row r="34" spans="2:34">
      <c r="B34" s="198"/>
      <c r="C34" s="326" t="s">
        <v>83</v>
      </c>
      <c r="D34" s="326" t="s">
        <v>139</v>
      </c>
      <c r="E34" s="326" t="s">
        <v>109</v>
      </c>
      <c r="F34" s="326" t="s">
        <v>164</v>
      </c>
      <c r="G34" s="326" t="s">
        <v>165</v>
      </c>
      <c r="H34" s="326" t="s">
        <v>83</v>
      </c>
      <c r="I34" s="326" t="s">
        <v>139</v>
      </c>
      <c r="J34" s="326" t="s">
        <v>109</v>
      </c>
      <c r="K34" s="326" t="s">
        <v>164</v>
      </c>
      <c r="L34" s="326" t="s">
        <v>165</v>
      </c>
      <c r="M34" s="326" t="s">
        <v>83</v>
      </c>
      <c r="N34" s="326" t="s">
        <v>139</v>
      </c>
      <c r="O34" s="326" t="s">
        <v>109</v>
      </c>
      <c r="P34" s="326" t="s">
        <v>164</v>
      </c>
      <c r="Q34" s="326" t="s">
        <v>165</v>
      </c>
      <c r="R34" s="326" t="s">
        <v>83</v>
      </c>
      <c r="S34" s="326" t="s">
        <v>139</v>
      </c>
      <c r="T34" s="326" t="s">
        <v>109</v>
      </c>
      <c r="U34" s="326" t="s">
        <v>164</v>
      </c>
      <c r="V34" s="326" t="s">
        <v>165</v>
      </c>
      <c r="W34" s="326" t="s">
        <v>83</v>
      </c>
      <c r="X34" s="326" t="s">
        <v>139</v>
      </c>
      <c r="Y34" s="326" t="s">
        <v>109</v>
      </c>
      <c r="Z34" s="326" t="s">
        <v>164</v>
      </c>
      <c r="AA34" s="326" t="s">
        <v>165</v>
      </c>
      <c r="AB34" s="326" t="s">
        <v>83</v>
      </c>
      <c r="AC34" s="326" t="s">
        <v>139</v>
      </c>
      <c r="AD34" s="326" t="s">
        <v>109</v>
      </c>
      <c r="AE34" s="326" t="s">
        <v>164</v>
      </c>
    </row>
    <row r="35" spans="2:34">
      <c r="B35" s="148" t="s">
        <v>208</v>
      </c>
      <c r="C35" s="327">
        <v>2011</v>
      </c>
      <c r="D35" s="328">
        <v>2012</v>
      </c>
      <c r="E35" s="328">
        <v>2012</v>
      </c>
      <c r="F35" s="328">
        <v>2012</v>
      </c>
      <c r="G35" s="328">
        <v>2012</v>
      </c>
      <c r="H35" s="327">
        <v>2012</v>
      </c>
      <c r="I35" s="328">
        <v>2013</v>
      </c>
      <c r="J35" s="328">
        <v>2013</v>
      </c>
      <c r="K35" s="328">
        <v>2013</v>
      </c>
      <c r="L35" s="328">
        <v>2013</v>
      </c>
      <c r="M35" s="327">
        <v>2013</v>
      </c>
      <c r="N35" s="328">
        <v>2014</v>
      </c>
      <c r="O35" s="328">
        <v>2014</v>
      </c>
      <c r="P35" s="328">
        <v>2014</v>
      </c>
      <c r="Q35" s="328">
        <v>2014</v>
      </c>
      <c r="R35" s="327">
        <v>2014</v>
      </c>
      <c r="S35" s="328">
        <v>2015</v>
      </c>
      <c r="T35" s="328">
        <v>2015</v>
      </c>
      <c r="U35" s="328">
        <v>2015</v>
      </c>
      <c r="V35" s="328">
        <v>2015</v>
      </c>
      <c r="W35" s="327">
        <v>2015</v>
      </c>
      <c r="X35" s="328">
        <v>2016</v>
      </c>
      <c r="Y35" s="328">
        <v>2016</v>
      </c>
      <c r="Z35" s="328">
        <v>2016</v>
      </c>
      <c r="AA35" s="328">
        <v>2016</v>
      </c>
      <c r="AB35" s="327">
        <v>2016</v>
      </c>
      <c r="AC35" s="328">
        <v>2017</v>
      </c>
      <c r="AD35" s="328">
        <v>2017</v>
      </c>
      <c r="AE35" s="328">
        <v>2017</v>
      </c>
    </row>
    <row r="36" spans="2:34">
      <c r="B36" s="65"/>
      <c r="C36" s="180"/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  <c r="R36" s="180"/>
      <c r="S36" s="180"/>
      <c r="T36" s="180"/>
      <c r="U36" s="180"/>
      <c r="V36" s="180"/>
      <c r="W36" s="180"/>
      <c r="X36" s="180"/>
      <c r="Y36" s="180"/>
      <c r="Z36" s="180"/>
      <c r="AA36" s="180"/>
      <c r="AB36" s="180"/>
      <c r="AC36" s="180"/>
      <c r="AD36" s="180"/>
      <c r="AE36" s="180"/>
    </row>
    <row r="37" spans="2:34" s="68" customFormat="1">
      <c r="B37" s="68" t="s">
        <v>209</v>
      </c>
      <c r="C37" s="144">
        <v>15</v>
      </c>
      <c r="D37" s="329">
        <v>12</v>
      </c>
      <c r="E37" s="329">
        <v>9</v>
      </c>
      <c r="F37" s="329">
        <v>6</v>
      </c>
      <c r="G37" s="329">
        <v>3</v>
      </c>
      <c r="H37" s="144">
        <v>3</v>
      </c>
      <c r="I37" s="144">
        <v>3</v>
      </c>
      <c r="J37" s="144">
        <v>2</v>
      </c>
      <c r="K37" s="144">
        <v>1</v>
      </c>
      <c r="L37" s="144">
        <v>1</v>
      </c>
      <c r="M37" s="144">
        <v>1</v>
      </c>
      <c r="N37" s="144">
        <v>1</v>
      </c>
      <c r="O37" s="144">
        <v>1</v>
      </c>
      <c r="P37" s="144">
        <v>1</v>
      </c>
      <c r="Q37" s="144">
        <v>1</v>
      </c>
      <c r="R37" s="144">
        <v>1</v>
      </c>
      <c r="S37" s="144">
        <v>1</v>
      </c>
      <c r="T37" s="144">
        <v>1</v>
      </c>
      <c r="U37" s="144">
        <v>1</v>
      </c>
      <c r="V37" s="144">
        <v>1</v>
      </c>
      <c r="W37" s="144">
        <v>1</v>
      </c>
      <c r="X37" s="144">
        <v>1</v>
      </c>
      <c r="Y37" s="144">
        <v>1</v>
      </c>
      <c r="Z37" s="144">
        <v>1</v>
      </c>
      <c r="AA37" s="144">
        <v>0</v>
      </c>
      <c r="AB37" s="144">
        <v>0</v>
      </c>
      <c r="AC37" s="144">
        <v>0</v>
      </c>
      <c r="AD37" s="144">
        <v>0</v>
      </c>
      <c r="AE37" s="144">
        <v>0</v>
      </c>
      <c r="AG37" s="273"/>
      <c r="AH37" s="273"/>
    </row>
    <row r="38" spans="2:34">
      <c r="B38" s="68" t="s">
        <v>64</v>
      </c>
      <c r="C38" s="144">
        <v>19604</v>
      </c>
      <c r="D38" s="329">
        <v>20340</v>
      </c>
      <c r="E38" s="329">
        <v>20979</v>
      </c>
      <c r="F38" s="329">
        <v>21617</v>
      </c>
      <c r="G38" s="329">
        <v>21567</v>
      </c>
      <c r="H38" s="144">
        <v>21567</v>
      </c>
      <c r="I38" s="144">
        <v>21595</v>
      </c>
      <c r="J38" s="144">
        <v>21477</v>
      </c>
      <c r="K38" s="144">
        <v>21517</v>
      </c>
      <c r="L38" s="144">
        <v>21421</v>
      </c>
      <c r="M38" s="144">
        <v>21421</v>
      </c>
      <c r="N38" s="144">
        <v>21442</v>
      </c>
      <c r="O38" s="144">
        <v>21482</v>
      </c>
      <c r="P38" s="144">
        <v>21574</v>
      </c>
      <c r="Q38" s="144">
        <v>21693</v>
      </c>
      <c r="R38" s="144">
        <v>21693</v>
      </c>
      <c r="S38" s="144">
        <v>21442</v>
      </c>
      <c r="T38" s="144">
        <v>21843</v>
      </c>
      <c r="U38" s="144">
        <v>21838</v>
      </c>
      <c r="V38" s="144">
        <v>21845</v>
      </c>
      <c r="W38" s="144">
        <v>21845</v>
      </c>
      <c r="X38" s="144">
        <v>21583</v>
      </c>
      <c r="Y38" s="144">
        <v>21219</v>
      </c>
      <c r="Z38" s="144">
        <v>21223</v>
      </c>
      <c r="AA38" s="144">
        <v>21596</v>
      </c>
      <c r="AB38" s="144">
        <v>21596</v>
      </c>
      <c r="AC38" s="144">
        <v>21405</v>
      </c>
      <c r="AD38" s="144">
        <v>21510</v>
      </c>
      <c r="AE38" s="144">
        <v>21846</v>
      </c>
      <c r="AG38" s="273"/>
      <c r="AH38" s="273"/>
    </row>
    <row r="39" spans="2:34">
      <c r="B39" s="68" t="s">
        <v>112</v>
      </c>
      <c r="C39" s="144">
        <v>0</v>
      </c>
      <c r="D39" s="329">
        <v>0</v>
      </c>
      <c r="E39" s="329">
        <v>0</v>
      </c>
      <c r="F39" s="329">
        <v>0</v>
      </c>
      <c r="G39" s="329">
        <v>0</v>
      </c>
      <c r="H39" s="144">
        <v>0</v>
      </c>
      <c r="I39" s="144">
        <v>0</v>
      </c>
      <c r="J39" s="144">
        <v>0</v>
      </c>
      <c r="K39" s="144">
        <v>0</v>
      </c>
      <c r="L39" s="144">
        <v>0</v>
      </c>
      <c r="M39" s="144">
        <v>0</v>
      </c>
      <c r="N39" s="144">
        <v>0</v>
      </c>
      <c r="O39" s="144">
        <v>0</v>
      </c>
      <c r="P39" s="144">
        <v>0</v>
      </c>
      <c r="Q39" s="144">
        <v>0</v>
      </c>
      <c r="R39" s="144">
        <v>0</v>
      </c>
      <c r="S39" s="144">
        <v>0</v>
      </c>
      <c r="T39" s="144">
        <v>0</v>
      </c>
      <c r="U39" s="144">
        <v>0</v>
      </c>
      <c r="V39" s="144">
        <v>0</v>
      </c>
      <c r="W39" s="144">
        <v>0</v>
      </c>
      <c r="X39" s="144">
        <v>0</v>
      </c>
      <c r="Y39" s="144">
        <v>0</v>
      </c>
      <c r="Z39" s="144">
        <v>0</v>
      </c>
      <c r="AA39" s="144">
        <v>0</v>
      </c>
      <c r="AB39" s="144">
        <v>0</v>
      </c>
      <c r="AC39" s="144">
        <v>0</v>
      </c>
      <c r="AD39" s="144">
        <v>0</v>
      </c>
      <c r="AE39" s="144">
        <v>0</v>
      </c>
      <c r="AG39" s="273"/>
      <c r="AH39" s="273"/>
    </row>
    <row r="40" spans="2:34">
      <c r="B40" s="68" t="s">
        <v>33</v>
      </c>
      <c r="C40" s="144">
        <v>4</v>
      </c>
      <c r="D40" s="329">
        <v>4</v>
      </c>
      <c r="E40" s="329">
        <v>4</v>
      </c>
      <c r="F40" s="329">
        <v>4</v>
      </c>
      <c r="G40" s="329">
        <v>3</v>
      </c>
      <c r="H40" s="144">
        <v>3</v>
      </c>
      <c r="I40" s="144">
        <v>3</v>
      </c>
      <c r="J40" s="144">
        <v>3</v>
      </c>
      <c r="K40" s="144">
        <v>2</v>
      </c>
      <c r="L40" s="144">
        <v>2</v>
      </c>
      <c r="M40" s="144">
        <v>2</v>
      </c>
      <c r="N40" s="144">
        <v>2</v>
      </c>
      <c r="O40" s="144">
        <v>1</v>
      </c>
      <c r="P40" s="144">
        <v>1</v>
      </c>
      <c r="Q40" s="144">
        <v>1</v>
      </c>
      <c r="R40" s="144">
        <v>1</v>
      </c>
      <c r="S40" s="144">
        <v>1</v>
      </c>
      <c r="T40" s="144">
        <v>1</v>
      </c>
      <c r="U40" s="144">
        <v>1</v>
      </c>
      <c r="V40" s="144">
        <v>1</v>
      </c>
      <c r="W40" s="144">
        <v>1</v>
      </c>
      <c r="X40" s="144">
        <v>1</v>
      </c>
      <c r="Y40" s="144">
        <v>1</v>
      </c>
      <c r="Z40" s="144">
        <v>1</v>
      </c>
      <c r="AA40" s="144">
        <v>0</v>
      </c>
      <c r="AB40" s="144">
        <v>0</v>
      </c>
      <c r="AC40" s="144">
        <v>0</v>
      </c>
      <c r="AD40" s="144">
        <v>0</v>
      </c>
      <c r="AE40" s="144">
        <v>0</v>
      </c>
      <c r="AG40" s="273"/>
      <c r="AH40" s="273"/>
    </row>
    <row r="41" spans="2:34">
      <c r="B41" s="68" t="s">
        <v>70</v>
      </c>
      <c r="C41" s="144">
        <v>59</v>
      </c>
      <c r="D41" s="329">
        <v>75</v>
      </c>
      <c r="E41" s="329">
        <v>72</v>
      </c>
      <c r="F41" s="329">
        <v>75</v>
      </c>
      <c r="G41" s="329">
        <v>73</v>
      </c>
      <c r="H41" s="144">
        <v>73</v>
      </c>
      <c r="I41" s="144">
        <v>68</v>
      </c>
      <c r="J41" s="144">
        <v>62</v>
      </c>
      <c r="K41" s="144">
        <v>84</v>
      </c>
      <c r="L41" s="144">
        <v>111</v>
      </c>
      <c r="M41" s="144">
        <v>111</v>
      </c>
      <c r="N41" s="144">
        <v>123</v>
      </c>
      <c r="O41" s="144">
        <v>123</v>
      </c>
      <c r="P41" s="144">
        <v>121</v>
      </c>
      <c r="Q41" s="144">
        <v>161</v>
      </c>
      <c r="R41" s="144">
        <v>161</v>
      </c>
      <c r="S41" s="144">
        <v>169</v>
      </c>
      <c r="T41" s="144">
        <v>179</v>
      </c>
      <c r="U41" s="144">
        <v>170</v>
      </c>
      <c r="V41" s="144">
        <v>239</v>
      </c>
      <c r="W41" s="144">
        <v>239</v>
      </c>
      <c r="X41" s="144">
        <v>251</v>
      </c>
      <c r="Y41" s="144">
        <v>251</v>
      </c>
      <c r="Z41" s="144">
        <v>253</v>
      </c>
      <c r="AA41" s="144">
        <v>189</v>
      </c>
      <c r="AB41" s="144">
        <v>189</v>
      </c>
      <c r="AC41" s="144">
        <v>173</v>
      </c>
      <c r="AD41" s="144">
        <v>160</v>
      </c>
      <c r="AE41" s="144">
        <v>163</v>
      </c>
      <c r="AG41" s="273"/>
      <c r="AH41" s="273"/>
    </row>
    <row r="42" spans="2:34">
      <c r="B42" s="68" t="s">
        <v>57</v>
      </c>
      <c r="C42" s="144">
        <v>282</v>
      </c>
      <c r="D42" s="329">
        <v>282</v>
      </c>
      <c r="E42" s="329">
        <v>282</v>
      </c>
      <c r="F42" s="329">
        <v>0</v>
      </c>
      <c r="G42" s="329">
        <v>0</v>
      </c>
      <c r="H42" s="144">
        <v>0</v>
      </c>
      <c r="I42" s="144">
        <v>0</v>
      </c>
      <c r="J42" s="144">
        <v>17</v>
      </c>
      <c r="K42" s="144">
        <v>0</v>
      </c>
      <c r="L42" s="144">
        <v>0</v>
      </c>
      <c r="M42" s="144">
        <v>0</v>
      </c>
      <c r="N42" s="144">
        <v>3</v>
      </c>
      <c r="O42" s="144">
        <v>22</v>
      </c>
      <c r="P42" s="144">
        <v>3</v>
      </c>
      <c r="Q42" s="144">
        <v>13</v>
      </c>
      <c r="R42" s="144">
        <v>13</v>
      </c>
      <c r="S42" s="144">
        <v>11</v>
      </c>
      <c r="T42" s="144">
        <v>11</v>
      </c>
      <c r="U42" s="144">
        <v>2</v>
      </c>
      <c r="V42" s="144">
        <v>50</v>
      </c>
      <c r="W42" s="144">
        <v>50</v>
      </c>
      <c r="X42" s="144">
        <v>14</v>
      </c>
      <c r="Y42" s="144">
        <v>2</v>
      </c>
      <c r="Z42" s="144">
        <v>2</v>
      </c>
      <c r="AA42" s="144">
        <v>2</v>
      </c>
      <c r="AB42" s="144">
        <v>2</v>
      </c>
      <c r="AC42" s="144">
        <v>2</v>
      </c>
      <c r="AD42" s="144">
        <v>153</v>
      </c>
      <c r="AE42" s="144">
        <v>167</v>
      </c>
      <c r="AG42" s="273"/>
      <c r="AH42" s="273"/>
    </row>
    <row r="43" spans="2:34">
      <c r="B43" s="227" t="s">
        <v>97</v>
      </c>
      <c r="C43" s="144">
        <v>3146</v>
      </c>
      <c r="D43" s="329">
        <v>3432</v>
      </c>
      <c r="E43" s="329">
        <v>3846</v>
      </c>
      <c r="F43" s="329">
        <v>3585</v>
      </c>
      <c r="G43" s="329">
        <v>3788</v>
      </c>
      <c r="H43" s="144">
        <v>3788</v>
      </c>
      <c r="I43" s="144">
        <v>3763</v>
      </c>
      <c r="J43" s="144">
        <v>3798</v>
      </c>
      <c r="K43" s="144">
        <v>3775</v>
      </c>
      <c r="L43" s="144">
        <v>2951</v>
      </c>
      <c r="M43" s="144">
        <v>2951</v>
      </c>
      <c r="N43" s="144">
        <v>3129</v>
      </c>
      <c r="O43" s="144">
        <v>3279</v>
      </c>
      <c r="P43" s="144">
        <v>3184</v>
      </c>
      <c r="Q43" s="144">
        <v>2726</v>
      </c>
      <c r="R43" s="144">
        <v>2726</v>
      </c>
      <c r="S43" s="144">
        <v>3051</v>
      </c>
      <c r="T43" s="144">
        <v>3283</v>
      </c>
      <c r="U43" s="144">
        <v>3122</v>
      </c>
      <c r="V43" s="144">
        <v>2721</v>
      </c>
      <c r="W43" s="144">
        <v>2721</v>
      </c>
      <c r="X43" s="144">
        <v>2859</v>
      </c>
      <c r="Y43" s="144">
        <v>3100</v>
      </c>
      <c r="Z43" s="144">
        <v>3199</v>
      </c>
      <c r="AA43" s="144">
        <v>3247</v>
      </c>
      <c r="AB43" s="144">
        <v>3247</v>
      </c>
      <c r="AC43" s="144">
        <v>3420</v>
      </c>
      <c r="AD43" s="144">
        <v>3665</v>
      </c>
      <c r="AE43" s="144">
        <v>3993</v>
      </c>
      <c r="AG43" s="273"/>
      <c r="AH43" s="273"/>
    </row>
    <row r="44" spans="2:34">
      <c r="B44" s="65" t="s">
        <v>182</v>
      </c>
      <c r="C44" s="330">
        <v>23110</v>
      </c>
      <c r="D44" s="330">
        <v>24145</v>
      </c>
      <c r="E44" s="330">
        <v>25192</v>
      </c>
      <c r="F44" s="330">
        <v>25287</v>
      </c>
      <c r="G44" s="330">
        <v>25434</v>
      </c>
      <c r="H44" s="330">
        <v>25434</v>
      </c>
      <c r="I44" s="330">
        <v>25432</v>
      </c>
      <c r="J44" s="330">
        <v>25359</v>
      </c>
      <c r="K44" s="330">
        <v>25379</v>
      </c>
      <c r="L44" s="330">
        <v>24486</v>
      </c>
      <c r="M44" s="330">
        <v>24486</v>
      </c>
      <c r="N44" s="330">
        <v>24700</v>
      </c>
      <c r="O44" s="330">
        <v>24908</v>
      </c>
      <c r="P44" s="330">
        <v>24884</v>
      </c>
      <c r="Q44" s="330">
        <v>24595</v>
      </c>
      <c r="R44" s="330">
        <v>24595</v>
      </c>
      <c r="S44" s="330">
        <v>24675</v>
      </c>
      <c r="T44" s="330">
        <v>25273</v>
      </c>
      <c r="U44" s="330">
        <v>25134</v>
      </c>
      <c r="V44" s="330">
        <v>24857</v>
      </c>
      <c r="W44" s="330">
        <v>24857</v>
      </c>
      <c r="X44" s="330">
        <v>24709</v>
      </c>
      <c r="Y44" s="330">
        <v>24574</v>
      </c>
      <c r="Z44" s="330">
        <v>24679</v>
      </c>
      <c r="AA44" s="330">
        <f>SUM(AA37:AA43)</f>
        <v>25034</v>
      </c>
      <c r="AB44" s="330">
        <v>25034</v>
      </c>
      <c r="AC44" s="330">
        <v>25000</v>
      </c>
      <c r="AD44" s="330">
        <v>25488</v>
      </c>
      <c r="AE44" s="330">
        <v>26169</v>
      </c>
      <c r="AG44" s="273"/>
      <c r="AH44" s="273"/>
    </row>
    <row r="45" spans="2:34">
      <c r="B45" s="68"/>
      <c r="C45" s="144"/>
      <c r="D45" s="331"/>
      <c r="E45" s="331"/>
      <c r="F45" s="144"/>
      <c r="G45" s="331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  <c r="Y45" s="144"/>
      <c r="Z45" s="144"/>
      <c r="AA45" s="144"/>
      <c r="AB45" s="144"/>
      <c r="AC45" s="144"/>
      <c r="AD45" s="144"/>
      <c r="AE45" s="144"/>
      <c r="AG45" s="273"/>
      <c r="AH45" s="273"/>
    </row>
    <row r="46" spans="2:34">
      <c r="B46" s="68" t="s">
        <v>210</v>
      </c>
      <c r="C46" s="144">
        <v>4608</v>
      </c>
      <c r="D46" s="329">
        <v>4857</v>
      </c>
      <c r="E46" s="329">
        <v>4790</v>
      </c>
      <c r="F46" s="329">
        <v>4670</v>
      </c>
      <c r="G46" s="329">
        <v>4786</v>
      </c>
      <c r="H46" s="144">
        <v>4786</v>
      </c>
      <c r="I46" s="144">
        <v>4862</v>
      </c>
      <c r="J46" s="144">
        <v>4834</v>
      </c>
      <c r="K46" s="144">
        <v>5045</v>
      </c>
      <c r="L46" s="144">
        <v>4440</v>
      </c>
      <c r="M46" s="144">
        <v>4440</v>
      </c>
      <c r="N46" s="144">
        <v>4539</v>
      </c>
      <c r="O46" s="144">
        <v>4732</v>
      </c>
      <c r="P46" s="144">
        <v>4624</v>
      </c>
      <c r="Q46" s="144">
        <v>4511</v>
      </c>
      <c r="R46" s="144">
        <v>4511</v>
      </c>
      <c r="S46" s="144">
        <v>4836</v>
      </c>
      <c r="T46" s="144">
        <v>4933</v>
      </c>
      <c r="U46" s="144">
        <v>4751</v>
      </c>
      <c r="V46" s="144">
        <v>4803</v>
      </c>
      <c r="W46" s="144">
        <v>4803</v>
      </c>
      <c r="X46" s="144">
        <v>4552</v>
      </c>
      <c r="Y46" s="144">
        <v>4572</v>
      </c>
      <c r="Z46" s="144">
        <v>4694</v>
      </c>
      <c r="AA46" s="144">
        <v>4952</v>
      </c>
      <c r="AB46" s="144">
        <v>4952</v>
      </c>
      <c r="AC46" s="144">
        <v>4787</v>
      </c>
      <c r="AD46" s="144">
        <v>5145</v>
      </c>
      <c r="AE46" s="144">
        <v>5489</v>
      </c>
      <c r="AG46" s="273"/>
      <c r="AH46" s="273"/>
    </row>
    <row r="47" spans="2:34" ht="13.5" thickBot="1">
      <c r="B47" s="135" t="s">
        <v>69</v>
      </c>
      <c r="C47" s="332">
        <v>18502</v>
      </c>
      <c r="D47" s="332">
        <v>19288</v>
      </c>
      <c r="E47" s="332">
        <v>20402</v>
      </c>
      <c r="F47" s="332">
        <v>20617</v>
      </c>
      <c r="G47" s="332">
        <v>20648</v>
      </c>
      <c r="H47" s="332">
        <v>20648</v>
      </c>
      <c r="I47" s="332">
        <v>20570</v>
      </c>
      <c r="J47" s="332">
        <v>20525</v>
      </c>
      <c r="K47" s="332">
        <v>20334</v>
      </c>
      <c r="L47" s="332">
        <v>20046</v>
      </c>
      <c r="M47" s="332">
        <v>20046</v>
      </c>
      <c r="N47" s="332">
        <v>20161</v>
      </c>
      <c r="O47" s="332">
        <v>20176</v>
      </c>
      <c r="P47" s="332">
        <v>20260</v>
      </c>
      <c r="Q47" s="332">
        <v>20084</v>
      </c>
      <c r="R47" s="332">
        <v>20084</v>
      </c>
      <c r="S47" s="332">
        <v>19839</v>
      </c>
      <c r="T47" s="332">
        <v>20340</v>
      </c>
      <c r="U47" s="332">
        <v>20383</v>
      </c>
      <c r="V47" s="332">
        <v>20054</v>
      </c>
      <c r="W47" s="332">
        <v>20054</v>
      </c>
      <c r="X47" s="332">
        <v>20157</v>
      </c>
      <c r="Y47" s="332">
        <v>20002</v>
      </c>
      <c r="Z47" s="332">
        <v>19985</v>
      </c>
      <c r="AA47" s="332">
        <f>AA44-AA46</f>
        <v>20082</v>
      </c>
      <c r="AB47" s="332">
        <v>20082</v>
      </c>
      <c r="AC47" s="332">
        <v>20213</v>
      </c>
      <c r="AD47" s="332">
        <v>20343</v>
      </c>
      <c r="AE47" s="332">
        <v>20680</v>
      </c>
      <c r="AG47" s="273"/>
      <c r="AH47" s="273"/>
    </row>
    <row r="48" spans="2:34" ht="13.5" thickTop="1"/>
    <row r="50" spans="3:3">
      <c r="C50" s="65"/>
    </row>
    <row r="51" spans="3:3">
      <c r="C51" s="65"/>
    </row>
  </sheetData>
  <conditionalFormatting sqref="AG12">
    <cfRule type="cellIs" dxfId="519" priority="108" stopIfTrue="1" operator="equal">
      <formula>0</formula>
    </cfRule>
  </conditionalFormatting>
  <conditionalFormatting sqref="AG12">
    <cfRule type="containsBlanks" dxfId="518" priority="105" stopIfTrue="1">
      <formula>LEN(TRIM(AG12))=0</formula>
    </cfRule>
    <cfRule type="cellIs" dxfId="517" priority="106" stopIfTrue="1" operator="equal">
      <formula>0</formula>
    </cfRule>
    <cfRule type="cellIs" dxfId="516" priority="107" stopIfTrue="1" operator="greaterThan">
      <formula>0</formula>
    </cfRule>
  </conditionalFormatting>
  <conditionalFormatting sqref="AH12:AH13">
    <cfRule type="cellIs" dxfId="515" priority="104" stopIfTrue="1" operator="equal">
      <formula>0</formula>
    </cfRule>
  </conditionalFormatting>
  <conditionalFormatting sqref="AH12:AH13">
    <cfRule type="containsBlanks" dxfId="514" priority="101" stopIfTrue="1">
      <formula>LEN(TRIM(AH12))=0</formula>
    </cfRule>
    <cfRule type="cellIs" dxfId="513" priority="102" stopIfTrue="1" operator="equal">
      <formula>0</formula>
    </cfRule>
    <cfRule type="cellIs" dxfId="512" priority="103" stopIfTrue="1" operator="greaterThan">
      <formula>0</formula>
    </cfRule>
  </conditionalFormatting>
  <conditionalFormatting sqref="AG13:AG19 AG21:AG22 AG24:AG31">
    <cfRule type="cellIs" dxfId="511" priority="100" stopIfTrue="1" operator="equal">
      <formula>0</formula>
    </cfRule>
  </conditionalFormatting>
  <conditionalFormatting sqref="AG13:AG19 AG21:AG22 AG24:AG31">
    <cfRule type="containsBlanks" dxfId="510" priority="97" stopIfTrue="1">
      <formula>LEN(TRIM(AG13))=0</formula>
    </cfRule>
    <cfRule type="cellIs" dxfId="509" priority="98" stopIfTrue="1" operator="equal">
      <formula>0</formula>
    </cfRule>
    <cfRule type="cellIs" dxfId="508" priority="99" stopIfTrue="1" operator="greaterThan">
      <formula>0</formula>
    </cfRule>
  </conditionalFormatting>
  <conditionalFormatting sqref="AH20 AH23:AH31">
    <cfRule type="cellIs" dxfId="507" priority="96" stopIfTrue="1" operator="equal">
      <formula>0</formula>
    </cfRule>
  </conditionalFormatting>
  <conditionalFormatting sqref="AH20 AH23:AH31">
    <cfRule type="containsBlanks" dxfId="506" priority="93" stopIfTrue="1">
      <formula>LEN(TRIM(AH20))=0</formula>
    </cfRule>
    <cfRule type="cellIs" dxfId="505" priority="94" stopIfTrue="1" operator="equal">
      <formula>0</formula>
    </cfRule>
    <cfRule type="cellIs" dxfId="504" priority="95" stopIfTrue="1" operator="greaterThan">
      <formula>0</formula>
    </cfRule>
  </conditionalFormatting>
  <conditionalFormatting sqref="AG47">
    <cfRule type="cellIs" dxfId="503" priority="4" stopIfTrue="1" operator="equal">
      <formula>0</formula>
    </cfRule>
  </conditionalFormatting>
  <conditionalFormatting sqref="AG47">
    <cfRule type="containsBlanks" dxfId="502" priority="1" stopIfTrue="1">
      <formula>LEN(TRIM(AG47))=0</formula>
    </cfRule>
    <cfRule type="cellIs" dxfId="501" priority="2" stopIfTrue="1" operator="equal">
      <formula>0</formula>
    </cfRule>
    <cfRule type="cellIs" dxfId="500" priority="3" stopIfTrue="1" operator="greaterThan">
      <formula>0</formula>
    </cfRule>
  </conditionalFormatting>
  <conditionalFormatting sqref="AH14">
    <cfRule type="cellIs" dxfId="499" priority="88" stopIfTrue="1" operator="equal">
      <formula>0</formula>
    </cfRule>
  </conditionalFormatting>
  <conditionalFormatting sqref="AH14">
    <cfRule type="containsBlanks" dxfId="498" priority="85" stopIfTrue="1">
      <formula>LEN(TRIM(AH14))=0</formula>
    </cfRule>
    <cfRule type="cellIs" dxfId="497" priority="86" stopIfTrue="1" operator="equal">
      <formula>0</formula>
    </cfRule>
    <cfRule type="cellIs" dxfId="496" priority="87" stopIfTrue="1" operator="greaterThan">
      <formula>0</formula>
    </cfRule>
  </conditionalFormatting>
  <conditionalFormatting sqref="AH15:AH19">
    <cfRule type="cellIs" dxfId="495" priority="84" stopIfTrue="1" operator="equal">
      <formula>0</formula>
    </cfRule>
  </conditionalFormatting>
  <conditionalFormatting sqref="AH15:AH19">
    <cfRule type="containsBlanks" dxfId="494" priority="81" stopIfTrue="1">
      <formula>LEN(TRIM(AH15))=0</formula>
    </cfRule>
    <cfRule type="cellIs" dxfId="493" priority="82" stopIfTrue="1" operator="equal">
      <formula>0</formula>
    </cfRule>
    <cfRule type="cellIs" dxfId="492" priority="83" stopIfTrue="1" operator="greaterThan">
      <formula>0</formula>
    </cfRule>
  </conditionalFormatting>
  <conditionalFormatting sqref="AG20">
    <cfRule type="cellIs" dxfId="491" priority="80" stopIfTrue="1" operator="equal">
      <formula>0</formula>
    </cfRule>
  </conditionalFormatting>
  <conditionalFormatting sqref="AG20">
    <cfRule type="containsBlanks" dxfId="490" priority="77" stopIfTrue="1">
      <formula>LEN(TRIM(AG20))=0</formula>
    </cfRule>
    <cfRule type="cellIs" dxfId="489" priority="78" stopIfTrue="1" operator="equal">
      <formula>0</formula>
    </cfRule>
    <cfRule type="cellIs" dxfId="488" priority="79" stopIfTrue="1" operator="greaterThan">
      <formula>0</formula>
    </cfRule>
  </conditionalFormatting>
  <conditionalFormatting sqref="AG23">
    <cfRule type="cellIs" dxfId="487" priority="76" stopIfTrue="1" operator="equal">
      <formula>0</formula>
    </cfRule>
  </conditionalFormatting>
  <conditionalFormatting sqref="AG23">
    <cfRule type="containsBlanks" dxfId="486" priority="73" stopIfTrue="1">
      <formula>LEN(TRIM(AG23))=0</formula>
    </cfRule>
    <cfRule type="cellIs" dxfId="485" priority="74" stopIfTrue="1" operator="equal">
      <formula>0</formula>
    </cfRule>
    <cfRule type="cellIs" dxfId="484" priority="75" stopIfTrue="1" operator="greaterThan">
      <formula>0</formula>
    </cfRule>
  </conditionalFormatting>
  <conditionalFormatting sqref="AH21:AH22">
    <cfRule type="cellIs" dxfId="483" priority="72" stopIfTrue="1" operator="equal">
      <formula>0</formula>
    </cfRule>
  </conditionalFormatting>
  <conditionalFormatting sqref="AH21:AH22">
    <cfRule type="containsBlanks" dxfId="482" priority="69" stopIfTrue="1">
      <formula>LEN(TRIM(AH21))=0</formula>
    </cfRule>
    <cfRule type="cellIs" dxfId="481" priority="70" stopIfTrue="1" operator="equal">
      <formula>0</formula>
    </cfRule>
    <cfRule type="cellIs" dxfId="480" priority="71" stopIfTrue="1" operator="greaterThan">
      <formula>0</formula>
    </cfRule>
  </conditionalFormatting>
  <conditionalFormatting sqref="AG44">
    <cfRule type="cellIs" dxfId="479" priority="16" stopIfTrue="1" operator="equal">
      <formula>0</formula>
    </cfRule>
  </conditionalFormatting>
  <conditionalFormatting sqref="AG44">
    <cfRule type="containsBlanks" dxfId="478" priority="13" stopIfTrue="1">
      <formula>LEN(TRIM(AG44))=0</formula>
    </cfRule>
    <cfRule type="cellIs" dxfId="477" priority="14" stopIfTrue="1" operator="equal">
      <formula>0</formula>
    </cfRule>
    <cfRule type="cellIs" dxfId="476" priority="15" stopIfTrue="1" operator="greaterThan">
      <formula>0</formula>
    </cfRule>
  </conditionalFormatting>
  <conditionalFormatting sqref="AH38:AH47">
    <cfRule type="cellIs" dxfId="475" priority="64" stopIfTrue="1" operator="equal">
      <formula>0</formula>
    </cfRule>
  </conditionalFormatting>
  <conditionalFormatting sqref="AH38:AH47">
    <cfRule type="containsBlanks" dxfId="474" priority="61" stopIfTrue="1">
      <formula>LEN(TRIM(AH38))=0</formula>
    </cfRule>
    <cfRule type="cellIs" dxfId="473" priority="62" stopIfTrue="1" operator="equal">
      <formula>0</formula>
    </cfRule>
    <cfRule type="cellIs" dxfId="472" priority="63" stopIfTrue="1" operator="greaterThan">
      <formula>0</formula>
    </cfRule>
  </conditionalFormatting>
  <conditionalFormatting sqref="AG46">
    <cfRule type="cellIs" dxfId="471" priority="8" stopIfTrue="1" operator="equal">
      <formula>0</formula>
    </cfRule>
  </conditionalFormatting>
  <conditionalFormatting sqref="AG46">
    <cfRule type="containsBlanks" dxfId="470" priority="5" stopIfTrue="1">
      <formula>LEN(TRIM(AG46))=0</formula>
    </cfRule>
    <cfRule type="cellIs" dxfId="469" priority="6" stopIfTrue="1" operator="equal">
      <formula>0</formula>
    </cfRule>
    <cfRule type="cellIs" dxfId="468" priority="7" stopIfTrue="1" operator="greaterThan">
      <formula>0</formula>
    </cfRule>
  </conditionalFormatting>
  <conditionalFormatting sqref="AH37">
    <cfRule type="cellIs" dxfId="467" priority="56" stopIfTrue="1" operator="equal">
      <formula>0</formula>
    </cfRule>
  </conditionalFormatting>
  <conditionalFormatting sqref="AH37">
    <cfRule type="containsBlanks" dxfId="466" priority="53" stopIfTrue="1">
      <formula>LEN(TRIM(AH37))=0</formula>
    </cfRule>
    <cfRule type="cellIs" dxfId="465" priority="54" stopIfTrue="1" operator="equal">
      <formula>0</formula>
    </cfRule>
    <cfRule type="cellIs" dxfId="464" priority="55" stopIfTrue="1" operator="greaterThan">
      <formula>0</formula>
    </cfRule>
  </conditionalFormatting>
  <conditionalFormatting sqref="AG37">
    <cfRule type="cellIs" dxfId="463" priority="48" stopIfTrue="1" operator="equal">
      <formula>0</formula>
    </cfRule>
  </conditionalFormatting>
  <conditionalFormatting sqref="AG37">
    <cfRule type="containsBlanks" dxfId="462" priority="45" stopIfTrue="1">
      <formula>LEN(TRIM(AG37))=0</formula>
    </cfRule>
    <cfRule type="cellIs" dxfId="461" priority="46" stopIfTrue="1" operator="equal">
      <formula>0</formula>
    </cfRule>
    <cfRule type="cellIs" dxfId="460" priority="47" stopIfTrue="1" operator="greaterThan">
      <formula>0</formula>
    </cfRule>
  </conditionalFormatting>
  <conditionalFormatting sqref="AG38">
    <cfRule type="cellIs" dxfId="459" priority="40" stopIfTrue="1" operator="equal">
      <formula>0</formula>
    </cfRule>
  </conditionalFormatting>
  <conditionalFormatting sqref="AG38">
    <cfRule type="containsBlanks" dxfId="458" priority="37" stopIfTrue="1">
      <formula>LEN(TRIM(AG38))=0</formula>
    </cfRule>
    <cfRule type="cellIs" dxfId="457" priority="38" stopIfTrue="1" operator="equal">
      <formula>0</formula>
    </cfRule>
    <cfRule type="cellIs" dxfId="456" priority="39" stopIfTrue="1" operator="greaterThan">
      <formula>0</formula>
    </cfRule>
  </conditionalFormatting>
  <conditionalFormatting sqref="AG39">
    <cfRule type="cellIs" dxfId="455" priority="36" stopIfTrue="1" operator="equal">
      <formula>0</formula>
    </cfRule>
  </conditionalFormatting>
  <conditionalFormatting sqref="AG39">
    <cfRule type="containsBlanks" dxfId="454" priority="33" stopIfTrue="1">
      <formula>LEN(TRIM(AG39))=0</formula>
    </cfRule>
    <cfRule type="cellIs" dxfId="453" priority="34" stopIfTrue="1" operator="equal">
      <formula>0</formula>
    </cfRule>
    <cfRule type="cellIs" dxfId="452" priority="35" stopIfTrue="1" operator="greaterThan">
      <formula>0</formula>
    </cfRule>
  </conditionalFormatting>
  <conditionalFormatting sqref="AG40">
    <cfRule type="cellIs" dxfId="451" priority="32" stopIfTrue="1" operator="equal">
      <formula>0</formula>
    </cfRule>
  </conditionalFormatting>
  <conditionalFormatting sqref="AG40">
    <cfRule type="containsBlanks" dxfId="450" priority="29" stopIfTrue="1">
      <formula>LEN(TRIM(AG40))=0</formula>
    </cfRule>
    <cfRule type="cellIs" dxfId="449" priority="30" stopIfTrue="1" operator="equal">
      <formula>0</formula>
    </cfRule>
    <cfRule type="cellIs" dxfId="448" priority="31" stopIfTrue="1" operator="greaterThan">
      <formula>0</formula>
    </cfRule>
  </conditionalFormatting>
  <conditionalFormatting sqref="AG41">
    <cfRule type="cellIs" dxfId="447" priority="28" stopIfTrue="1" operator="equal">
      <formula>0</formula>
    </cfRule>
  </conditionalFormatting>
  <conditionalFormatting sqref="AG41">
    <cfRule type="containsBlanks" dxfId="446" priority="25" stopIfTrue="1">
      <formula>LEN(TRIM(AG41))=0</formula>
    </cfRule>
    <cfRule type="cellIs" dxfId="445" priority="26" stopIfTrue="1" operator="equal">
      <formula>0</formula>
    </cfRule>
    <cfRule type="cellIs" dxfId="444" priority="27" stopIfTrue="1" operator="greaterThan">
      <formula>0</formula>
    </cfRule>
  </conditionalFormatting>
  <conditionalFormatting sqref="AG42">
    <cfRule type="cellIs" dxfId="443" priority="24" stopIfTrue="1" operator="equal">
      <formula>0</formula>
    </cfRule>
  </conditionalFormatting>
  <conditionalFormatting sqref="AG42">
    <cfRule type="containsBlanks" dxfId="442" priority="21" stopIfTrue="1">
      <formula>LEN(TRIM(AG42))=0</formula>
    </cfRule>
    <cfRule type="cellIs" dxfId="441" priority="22" stopIfTrue="1" operator="equal">
      <formula>0</formula>
    </cfRule>
    <cfRule type="cellIs" dxfId="440" priority="23" stopIfTrue="1" operator="greaterThan">
      <formula>0</formula>
    </cfRule>
  </conditionalFormatting>
  <conditionalFormatting sqref="AG43">
    <cfRule type="cellIs" dxfId="439" priority="20" stopIfTrue="1" operator="equal">
      <formula>0</formula>
    </cfRule>
  </conditionalFormatting>
  <conditionalFormatting sqref="AG43">
    <cfRule type="containsBlanks" dxfId="438" priority="17" stopIfTrue="1">
      <formula>LEN(TRIM(AG43))=0</formula>
    </cfRule>
    <cfRule type="cellIs" dxfId="437" priority="18" stopIfTrue="1" operator="equal">
      <formula>0</formula>
    </cfRule>
    <cfRule type="cellIs" dxfId="436" priority="19" stopIfTrue="1" operator="greaterThan">
      <formula>0</formula>
    </cfRule>
  </conditionalFormatting>
  <conditionalFormatting sqref="AG45">
    <cfRule type="cellIs" dxfId="435" priority="12" stopIfTrue="1" operator="equal">
      <formula>0</formula>
    </cfRule>
  </conditionalFormatting>
  <conditionalFormatting sqref="AG45">
    <cfRule type="containsBlanks" dxfId="434" priority="9" stopIfTrue="1">
      <formula>LEN(TRIM(AG45))=0</formula>
    </cfRule>
    <cfRule type="cellIs" dxfId="433" priority="10" stopIfTrue="1" operator="equal">
      <formula>0</formula>
    </cfRule>
    <cfRule type="cellIs" dxfId="432" priority="11" stopIfTrue="1" operator="greaterThan">
      <formula>0</formula>
    </cfRule>
  </conditionalFormatting>
  <pageMargins left="0.39370078740157483" right="0.39370078740157483" top="0.98425196850393704" bottom="0.98425196850393704" header="0.51181102362204722" footer="0.51181102362204722"/>
  <pageSetup paperSize="9" scale="17" orientation="portrait" r:id="rId1"/>
  <headerFooter alignWithMargins="0">
    <oddFooter>&amp;L&amp;"Verdana,normal"&amp;6&amp;F &amp;A&amp;R&amp;"Verdana,normal"&amp;6&amp;D &amp;T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33"/>
    <pageSetUpPr fitToPage="1"/>
  </sheetPr>
  <dimension ref="B1:AH48"/>
  <sheetViews>
    <sheetView zoomScale="80" zoomScaleNormal="80" workbookViewId="0">
      <selection activeCell="AG1" sqref="AG1:AH1048576"/>
    </sheetView>
  </sheetViews>
  <sheetFormatPr defaultRowHeight="12.75" outlineLevelCol="1"/>
  <cols>
    <col min="1" max="1" width="3.7109375" style="134" customWidth="1"/>
    <col min="2" max="2" width="100.140625" style="68" customWidth="1"/>
    <col min="3" max="3" width="12.7109375" style="308" customWidth="1"/>
    <col min="4" max="7" width="12.7109375" style="308" hidden="1" customWidth="1" outlineLevel="1"/>
    <col min="8" max="8" width="12.7109375" style="308" customWidth="1" collapsed="1"/>
    <col min="9" max="10" width="12.7109375" style="308" hidden="1" customWidth="1" outlineLevel="1"/>
    <col min="11" max="12" width="12.7109375" style="68" hidden="1" customWidth="1" outlineLevel="1"/>
    <col min="13" max="13" width="12.7109375" style="68" customWidth="1" collapsed="1"/>
    <col min="14" max="17" width="12.7109375" style="308" hidden="1" customWidth="1" outlineLevel="1"/>
    <col min="18" max="18" width="12.7109375" style="68" customWidth="1" collapsed="1"/>
    <col min="19" max="22" width="12.7109375" style="308" hidden="1" customWidth="1" outlineLevel="1"/>
    <col min="23" max="23" width="12.7109375" style="68" customWidth="1" collapsed="1"/>
    <col min="24" max="25" width="12.7109375" style="68" hidden="1" customWidth="1" outlineLevel="1"/>
    <col min="26" max="27" width="9.140625" style="134" hidden="1" customWidth="1" outlineLevel="1"/>
    <col min="28" max="28" width="12.28515625" style="134" customWidth="1" collapsed="1"/>
    <col min="29" max="29" width="9.140625" style="134"/>
    <col min="30" max="31" width="11.140625" style="134" customWidth="1"/>
    <col min="32" max="236" width="9.140625" style="134"/>
    <col min="237" max="237" width="3.7109375" style="134" customWidth="1"/>
    <col min="238" max="238" width="68.7109375" style="134" customWidth="1"/>
    <col min="239" max="240" width="0" style="134" hidden="1" customWidth="1"/>
    <col min="241" max="242" width="14.7109375" style="134" customWidth="1"/>
    <col min="243" max="243" width="3.7109375" style="134" customWidth="1"/>
    <col min="244" max="245" width="9.140625" style="134"/>
    <col min="246" max="246" width="3.7109375" style="134" customWidth="1"/>
    <col min="247" max="247" width="39" style="134" customWidth="1"/>
    <col min="248" max="248" width="8.28515625" style="134" customWidth="1"/>
    <col min="249" max="492" width="9.140625" style="134"/>
    <col min="493" max="493" width="3.7109375" style="134" customWidth="1"/>
    <col min="494" max="494" width="68.7109375" style="134" customWidth="1"/>
    <col min="495" max="496" width="0" style="134" hidden="1" customWidth="1"/>
    <col min="497" max="498" width="14.7109375" style="134" customWidth="1"/>
    <col min="499" max="499" width="3.7109375" style="134" customWidth="1"/>
    <col min="500" max="501" width="9.140625" style="134"/>
    <col min="502" max="502" width="3.7109375" style="134" customWidth="1"/>
    <col min="503" max="503" width="39" style="134" customWidth="1"/>
    <col min="504" max="504" width="8.28515625" style="134" customWidth="1"/>
    <col min="505" max="748" width="9.140625" style="134"/>
    <col min="749" max="749" width="3.7109375" style="134" customWidth="1"/>
    <col min="750" max="750" width="68.7109375" style="134" customWidth="1"/>
    <col min="751" max="752" width="0" style="134" hidden="1" customWidth="1"/>
    <col min="753" max="754" width="14.7109375" style="134" customWidth="1"/>
    <col min="755" max="755" width="3.7109375" style="134" customWidth="1"/>
    <col min="756" max="757" width="9.140625" style="134"/>
    <col min="758" max="758" width="3.7109375" style="134" customWidth="1"/>
    <col min="759" max="759" width="39" style="134" customWidth="1"/>
    <col min="760" max="760" width="8.28515625" style="134" customWidth="1"/>
    <col min="761" max="1004" width="9.140625" style="134"/>
    <col min="1005" max="1005" width="3.7109375" style="134" customWidth="1"/>
    <col min="1006" max="1006" width="68.7109375" style="134" customWidth="1"/>
    <col min="1007" max="1008" width="0" style="134" hidden="1" customWidth="1"/>
    <col min="1009" max="1010" width="14.7109375" style="134" customWidth="1"/>
    <col min="1011" max="1011" width="3.7109375" style="134" customWidth="1"/>
    <col min="1012" max="1013" width="9.140625" style="134"/>
    <col min="1014" max="1014" width="3.7109375" style="134" customWidth="1"/>
    <col min="1015" max="1015" width="39" style="134" customWidth="1"/>
    <col min="1016" max="1016" width="8.28515625" style="134" customWidth="1"/>
    <col min="1017" max="1260" width="9.140625" style="134"/>
    <col min="1261" max="1261" width="3.7109375" style="134" customWidth="1"/>
    <col min="1262" max="1262" width="68.7109375" style="134" customWidth="1"/>
    <col min="1263" max="1264" width="0" style="134" hidden="1" customWidth="1"/>
    <col min="1265" max="1266" width="14.7109375" style="134" customWidth="1"/>
    <col min="1267" max="1267" width="3.7109375" style="134" customWidth="1"/>
    <col min="1268" max="1269" width="9.140625" style="134"/>
    <col min="1270" max="1270" width="3.7109375" style="134" customWidth="1"/>
    <col min="1271" max="1271" width="39" style="134" customWidth="1"/>
    <col min="1272" max="1272" width="8.28515625" style="134" customWidth="1"/>
    <col min="1273" max="1516" width="9.140625" style="134"/>
    <col min="1517" max="1517" width="3.7109375" style="134" customWidth="1"/>
    <col min="1518" max="1518" width="68.7109375" style="134" customWidth="1"/>
    <col min="1519" max="1520" width="0" style="134" hidden="1" customWidth="1"/>
    <col min="1521" max="1522" width="14.7109375" style="134" customWidth="1"/>
    <col min="1523" max="1523" width="3.7109375" style="134" customWidth="1"/>
    <col min="1524" max="1525" width="9.140625" style="134"/>
    <col min="1526" max="1526" width="3.7109375" style="134" customWidth="1"/>
    <col min="1527" max="1527" width="39" style="134" customWidth="1"/>
    <col min="1528" max="1528" width="8.28515625" style="134" customWidth="1"/>
    <col min="1529" max="1772" width="9.140625" style="134"/>
    <col min="1773" max="1773" width="3.7109375" style="134" customWidth="1"/>
    <col min="1774" max="1774" width="68.7109375" style="134" customWidth="1"/>
    <col min="1775" max="1776" width="0" style="134" hidden="1" customWidth="1"/>
    <col min="1777" max="1778" width="14.7109375" style="134" customWidth="1"/>
    <col min="1779" max="1779" width="3.7109375" style="134" customWidth="1"/>
    <col min="1780" max="1781" width="9.140625" style="134"/>
    <col min="1782" max="1782" width="3.7109375" style="134" customWidth="1"/>
    <col min="1783" max="1783" width="39" style="134" customWidth="1"/>
    <col min="1784" max="1784" width="8.28515625" style="134" customWidth="1"/>
    <col min="1785" max="2028" width="9.140625" style="134"/>
    <col min="2029" max="2029" width="3.7109375" style="134" customWidth="1"/>
    <col min="2030" max="2030" width="68.7109375" style="134" customWidth="1"/>
    <col min="2031" max="2032" width="0" style="134" hidden="1" customWidth="1"/>
    <col min="2033" max="2034" width="14.7109375" style="134" customWidth="1"/>
    <col min="2035" max="2035" width="3.7109375" style="134" customWidth="1"/>
    <col min="2036" max="2037" width="9.140625" style="134"/>
    <col min="2038" max="2038" width="3.7109375" style="134" customWidth="1"/>
    <col min="2039" max="2039" width="39" style="134" customWidth="1"/>
    <col min="2040" max="2040" width="8.28515625" style="134" customWidth="1"/>
    <col min="2041" max="2284" width="9.140625" style="134"/>
    <col min="2285" max="2285" width="3.7109375" style="134" customWidth="1"/>
    <col min="2286" max="2286" width="68.7109375" style="134" customWidth="1"/>
    <col min="2287" max="2288" width="0" style="134" hidden="1" customWidth="1"/>
    <col min="2289" max="2290" width="14.7109375" style="134" customWidth="1"/>
    <col min="2291" max="2291" width="3.7109375" style="134" customWidth="1"/>
    <col min="2292" max="2293" width="9.140625" style="134"/>
    <col min="2294" max="2294" width="3.7109375" style="134" customWidth="1"/>
    <col min="2295" max="2295" width="39" style="134" customWidth="1"/>
    <col min="2296" max="2296" width="8.28515625" style="134" customWidth="1"/>
    <col min="2297" max="2540" width="9.140625" style="134"/>
    <col min="2541" max="2541" width="3.7109375" style="134" customWidth="1"/>
    <col min="2542" max="2542" width="68.7109375" style="134" customWidth="1"/>
    <col min="2543" max="2544" width="0" style="134" hidden="1" customWidth="1"/>
    <col min="2545" max="2546" width="14.7109375" style="134" customWidth="1"/>
    <col min="2547" max="2547" width="3.7109375" style="134" customWidth="1"/>
    <col min="2548" max="2549" width="9.140625" style="134"/>
    <col min="2550" max="2550" width="3.7109375" style="134" customWidth="1"/>
    <col min="2551" max="2551" width="39" style="134" customWidth="1"/>
    <col min="2552" max="2552" width="8.28515625" style="134" customWidth="1"/>
    <col min="2553" max="2796" width="9.140625" style="134"/>
    <col min="2797" max="2797" width="3.7109375" style="134" customWidth="1"/>
    <col min="2798" max="2798" width="68.7109375" style="134" customWidth="1"/>
    <col min="2799" max="2800" width="0" style="134" hidden="1" customWidth="1"/>
    <col min="2801" max="2802" width="14.7109375" style="134" customWidth="1"/>
    <col min="2803" max="2803" width="3.7109375" style="134" customWidth="1"/>
    <col min="2804" max="2805" width="9.140625" style="134"/>
    <col min="2806" max="2806" width="3.7109375" style="134" customWidth="1"/>
    <col min="2807" max="2807" width="39" style="134" customWidth="1"/>
    <col min="2808" max="2808" width="8.28515625" style="134" customWidth="1"/>
    <col min="2809" max="3052" width="9.140625" style="134"/>
    <col min="3053" max="3053" width="3.7109375" style="134" customWidth="1"/>
    <col min="3054" max="3054" width="68.7109375" style="134" customWidth="1"/>
    <col min="3055" max="3056" width="0" style="134" hidden="1" customWidth="1"/>
    <col min="3057" max="3058" width="14.7109375" style="134" customWidth="1"/>
    <col min="3059" max="3059" width="3.7109375" style="134" customWidth="1"/>
    <col min="3060" max="3061" width="9.140625" style="134"/>
    <col min="3062" max="3062" width="3.7109375" style="134" customWidth="1"/>
    <col min="3063" max="3063" width="39" style="134" customWidth="1"/>
    <col min="3064" max="3064" width="8.28515625" style="134" customWidth="1"/>
    <col min="3065" max="3308" width="9.140625" style="134"/>
    <col min="3309" max="3309" width="3.7109375" style="134" customWidth="1"/>
    <col min="3310" max="3310" width="68.7109375" style="134" customWidth="1"/>
    <col min="3311" max="3312" width="0" style="134" hidden="1" customWidth="1"/>
    <col min="3313" max="3314" width="14.7109375" style="134" customWidth="1"/>
    <col min="3315" max="3315" width="3.7109375" style="134" customWidth="1"/>
    <col min="3316" max="3317" width="9.140625" style="134"/>
    <col min="3318" max="3318" width="3.7109375" style="134" customWidth="1"/>
    <col min="3319" max="3319" width="39" style="134" customWidth="1"/>
    <col min="3320" max="3320" width="8.28515625" style="134" customWidth="1"/>
    <col min="3321" max="3564" width="9.140625" style="134"/>
    <col min="3565" max="3565" width="3.7109375" style="134" customWidth="1"/>
    <col min="3566" max="3566" width="68.7109375" style="134" customWidth="1"/>
    <col min="3567" max="3568" width="0" style="134" hidden="1" customWidth="1"/>
    <col min="3569" max="3570" width="14.7109375" style="134" customWidth="1"/>
    <col min="3571" max="3571" width="3.7109375" style="134" customWidth="1"/>
    <col min="3572" max="3573" width="9.140625" style="134"/>
    <col min="3574" max="3574" width="3.7109375" style="134" customWidth="1"/>
    <col min="3575" max="3575" width="39" style="134" customWidth="1"/>
    <col min="3576" max="3576" width="8.28515625" style="134" customWidth="1"/>
    <col min="3577" max="3820" width="9.140625" style="134"/>
    <col min="3821" max="3821" width="3.7109375" style="134" customWidth="1"/>
    <col min="3822" max="3822" width="68.7109375" style="134" customWidth="1"/>
    <col min="3823" max="3824" width="0" style="134" hidden="1" customWidth="1"/>
    <col min="3825" max="3826" width="14.7109375" style="134" customWidth="1"/>
    <col min="3827" max="3827" width="3.7109375" style="134" customWidth="1"/>
    <col min="3828" max="3829" width="9.140625" style="134"/>
    <col min="3830" max="3830" width="3.7109375" style="134" customWidth="1"/>
    <col min="3831" max="3831" width="39" style="134" customWidth="1"/>
    <col min="3832" max="3832" width="8.28515625" style="134" customWidth="1"/>
    <col min="3833" max="4076" width="9.140625" style="134"/>
    <col min="4077" max="4077" width="3.7109375" style="134" customWidth="1"/>
    <col min="4078" max="4078" width="68.7109375" style="134" customWidth="1"/>
    <col min="4079" max="4080" width="0" style="134" hidden="1" customWidth="1"/>
    <col min="4081" max="4082" width="14.7109375" style="134" customWidth="1"/>
    <col min="4083" max="4083" width="3.7109375" style="134" customWidth="1"/>
    <col min="4084" max="4085" width="9.140625" style="134"/>
    <col min="4086" max="4086" width="3.7109375" style="134" customWidth="1"/>
    <col min="4087" max="4087" width="39" style="134" customWidth="1"/>
    <col min="4088" max="4088" width="8.28515625" style="134" customWidth="1"/>
    <col min="4089" max="4332" width="9.140625" style="134"/>
    <col min="4333" max="4333" width="3.7109375" style="134" customWidth="1"/>
    <col min="4334" max="4334" width="68.7109375" style="134" customWidth="1"/>
    <col min="4335" max="4336" width="0" style="134" hidden="1" customWidth="1"/>
    <col min="4337" max="4338" width="14.7109375" style="134" customWidth="1"/>
    <col min="4339" max="4339" width="3.7109375" style="134" customWidth="1"/>
    <col min="4340" max="4341" width="9.140625" style="134"/>
    <col min="4342" max="4342" width="3.7109375" style="134" customWidth="1"/>
    <col min="4343" max="4343" width="39" style="134" customWidth="1"/>
    <col min="4344" max="4344" width="8.28515625" style="134" customWidth="1"/>
    <col min="4345" max="4588" width="9.140625" style="134"/>
    <col min="4589" max="4589" width="3.7109375" style="134" customWidth="1"/>
    <col min="4590" max="4590" width="68.7109375" style="134" customWidth="1"/>
    <col min="4591" max="4592" width="0" style="134" hidden="1" customWidth="1"/>
    <col min="4593" max="4594" width="14.7109375" style="134" customWidth="1"/>
    <col min="4595" max="4595" width="3.7109375" style="134" customWidth="1"/>
    <col min="4596" max="4597" width="9.140625" style="134"/>
    <col min="4598" max="4598" width="3.7109375" style="134" customWidth="1"/>
    <col min="4599" max="4599" width="39" style="134" customWidth="1"/>
    <col min="4600" max="4600" width="8.28515625" style="134" customWidth="1"/>
    <col min="4601" max="4844" width="9.140625" style="134"/>
    <col min="4845" max="4845" width="3.7109375" style="134" customWidth="1"/>
    <col min="4846" max="4846" width="68.7109375" style="134" customWidth="1"/>
    <col min="4847" max="4848" width="0" style="134" hidden="1" customWidth="1"/>
    <col min="4849" max="4850" width="14.7109375" style="134" customWidth="1"/>
    <col min="4851" max="4851" width="3.7109375" style="134" customWidth="1"/>
    <col min="4852" max="4853" width="9.140625" style="134"/>
    <col min="4854" max="4854" width="3.7109375" style="134" customWidth="1"/>
    <col min="4855" max="4855" width="39" style="134" customWidth="1"/>
    <col min="4856" max="4856" width="8.28515625" style="134" customWidth="1"/>
    <col min="4857" max="5100" width="9.140625" style="134"/>
    <col min="5101" max="5101" width="3.7109375" style="134" customWidth="1"/>
    <col min="5102" max="5102" width="68.7109375" style="134" customWidth="1"/>
    <col min="5103" max="5104" width="0" style="134" hidden="1" customWidth="1"/>
    <col min="5105" max="5106" width="14.7109375" style="134" customWidth="1"/>
    <col min="5107" max="5107" width="3.7109375" style="134" customWidth="1"/>
    <col min="5108" max="5109" width="9.140625" style="134"/>
    <col min="5110" max="5110" width="3.7109375" style="134" customWidth="1"/>
    <col min="5111" max="5111" width="39" style="134" customWidth="1"/>
    <col min="5112" max="5112" width="8.28515625" style="134" customWidth="1"/>
    <col min="5113" max="5356" width="9.140625" style="134"/>
    <col min="5357" max="5357" width="3.7109375" style="134" customWidth="1"/>
    <col min="5358" max="5358" width="68.7109375" style="134" customWidth="1"/>
    <col min="5359" max="5360" width="0" style="134" hidden="1" customWidth="1"/>
    <col min="5361" max="5362" width="14.7109375" style="134" customWidth="1"/>
    <col min="5363" max="5363" width="3.7109375" style="134" customWidth="1"/>
    <col min="5364" max="5365" width="9.140625" style="134"/>
    <col min="5366" max="5366" width="3.7109375" style="134" customWidth="1"/>
    <col min="5367" max="5367" width="39" style="134" customWidth="1"/>
    <col min="5368" max="5368" width="8.28515625" style="134" customWidth="1"/>
    <col min="5369" max="5612" width="9.140625" style="134"/>
    <col min="5613" max="5613" width="3.7109375" style="134" customWidth="1"/>
    <col min="5614" max="5614" width="68.7109375" style="134" customWidth="1"/>
    <col min="5615" max="5616" width="0" style="134" hidden="1" customWidth="1"/>
    <col min="5617" max="5618" width="14.7109375" style="134" customWidth="1"/>
    <col min="5619" max="5619" width="3.7109375" style="134" customWidth="1"/>
    <col min="5620" max="5621" width="9.140625" style="134"/>
    <col min="5622" max="5622" width="3.7109375" style="134" customWidth="1"/>
    <col min="5623" max="5623" width="39" style="134" customWidth="1"/>
    <col min="5624" max="5624" width="8.28515625" style="134" customWidth="1"/>
    <col min="5625" max="5868" width="9.140625" style="134"/>
    <col min="5869" max="5869" width="3.7109375" style="134" customWidth="1"/>
    <col min="5870" max="5870" width="68.7109375" style="134" customWidth="1"/>
    <col min="5871" max="5872" width="0" style="134" hidden="1" customWidth="1"/>
    <col min="5873" max="5874" width="14.7109375" style="134" customWidth="1"/>
    <col min="5875" max="5875" width="3.7109375" style="134" customWidth="1"/>
    <col min="5876" max="5877" width="9.140625" style="134"/>
    <col min="5878" max="5878" width="3.7109375" style="134" customWidth="1"/>
    <col min="5879" max="5879" width="39" style="134" customWidth="1"/>
    <col min="5880" max="5880" width="8.28515625" style="134" customWidth="1"/>
    <col min="5881" max="6124" width="9.140625" style="134"/>
    <col min="6125" max="6125" width="3.7109375" style="134" customWidth="1"/>
    <col min="6126" max="6126" width="68.7109375" style="134" customWidth="1"/>
    <col min="6127" max="6128" width="0" style="134" hidden="1" customWidth="1"/>
    <col min="6129" max="6130" width="14.7109375" style="134" customWidth="1"/>
    <col min="6131" max="6131" width="3.7109375" style="134" customWidth="1"/>
    <col min="6132" max="6133" width="9.140625" style="134"/>
    <col min="6134" max="6134" width="3.7109375" style="134" customWidth="1"/>
    <col min="6135" max="6135" width="39" style="134" customWidth="1"/>
    <col min="6136" max="6136" width="8.28515625" style="134" customWidth="1"/>
    <col min="6137" max="6380" width="9.140625" style="134"/>
    <col min="6381" max="6381" width="3.7109375" style="134" customWidth="1"/>
    <col min="6382" max="6382" width="68.7109375" style="134" customWidth="1"/>
    <col min="6383" max="6384" width="0" style="134" hidden="1" customWidth="1"/>
    <col min="6385" max="6386" width="14.7109375" style="134" customWidth="1"/>
    <col min="6387" max="6387" width="3.7109375" style="134" customWidth="1"/>
    <col min="6388" max="6389" width="9.140625" style="134"/>
    <col min="6390" max="6390" width="3.7109375" style="134" customWidth="1"/>
    <col min="6391" max="6391" width="39" style="134" customWidth="1"/>
    <col min="6392" max="6392" width="8.28515625" style="134" customWidth="1"/>
    <col min="6393" max="6636" width="9.140625" style="134"/>
    <col min="6637" max="6637" width="3.7109375" style="134" customWidth="1"/>
    <col min="6638" max="6638" width="68.7109375" style="134" customWidth="1"/>
    <col min="6639" max="6640" width="0" style="134" hidden="1" customWidth="1"/>
    <col min="6641" max="6642" width="14.7109375" style="134" customWidth="1"/>
    <col min="6643" max="6643" width="3.7109375" style="134" customWidth="1"/>
    <col min="6644" max="6645" width="9.140625" style="134"/>
    <col min="6646" max="6646" width="3.7109375" style="134" customWidth="1"/>
    <col min="6647" max="6647" width="39" style="134" customWidth="1"/>
    <col min="6648" max="6648" width="8.28515625" style="134" customWidth="1"/>
    <col min="6649" max="6892" width="9.140625" style="134"/>
    <col min="6893" max="6893" width="3.7109375" style="134" customWidth="1"/>
    <col min="6894" max="6894" width="68.7109375" style="134" customWidth="1"/>
    <col min="6895" max="6896" width="0" style="134" hidden="1" customWidth="1"/>
    <col min="6897" max="6898" width="14.7109375" style="134" customWidth="1"/>
    <col min="6899" max="6899" width="3.7109375" style="134" customWidth="1"/>
    <col min="6900" max="6901" width="9.140625" style="134"/>
    <col min="6902" max="6902" width="3.7109375" style="134" customWidth="1"/>
    <col min="6903" max="6903" width="39" style="134" customWidth="1"/>
    <col min="6904" max="6904" width="8.28515625" style="134" customWidth="1"/>
    <col min="6905" max="7148" width="9.140625" style="134"/>
    <col min="7149" max="7149" width="3.7109375" style="134" customWidth="1"/>
    <col min="7150" max="7150" width="68.7109375" style="134" customWidth="1"/>
    <col min="7151" max="7152" width="0" style="134" hidden="1" customWidth="1"/>
    <col min="7153" max="7154" width="14.7109375" style="134" customWidth="1"/>
    <col min="7155" max="7155" width="3.7109375" style="134" customWidth="1"/>
    <col min="7156" max="7157" width="9.140625" style="134"/>
    <col min="7158" max="7158" width="3.7109375" style="134" customWidth="1"/>
    <col min="7159" max="7159" width="39" style="134" customWidth="1"/>
    <col min="7160" max="7160" width="8.28515625" style="134" customWidth="1"/>
    <col min="7161" max="7404" width="9.140625" style="134"/>
    <col min="7405" max="7405" width="3.7109375" style="134" customWidth="1"/>
    <col min="7406" max="7406" width="68.7109375" style="134" customWidth="1"/>
    <col min="7407" max="7408" width="0" style="134" hidden="1" customWidth="1"/>
    <col min="7409" max="7410" width="14.7109375" style="134" customWidth="1"/>
    <col min="7411" max="7411" width="3.7109375" style="134" customWidth="1"/>
    <col min="7412" max="7413" width="9.140625" style="134"/>
    <col min="7414" max="7414" width="3.7109375" style="134" customWidth="1"/>
    <col min="7415" max="7415" width="39" style="134" customWidth="1"/>
    <col min="7416" max="7416" width="8.28515625" style="134" customWidth="1"/>
    <col min="7417" max="7660" width="9.140625" style="134"/>
    <col min="7661" max="7661" width="3.7109375" style="134" customWidth="1"/>
    <col min="7662" max="7662" width="68.7109375" style="134" customWidth="1"/>
    <col min="7663" max="7664" width="0" style="134" hidden="1" customWidth="1"/>
    <col min="7665" max="7666" width="14.7109375" style="134" customWidth="1"/>
    <col min="7667" max="7667" width="3.7109375" style="134" customWidth="1"/>
    <col min="7668" max="7669" width="9.140625" style="134"/>
    <col min="7670" max="7670" width="3.7109375" style="134" customWidth="1"/>
    <col min="7671" max="7671" width="39" style="134" customWidth="1"/>
    <col min="7672" max="7672" width="8.28515625" style="134" customWidth="1"/>
    <col min="7673" max="7916" width="9.140625" style="134"/>
    <col min="7917" max="7917" width="3.7109375" style="134" customWidth="1"/>
    <col min="7918" max="7918" width="68.7109375" style="134" customWidth="1"/>
    <col min="7919" max="7920" width="0" style="134" hidden="1" customWidth="1"/>
    <col min="7921" max="7922" width="14.7109375" style="134" customWidth="1"/>
    <col min="7923" max="7923" width="3.7109375" style="134" customWidth="1"/>
    <col min="7924" max="7925" width="9.140625" style="134"/>
    <col min="7926" max="7926" width="3.7109375" style="134" customWidth="1"/>
    <col min="7927" max="7927" width="39" style="134" customWidth="1"/>
    <col min="7928" max="7928" width="8.28515625" style="134" customWidth="1"/>
    <col min="7929" max="8172" width="9.140625" style="134"/>
    <col min="8173" max="8173" width="3.7109375" style="134" customWidth="1"/>
    <col min="8174" max="8174" width="68.7109375" style="134" customWidth="1"/>
    <col min="8175" max="8176" width="0" style="134" hidden="1" customWidth="1"/>
    <col min="8177" max="8178" width="14.7109375" style="134" customWidth="1"/>
    <col min="8179" max="8179" width="3.7109375" style="134" customWidth="1"/>
    <col min="8180" max="8181" width="9.140625" style="134"/>
    <col min="8182" max="8182" width="3.7109375" style="134" customWidth="1"/>
    <col min="8183" max="8183" width="39" style="134" customWidth="1"/>
    <col min="8184" max="8184" width="8.28515625" style="134" customWidth="1"/>
    <col min="8185" max="8428" width="9.140625" style="134"/>
    <col min="8429" max="8429" width="3.7109375" style="134" customWidth="1"/>
    <col min="8430" max="8430" width="68.7109375" style="134" customWidth="1"/>
    <col min="8431" max="8432" width="0" style="134" hidden="1" customWidth="1"/>
    <col min="8433" max="8434" width="14.7109375" style="134" customWidth="1"/>
    <col min="8435" max="8435" width="3.7109375" style="134" customWidth="1"/>
    <col min="8436" max="8437" width="9.140625" style="134"/>
    <col min="8438" max="8438" width="3.7109375" style="134" customWidth="1"/>
    <col min="8439" max="8439" width="39" style="134" customWidth="1"/>
    <col min="8440" max="8440" width="8.28515625" style="134" customWidth="1"/>
    <col min="8441" max="8684" width="9.140625" style="134"/>
    <col min="8685" max="8685" width="3.7109375" style="134" customWidth="1"/>
    <col min="8686" max="8686" width="68.7109375" style="134" customWidth="1"/>
    <col min="8687" max="8688" width="0" style="134" hidden="1" customWidth="1"/>
    <col min="8689" max="8690" width="14.7109375" style="134" customWidth="1"/>
    <col min="8691" max="8691" width="3.7109375" style="134" customWidth="1"/>
    <col min="8692" max="8693" width="9.140625" style="134"/>
    <col min="8694" max="8694" width="3.7109375" style="134" customWidth="1"/>
    <col min="8695" max="8695" width="39" style="134" customWidth="1"/>
    <col min="8696" max="8696" width="8.28515625" style="134" customWidth="1"/>
    <col min="8697" max="8940" width="9.140625" style="134"/>
    <col min="8941" max="8941" width="3.7109375" style="134" customWidth="1"/>
    <col min="8942" max="8942" width="68.7109375" style="134" customWidth="1"/>
    <col min="8943" max="8944" width="0" style="134" hidden="1" customWidth="1"/>
    <col min="8945" max="8946" width="14.7109375" style="134" customWidth="1"/>
    <col min="8947" max="8947" width="3.7109375" style="134" customWidth="1"/>
    <col min="8948" max="8949" width="9.140625" style="134"/>
    <col min="8950" max="8950" width="3.7109375" style="134" customWidth="1"/>
    <col min="8951" max="8951" width="39" style="134" customWidth="1"/>
    <col min="8952" max="8952" width="8.28515625" style="134" customWidth="1"/>
    <col min="8953" max="9196" width="9.140625" style="134"/>
    <col min="9197" max="9197" width="3.7109375" style="134" customWidth="1"/>
    <col min="9198" max="9198" width="68.7109375" style="134" customWidth="1"/>
    <col min="9199" max="9200" width="0" style="134" hidden="1" customWidth="1"/>
    <col min="9201" max="9202" width="14.7109375" style="134" customWidth="1"/>
    <col min="9203" max="9203" width="3.7109375" style="134" customWidth="1"/>
    <col min="9204" max="9205" width="9.140625" style="134"/>
    <col min="9206" max="9206" width="3.7109375" style="134" customWidth="1"/>
    <col min="9207" max="9207" width="39" style="134" customWidth="1"/>
    <col min="9208" max="9208" width="8.28515625" style="134" customWidth="1"/>
    <col min="9209" max="9452" width="9.140625" style="134"/>
    <col min="9453" max="9453" width="3.7109375" style="134" customWidth="1"/>
    <col min="9454" max="9454" width="68.7109375" style="134" customWidth="1"/>
    <col min="9455" max="9456" width="0" style="134" hidden="1" customWidth="1"/>
    <col min="9457" max="9458" width="14.7109375" style="134" customWidth="1"/>
    <col min="9459" max="9459" width="3.7109375" style="134" customWidth="1"/>
    <col min="9460" max="9461" width="9.140625" style="134"/>
    <col min="9462" max="9462" width="3.7109375" style="134" customWidth="1"/>
    <col min="9463" max="9463" width="39" style="134" customWidth="1"/>
    <col min="9464" max="9464" width="8.28515625" style="134" customWidth="1"/>
    <col min="9465" max="9708" width="9.140625" style="134"/>
    <col min="9709" max="9709" width="3.7109375" style="134" customWidth="1"/>
    <col min="9710" max="9710" width="68.7109375" style="134" customWidth="1"/>
    <col min="9711" max="9712" width="0" style="134" hidden="1" customWidth="1"/>
    <col min="9713" max="9714" width="14.7109375" style="134" customWidth="1"/>
    <col min="9715" max="9715" width="3.7109375" style="134" customWidth="1"/>
    <col min="9716" max="9717" width="9.140625" style="134"/>
    <col min="9718" max="9718" width="3.7109375" style="134" customWidth="1"/>
    <col min="9719" max="9719" width="39" style="134" customWidth="1"/>
    <col min="9720" max="9720" width="8.28515625" style="134" customWidth="1"/>
    <col min="9721" max="9964" width="9.140625" style="134"/>
    <col min="9965" max="9965" width="3.7109375" style="134" customWidth="1"/>
    <col min="9966" max="9966" width="68.7109375" style="134" customWidth="1"/>
    <col min="9967" max="9968" width="0" style="134" hidden="1" customWidth="1"/>
    <col min="9969" max="9970" width="14.7109375" style="134" customWidth="1"/>
    <col min="9971" max="9971" width="3.7109375" style="134" customWidth="1"/>
    <col min="9972" max="9973" width="9.140625" style="134"/>
    <col min="9974" max="9974" width="3.7109375" style="134" customWidth="1"/>
    <col min="9975" max="9975" width="39" style="134" customWidth="1"/>
    <col min="9976" max="9976" width="8.28515625" style="134" customWidth="1"/>
    <col min="9977" max="10220" width="9.140625" style="134"/>
    <col min="10221" max="10221" width="3.7109375" style="134" customWidth="1"/>
    <col min="10222" max="10222" width="68.7109375" style="134" customWidth="1"/>
    <col min="10223" max="10224" width="0" style="134" hidden="1" customWidth="1"/>
    <col min="10225" max="10226" width="14.7109375" style="134" customWidth="1"/>
    <col min="10227" max="10227" width="3.7109375" style="134" customWidth="1"/>
    <col min="10228" max="10229" width="9.140625" style="134"/>
    <col min="10230" max="10230" width="3.7109375" style="134" customWidth="1"/>
    <col min="10231" max="10231" width="39" style="134" customWidth="1"/>
    <col min="10232" max="10232" width="8.28515625" style="134" customWidth="1"/>
    <col min="10233" max="10476" width="9.140625" style="134"/>
    <col min="10477" max="10477" width="3.7109375" style="134" customWidth="1"/>
    <col min="10478" max="10478" width="68.7109375" style="134" customWidth="1"/>
    <col min="10479" max="10480" width="0" style="134" hidden="1" customWidth="1"/>
    <col min="10481" max="10482" width="14.7109375" style="134" customWidth="1"/>
    <col min="10483" max="10483" width="3.7109375" style="134" customWidth="1"/>
    <col min="10484" max="10485" width="9.140625" style="134"/>
    <col min="10486" max="10486" width="3.7109375" style="134" customWidth="1"/>
    <col min="10487" max="10487" width="39" style="134" customWidth="1"/>
    <col min="10488" max="10488" width="8.28515625" style="134" customWidth="1"/>
    <col min="10489" max="10732" width="9.140625" style="134"/>
    <col min="10733" max="10733" width="3.7109375" style="134" customWidth="1"/>
    <col min="10734" max="10734" width="68.7109375" style="134" customWidth="1"/>
    <col min="10735" max="10736" width="0" style="134" hidden="1" customWidth="1"/>
    <col min="10737" max="10738" width="14.7109375" style="134" customWidth="1"/>
    <col min="10739" max="10739" width="3.7109375" style="134" customWidth="1"/>
    <col min="10740" max="10741" width="9.140625" style="134"/>
    <col min="10742" max="10742" width="3.7109375" style="134" customWidth="1"/>
    <col min="10743" max="10743" width="39" style="134" customWidth="1"/>
    <col min="10744" max="10744" width="8.28515625" style="134" customWidth="1"/>
    <col min="10745" max="10988" width="9.140625" style="134"/>
    <col min="10989" max="10989" width="3.7109375" style="134" customWidth="1"/>
    <col min="10990" max="10990" width="68.7109375" style="134" customWidth="1"/>
    <col min="10991" max="10992" width="0" style="134" hidden="1" customWidth="1"/>
    <col min="10993" max="10994" width="14.7109375" style="134" customWidth="1"/>
    <col min="10995" max="10995" width="3.7109375" style="134" customWidth="1"/>
    <col min="10996" max="10997" width="9.140625" style="134"/>
    <col min="10998" max="10998" width="3.7109375" style="134" customWidth="1"/>
    <col min="10999" max="10999" width="39" style="134" customWidth="1"/>
    <col min="11000" max="11000" width="8.28515625" style="134" customWidth="1"/>
    <col min="11001" max="11244" width="9.140625" style="134"/>
    <col min="11245" max="11245" width="3.7109375" style="134" customWidth="1"/>
    <col min="11246" max="11246" width="68.7109375" style="134" customWidth="1"/>
    <col min="11247" max="11248" width="0" style="134" hidden="1" customWidth="1"/>
    <col min="11249" max="11250" width="14.7109375" style="134" customWidth="1"/>
    <col min="11251" max="11251" width="3.7109375" style="134" customWidth="1"/>
    <col min="11252" max="11253" width="9.140625" style="134"/>
    <col min="11254" max="11254" width="3.7109375" style="134" customWidth="1"/>
    <col min="11255" max="11255" width="39" style="134" customWidth="1"/>
    <col min="11256" max="11256" width="8.28515625" style="134" customWidth="1"/>
    <col min="11257" max="11500" width="9.140625" style="134"/>
    <col min="11501" max="11501" width="3.7109375" style="134" customWidth="1"/>
    <col min="11502" max="11502" width="68.7109375" style="134" customWidth="1"/>
    <col min="11503" max="11504" width="0" style="134" hidden="1" customWidth="1"/>
    <col min="11505" max="11506" width="14.7109375" style="134" customWidth="1"/>
    <col min="11507" max="11507" width="3.7109375" style="134" customWidth="1"/>
    <col min="11508" max="11509" width="9.140625" style="134"/>
    <col min="11510" max="11510" width="3.7109375" style="134" customWidth="1"/>
    <col min="11511" max="11511" width="39" style="134" customWidth="1"/>
    <col min="11512" max="11512" width="8.28515625" style="134" customWidth="1"/>
    <col min="11513" max="11756" width="9.140625" style="134"/>
    <col min="11757" max="11757" width="3.7109375" style="134" customWidth="1"/>
    <col min="11758" max="11758" width="68.7109375" style="134" customWidth="1"/>
    <col min="11759" max="11760" width="0" style="134" hidden="1" customWidth="1"/>
    <col min="11761" max="11762" width="14.7109375" style="134" customWidth="1"/>
    <col min="11763" max="11763" width="3.7109375" style="134" customWidth="1"/>
    <col min="11764" max="11765" width="9.140625" style="134"/>
    <col min="11766" max="11766" width="3.7109375" style="134" customWidth="1"/>
    <col min="11767" max="11767" width="39" style="134" customWidth="1"/>
    <col min="11768" max="11768" width="8.28515625" style="134" customWidth="1"/>
    <col min="11769" max="12012" width="9.140625" style="134"/>
    <col min="12013" max="12013" width="3.7109375" style="134" customWidth="1"/>
    <col min="12014" max="12014" width="68.7109375" style="134" customWidth="1"/>
    <col min="12015" max="12016" width="0" style="134" hidden="1" customWidth="1"/>
    <col min="12017" max="12018" width="14.7109375" style="134" customWidth="1"/>
    <col min="12019" max="12019" width="3.7109375" style="134" customWidth="1"/>
    <col min="12020" max="12021" width="9.140625" style="134"/>
    <col min="12022" max="12022" width="3.7109375" style="134" customWidth="1"/>
    <col min="12023" max="12023" width="39" style="134" customWidth="1"/>
    <col min="12024" max="12024" width="8.28515625" style="134" customWidth="1"/>
    <col min="12025" max="12268" width="9.140625" style="134"/>
    <col min="12269" max="12269" width="3.7109375" style="134" customWidth="1"/>
    <col min="12270" max="12270" width="68.7109375" style="134" customWidth="1"/>
    <col min="12271" max="12272" width="0" style="134" hidden="1" customWidth="1"/>
    <col min="12273" max="12274" width="14.7109375" style="134" customWidth="1"/>
    <col min="12275" max="12275" width="3.7109375" style="134" customWidth="1"/>
    <col min="12276" max="12277" width="9.140625" style="134"/>
    <col min="12278" max="12278" width="3.7109375" style="134" customWidth="1"/>
    <col min="12279" max="12279" width="39" style="134" customWidth="1"/>
    <col min="12280" max="12280" width="8.28515625" style="134" customWidth="1"/>
    <col min="12281" max="12524" width="9.140625" style="134"/>
    <col min="12525" max="12525" width="3.7109375" style="134" customWidth="1"/>
    <col min="12526" max="12526" width="68.7109375" style="134" customWidth="1"/>
    <col min="12527" max="12528" width="0" style="134" hidden="1" customWidth="1"/>
    <col min="12529" max="12530" width="14.7109375" style="134" customWidth="1"/>
    <col min="12531" max="12531" width="3.7109375" style="134" customWidth="1"/>
    <col min="12532" max="12533" width="9.140625" style="134"/>
    <col min="12534" max="12534" width="3.7109375" style="134" customWidth="1"/>
    <col min="12535" max="12535" width="39" style="134" customWidth="1"/>
    <col min="12536" max="12536" width="8.28515625" style="134" customWidth="1"/>
    <col min="12537" max="12780" width="9.140625" style="134"/>
    <col min="12781" max="12781" width="3.7109375" style="134" customWidth="1"/>
    <col min="12782" max="12782" width="68.7109375" style="134" customWidth="1"/>
    <col min="12783" max="12784" width="0" style="134" hidden="1" customWidth="1"/>
    <col min="12785" max="12786" width="14.7109375" style="134" customWidth="1"/>
    <col min="12787" max="12787" width="3.7109375" style="134" customWidth="1"/>
    <col min="12788" max="12789" width="9.140625" style="134"/>
    <col min="12790" max="12790" width="3.7109375" style="134" customWidth="1"/>
    <col min="12791" max="12791" width="39" style="134" customWidth="1"/>
    <col min="12792" max="12792" width="8.28515625" style="134" customWidth="1"/>
    <col min="12793" max="13036" width="9.140625" style="134"/>
    <col min="13037" max="13037" width="3.7109375" style="134" customWidth="1"/>
    <col min="13038" max="13038" width="68.7109375" style="134" customWidth="1"/>
    <col min="13039" max="13040" width="0" style="134" hidden="1" customWidth="1"/>
    <col min="13041" max="13042" width="14.7109375" style="134" customWidth="1"/>
    <col min="13043" max="13043" width="3.7109375" style="134" customWidth="1"/>
    <col min="13044" max="13045" width="9.140625" style="134"/>
    <col min="13046" max="13046" width="3.7109375" style="134" customWidth="1"/>
    <col min="13047" max="13047" width="39" style="134" customWidth="1"/>
    <col min="13048" max="13048" width="8.28515625" style="134" customWidth="1"/>
    <col min="13049" max="13292" width="9.140625" style="134"/>
    <col min="13293" max="13293" width="3.7109375" style="134" customWidth="1"/>
    <col min="13294" max="13294" width="68.7109375" style="134" customWidth="1"/>
    <col min="13295" max="13296" width="0" style="134" hidden="1" customWidth="1"/>
    <col min="13297" max="13298" width="14.7109375" style="134" customWidth="1"/>
    <col min="13299" max="13299" width="3.7109375" style="134" customWidth="1"/>
    <col min="13300" max="13301" width="9.140625" style="134"/>
    <col min="13302" max="13302" width="3.7109375" style="134" customWidth="1"/>
    <col min="13303" max="13303" width="39" style="134" customWidth="1"/>
    <col min="13304" max="13304" width="8.28515625" style="134" customWidth="1"/>
    <col min="13305" max="13548" width="9.140625" style="134"/>
    <col min="13549" max="13549" width="3.7109375" style="134" customWidth="1"/>
    <col min="13550" max="13550" width="68.7109375" style="134" customWidth="1"/>
    <col min="13551" max="13552" width="0" style="134" hidden="1" customWidth="1"/>
    <col min="13553" max="13554" width="14.7109375" style="134" customWidth="1"/>
    <col min="13555" max="13555" width="3.7109375" style="134" customWidth="1"/>
    <col min="13556" max="13557" width="9.140625" style="134"/>
    <col min="13558" max="13558" width="3.7109375" style="134" customWidth="1"/>
    <col min="13559" max="13559" width="39" style="134" customWidth="1"/>
    <col min="13560" max="13560" width="8.28515625" style="134" customWidth="1"/>
    <col min="13561" max="13804" width="9.140625" style="134"/>
    <col min="13805" max="13805" width="3.7109375" style="134" customWidth="1"/>
    <col min="13806" max="13806" width="68.7109375" style="134" customWidth="1"/>
    <col min="13807" max="13808" width="0" style="134" hidden="1" customWidth="1"/>
    <col min="13809" max="13810" width="14.7109375" style="134" customWidth="1"/>
    <col min="13811" max="13811" width="3.7109375" style="134" customWidth="1"/>
    <col min="13812" max="13813" width="9.140625" style="134"/>
    <col min="13814" max="13814" width="3.7109375" style="134" customWidth="1"/>
    <col min="13815" max="13815" width="39" style="134" customWidth="1"/>
    <col min="13816" max="13816" width="8.28515625" style="134" customWidth="1"/>
    <col min="13817" max="14060" width="9.140625" style="134"/>
    <col min="14061" max="14061" width="3.7109375" style="134" customWidth="1"/>
    <col min="14062" max="14062" width="68.7109375" style="134" customWidth="1"/>
    <col min="14063" max="14064" width="0" style="134" hidden="1" customWidth="1"/>
    <col min="14065" max="14066" width="14.7109375" style="134" customWidth="1"/>
    <col min="14067" max="14067" width="3.7109375" style="134" customWidth="1"/>
    <col min="14068" max="14069" width="9.140625" style="134"/>
    <col min="14070" max="14070" width="3.7109375" style="134" customWidth="1"/>
    <col min="14071" max="14071" width="39" style="134" customWidth="1"/>
    <col min="14072" max="14072" width="8.28515625" style="134" customWidth="1"/>
    <col min="14073" max="14316" width="9.140625" style="134"/>
    <col min="14317" max="14317" width="3.7109375" style="134" customWidth="1"/>
    <col min="14318" max="14318" width="68.7109375" style="134" customWidth="1"/>
    <col min="14319" max="14320" width="0" style="134" hidden="1" customWidth="1"/>
    <col min="14321" max="14322" width="14.7109375" style="134" customWidth="1"/>
    <col min="14323" max="14323" width="3.7109375" style="134" customWidth="1"/>
    <col min="14324" max="14325" width="9.140625" style="134"/>
    <col min="14326" max="14326" width="3.7109375" style="134" customWidth="1"/>
    <col min="14327" max="14327" width="39" style="134" customWidth="1"/>
    <col min="14328" max="14328" width="8.28515625" style="134" customWidth="1"/>
    <col min="14329" max="14572" width="9.140625" style="134"/>
    <col min="14573" max="14573" width="3.7109375" style="134" customWidth="1"/>
    <col min="14574" max="14574" width="68.7109375" style="134" customWidth="1"/>
    <col min="14575" max="14576" width="0" style="134" hidden="1" customWidth="1"/>
    <col min="14577" max="14578" width="14.7109375" style="134" customWidth="1"/>
    <col min="14579" max="14579" width="3.7109375" style="134" customWidth="1"/>
    <col min="14580" max="14581" width="9.140625" style="134"/>
    <col min="14582" max="14582" width="3.7109375" style="134" customWidth="1"/>
    <col min="14583" max="14583" width="39" style="134" customWidth="1"/>
    <col min="14584" max="14584" width="8.28515625" style="134" customWidth="1"/>
    <col min="14585" max="14828" width="9.140625" style="134"/>
    <col min="14829" max="14829" width="3.7109375" style="134" customWidth="1"/>
    <col min="14830" max="14830" width="68.7109375" style="134" customWidth="1"/>
    <col min="14831" max="14832" width="0" style="134" hidden="1" customWidth="1"/>
    <col min="14833" max="14834" width="14.7109375" style="134" customWidth="1"/>
    <col min="14835" max="14835" width="3.7109375" style="134" customWidth="1"/>
    <col min="14836" max="14837" width="9.140625" style="134"/>
    <col min="14838" max="14838" width="3.7109375" style="134" customWidth="1"/>
    <col min="14839" max="14839" width="39" style="134" customWidth="1"/>
    <col min="14840" max="14840" width="8.28515625" style="134" customWidth="1"/>
    <col min="14841" max="15084" width="9.140625" style="134"/>
    <col min="15085" max="15085" width="3.7109375" style="134" customWidth="1"/>
    <col min="15086" max="15086" width="68.7109375" style="134" customWidth="1"/>
    <col min="15087" max="15088" width="0" style="134" hidden="1" customWidth="1"/>
    <col min="15089" max="15090" width="14.7109375" style="134" customWidth="1"/>
    <col min="15091" max="15091" width="3.7109375" style="134" customWidth="1"/>
    <col min="15092" max="15093" width="9.140625" style="134"/>
    <col min="15094" max="15094" width="3.7109375" style="134" customWidth="1"/>
    <col min="15095" max="15095" width="39" style="134" customWidth="1"/>
    <col min="15096" max="15096" width="8.28515625" style="134" customWidth="1"/>
    <col min="15097" max="15340" width="9.140625" style="134"/>
    <col min="15341" max="15341" width="3.7109375" style="134" customWidth="1"/>
    <col min="15342" max="15342" width="68.7109375" style="134" customWidth="1"/>
    <col min="15343" max="15344" width="0" style="134" hidden="1" customWidth="1"/>
    <col min="15345" max="15346" width="14.7109375" style="134" customWidth="1"/>
    <col min="15347" max="15347" width="3.7109375" style="134" customWidth="1"/>
    <col min="15348" max="15349" width="9.140625" style="134"/>
    <col min="15350" max="15350" width="3.7109375" style="134" customWidth="1"/>
    <col min="15351" max="15351" width="39" style="134" customWidth="1"/>
    <col min="15352" max="15352" width="8.28515625" style="134" customWidth="1"/>
    <col min="15353" max="15596" width="9.140625" style="134"/>
    <col min="15597" max="15597" width="3.7109375" style="134" customWidth="1"/>
    <col min="15598" max="15598" width="68.7109375" style="134" customWidth="1"/>
    <col min="15599" max="15600" width="0" style="134" hidden="1" customWidth="1"/>
    <col min="15601" max="15602" width="14.7109375" style="134" customWidth="1"/>
    <col min="15603" max="15603" width="3.7109375" style="134" customWidth="1"/>
    <col min="15604" max="15605" width="9.140625" style="134"/>
    <col min="15606" max="15606" width="3.7109375" style="134" customWidth="1"/>
    <col min="15607" max="15607" width="39" style="134" customWidth="1"/>
    <col min="15608" max="15608" width="8.28515625" style="134" customWidth="1"/>
    <col min="15609" max="15852" width="9.140625" style="134"/>
    <col min="15853" max="15853" width="3.7109375" style="134" customWidth="1"/>
    <col min="15854" max="15854" width="68.7109375" style="134" customWidth="1"/>
    <col min="15855" max="15856" width="0" style="134" hidden="1" customWidth="1"/>
    <col min="15857" max="15858" width="14.7109375" style="134" customWidth="1"/>
    <col min="15859" max="15859" width="3.7109375" style="134" customWidth="1"/>
    <col min="15860" max="15861" width="9.140625" style="134"/>
    <col min="15862" max="15862" width="3.7109375" style="134" customWidth="1"/>
    <col min="15863" max="15863" width="39" style="134" customWidth="1"/>
    <col min="15864" max="15864" width="8.28515625" style="134" customWidth="1"/>
    <col min="15865" max="16108" width="9.140625" style="134"/>
    <col min="16109" max="16109" width="3.7109375" style="134" customWidth="1"/>
    <col min="16110" max="16110" width="68.7109375" style="134" customWidth="1"/>
    <col min="16111" max="16112" width="0" style="134" hidden="1" customWidth="1"/>
    <col min="16113" max="16114" width="14.7109375" style="134" customWidth="1"/>
    <col min="16115" max="16115" width="3.7109375" style="134" customWidth="1"/>
    <col min="16116" max="16117" width="9.140625" style="134"/>
    <col min="16118" max="16118" width="3.7109375" style="134" customWidth="1"/>
    <col min="16119" max="16119" width="39" style="134" customWidth="1"/>
    <col min="16120" max="16120" width="8.28515625" style="134" customWidth="1"/>
    <col min="16121" max="16384" width="9.140625" style="134"/>
  </cols>
  <sheetData>
    <row r="1" spans="2:34">
      <c r="B1" s="65"/>
    </row>
    <row r="2" spans="2:34">
      <c r="B2" s="138" t="s">
        <v>206</v>
      </c>
      <c r="C2" s="68"/>
      <c r="D2" s="68"/>
      <c r="E2" s="68"/>
      <c r="F2" s="68"/>
      <c r="G2" s="68"/>
      <c r="H2" s="68"/>
      <c r="I2" s="68"/>
      <c r="J2" s="68"/>
      <c r="N2" s="68"/>
      <c r="O2" s="68"/>
      <c r="P2" s="68"/>
      <c r="Q2" s="68"/>
      <c r="S2" s="68"/>
      <c r="T2" s="68"/>
      <c r="U2" s="68"/>
      <c r="V2" s="68"/>
    </row>
    <row r="3" spans="2:34">
      <c r="B3" s="333"/>
      <c r="C3" s="333"/>
      <c r="D3" s="333"/>
      <c r="E3" s="333"/>
      <c r="F3" s="333"/>
      <c r="G3" s="333"/>
      <c r="H3" s="333"/>
      <c r="I3" s="333"/>
      <c r="J3" s="333"/>
      <c r="K3" s="333"/>
      <c r="L3" s="333"/>
      <c r="M3" s="333"/>
      <c r="N3" s="333"/>
      <c r="O3" s="333"/>
      <c r="P3" s="333"/>
      <c r="Q3" s="333"/>
      <c r="R3" s="333"/>
      <c r="S3" s="333"/>
      <c r="T3" s="333"/>
      <c r="U3" s="333"/>
      <c r="V3" s="333"/>
      <c r="W3" s="333"/>
      <c r="X3" s="333"/>
      <c r="Y3" s="333"/>
    </row>
    <row r="4" spans="2:34">
      <c r="B4" s="65"/>
      <c r="C4" s="256"/>
      <c r="D4" s="256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  <c r="T4" s="256"/>
      <c r="U4" s="256"/>
      <c r="V4" s="256"/>
      <c r="W4" s="256"/>
      <c r="X4" s="256"/>
      <c r="Y4" s="256"/>
    </row>
    <row r="5" spans="2:34">
      <c r="B5" s="65"/>
      <c r="C5" s="334"/>
      <c r="D5" s="334"/>
      <c r="E5" s="334"/>
      <c r="F5" s="334"/>
      <c r="G5" s="334"/>
      <c r="H5" s="334"/>
      <c r="I5" s="334"/>
      <c r="J5" s="334"/>
      <c r="K5" s="334"/>
      <c r="L5" s="334"/>
      <c r="M5" s="334"/>
      <c r="N5" s="334"/>
      <c r="O5" s="334"/>
      <c r="P5" s="334"/>
      <c r="Q5" s="334"/>
      <c r="R5" s="334"/>
      <c r="S5" s="334"/>
      <c r="T5" s="334"/>
      <c r="U5" s="334"/>
      <c r="V5" s="334"/>
      <c r="W5" s="334"/>
      <c r="X5" s="334"/>
      <c r="Y5" s="334"/>
      <c r="Z5" s="334"/>
      <c r="AA5" s="334"/>
      <c r="AB5" s="334"/>
      <c r="AC5" s="334"/>
      <c r="AD5" s="334"/>
      <c r="AE5" s="334"/>
    </row>
    <row r="6" spans="2:34" s="339" customFormat="1" ht="19.5">
      <c r="B6" s="335" t="s">
        <v>5</v>
      </c>
      <c r="C6" s="236"/>
      <c r="D6" s="336"/>
      <c r="E6" s="236"/>
      <c r="F6" s="337"/>
      <c r="G6" s="337"/>
      <c r="H6" s="337"/>
      <c r="I6" s="338"/>
      <c r="J6" s="338"/>
      <c r="K6" s="236"/>
      <c r="L6" s="337"/>
      <c r="M6" s="337"/>
      <c r="N6" s="338"/>
      <c r="O6" s="338"/>
      <c r="P6" s="338"/>
      <c r="Q6" s="338"/>
      <c r="R6" s="337"/>
      <c r="S6" s="338"/>
      <c r="T6" s="338"/>
      <c r="U6" s="338"/>
      <c r="V6" s="338"/>
      <c r="W6" s="337"/>
      <c r="X6" s="338"/>
      <c r="Y6" s="338"/>
      <c r="Z6" s="338"/>
      <c r="AA6" s="338"/>
      <c r="AB6" s="338"/>
      <c r="AC6" s="338"/>
      <c r="AD6" s="338"/>
      <c r="AE6" s="338"/>
    </row>
    <row r="7" spans="2:34" ht="12.75" customHeight="1">
      <c r="B7" s="312"/>
      <c r="C7" s="131"/>
      <c r="D7" s="131"/>
      <c r="E7" s="131"/>
      <c r="F7" s="131"/>
      <c r="G7" s="131"/>
      <c r="H7" s="131"/>
      <c r="I7" s="126"/>
      <c r="J7" s="126"/>
      <c r="K7" s="126"/>
      <c r="L7" s="131"/>
      <c r="M7" s="131"/>
      <c r="N7" s="126"/>
      <c r="O7" s="126"/>
      <c r="P7" s="126"/>
      <c r="Q7" s="126"/>
      <c r="R7" s="131"/>
      <c r="S7" s="126"/>
      <c r="T7" s="126"/>
      <c r="U7" s="126"/>
      <c r="V7" s="126"/>
      <c r="W7" s="131"/>
      <c r="X7" s="256"/>
      <c r="Y7" s="256"/>
      <c r="Z7" s="256"/>
      <c r="AA7" s="256"/>
      <c r="AB7" s="256"/>
      <c r="AC7" s="256"/>
      <c r="AD7" s="256" t="s">
        <v>62</v>
      </c>
      <c r="AE7" s="256" t="s">
        <v>62</v>
      </c>
    </row>
    <row r="8" spans="2:34" ht="15">
      <c r="B8" s="340"/>
      <c r="C8" s="131"/>
      <c r="D8" s="131"/>
      <c r="E8" s="131"/>
      <c r="F8" s="131"/>
      <c r="G8" s="131"/>
      <c r="H8" s="131"/>
      <c r="I8" s="251"/>
      <c r="J8" s="251"/>
      <c r="K8" s="251"/>
      <c r="L8" s="131"/>
      <c r="M8" s="131"/>
      <c r="N8" s="251"/>
      <c r="O8" s="251"/>
      <c r="P8" s="251"/>
      <c r="Q8" s="251"/>
      <c r="R8" s="131"/>
      <c r="S8" s="251"/>
      <c r="T8" s="251"/>
      <c r="U8" s="251"/>
      <c r="V8" s="251"/>
      <c r="W8" s="131"/>
      <c r="Z8" s="68"/>
      <c r="AA8" s="68"/>
      <c r="AB8" s="68"/>
    </row>
    <row r="9" spans="2:34">
      <c r="B9" s="65"/>
      <c r="C9" s="180" t="s">
        <v>83</v>
      </c>
      <c r="D9" s="180" t="s">
        <v>139</v>
      </c>
      <c r="E9" s="180" t="s">
        <v>109</v>
      </c>
      <c r="F9" s="180" t="s">
        <v>164</v>
      </c>
      <c r="G9" s="180" t="s">
        <v>165</v>
      </c>
      <c r="H9" s="180" t="s">
        <v>83</v>
      </c>
      <c r="I9" s="180" t="s">
        <v>139</v>
      </c>
      <c r="J9" s="180" t="s">
        <v>109</v>
      </c>
      <c r="K9" s="180" t="s">
        <v>164</v>
      </c>
      <c r="L9" s="180" t="s">
        <v>165</v>
      </c>
      <c r="M9" s="180" t="s">
        <v>83</v>
      </c>
      <c r="N9" s="180" t="s">
        <v>139</v>
      </c>
      <c r="O9" s="180" t="s">
        <v>109</v>
      </c>
      <c r="P9" s="180" t="s">
        <v>164</v>
      </c>
      <c r="Q9" s="180" t="s">
        <v>165</v>
      </c>
      <c r="R9" s="180" t="s">
        <v>83</v>
      </c>
      <c r="S9" s="180" t="s">
        <v>139</v>
      </c>
      <c r="T9" s="180" t="s">
        <v>109</v>
      </c>
      <c r="U9" s="180" t="s">
        <v>164</v>
      </c>
      <c r="V9" s="180" t="s">
        <v>165</v>
      </c>
      <c r="W9" s="180" t="s">
        <v>83</v>
      </c>
      <c r="X9" s="180" t="s">
        <v>139</v>
      </c>
      <c r="Y9" s="180" t="s">
        <v>109</v>
      </c>
      <c r="Z9" s="180" t="s">
        <v>164</v>
      </c>
      <c r="AA9" s="180" t="s">
        <v>165</v>
      </c>
      <c r="AB9" s="180" t="s">
        <v>83</v>
      </c>
      <c r="AC9" s="180" t="s">
        <v>139</v>
      </c>
      <c r="AD9" s="180" t="s">
        <v>109</v>
      </c>
      <c r="AE9" s="180" t="s">
        <v>164</v>
      </c>
      <c r="AG9" s="371"/>
      <c r="AH9" s="371"/>
    </row>
    <row r="10" spans="2:34" ht="20.25" customHeight="1" thickBot="1">
      <c r="B10" s="64" t="s">
        <v>207</v>
      </c>
      <c r="C10" s="128">
        <v>2011</v>
      </c>
      <c r="D10" s="140">
        <v>2012</v>
      </c>
      <c r="E10" s="140">
        <v>2012</v>
      </c>
      <c r="F10" s="140">
        <v>2012</v>
      </c>
      <c r="G10" s="140">
        <v>2012</v>
      </c>
      <c r="H10" s="128">
        <v>2012</v>
      </c>
      <c r="I10" s="140">
        <v>2013</v>
      </c>
      <c r="J10" s="140">
        <v>2013</v>
      </c>
      <c r="K10" s="140">
        <v>2013</v>
      </c>
      <c r="L10" s="140">
        <v>2013</v>
      </c>
      <c r="M10" s="128">
        <v>2013</v>
      </c>
      <c r="N10" s="140">
        <v>2014</v>
      </c>
      <c r="O10" s="140">
        <v>2014</v>
      </c>
      <c r="P10" s="140">
        <v>2014</v>
      </c>
      <c r="Q10" s="140">
        <v>2014</v>
      </c>
      <c r="R10" s="128">
        <v>2014</v>
      </c>
      <c r="S10" s="140">
        <v>2015</v>
      </c>
      <c r="T10" s="140">
        <v>2015</v>
      </c>
      <c r="U10" s="140">
        <v>2015</v>
      </c>
      <c r="V10" s="140">
        <v>2015</v>
      </c>
      <c r="W10" s="128">
        <v>2015</v>
      </c>
      <c r="X10" s="140">
        <v>2016</v>
      </c>
      <c r="Y10" s="140">
        <v>2016</v>
      </c>
      <c r="Z10" s="140">
        <v>2016</v>
      </c>
      <c r="AA10" s="140">
        <v>2016</v>
      </c>
      <c r="AB10" s="128">
        <v>2016</v>
      </c>
      <c r="AC10" s="140">
        <v>2017</v>
      </c>
      <c r="AD10" s="140">
        <v>2017</v>
      </c>
      <c r="AE10" s="140">
        <v>2017</v>
      </c>
    </row>
    <row r="11" spans="2:34" ht="12.75" customHeight="1" thickTop="1">
      <c r="Z11" s="68"/>
      <c r="AA11" s="68"/>
      <c r="AB11" s="68"/>
      <c r="AC11" s="68"/>
      <c r="AD11" s="68"/>
      <c r="AE11" s="68"/>
    </row>
    <row r="12" spans="2:34" s="122" customFormat="1" ht="12.75" customHeight="1">
      <c r="B12" s="314" t="s">
        <v>27</v>
      </c>
      <c r="C12" s="176">
        <v>4682</v>
      </c>
      <c r="D12" s="176">
        <v>1065</v>
      </c>
      <c r="E12" s="176">
        <v>1048</v>
      </c>
      <c r="F12" s="176">
        <v>1051</v>
      </c>
      <c r="G12" s="176">
        <v>1042</v>
      </c>
      <c r="H12" s="176">
        <v>4206</v>
      </c>
      <c r="I12" s="176">
        <v>1040</v>
      </c>
      <c r="J12" s="176">
        <v>1068</v>
      </c>
      <c r="K12" s="176">
        <v>1122</v>
      </c>
      <c r="L12" s="176">
        <v>1102</v>
      </c>
      <c r="M12" s="176">
        <v>4332</v>
      </c>
      <c r="N12" s="176">
        <v>1092</v>
      </c>
      <c r="O12" s="176">
        <v>1130</v>
      </c>
      <c r="P12" s="176">
        <v>1109</v>
      </c>
      <c r="Q12" s="176">
        <v>1124</v>
      </c>
      <c r="R12" s="176">
        <v>4455</v>
      </c>
      <c r="S12" s="176">
        <v>1136</v>
      </c>
      <c r="T12" s="176">
        <v>1033</v>
      </c>
      <c r="U12" s="176">
        <v>1046</v>
      </c>
      <c r="V12" s="176">
        <v>1025</v>
      </c>
      <c r="W12" s="176">
        <v>4240</v>
      </c>
      <c r="X12" s="176">
        <v>962</v>
      </c>
      <c r="Y12" s="176">
        <v>1064</v>
      </c>
      <c r="Z12" s="176">
        <v>1062</v>
      </c>
      <c r="AA12" s="176">
        <v>1088</v>
      </c>
      <c r="AB12" s="176">
        <v>4176</v>
      </c>
      <c r="AC12" s="176">
        <v>1008</v>
      </c>
      <c r="AD12" s="341">
        <v>989</v>
      </c>
      <c r="AE12" s="341">
        <v>1024</v>
      </c>
      <c r="AG12" s="273"/>
      <c r="AH12" s="273"/>
    </row>
    <row r="13" spans="2:34" s="122" customFormat="1" ht="12.75" customHeight="1">
      <c r="B13" s="106" t="s">
        <v>101</v>
      </c>
      <c r="C13" s="315">
        <v>1059</v>
      </c>
      <c r="D13" s="315">
        <v>222</v>
      </c>
      <c r="E13" s="315">
        <v>243</v>
      </c>
      <c r="F13" s="315">
        <v>225</v>
      </c>
      <c r="G13" s="315">
        <v>181</v>
      </c>
      <c r="H13" s="315">
        <v>871</v>
      </c>
      <c r="I13" s="315">
        <v>201</v>
      </c>
      <c r="J13" s="315">
        <v>218</v>
      </c>
      <c r="K13" s="315">
        <v>242</v>
      </c>
      <c r="L13" s="315">
        <v>231</v>
      </c>
      <c r="M13" s="315">
        <v>892</v>
      </c>
      <c r="N13" s="315">
        <v>265</v>
      </c>
      <c r="O13" s="315">
        <v>260</v>
      </c>
      <c r="P13" s="315">
        <v>256</v>
      </c>
      <c r="Q13" s="315">
        <v>229</v>
      </c>
      <c r="R13" s="315">
        <v>1010</v>
      </c>
      <c r="S13" s="315">
        <v>220</v>
      </c>
      <c r="T13" s="315">
        <v>206</v>
      </c>
      <c r="U13" s="315">
        <v>220</v>
      </c>
      <c r="V13" s="315">
        <v>199</v>
      </c>
      <c r="W13" s="315">
        <v>845</v>
      </c>
      <c r="X13" s="315">
        <v>164</v>
      </c>
      <c r="Y13" s="315">
        <v>187</v>
      </c>
      <c r="Z13" s="315">
        <v>199</v>
      </c>
      <c r="AA13" s="315">
        <v>214</v>
      </c>
      <c r="AB13" s="315">
        <v>764</v>
      </c>
      <c r="AC13" s="315">
        <v>168</v>
      </c>
      <c r="AD13" s="342">
        <v>147</v>
      </c>
      <c r="AE13" s="342">
        <v>178</v>
      </c>
      <c r="AG13" s="273"/>
      <c r="AH13" s="273"/>
    </row>
    <row r="14" spans="2:34" s="122" customFormat="1" ht="12.75" customHeight="1">
      <c r="B14" s="67" t="s">
        <v>117</v>
      </c>
      <c r="C14" s="144">
        <v>368</v>
      </c>
      <c r="D14" s="144">
        <v>68</v>
      </c>
      <c r="E14" s="144">
        <v>73</v>
      </c>
      <c r="F14" s="144">
        <v>70</v>
      </c>
      <c r="G14" s="144">
        <v>72</v>
      </c>
      <c r="H14" s="144">
        <v>283</v>
      </c>
      <c r="I14" s="144">
        <v>71</v>
      </c>
      <c r="J14" s="144">
        <v>72</v>
      </c>
      <c r="K14" s="144">
        <v>75</v>
      </c>
      <c r="L14" s="144">
        <v>79</v>
      </c>
      <c r="M14" s="144">
        <v>297</v>
      </c>
      <c r="N14" s="144">
        <v>72</v>
      </c>
      <c r="O14" s="144">
        <v>73</v>
      </c>
      <c r="P14" s="144">
        <v>97</v>
      </c>
      <c r="Q14" s="144">
        <v>87</v>
      </c>
      <c r="R14" s="144">
        <v>329</v>
      </c>
      <c r="S14" s="144">
        <v>70</v>
      </c>
      <c r="T14" s="144">
        <v>77</v>
      </c>
      <c r="U14" s="144">
        <v>80</v>
      </c>
      <c r="V14" s="144">
        <v>68</v>
      </c>
      <c r="W14" s="144">
        <v>295</v>
      </c>
      <c r="X14" s="144">
        <v>85</v>
      </c>
      <c r="Y14" s="144">
        <v>108</v>
      </c>
      <c r="Z14" s="144">
        <v>87</v>
      </c>
      <c r="AA14" s="144">
        <v>108</v>
      </c>
      <c r="AB14" s="144">
        <v>388</v>
      </c>
      <c r="AC14" s="144">
        <v>100</v>
      </c>
      <c r="AD14" s="343">
        <v>340</v>
      </c>
      <c r="AE14" s="343">
        <v>236</v>
      </c>
      <c r="AG14" s="273"/>
      <c r="AH14" s="273"/>
    </row>
    <row r="15" spans="2:34" s="122" customFormat="1">
      <c r="B15" s="67" t="s">
        <v>104</v>
      </c>
      <c r="C15" s="144">
        <v>28</v>
      </c>
      <c r="D15" s="144">
        <v>105</v>
      </c>
      <c r="E15" s="144">
        <v>11</v>
      </c>
      <c r="F15" s="144">
        <v>1</v>
      </c>
      <c r="G15" s="144">
        <v>0</v>
      </c>
      <c r="H15" s="144">
        <v>117</v>
      </c>
      <c r="I15" s="144">
        <v>7</v>
      </c>
      <c r="J15" s="144">
        <v>2</v>
      </c>
      <c r="K15" s="144">
        <v>7</v>
      </c>
      <c r="L15" s="144">
        <v>54</v>
      </c>
      <c r="M15" s="144">
        <v>70</v>
      </c>
      <c r="N15" s="144">
        <v>-2</v>
      </c>
      <c r="O15" s="144">
        <v>18</v>
      </c>
      <c r="P15" s="144">
        <v>357</v>
      </c>
      <c r="Q15" s="144">
        <v>1</v>
      </c>
      <c r="R15" s="144">
        <v>374</v>
      </c>
      <c r="S15" s="144">
        <v>8</v>
      </c>
      <c r="T15" s="144">
        <v>2</v>
      </c>
      <c r="U15" s="144">
        <v>1</v>
      </c>
      <c r="V15" s="144">
        <v>0</v>
      </c>
      <c r="W15" s="144">
        <v>11</v>
      </c>
      <c r="X15" s="144">
        <v>1</v>
      </c>
      <c r="Y15" s="144">
        <v>15</v>
      </c>
      <c r="Z15" s="144">
        <v>2</v>
      </c>
      <c r="AA15" s="144">
        <v>0</v>
      </c>
      <c r="AB15" s="144">
        <v>18</v>
      </c>
      <c r="AC15" s="144">
        <v>0</v>
      </c>
      <c r="AD15" s="343">
        <v>34</v>
      </c>
      <c r="AE15" s="343">
        <v>-3</v>
      </c>
      <c r="AG15" s="273"/>
      <c r="AH15" s="273"/>
    </row>
    <row r="16" spans="2:34" s="122" customFormat="1">
      <c r="B16" s="67" t="s">
        <v>110</v>
      </c>
      <c r="C16" s="144">
        <v>0</v>
      </c>
      <c r="D16" s="144">
        <v>20</v>
      </c>
      <c r="E16" s="144">
        <v>14</v>
      </c>
      <c r="F16" s="144">
        <v>22</v>
      </c>
      <c r="G16" s="144">
        <v>44</v>
      </c>
      <c r="H16" s="144">
        <v>100</v>
      </c>
      <c r="I16" s="144">
        <v>24</v>
      </c>
      <c r="J16" s="144">
        <v>24</v>
      </c>
      <c r="K16" s="144">
        <v>32</v>
      </c>
      <c r="L16" s="144">
        <v>13</v>
      </c>
      <c r="M16" s="144">
        <v>93</v>
      </c>
      <c r="N16" s="144">
        <v>19</v>
      </c>
      <c r="O16" s="144">
        <v>28</v>
      </c>
      <c r="P16" s="144">
        <v>-31</v>
      </c>
      <c r="Q16" s="144">
        <v>-30</v>
      </c>
      <c r="R16" s="144">
        <v>-14</v>
      </c>
      <c r="S16" s="144">
        <v>39</v>
      </c>
      <c r="T16" s="144">
        <v>32</v>
      </c>
      <c r="U16" s="144">
        <v>40</v>
      </c>
      <c r="V16" s="144">
        <v>3</v>
      </c>
      <c r="W16" s="144">
        <v>114</v>
      </c>
      <c r="X16" s="144">
        <v>18</v>
      </c>
      <c r="Y16" s="144">
        <v>22</v>
      </c>
      <c r="Z16" s="144">
        <v>28</v>
      </c>
      <c r="AA16" s="144">
        <v>33</v>
      </c>
      <c r="AB16" s="144">
        <v>101</v>
      </c>
      <c r="AC16" s="144">
        <v>23</v>
      </c>
      <c r="AD16" s="343">
        <v>13</v>
      </c>
      <c r="AE16" s="343">
        <v>-211</v>
      </c>
      <c r="AG16" s="273"/>
      <c r="AH16" s="273"/>
    </row>
    <row r="17" spans="2:34" s="122" customFormat="1">
      <c r="B17" s="314" t="s">
        <v>81</v>
      </c>
      <c r="C17" s="176">
        <v>50</v>
      </c>
      <c r="D17" s="176">
        <v>14</v>
      </c>
      <c r="E17" s="176">
        <v>14</v>
      </c>
      <c r="F17" s="176">
        <v>12</v>
      </c>
      <c r="G17" s="176">
        <v>19</v>
      </c>
      <c r="H17" s="176">
        <v>59</v>
      </c>
      <c r="I17" s="176">
        <v>17</v>
      </c>
      <c r="J17" s="176">
        <v>20</v>
      </c>
      <c r="K17" s="176">
        <v>19</v>
      </c>
      <c r="L17" s="176">
        <v>12</v>
      </c>
      <c r="M17" s="176">
        <v>68</v>
      </c>
      <c r="N17" s="176">
        <v>20</v>
      </c>
      <c r="O17" s="176">
        <v>25</v>
      </c>
      <c r="P17" s="176">
        <v>25</v>
      </c>
      <c r="Q17" s="176">
        <v>23</v>
      </c>
      <c r="R17" s="176">
        <v>93</v>
      </c>
      <c r="S17" s="176">
        <v>20</v>
      </c>
      <c r="T17" s="176">
        <v>22</v>
      </c>
      <c r="U17" s="176">
        <v>24</v>
      </c>
      <c r="V17" s="176">
        <v>19</v>
      </c>
      <c r="W17" s="176">
        <v>85</v>
      </c>
      <c r="X17" s="176">
        <v>25</v>
      </c>
      <c r="Y17" s="176">
        <v>25</v>
      </c>
      <c r="Z17" s="176">
        <v>29</v>
      </c>
      <c r="AA17" s="176">
        <v>13</v>
      </c>
      <c r="AB17" s="176">
        <v>92</v>
      </c>
      <c r="AC17" s="176">
        <v>21</v>
      </c>
      <c r="AD17" s="341">
        <v>28</v>
      </c>
      <c r="AE17" s="341">
        <v>29</v>
      </c>
      <c r="AG17" s="273"/>
      <c r="AH17" s="273"/>
    </row>
    <row r="18" spans="2:34" s="122" customFormat="1">
      <c r="B18" s="106" t="s">
        <v>66</v>
      </c>
      <c r="C18" s="315">
        <v>769</v>
      </c>
      <c r="D18" s="315">
        <v>293</v>
      </c>
      <c r="E18" s="315">
        <v>209</v>
      </c>
      <c r="F18" s="315">
        <v>190</v>
      </c>
      <c r="G18" s="315">
        <v>172</v>
      </c>
      <c r="H18" s="315">
        <v>864</v>
      </c>
      <c r="I18" s="315">
        <v>178</v>
      </c>
      <c r="J18" s="315">
        <v>192</v>
      </c>
      <c r="K18" s="315">
        <v>225</v>
      </c>
      <c r="L18" s="315">
        <v>231</v>
      </c>
      <c r="M18" s="315">
        <v>826</v>
      </c>
      <c r="N18" s="315">
        <v>230</v>
      </c>
      <c r="O18" s="315">
        <v>258</v>
      </c>
      <c r="P18" s="315">
        <v>510</v>
      </c>
      <c r="Q18" s="315">
        <v>136</v>
      </c>
      <c r="R18" s="315">
        <v>1134</v>
      </c>
      <c r="S18" s="315">
        <v>217</v>
      </c>
      <c r="T18" s="315">
        <v>185</v>
      </c>
      <c r="U18" s="315">
        <v>205</v>
      </c>
      <c r="V18" s="315">
        <v>153</v>
      </c>
      <c r="W18" s="315">
        <v>760</v>
      </c>
      <c r="X18" s="315">
        <v>123</v>
      </c>
      <c r="Y18" s="315">
        <v>141</v>
      </c>
      <c r="Z18" s="315">
        <v>171</v>
      </c>
      <c r="AA18" s="315">
        <v>152</v>
      </c>
      <c r="AB18" s="315">
        <v>587</v>
      </c>
      <c r="AC18" s="315">
        <v>112</v>
      </c>
      <c r="AD18" s="342">
        <v>-118</v>
      </c>
      <c r="AE18" s="342">
        <v>-243</v>
      </c>
      <c r="AG18" s="273"/>
      <c r="AH18" s="273"/>
    </row>
    <row r="19" spans="2:34" s="122" customFormat="1">
      <c r="B19" s="314" t="s">
        <v>60</v>
      </c>
      <c r="C19" s="144">
        <v>121</v>
      </c>
      <c r="D19" s="144">
        <v>67</v>
      </c>
      <c r="E19" s="144">
        <v>49</v>
      </c>
      <c r="F19" s="144">
        <v>34</v>
      </c>
      <c r="G19" s="144">
        <v>13</v>
      </c>
      <c r="H19" s="144">
        <v>163</v>
      </c>
      <c r="I19" s="144">
        <v>12</v>
      </c>
      <c r="J19" s="144">
        <v>13</v>
      </c>
      <c r="K19" s="144">
        <v>22</v>
      </c>
      <c r="L19" s="144">
        <v>9</v>
      </c>
      <c r="M19" s="144">
        <v>56</v>
      </c>
      <c r="N19" s="144">
        <v>15</v>
      </c>
      <c r="O19" s="144">
        <v>35</v>
      </c>
      <c r="P19" s="144">
        <v>165</v>
      </c>
      <c r="Q19" s="144">
        <v>19</v>
      </c>
      <c r="R19" s="144">
        <v>234</v>
      </c>
      <c r="S19" s="144">
        <v>27</v>
      </c>
      <c r="T19" s="144">
        <v>24</v>
      </c>
      <c r="U19" s="144">
        <v>30</v>
      </c>
      <c r="V19" s="144">
        <v>25</v>
      </c>
      <c r="W19" s="144">
        <v>106</v>
      </c>
      <c r="X19" s="144">
        <v>15</v>
      </c>
      <c r="Y19" s="144">
        <v>29</v>
      </c>
      <c r="Z19" s="144">
        <v>40</v>
      </c>
      <c r="AA19" s="144">
        <v>65</v>
      </c>
      <c r="AB19" s="144">
        <v>149</v>
      </c>
      <c r="AC19" s="144">
        <v>21</v>
      </c>
      <c r="AD19" s="344">
        <v>18</v>
      </c>
      <c r="AE19" s="144">
        <v>24</v>
      </c>
      <c r="AG19" s="273"/>
      <c r="AH19" s="273"/>
    </row>
    <row r="20" spans="2:34" s="122" customFormat="1">
      <c r="B20" s="107" t="s">
        <v>84</v>
      </c>
      <c r="C20" s="218">
        <v>648</v>
      </c>
      <c r="D20" s="218">
        <v>226</v>
      </c>
      <c r="E20" s="218">
        <v>160</v>
      </c>
      <c r="F20" s="218">
        <v>156</v>
      </c>
      <c r="G20" s="218">
        <v>159</v>
      </c>
      <c r="H20" s="218">
        <v>701</v>
      </c>
      <c r="I20" s="218">
        <v>166</v>
      </c>
      <c r="J20" s="218">
        <v>179</v>
      </c>
      <c r="K20" s="218">
        <v>203</v>
      </c>
      <c r="L20" s="218">
        <v>222</v>
      </c>
      <c r="M20" s="218">
        <v>770</v>
      </c>
      <c r="N20" s="218">
        <v>215</v>
      </c>
      <c r="O20" s="218">
        <v>223</v>
      </c>
      <c r="P20" s="218">
        <v>345</v>
      </c>
      <c r="Q20" s="218">
        <v>117</v>
      </c>
      <c r="R20" s="218">
        <v>900</v>
      </c>
      <c r="S20" s="218">
        <v>190</v>
      </c>
      <c r="T20" s="218">
        <v>161</v>
      </c>
      <c r="U20" s="218">
        <v>175</v>
      </c>
      <c r="V20" s="218">
        <v>128</v>
      </c>
      <c r="W20" s="218">
        <v>654</v>
      </c>
      <c r="X20" s="218">
        <v>108</v>
      </c>
      <c r="Y20" s="218">
        <v>112</v>
      </c>
      <c r="Z20" s="218">
        <v>131</v>
      </c>
      <c r="AA20" s="218">
        <v>87</v>
      </c>
      <c r="AB20" s="218">
        <v>438</v>
      </c>
      <c r="AC20" s="218">
        <v>91</v>
      </c>
      <c r="AD20" s="345">
        <v>-100</v>
      </c>
      <c r="AE20" s="345">
        <v>-267</v>
      </c>
      <c r="AG20" s="273"/>
      <c r="AH20" s="273"/>
    </row>
    <row r="21" spans="2:34" s="122" customFormat="1">
      <c r="B21" s="67"/>
      <c r="C21" s="144"/>
      <c r="D21" s="144"/>
      <c r="E21" s="144"/>
      <c r="F21" s="144"/>
      <c r="G21" s="144"/>
      <c r="H21" s="144"/>
      <c r="I21" s="144"/>
      <c r="J21" s="144"/>
      <c r="K21" s="144"/>
      <c r="L21" s="144"/>
      <c r="M21" s="144"/>
      <c r="N21" s="144"/>
      <c r="O21" s="144"/>
      <c r="P21" s="144"/>
      <c r="Q21" s="144"/>
      <c r="R21" s="144"/>
      <c r="S21" s="144"/>
      <c r="T21" s="144"/>
      <c r="U21" s="144"/>
      <c r="V21" s="144"/>
      <c r="W21" s="144"/>
      <c r="X21" s="144"/>
      <c r="Y21" s="144"/>
      <c r="Z21" s="144"/>
      <c r="AA21" s="144"/>
      <c r="AB21" s="144"/>
      <c r="AC21" s="144"/>
      <c r="AD21" s="144"/>
      <c r="AE21" s="144"/>
      <c r="AG21" s="273"/>
      <c r="AH21" s="273"/>
    </row>
    <row r="22" spans="2:34" s="122" customFormat="1">
      <c r="B22" s="67" t="s">
        <v>28</v>
      </c>
      <c r="C22" s="144">
        <v>912</v>
      </c>
      <c r="D22" s="144">
        <v>185</v>
      </c>
      <c r="E22" s="144">
        <v>265</v>
      </c>
      <c r="F22" s="144">
        <v>232</v>
      </c>
      <c r="G22" s="144">
        <v>228</v>
      </c>
      <c r="H22" s="144">
        <v>910</v>
      </c>
      <c r="I22" s="144">
        <v>242</v>
      </c>
      <c r="J22" s="144">
        <v>241</v>
      </c>
      <c r="K22" s="144">
        <v>261</v>
      </c>
      <c r="L22" s="144">
        <v>179</v>
      </c>
      <c r="M22" s="144">
        <v>923</v>
      </c>
      <c r="N22" s="144">
        <v>305</v>
      </c>
      <c r="O22" s="144">
        <v>192</v>
      </c>
      <c r="P22" s="144">
        <v>318</v>
      </c>
      <c r="Q22" s="144">
        <v>110</v>
      </c>
      <c r="R22" s="144">
        <v>925</v>
      </c>
      <c r="S22" s="144">
        <v>271</v>
      </c>
      <c r="T22" s="144">
        <v>176</v>
      </c>
      <c r="U22" s="144">
        <v>224</v>
      </c>
      <c r="V22" s="144">
        <v>203</v>
      </c>
      <c r="W22" s="144">
        <v>874</v>
      </c>
      <c r="X22" s="144">
        <v>198</v>
      </c>
      <c r="Y22" s="144">
        <v>163</v>
      </c>
      <c r="Z22" s="144">
        <v>259</v>
      </c>
      <c r="AA22" s="144">
        <v>199</v>
      </c>
      <c r="AB22" s="144">
        <v>819</v>
      </c>
      <c r="AC22" s="144">
        <v>251</v>
      </c>
      <c r="AD22" s="144">
        <v>131</v>
      </c>
      <c r="AE22" s="144">
        <v>182</v>
      </c>
      <c r="AG22" s="273"/>
      <c r="AH22" s="273"/>
    </row>
    <row r="23" spans="2:34" s="122" customFormat="1">
      <c r="B23" s="67" t="s">
        <v>45</v>
      </c>
      <c r="C23" s="144">
        <v>-688</v>
      </c>
      <c r="D23" s="144">
        <v>-24</v>
      </c>
      <c r="E23" s="144">
        <v>-63</v>
      </c>
      <c r="F23" s="144">
        <v>-181</v>
      </c>
      <c r="G23" s="144">
        <v>-1029</v>
      </c>
      <c r="H23" s="144">
        <v>-1297</v>
      </c>
      <c r="I23" s="144">
        <v>-164</v>
      </c>
      <c r="J23" s="144">
        <v>-212</v>
      </c>
      <c r="K23" s="144">
        <v>-222</v>
      </c>
      <c r="L23" s="144">
        <v>-243</v>
      </c>
      <c r="M23" s="144">
        <v>-841</v>
      </c>
      <c r="N23" s="144">
        <v>-120</v>
      </c>
      <c r="O23" s="144">
        <v>-215</v>
      </c>
      <c r="P23" s="144">
        <v>570</v>
      </c>
      <c r="Q23" s="144">
        <v>-233</v>
      </c>
      <c r="R23" s="144">
        <v>2</v>
      </c>
      <c r="S23" s="144">
        <v>-222</v>
      </c>
      <c r="T23" s="144">
        <v>-169</v>
      </c>
      <c r="U23" s="144">
        <v>-172</v>
      </c>
      <c r="V23" s="144">
        <v>-211</v>
      </c>
      <c r="W23" s="144">
        <v>-774</v>
      </c>
      <c r="X23" s="144">
        <v>-960</v>
      </c>
      <c r="Y23" s="144">
        <v>-173</v>
      </c>
      <c r="Z23" s="144">
        <v>-230</v>
      </c>
      <c r="AA23" s="144">
        <v>-186</v>
      </c>
      <c r="AB23" s="144">
        <v>-1549</v>
      </c>
      <c r="AC23" s="144">
        <v>-163</v>
      </c>
      <c r="AD23" s="144">
        <v>-70</v>
      </c>
      <c r="AE23" s="144">
        <v>-193</v>
      </c>
      <c r="AG23" s="273"/>
      <c r="AH23" s="273"/>
    </row>
    <row r="24" spans="2:34" s="122" customFormat="1">
      <c r="B24" s="67"/>
      <c r="C24" s="144"/>
      <c r="D24" s="144"/>
      <c r="E24" s="144"/>
      <c r="F24" s="144"/>
      <c r="G24" s="144"/>
      <c r="H24" s="144"/>
      <c r="I24" s="144"/>
      <c r="J24" s="144"/>
      <c r="K24" s="144"/>
      <c r="L24" s="144"/>
      <c r="M24" s="144"/>
      <c r="N24" s="144"/>
      <c r="O24" s="144"/>
      <c r="P24" s="144"/>
      <c r="Q24" s="144"/>
      <c r="R24" s="144"/>
      <c r="S24" s="144"/>
      <c r="T24" s="144"/>
      <c r="U24" s="144"/>
      <c r="V24" s="144"/>
      <c r="W24" s="144"/>
      <c r="X24" s="144"/>
      <c r="Y24" s="144"/>
      <c r="Z24" s="144"/>
      <c r="AA24" s="144"/>
      <c r="AB24" s="144"/>
      <c r="AC24" s="144"/>
      <c r="AD24" s="144"/>
      <c r="AE24" s="144"/>
    </row>
    <row r="25" spans="2:34" s="122" customFormat="1">
      <c r="B25" s="316" t="s">
        <v>26</v>
      </c>
      <c r="C25" s="144">
        <v>5124</v>
      </c>
      <c r="D25" s="144">
        <v>4548</v>
      </c>
      <c r="E25" s="144">
        <v>4367</v>
      </c>
      <c r="F25" s="144">
        <v>4547</v>
      </c>
      <c r="G25" s="144">
        <v>5495</v>
      </c>
      <c r="H25" s="144">
        <v>5495</v>
      </c>
      <c r="I25" s="144">
        <v>5555</v>
      </c>
      <c r="J25" s="144">
        <v>5639</v>
      </c>
      <c r="K25" s="144">
        <v>5839</v>
      </c>
      <c r="L25" s="144">
        <v>6177</v>
      </c>
      <c r="M25" s="144">
        <v>6177</v>
      </c>
      <c r="N25" s="144">
        <v>6150</v>
      </c>
      <c r="O25" s="144">
        <v>6384</v>
      </c>
      <c r="P25" s="144">
        <v>5874</v>
      </c>
      <c r="Q25" s="144">
        <v>5933</v>
      </c>
      <c r="R25" s="144">
        <v>5933</v>
      </c>
      <c r="S25" s="144">
        <v>5821</v>
      </c>
      <c r="T25" s="144">
        <v>5995</v>
      </c>
      <c r="U25" s="144">
        <v>6033</v>
      </c>
      <c r="V25" s="144">
        <v>6177</v>
      </c>
      <c r="W25" s="144">
        <v>6177</v>
      </c>
      <c r="X25" s="144">
        <v>7731</v>
      </c>
      <c r="Y25" s="144">
        <v>7815</v>
      </c>
      <c r="Z25" s="144">
        <v>8035</v>
      </c>
      <c r="AA25" s="144">
        <v>7967</v>
      </c>
      <c r="AB25" s="144">
        <v>7967</v>
      </c>
      <c r="AC25" s="144">
        <v>8141</v>
      </c>
      <c r="AD25" s="144">
        <v>8028</v>
      </c>
      <c r="AE25" s="144">
        <v>7955</v>
      </c>
      <c r="AG25" s="273"/>
      <c r="AH25" s="273"/>
    </row>
    <row r="26" spans="2:34" s="122" customFormat="1">
      <c r="B26" s="67"/>
      <c r="C26" s="144"/>
      <c r="D26" s="144"/>
      <c r="E26" s="144"/>
      <c r="F26" s="144"/>
      <c r="G26" s="144"/>
      <c r="H26" s="144"/>
      <c r="I26" s="144"/>
      <c r="J26" s="144"/>
      <c r="K26" s="144"/>
      <c r="L26" s="144"/>
      <c r="M26" s="144"/>
      <c r="N26" s="144"/>
      <c r="O26" s="144"/>
      <c r="P26" s="144"/>
      <c r="Q26" s="144"/>
      <c r="R26" s="144"/>
      <c r="S26" s="144"/>
      <c r="T26" s="144"/>
      <c r="U26" s="144"/>
      <c r="V26" s="144"/>
      <c r="W26" s="144"/>
      <c r="X26" s="144"/>
      <c r="Y26" s="144"/>
      <c r="Z26" s="144"/>
      <c r="AA26" s="144"/>
      <c r="AB26" s="144"/>
      <c r="AC26" s="144"/>
      <c r="AD26" s="144"/>
      <c r="AE26" s="144"/>
    </row>
    <row r="27" spans="2:34" s="122" customFormat="1">
      <c r="B27" s="143" t="s">
        <v>142</v>
      </c>
      <c r="C27" s="317">
        <v>0.13100000000000001</v>
      </c>
      <c r="D27" s="317">
        <v>0.20100000000000001</v>
      </c>
      <c r="E27" s="317">
        <v>0.14299999999999999</v>
      </c>
      <c r="F27" s="317">
        <v>0.14000000000000001</v>
      </c>
      <c r="G27" s="317">
        <v>0.127</v>
      </c>
      <c r="H27" s="317">
        <v>0.152</v>
      </c>
      <c r="I27" s="317">
        <v>0.12</v>
      </c>
      <c r="J27" s="317">
        <v>0.128</v>
      </c>
      <c r="K27" s="317">
        <v>0.14199999999999999</v>
      </c>
      <c r="L27" s="317">
        <v>0.14799999999999999</v>
      </c>
      <c r="M27" s="317">
        <v>0.13500000000000001</v>
      </c>
      <c r="N27" s="317">
        <v>0.14000000000000001</v>
      </c>
      <c r="O27" s="317">
        <v>0.14199999999999999</v>
      </c>
      <c r="P27" s="317">
        <v>0.22500000000000001</v>
      </c>
      <c r="Q27" s="317">
        <v>7.9000000000000001E-2</v>
      </c>
      <c r="R27" s="317">
        <v>0.14699999999999999</v>
      </c>
      <c r="S27" s="317">
        <v>0.129</v>
      </c>
      <c r="T27" s="317">
        <v>0.109</v>
      </c>
      <c r="U27" s="317">
        <v>0.11600000000000001</v>
      </c>
      <c r="V27" s="317">
        <v>8.3000000000000004E-2</v>
      </c>
      <c r="W27" s="317">
        <v>0.109</v>
      </c>
      <c r="X27" s="317">
        <v>6.2E-2</v>
      </c>
      <c r="Y27" s="317">
        <v>5.8000000000000003E-2</v>
      </c>
      <c r="Z27" s="317">
        <v>6.6000000000000003E-2</v>
      </c>
      <c r="AA27" s="317">
        <v>4.3999999999999997E-2</v>
      </c>
      <c r="AB27" s="317">
        <v>5.7000000000000002E-2</v>
      </c>
      <c r="AC27" s="317">
        <v>4.4999999999999998E-2</v>
      </c>
      <c r="AD27" s="317">
        <v>-0.05</v>
      </c>
      <c r="AE27" s="317">
        <v>-0.13300000000000001</v>
      </c>
    </row>
    <row r="28" spans="2:34" s="122" customFormat="1">
      <c r="B28" s="67"/>
      <c r="C28" s="144"/>
      <c r="D28" s="144"/>
      <c r="E28" s="144"/>
      <c r="F28" s="144"/>
      <c r="G28" s="144"/>
      <c r="H28" s="144"/>
      <c r="I28" s="144"/>
      <c r="J28" s="144"/>
      <c r="K28" s="144"/>
      <c r="L28" s="144"/>
      <c r="M28" s="144"/>
      <c r="N28" s="144"/>
      <c r="O28" s="144"/>
      <c r="P28" s="144"/>
      <c r="Q28" s="144"/>
      <c r="R28" s="144"/>
      <c r="S28" s="144"/>
      <c r="T28" s="144"/>
      <c r="U28" s="144"/>
      <c r="V28" s="144"/>
      <c r="W28" s="144"/>
      <c r="X28" s="144"/>
      <c r="Y28" s="144"/>
      <c r="Z28" s="144"/>
      <c r="AA28" s="144"/>
      <c r="AB28" s="144"/>
      <c r="AC28" s="144"/>
      <c r="AD28" s="144"/>
      <c r="AE28" s="144"/>
    </row>
    <row r="29" spans="2:34" s="122" customFormat="1" ht="13.5" thickBot="1">
      <c r="B29" s="323" t="s">
        <v>82</v>
      </c>
      <c r="C29" s="346">
        <v>33.5</v>
      </c>
      <c r="D29" s="346">
        <v>8.6</v>
      </c>
      <c r="E29" s="346">
        <v>9.1</v>
      </c>
      <c r="F29" s="346">
        <v>9</v>
      </c>
      <c r="G29" s="346">
        <v>8.6999999999999993</v>
      </c>
      <c r="H29" s="347">
        <v>35.4</v>
      </c>
      <c r="I29" s="346">
        <v>8.6</v>
      </c>
      <c r="J29" s="346">
        <v>9.1</v>
      </c>
      <c r="K29" s="346">
        <v>9.3000000000000007</v>
      </c>
      <c r="L29" s="346">
        <v>9.3000000000000007</v>
      </c>
      <c r="M29" s="347">
        <v>36.299999999999997</v>
      </c>
      <c r="N29" s="346">
        <v>9.4</v>
      </c>
      <c r="O29" s="346">
        <v>9.8000000000000007</v>
      </c>
      <c r="P29" s="346">
        <v>9.6999999999999993</v>
      </c>
      <c r="Q29" s="346">
        <v>9.4</v>
      </c>
      <c r="R29" s="347">
        <v>38.299999999999997</v>
      </c>
      <c r="S29" s="346">
        <v>9.1</v>
      </c>
      <c r="T29" s="346">
        <v>9.1999999999999993</v>
      </c>
      <c r="U29" s="346">
        <v>8.9</v>
      </c>
      <c r="V29" s="346">
        <v>8.8000000000000043</v>
      </c>
      <c r="W29" s="347">
        <v>36</v>
      </c>
      <c r="X29" s="346">
        <v>8.6999999999999993</v>
      </c>
      <c r="Y29" s="346">
        <v>9.4</v>
      </c>
      <c r="Z29" s="346">
        <v>9.5</v>
      </c>
      <c r="AA29" s="346">
        <v>9.6999999999999957</v>
      </c>
      <c r="AB29" s="346">
        <v>37.299999999999997</v>
      </c>
      <c r="AC29" s="346">
        <v>9.4</v>
      </c>
      <c r="AD29" s="346">
        <v>9.8000000000000007</v>
      </c>
      <c r="AE29" s="346">
        <v>10.199999999999999</v>
      </c>
    </row>
    <row r="30" spans="2:34" ht="13.5" thickTop="1">
      <c r="C30" s="325"/>
      <c r="D30" s="325"/>
      <c r="E30" s="325"/>
      <c r="F30" s="325"/>
      <c r="G30" s="325"/>
      <c r="H30" s="325"/>
      <c r="I30" s="325"/>
      <c r="J30" s="325"/>
      <c r="N30" s="325"/>
      <c r="O30" s="256"/>
      <c r="P30" s="256"/>
      <c r="Q30" s="256"/>
      <c r="S30" s="325"/>
      <c r="T30" s="256"/>
      <c r="U30" s="256"/>
      <c r="V30" s="256"/>
      <c r="X30" s="325"/>
      <c r="Y30" s="325"/>
      <c r="Z30" s="325"/>
      <c r="AA30" s="325"/>
      <c r="AB30" s="325"/>
      <c r="AC30" s="325"/>
      <c r="AD30" s="325"/>
      <c r="AE30" s="325"/>
    </row>
    <row r="31" spans="2:34">
      <c r="C31" s="325"/>
      <c r="D31" s="325"/>
      <c r="E31" s="325"/>
      <c r="F31" s="325"/>
      <c r="G31" s="325"/>
      <c r="H31" s="325"/>
      <c r="I31" s="325"/>
      <c r="J31" s="325"/>
      <c r="N31" s="325"/>
      <c r="O31" s="256"/>
      <c r="P31" s="256"/>
      <c r="Q31" s="256"/>
      <c r="S31" s="325"/>
      <c r="T31" s="256"/>
      <c r="U31" s="256"/>
      <c r="V31" s="256"/>
      <c r="X31" s="325"/>
      <c r="Y31" s="325"/>
      <c r="Z31" s="325"/>
      <c r="AA31" s="325"/>
      <c r="AB31" s="325"/>
      <c r="AC31" s="325"/>
      <c r="AD31" s="325"/>
      <c r="AE31" s="325"/>
    </row>
    <row r="32" spans="2:34">
      <c r="B32" s="125"/>
      <c r="C32" s="348" t="s">
        <v>83</v>
      </c>
      <c r="D32" s="348" t="s">
        <v>139</v>
      </c>
      <c r="E32" s="348" t="s">
        <v>109</v>
      </c>
      <c r="F32" s="348" t="s">
        <v>164</v>
      </c>
      <c r="G32" s="348" t="s">
        <v>165</v>
      </c>
      <c r="H32" s="348" t="s">
        <v>83</v>
      </c>
      <c r="I32" s="348" t="s">
        <v>139</v>
      </c>
      <c r="J32" s="348" t="s">
        <v>109</v>
      </c>
      <c r="K32" s="348" t="s">
        <v>164</v>
      </c>
      <c r="L32" s="348" t="s">
        <v>165</v>
      </c>
      <c r="M32" s="348" t="s">
        <v>83</v>
      </c>
      <c r="N32" s="348" t="s">
        <v>139</v>
      </c>
      <c r="O32" s="348" t="s">
        <v>109</v>
      </c>
      <c r="P32" s="348" t="s">
        <v>164</v>
      </c>
      <c r="Q32" s="348" t="s">
        <v>165</v>
      </c>
      <c r="R32" s="348" t="s">
        <v>83</v>
      </c>
      <c r="S32" s="348" t="s">
        <v>139</v>
      </c>
      <c r="T32" s="348" t="s">
        <v>109</v>
      </c>
      <c r="U32" s="348" t="s">
        <v>164</v>
      </c>
      <c r="V32" s="348" t="s">
        <v>165</v>
      </c>
      <c r="W32" s="348" t="s">
        <v>83</v>
      </c>
      <c r="X32" s="348" t="s">
        <v>139</v>
      </c>
      <c r="Y32" s="348" t="s">
        <v>109</v>
      </c>
      <c r="Z32" s="348" t="s">
        <v>164</v>
      </c>
      <c r="AA32" s="348" t="s">
        <v>165</v>
      </c>
      <c r="AB32" s="348" t="s">
        <v>83</v>
      </c>
      <c r="AC32" s="348" t="s">
        <v>139</v>
      </c>
      <c r="AD32" s="348" t="s">
        <v>109</v>
      </c>
      <c r="AE32" s="348" t="s">
        <v>164</v>
      </c>
    </row>
    <row r="33" spans="2:34">
      <c r="B33" s="148" t="s">
        <v>208</v>
      </c>
      <c r="C33" s="327">
        <v>2011</v>
      </c>
      <c r="D33" s="328">
        <v>2012</v>
      </c>
      <c r="E33" s="328">
        <v>2012</v>
      </c>
      <c r="F33" s="328">
        <v>2012</v>
      </c>
      <c r="G33" s="328">
        <v>2012</v>
      </c>
      <c r="H33" s="327">
        <v>2012</v>
      </c>
      <c r="I33" s="328">
        <v>2013</v>
      </c>
      <c r="J33" s="328">
        <v>2013</v>
      </c>
      <c r="K33" s="328">
        <v>2013</v>
      </c>
      <c r="L33" s="328">
        <v>2013</v>
      </c>
      <c r="M33" s="327">
        <v>2013</v>
      </c>
      <c r="N33" s="328">
        <v>2014</v>
      </c>
      <c r="O33" s="328">
        <v>2014</v>
      </c>
      <c r="P33" s="328">
        <v>2014</v>
      </c>
      <c r="Q33" s="328">
        <v>2014</v>
      </c>
      <c r="R33" s="327">
        <v>2014</v>
      </c>
      <c r="S33" s="328">
        <v>2015</v>
      </c>
      <c r="T33" s="328">
        <v>2015</v>
      </c>
      <c r="U33" s="328">
        <v>2015</v>
      </c>
      <c r="V33" s="328">
        <v>2015</v>
      </c>
      <c r="W33" s="327">
        <v>2015</v>
      </c>
      <c r="X33" s="328">
        <v>2016</v>
      </c>
      <c r="Y33" s="328">
        <v>2016</v>
      </c>
      <c r="Z33" s="328">
        <v>2016</v>
      </c>
      <c r="AA33" s="328">
        <v>2016</v>
      </c>
      <c r="AB33" s="327">
        <v>2016</v>
      </c>
      <c r="AC33" s="328">
        <v>2017</v>
      </c>
      <c r="AD33" s="328">
        <v>2017</v>
      </c>
      <c r="AE33" s="328">
        <v>2017</v>
      </c>
    </row>
    <row r="34" spans="2:34">
      <c r="Z34" s="68"/>
      <c r="AA34" s="68"/>
      <c r="AB34" s="68"/>
      <c r="AC34" s="68"/>
      <c r="AD34" s="68"/>
      <c r="AE34" s="68"/>
    </row>
    <row r="35" spans="2:34" s="68" customFormat="1">
      <c r="B35" s="68" t="s">
        <v>209</v>
      </c>
      <c r="C35" s="144">
        <v>987</v>
      </c>
      <c r="D35" s="329">
        <v>871</v>
      </c>
      <c r="E35" s="329">
        <v>874</v>
      </c>
      <c r="F35" s="329">
        <v>917</v>
      </c>
      <c r="G35" s="329">
        <v>925</v>
      </c>
      <c r="H35" s="144">
        <v>925</v>
      </c>
      <c r="I35" s="144">
        <v>973</v>
      </c>
      <c r="J35" s="144">
        <v>979</v>
      </c>
      <c r="K35" s="144">
        <v>1079</v>
      </c>
      <c r="L35" s="144">
        <v>1098</v>
      </c>
      <c r="M35" s="144">
        <v>1098</v>
      </c>
      <c r="N35" s="144">
        <v>1128</v>
      </c>
      <c r="O35" s="144">
        <v>1149</v>
      </c>
      <c r="P35" s="144">
        <v>1134</v>
      </c>
      <c r="Q35" s="144">
        <v>1156</v>
      </c>
      <c r="R35" s="144">
        <v>1156</v>
      </c>
      <c r="S35" s="144">
        <v>1218</v>
      </c>
      <c r="T35" s="144">
        <v>1265</v>
      </c>
      <c r="U35" s="144">
        <v>1284</v>
      </c>
      <c r="V35" s="144">
        <v>1350</v>
      </c>
      <c r="W35" s="144">
        <v>1350</v>
      </c>
      <c r="X35" s="144">
        <v>2516</v>
      </c>
      <c r="Y35" s="144">
        <v>2589</v>
      </c>
      <c r="Z35" s="144">
        <v>2637</v>
      </c>
      <c r="AA35" s="144">
        <v>2627</v>
      </c>
      <c r="AB35" s="144">
        <v>2627</v>
      </c>
      <c r="AC35" s="144">
        <v>2730</v>
      </c>
      <c r="AD35" s="144">
        <v>2632</v>
      </c>
      <c r="AE35" s="144">
        <v>2667</v>
      </c>
      <c r="AG35" s="273"/>
      <c r="AH35" s="273"/>
    </row>
    <row r="36" spans="2:34">
      <c r="B36" s="68" t="s">
        <v>64</v>
      </c>
      <c r="C36" s="144">
        <v>3512</v>
      </c>
      <c r="D36" s="329">
        <v>2354</v>
      </c>
      <c r="E36" s="329">
        <v>2389</v>
      </c>
      <c r="F36" s="329">
        <v>2502</v>
      </c>
      <c r="G36" s="329">
        <v>2582</v>
      </c>
      <c r="H36" s="144">
        <v>2582</v>
      </c>
      <c r="I36" s="144">
        <v>2596</v>
      </c>
      <c r="J36" s="144">
        <v>2682</v>
      </c>
      <c r="K36" s="144">
        <v>2737</v>
      </c>
      <c r="L36" s="144">
        <v>2812</v>
      </c>
      <c r="M36" s="144">
        <v>2812</v>
      </c>
      <c r="N36" s="144">
        <v>2897</v>
      </c>
      <c r="O36" s="144">
        <v>2752</v>
      </c>
      <c r="P36" s="144">
        <v>2796</v>
      </c>
      <c r="Q36" s="144">
        <v>2862</v>
      </c>
      <c r="R36" s="144">
        <v>2862</v>
      </c>
      <c r="S36" s="144">
        <v>2754</v>
      </c>
      <c r="T36" s="144">
        <v>2865</v>
      </c>
      <c r="U36" s="144">
        <v>2921</v>
      </c>
      <c r="V36" s="144">
        <v>2976</v>
      </c>
      <c r="W36" s="144">
        <v>2976</v>
      </c>
      <c r="X36" s="144">
        <v>3497</v>
      </c>
      <c r="Y36" s="144">
        <v>3448</v>
      </c>
      <c r="Z36" s="144">
        <v>3555</v>
      </c>
      <c r="AA36" s="144">
        <v>3470</v>
      </c>
      <c r="AB36" s="144">
        <v>3470</v>
      </c>
      <c r="AC36" s="144">
        <v>3599</v>
      </c>
      <c r="AD36" s="144">
        <v>3574</v>
      </c>
      <c r="AE36" s="144">
        <v>3536</v>
      </c>
      <c r="AG36" s="273"/>
      <c r="AH36" s="273"/>
    </row>
    <row r="37" spans="2:34">
      <c r="B37" s="68" t="s">
        <v>112</v>
      </c>
      <c r="C37" s="144">
        <v>0</v>
      </c>
      <c r="D37" s="329">
        <v>958</v>
      </c>
      <c r="E37" s="329">
        <v>859</v>
      </c>
      <c r="F37" s="329">
        <v>854</v>
      </c>
      <c r="G37" s="329">
        <v>1730</v>
      </c>
      <c r="H37" s="144">
        <v>1730</v>
      </c>
      <c r="I37" s="144">
        <v>1727</v>
      </c>
      <c r="J37" s="144">
        <v>1695</v>
      </c>
      <c r="K37" s="144">
        <v>1680</v>
      </c>
      <c r="L37" s="144">
        <v>1708</v>
      </c>
      <c r="M37" s="144">
        <v>1708</v>
      </c>
      <c r="N37" s="144">
        <v>1669</v>
      </c>
      <c r="O37" s="144">
        <v>1650</v>
      </c>
      <c r="P37" s="144">
        <v>1670</v>
      </c>
      <c r="Q37" s="144">
        <v>1476</v>
      </c>
      <c r="R37" s="144">
        <v>1476</v>
      </c>
      <c r="S37" s="144">
        <v>1487</v>
      </c>
      <c r="T37" s="144">
        <v>1489</v>
      </c>
      <c r="U37" s="144">
        <v>1468</v>
      </c>
      <c r="V37" s="144">
        <v>1476</v>
      </c>
      <c r="W37" s="144">
        <v>1476</v>
      </c>
      <c r="X37" s="144">
        <v>1504</v>
      </c>
      <c r="Y37" s="144">
        <v>1486</v>
      </c>
      <c r="Z37" s="144">
        <v>1433</v>
      </c>
      <c r="AA37" s="144">
        <v>1479</v>
      </c>
      <c r="AB37" s="144">
        <v>1479</v>
      </c>
      <c r="AC37" s="144">
        <v>1516</v>
      </c>
      <c r="AD37" s="144">
        <v>1513</v>
      </c>
      <c r="AE37" s="144">
        <v>1308</v>
      </c>
      <c r="AG37" s="273"/>
      <c r="AH37" s="273"/>
    </row>
    <row r="38" spans="2:34">
      <c r="B38" s="68" t="s">
        <v>33</v>
      </c>
      <c r="C38" s="144">
        <v>458</v>
      </c>
      <c r="D38" s="329">
        <v>485</v>
      </c>
      <c r="E38" s="329">
        <v>467</v>
      </c>
      <c r="F38" s="329">
        <v>469</v>
      </c>
      <c r="G38" s="329">
        <v>478</v>
      </c>
      <c r="H38" s="144">
        <v>478</v>
      </c>
      <c r="I38" s="144">
        <v>478</v>
      </c>
      <c r="J38" s="144">
        <v>470</v>
      </c>
      <c r="K38" s="144">
        <v>480</v>
      </c>
      <c r="L38" s="144">
        <v>492</v>
      </c>
      <c r="M38" s="144">
        <v>492</v>
      </c>
      <c r="N38" s="144">
        <v>500</v>
      </c>
      <c r="O38" s="144">
        <v>520</v>
      </c>
      <c r="P38" s="144">
        <v>513</v>
      </c>
      <c r="Q38" s="144">
        <v>504</v>
      </c>
      <c r="R38" s="144">
        <v>504</v>
      </c>
      <c r="S38" s="144">
        <v>499</v>
      </c>
      <c r="T38" s="144">
        <v>523</v>
      </c>
      <c r="U38" s="144">
        <v>505</v>
      </c>
      <c r="V38" s="144">
        <v>541</v>
      </c>
      <c r="W38" s="144">
        <v>541</v>
      </c>
      <c r="X38" s="144">
        <v>584</v>
      </c>
      <c r="Y38" s="144">
        <v>588</v>
      </c>
      <c r="Z38" s="144">
        <v>641</v>
      </c>
      <c r="AA38" s="144">
        <v>641</v>
      </c>
      <c r="AB38" s="144">
        <v>641</v>
      </c>
      <c r="AC38" s="144">
        <v>662</v>
      </c>
      <c r="AD38" s="144">
        <v>697</v>
      </c>
      <c r="AE38" s="144">
        <v>703</v>
      </c>
      <c r="AG38" s="273"/>
      <c r="AH38" s="273"/>
    </row>
    <row r="39" spans="2:34">
      <c r="B39" s="68" t="s">
        <v>70</v>
      </c>
      <c r="C39" s="144">
        <v>259</v>
      </c>
      <c r="D39" s="329">
        <v>182</v>
      </c>
      <c r="E39" s="329">
        <v>180</v>
      </c>
      <c r="F39" s="329">
        <v>175</v>
      </c>
      <c r="G39" s="329">
        <v>171</v>
      </c>
      <c r="H39" s="144">
        <v>171</v>
      </c>
      <c r="I39" s="144">
        <v>175</v>
      </c>
      <c r="J39" s="144">
        <v>175</v>
      </c>
      <c r="K39" s="144">
        <v>144</v>
      </c>
      <c r="L39" s="144">
        <v>188</v>
      </c>
      <c r="M39" s="144">
        <v>188</v>
      </c>
      <c r="N39" s="144">
        <v>194</v>
      </c>
      <c r="O39" s="144">
        <v>165</v>
      </c>
      <c r="P39" s="144">
        <v>162</v>
      </c>
      <c r="Q39" s="144">
        <v>137</v>
      </c>
      <c r="R39" s="144">
        <v>137</v>
      </c>
      <c r="S39" s="144">
        <v>129</v>
      </c>
      <c r="T39" s="144">
        <v>131</v>
      </c>
      <c r="U39" s="144">
        <v>125</v>
      </c>
      <c r="V39" s="144">
        <v>130</v>
      </c>
      <c r="W39" s="144">
        <v>130</v>
      </c>
      <c r="X39" s="144">
        <v>198</v>
      </c>
      <c r="Y39" s="144">
        <v>180</v>
      </c>
      <c r="Z39" s="144">
        <v>205</v>
      </c>
      <c r="AA39" s="144">
        <v>198</v>
      </c>
      <c r="AB39" s="144">
        <v>198</v>
      </c>
      <c r="AC39" s="144">
        <v>208</v>
      </c>
      <c r="AD39" s="144">
        <v>216</v>
      </c>
      <c r="AE39" s="144">
        <v>199</v>
      </c>
      <c r="AG39" s="273"/>
      <c r="AH39" s="273"/>
    </row>
    <row r="40" spans="2:34">
      <c r="B40" s="68" t="s">
        <v>57</v>
      </c>
      <c r="C40" s="144">
        <v>312</v>
      </c>
      <c r="D40" s="329">
        <v>6</v>
      </c>
      <c r="E40" s="329">
        <v>3</v>
      </c>
      <c r="F40" s="329">
        <v>34</v>
      </c>
      <c r="G40" s="329">
        <v>57</v>
      </c>
      <c r="H40" s="144">
        <v>57</v>
      </c>
      <c r="I40" s="144">
        <v>57</v>
      </c>
      <c r="J40" s="144">
        <v>58</v>
      </c>
      <c r="K40" s="144">
        <v>129</v>
      </c>
      <c r="L40" s="144">
        <v>189</v>
      </c>
      <c r="M40" s="144">
        <v>189</v>
      </c>
      <c r="N40" s="144">
        <v>175</v>
      </c>
      <c r="O40" s="144">
        <v>482</v>
      </c>
      <c r="P40" s="144">
        <v>138</v>
      </c>
      <c r="Q40" s="144">
        <v>58</v>
      </c>
      <c r="R40" s="144">
        <v>58</v>
      </c>
      <c r="S40" s="144">
        <v>46</v>
      </c>
      <c r="T40" s="144">
        <v>51</v>
      </c>
      <c r="U40" s="144">
        <v>46</v>
      </c>
      <c r="V40" s="144">
        <v>12</v>
      </c>
      <c r="W40" s="144">
        <v>12</v>
      </c>
      <c r="X40" s="144">
        <v>12</v>
      </c>
      <c r="Y40" s="144">
        <v>16</v>
      </c>
      <c r="Z40" s="144">
        <v>16</v>
      </c>
      <c r="AA40" s="144">
        <v>70</v>
      </c>
      <c r="AB40" s="144">
        <v>70</v>
      </c>
      <c r="AC40" s="144">
        <v>68</v>
      </c>
      <c r="AD40" s="144">
        <v>13</v>
      </c>
      <c r="AE40" s="144">
        <v>112</v>
      </c>
      <c r="AG40" s="273"/>
      <c r="AH40" s="273"/>
    </row>
    <row r="41" spans="2:34">
      <c r="B41" s="227" t="s">
        <v>97</v>
      </c>
      <c r="C41" s="144">
        <v>746</v>
      </c>
      <c r="D41" s="329">
        <v>814</v>
      </c>
      <c r="E41" s="329">
        <v>672</v>
      </c>
      <c r="F41" s="329">
        <v>714</v>
      </c>
      <c r="G41" s="329">
        <v>632</v>
      </c>
      <c r="H41" s="144">
        <v>632</v>
      </c>
      <c r="I41" s="144">
        <v>646</v>
      </c>
      <c r="J41" s="144">
        <v>672</v>
      </c>
      <c r="K41" s="144">
        <v>715</v>
      </c>
      <c r="L41" s="144">
        <v>845</v>
      </c>
      <c r="M41" s="144">
        <v>845</v>
      </c>
      <c r="N41" s="144">
        <v>784</v>
      </c>
      <c r="O41" s="144">
        <v>861</v>
      </c>
      <c r="P41" s="144">
        <v>793</v>
      </c>
      <c r="Q41" s="144">
        <v>800</v>
      </c>
      <c r="R41" s="144">
        <v>800</v>
      </c>
      <c r="S41" s="144">
        <v>790</v>
      </c>
      <c r="T41" s="144">
        <v>768</v>
      </c>
      <c r="U41" s="144">
        <v>793</v>
      </c>
      <c r="V41" s="144">
        <v>731</v>
      </c>
      <c r="W41" s="144">
        <v>731</v>
      </c>
      <c r="X41" s="144">
        <v>809</v>
      </c>
      <c r="Y41" s="144">
        <v>850</v>
      </c>
      <c r="Z41" s="144">
        <v>912</v>
      </c>
      <c r="AA41" s="144">
        <v>872</v>
      </c>
      <c r="AB41" s="144">
        <v>872</v>
      </c>
      <c r="AC41" s="144">
        <v>849</v>
      </c>
      <c r="AD41" s="144">
        <v>854</v>
      </c>
      <c r="AE41" s="144">
        <v>998</v>
      </c>
      <c r="AG41" s="273"/>
      <c r="AH41" s="273"/>
    </row>
    <row r="42" spans="2:34">
      <c r="B42" s="65" t="s">
        <v>182</v>
      </c>
      <c r="C42" s="342">
        <v>6274</v>
      </c>
      <c r="D42" s="342">
        <v>5670</v>
      </c>
      <c r="E42" s="342">
        <v>5444</v>
      </c>
      <c r="F42" s="342">
        <v>5665</v>
      </c>
      <c r="G42" s="342">
        <v>6575</v>
      </c>
      <c r="H42" s="342">
        <v>6575</v>
      </c>
      <c r="I42" s="342">
        <v>6652</v>
      </c>
      <c r="J42" s="342">
        <v>6731</v>
      </c>
      <c r="K42" s="342">
        <v>6964</v>
      </c>
      <c r="L42" s="342">
        <v>7332</v>
      </c>
      <c r="M42" s="342">
        <v>7332</v>
      </c>
      <c r="N42" s="342">
        <v>7347</v>
      </c>
      <c r="O42" s="342">
        <v>7579</v>
      </c>
      <c r="P42" s="342">
        <v>7206</v>
      </c>
      <c r="Q42" s="342">
        <v>6993</v>
      </c>
      <c r="R42" s="342">
        <v>6993</v>
      </c>
      <c r="S42" s="342">
        <v>6923</v>
      </c>
      <c r="T42" s="342">
        <v>7092</v>
      </c>
      <c r="U42" s="342">
        <v>7142</v>
      </c>
      <c r="V42" s="342">
        <v>7216</v>
      </c>
      <c r="W42" s="342">
        <v>7216</v>
      </c>
      <c r="X42" s="342">
        <v>9120</v>
      </c>
      <c r="Y42" s="342">
        <v>9157</v>
      </c>
      <c r="Z42" s="342">
        <v>9399</v>
      </c>
      <c r="AA42" s="342">
        <v>9357</v>
      </c>
      <c r="AB42" s="342">
        <v>9357</v>
      </c>
      <c r="AC42" s="342">
        <v>9632</v>
      </c>
      <c r="AD42" s="342">
        <v>9499</v>
      </c>
      <c r="AE42" s="342">
        <v>9523</v>
      </c>
      <c r="AG42" s="273"/>
      <c r="AH42" s="273"/>
    </row>
    <row r="43" spans="2:34">
      <c r="C43" s="144"/>
      <c r="D43" s="343"/>
      <c r="E43" s="343"/>
      <c r="F43" s="144"/>
      <c r="G43" s="343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  <c r="Y43" s="144"/>
      <c r="Z43" s="144"/>
      <c r="AA43" s="144"/>
      <c r="AB43" s="144"/>
      <c r="AC43" s="144"/>
      <c r="AD43" s="144"/>
      <c r="AE43" s="144"/>
      <c r="AG43" s="273"/>
      <c r="AH43" s="273"/>
    </row>
    <row r="44" spans="2:34">
      <c r="B44" s="68" t="s">
        <v>210</v>
      </c>
      <c r="C44" s="144">
        <v>1150</v>
      </c>
      <c r="D44" s="329">
        <v>1122</v>
      </c>
      <c r="E44" s="329">
        <v>1077</v>
      </c>
      <c r="F44" s="329">
        <v>1118</v>
      </c>
      <c r="G44" s="329">
        <v>1080</v>
      </c>
      <c r="H44" s="144">
        <v>1080</v>
      </c>
      <c r="I44" s="144">
        <v>1097</v>
      </c>
      <c r="J44" s="144">
        <v>1092</v>
      </c>
      <c r="K44" s="144">
        <v>1125</v>
      </c>
      <c r="L44" s="144">
        <v>1155</v>
      </c>
      <c r="M44" s="144">
        <v>1155</v>
      </c>
      <c r="N44" s="144">
        <v>1197</v>
      </c>
      <c r="O44" s="144">
        <v>1195</v>
      </c>
      <c r="P44" s="144">
        <v>1332</v>
      </c>
      <c r="Q44" s="144">
        <v>1060</v>
      </c>
      <c r="R44" s="144">
        <v>1060</v>
      </c>
      <c r="S44" s="144">
        <v>1102</v>
      </c>
      <c r="T44" s="144">
        <v>1097</v>
      </c>
      <c r="U44" s="144">
        <v>1109</v>
      </c>
      <c r="V44" s="144">
        <v>1039</v>
      </c>
      <c r="W44" s="144">
        <v>1039</v>
      </c>
      <c r="X44" s="144">
        <v>1389</v>
      </c>
      <c r="Y44" s="144">
        <v>1342</v>
      </c>
      <c r="Z44" s="144">
        <v>1364</v>
      </c>
      <c r="AA44" s="144">
        <v>1390</v>
      </c>
      <c r="AB44" s="144">
        <v>1390</v>
      </c>
      <c r="AC44" s="144">
        <v>1491</v>
      </c>
      <c r="AD44" s="144">
        <v>1471</v>
      </c>
      <c r="AE44" s="144">
        <v>1568</v>
      </c>
      <c r="AG44" s="273"/>
      <c r="AH44" s="273"/>
    </row>
    <row r="45" spans="2:34" ht="13.5" thickBot="1">
      <c r="B45" s="135" t="s">
        <v>69</v>
      </c>
      <c r="C45" s="349">
        <v>5124</v>
      </c>
      <c r="D45" s="349">
        <v>4548</v>
      </c>
      <c r="E45" s="349">
        <v>4367</v>
      </c>
      <c r="F45" s="349">
        <v>4547</v>
      </c>
      <c r="G45" s="349">
        <v>5495</v>
      </c>
      <c r="H45" s="349">
        <v>5495</v>
      </c>
      <c r="I45" s="349">
        <v>5555</v>
      </c>
      <c r="J45" s="349">
        <v>5639</v>
      </c>
      <c r="K45" s="349">
        <v>5839</v>
      </c>
      <c r="L45" s="349">
        <v>6177</v>
      </c>
      <c r="M45" s="349">
        <v>6177</v>
      </c>
      <c r="N45" s="349">
        <v>6150</v>
      </c>
      <c r="O45" s="349">
        <v>6384</v>
      </c>
      <c r="P45" s="349">
        <v>5874</v>
      </c>
      <c r="Q45" s="349">
        <v>5933</v>
      </c>
      <c r="R45" s="349">
        <v>5933</v>
      </c>
      <c r="S45" s="349">
        <v>5821</v>
      </c>
      <c r="T45" s="349">
        <v>5995</v>
      </c>
      <c r="U45" s="349">
        <v>6033</v>
      </c>
      <c r="V45" s="349">
        <v>6177</v>
      </c>
      <c r="W45" s="349">
        <v>6177</v>
      </c>
      <c r="X45" s="349">
        <v>7731</v>
      </c>
      <c r="Y45" s="349">
        <v>7815</v>
      </c>
      <c r="Z45" s="349">
        <v>8035</v>
      </c>
      <c r="AA45" s="349">
        <v>7967</v>
      </c>
      <c r="AB45" s="349">
        <v>7967</v>
      </c>
      <c r="AC45" s="349">
        <v>8141</v>
      </c>
      <c r="AD45" s="349">
        <v>8028</v>
      </c>
      <c r="AE45" s="349">
        <v>7955</v>
      </c>
      <c r="AG45" s="273"/>
      <c r="AH45" s="273"/>
    </row>
    <row r="46" spans="2:34" ht="13.5" thickTop="1"/>
    <row r="47" spans="2:34" s="350" customFormat="1">
      <c r="B47" s="308"/>
      <c r="C47" s="308"/>
      <c r="D47" s="308"/>
      <c r="E47" s="308"/>
      <c r="F47" s="308"/>
      <c r="G47" s="65"/>
      <c r="H47" s="308"/>
      <c r="I47" s="308"/>
      <c r="J47" s="308"/>
      <c r="K47" s="68"/>
      <c r="L47" s="68"/>
      <c r="M47" s="68"/>
      <c r="N47" s="308"/>
      <c r="O47" s="308"/>
      <c r="P47" s="308"/>
      <c r="Q47" s="308"/>
      <c r="R47" s="68"/>
      <c r="S47" s="308"/>
      <c r="T47" s="308"/>
      <c r="U47" s="308"/>
      <c r="V47" s="308"/>
      <c r="W47" s="308"/>
      <c r="X47" s="308"/>
      <c r="Y47" s="308"/>
    </row>
    <row r="48" spans="2:34" s="350" customFormat="1">
      <c r="B48" s="308"/>
      <c r="C48" s="308"/>
      <c r="D48" s="308"/>
      <c r="E48" s="308"/>
      <c r="F48" s="308"/>
      <c r="G48" s="65"/>
      <c r="H48" s="308"/>
      <c r="I48" s="308"/>
      <c r="J48" s="308"/>
      <c r="K48" s="68"/>
      <c r="L48" s="68"/>
      <c r="M48" s="68"/>
      <c r="N48" s="308"/>
      <c r="O48" s="308"/>
      <c r="P48" s="308"/>
      <c r="Q48" s="308"/>
      <c r="R48" s="68"/>
      <c r="S48" s="308"/>
      <c r="T48" s="308"/>
      <c r="U48" s="308"/>
      <c r="V48" s="308"/>
      <c r="W48" s="308"/>
      <c r="X48" s="308"/>
      <c r="Y48" s="308"/>
    </row>
  </sheetData>
  <conditionalFormatting sqref="AG45">
    <cfRule type="containsBlanks" dxfId="431" priority="9" stopIfTrue="1">
      <formula>LEN(TRIM(AG45))=0</formula>
    </cfRule>
    <cfRule type="cellIs" dxfId="430" priority="10" stopIfTrue="1" operator="equal">
      <formula>0</formula>
    </cfRule>
    <cfRule type="cellIs" dxfId="429" priority="11" stopIfTrue="1" operator="greaterThan">
      <formula>0</formula>
    </cfRule>
  </conditionalFormatting>
  <conditionalFormatting sqref="AG12">
    <cfRule type="cellIs" dxfId="428" priority="164" stopIfTrue="1" operator="equal">
      <formula>0</formula>
    </cfRule>
  </conditionalFormatting>
  <conditionalFormatting sqref="AG12">
    <cfRule type="containsBlanks" dxfId="427" priority="161" stopIfTrue="1">
      <formula>LEN(TRIM(AG12))=0</formula>
    </cfRule>
    <cfRule type="cellIs" dxfId="426" priority="162" stopIfTrue="1" operator="equal">
      <formula>0</formula>
    </cfRule>
    <cfRule type="cellIs" dxfId="425" priority="163" stopIfTrue="1" operator="greaterThan">
      <formula>0</formula>
    </cfRule>
  </conditionalFormatting>
  <conditionalFormatting sqref="AH12:AH13">
    <cfRule type="cellIs" dxfId="424" priority="160" stopIfTrue="1" operator="equal">
      <formula>0</formula>
    </cfRule>
  </conditionalFormatting>
  <conditionalFormatting sqref="AH12:AH13">
    <cfRule type="containsBlanks" dxfId="423" priority="157" stopIfTrue="1">
      <formula>LEN(TRIM(AH12))=0</formula>
    </cfRule>
    <cfRule type="cellIs" dxfId="422" priority="158" stopIfTrue="1" operator="equal">
      <formula>0</formula>
    </cfRule>
    <cfRule type="cellIs" dxfId="421" priority="159" stopIfTrue="1" operator="greaterThan">
      <formula>0</formula>
    </cfRule>
  </conditionalFormatting>
  <conditionalFormatting sqref="AG13:AG19">
    <cfRule type="cellIs" dxfId="420" priority="156" stopIfTrue="1" operator="equal">
      <formula>0</formula>
    </cfRule>
  </conditionalFormatting>
  <conditionalFormatting sqref="AG13:AG19">
    <cfRule type="containsBlanks" dxfId="419" priority="153" stopIfTrue="1">
      <formula>LEN(TRIM(AG13))=0</formula>
    </cfRule>
    <cfRule type="cellIs" dxfId="418" priority="154" stopIfTrue="1" operator="equal">
      <formula>0</formula>
    </cfRule>
    <cfRule type="cellIs" dxfId="417" priority="155" stopIfTrue="1" operator="greaterThan">
      <formula>0</formula>
    </cfRule>
  </conditionalFormatting>
  <conditionalFormatting sqref="AG36">
    <cfRule type="cellIs" dxfId="416" priority="48" stopIfTrue="1" operator="equal">
      <formula>0</formula>
    </cfRule>
  </conditionalFormatting>
  <conditionalFormatting sqref="AG36">
    <cfRule type="containsBlanks" dxfId="415" priority="45" stopIfTrue="1">
      <formula>LEN(TRIM(AG36))=0</formula>
    </cfRule>
    <cfRule type="cellIs" dxfId="414" priority="46" stopIfTrue="1" operator="equal">
      <formula>0</formula>
    </cfRule>
    <cfRule type="cellIs" dxfId="413" priority="47" stopIfTrue="1" operator="greaterThan">
      <formula>0</formula>
    </cfRule>
  </conditionalFormatting>
  <conditionalFormatting sqref="AH14">
    <cfRule type="cellIs" dxfId="412" priority="148" stopIfTrue="1" operator="equal">
      <formula>0</formula>
    </cfRule>
  </conditionalFormatting>
  <conditionalFormatting sqref="AH14">
    <cfRule type="containsBlanks" dxfId="411" priority="145" stopIfTrue="1">
      <formula>LEN(TRIM(AH14))=0</formula>
    </cfRule>
    <cfRule type="cellIs" dxfId="410" priority="146" stopIfTrue="1" operator="equal">
      <formula>0</formula>
    </cfRule>
    <cfRule type="cellIs" dxfId="409" priority="147" stopIfTrue="1" operator="greaterThan">
      <formula>0</formula>
    </cfRule>
  </conditionalFormatting>
  <conditionalFormatting sqref="AH15:AH19">
    <cfRule type="cellIs" dxfId="408" priority="144" stopIfTrue="1" operator="equal">
      <formula>0</formula>
    </cfRule>
  </conditionalFormatting>
  <conditionalFormatting sqref="AH15:AH19">
    <cfRule type="containsBlanks" dxfId="407" priority="141" stopIfTrue="1">
      <formula>LEN(TRIM(AH15))=0</formula>
    </cfRule>
    <cfRule type="cellIs" dxfId="406" priority="142" stopIfTrue="1" operator="equal">
      <formula>0</formula>
    </cfRule>
    <cfRule type="cellIs" dxfId="405" priority="143" stopIfTrue="1" operator="greaterThan">
      <formula>0</formula>
    </cfRule>
  </conditionalFormatting>
  <conditionalFormatting sqref="AG40">
    <cfRule type="cellIs" dxfId="404" priority="32" stopIfTrue="1" operator="equal">
      <formula>0</formula>
    </cfRule>
  </conditionalFormatting>
  <conditionalFormatting sqref="AG40">
    <cfRule type="containsBlanks" dxfId="403" priority="29" stopIfTrue="1">
      <formula>LEN(TRIM(AG40))=0</formula>
    </cfRule>
    <cfRule type="cellIs" dxfId="402" priority="30" stopIfTrue="1" operator="equal">
      <formula>0</formula>
    </cfRule>
    <cfRule type="cellIs" dxfId="401" priority="31" stopIfTrue="1" operator="greaterThan">
      <formula>0</formula>
    </cfRule>
  </conditionalFormatting>
  <conditionalFormatting sqref="AG42">
    <cfRule type="cellIs" dxfId="400" priority="24" stopIfTrue="1" operator="equal">
      <formula>0</formula>
    </cfRule>
  </conditionalFormatting>
  <conditionalFormatting sqref="AG42">
    <cfRule type="containsBlanks" dxfId="399" priority="21" stopIfTrue="1">
      <formula>LEN(TRIM(AG42))=0</formula>
    </cfRule>
    <cfRule type="cellIs" dxfId="398" priority="22" stopIfTrue="1" operator="equal">
      <formula>0</formula>
    </cfRule>
    <cfRule type="cellIs" dxfId="397" priority="23" stopIfTrue="1" operator="greaterThan">
      <formula>0</formula>
    </cfRule>
  </conditionalFormatting>
  <conditionalFormatting sqref="AG21">
    <cfRule type="cellIs" dxfId="396" priority="132" stopIfTrue="1" operator="equal">
      <formula>0</formula>
    </cfRule>
  </conditionalFormatting>
  <conditionalFormatting sqref="AG21">
    <cfRule type="containsBlanks" dxfId="395" priority="129" stopIfTrue="1">
      <formula>LEN(TRIM(AG21))=0</formula>
    </cfRule>
    <cfRule type="cellIs" dxfId="394" priority="130" stopIfTrue="1" operator="equal">
      <formula>0</formula>
    </cfRule>
    <cfRule type="cellIs" dxfId="393" priority="131" stopIfTrue="1" operator="greaterThan">
      <formula>0</formula>
    </cfRule>
  </conditionalFormatting>
  <conditionalFormatting sqref="AG41">
    <cfRule type="cellIs" dxfId="392" priority="28" stopIfTrue="1" operator="equal">
      <formula>0</formula>
    </cfRule>
  </conditionalFormatting>
  <conditionalFormatting sqref="AG41">
    <cfRule type="containsBlanks" dxfId="391" priority="25" stopIfTrue="1">
      <formula>LEN(TRIM(AG41))=0</formula>
    </cfRule>
    <cfRule type="cellIs" dxfId="390" priority="26" stopIfTrue="1" operator="equal">
      <formula>0</formula>
    </cfRule>
    <cfRule type="cellIs" dxfId="389" priority="27" stopIfTrue="1" operator="greaterThan">
      <formula>0</formula>
    </cfRule>
  </conditionalFormatting>
  <conditionalFormatting sqref="AH21">
    <cfRule type="cellIs" dxfId="388" priority="120" stopIfTrue="1" operator="equal">
      <formula>0</formula>
    </cfRule>
  </conditionalFormatting>
  <conditionalFormatting sqref="AH21">
    <cfRule type="containsBlanks" dxfId="387" priority="117" stopIfTrue="1">
      <formula>LEN(TRIM(AH21))=0</formula>
    </cfRule>
    <cfRule type="cellIs" dxfId="386" priority="118" stopIfTrue="1" operator="equal">
      <formula>0</formula>
    </cfRule>
    <cfRule type="cellIs" dxfId="385" priority="119" stopIfTrue="1" operator="greaterThan">
      <formula>0</formula>
    </cfRule>
  </conditionalFormatting>
  <conditionalFormatting sqref="AG20">
    <cfRule type="cellIs" dxfId="384" priority="116" stopIfTrue="1" operator="equal">
      <formula>0</formula>
    </cfRule>
  </conditionalFormatting>
  <conditionalFormatting sqref="AG20">
    <cfRule type="containsBlanks" dxfId="383" priority="113" stopIfTrue="1">
      <formula>LEN(TRIM(AG20))=0</formula>
    </cfRule>
    <cfRule type="cellIs" dxfId="382" priority="114" stopIfTrue="1" operator="equal">
      <formula>0</formula>
    </cfRule>
    <cfRule type="cellIs" dxfId="381" priority="115" stopIfTrue="1" operator="greaterThan">
      <formula>0</formula>
    </cfRule>
  </conditionalFormatting>
  <conditionalFormatting sqref="AH20">
    <cfRule type="cellIs" dxfId="380" priority="112" stopIfTrue="1" operator="equal">
      <formula>0</formula>
    </cfRule>
  </conditionalFormatting>
  <conditionalFormatting sqref="AH20">
    <cfRule type="containsBlanks" dxfId="379" priority="109" stopIfTrue="1">
      <formula>LEN(TRIM(AH20))=0</formula>
    </cfRule>
    <cfRule type="cellIs" dxfId="378" priority="110" stopIfTrue="1" operator="equal">
      <formula>0</formula>
    </cfRule>
    <cfRule type="cellIs" dxfId="377" priority="111" stopIfTrue="1" operator="greaterThan">
      <formula>0</formula>
    </cfRule>
  </conditionalFormatting>
  <conditionalFormatting sqref="AG22:AG23">
    <cfRule type="cellIs" dxfId="376" priority="108" stopIfTrue="1" operator="equal">
      <formula>0</formula>
    </cfRule>
  </conditionalFormatting>
  <conditionalFormatting sqref="AG22:AG23">
    <cfRule type="containsBlanks" dxfId="375" priority="105" stopIfTrue="1">
      <formula>LEN(TRIM(AG22))=0</formula>
    </cfRule>
    <cfRule type="cellIs" dxfId="374" priority="106" stopIfTrue="1" operator="equal">
      <formula>0</formula>
    </cfRule>
    <cfRule type="cellIs" dxfId="373" priority="107" stopIfTrue="1" operator="greaterThan">
      <formula>0</formula>
    </cfRule>
  </conditionalFormatting>
  <conditionalFormatting sqref="AH22:AH23">
    <cfRule type="cellIs" dxfId="372" priority="104" stopIfTrue="1" operator="equal">
      <formula>0</formula>
    </cfRule>
  </conditionalFormatting>
  <conditionalFormatting sqref="AH22:AH23">
    <cfRule type="containsBlanks" dxfId="371" priority="101" stopIfTrue="1">
      <formula>LEN(TRIM(AH22))=0</formula>
    </cfRule>
    <cfRule type="cellIs" dxfId="370" priority="102" stopIfTrue="1" operator="equal">
      <formula>0</formula>
    </cfRule>
    <cfRule type="cellIs" dxfId="369" priority="103" stopIfTrue="1" operator="greaterThan">
      <formula>0</formula>
    </cfRule>
  </conditionalFormatting>
  <conditionalFormatting sqref="AH35:AH45">
    <cfRule type="cellIs" dxfId="368" priority="96" stopIfTrue="1" operator="equal">
      <formula>0</formula>
    </cfRule>
  </conditionalFormatting>
  <conditionalFormatting sqref="AH35:AH45">
    <cfRule type="containsBlanks" dxfId="367" priority="93" stopIfTrue="1">
      <formula>LEN(TRIM(AH35))=0</formula>
    </cfRule>
    <cfRule type="cellIs" dxfId="366" priority="94" stopIfTrue="1" operator="equal">
      <formula>0</formula>
    </cfRule>
    <cfRule type="cellIs" dxfId="365" priority="95" stopIfTrue="1" operator="greaterThan">
      <formula>0</formula>
    </cfRule>
  </conditionalFormatting>
  <conditionalFormatting sqref="AG35">
    <cfRule type="cellIs" dxfId="364" priority="92" stopIfTrue="1" operator="equal">
      <formula>0</formula>
    </cfRule>
  </conditionalFormatting>
  <conditionalFormatting sqref="AG35">
    <cfRule type="containsBlanks" dxfId="363" priority="89" stopIfTrue="1">
      <formula>LEN(TRIM(AG35))=0</formula>
    </cfRule>
    <cfRule type="cellIs" dxfId="362" priority="90" stopIfTrue="1" operator="equal">
      <formula>0</formula>
    </cfRule>
    <cfRule type="cellIs" dxfId="361" priority="91" stopIfTrue="1" operator="greaterThan">
      <formula>0</formula>
    </cfRule>
  </conditionalFormatting>
  <conditionalFormatting sqref="AG37">
    <cfRule type="cellIs" dxfId="360" priority="44" stopIfTrue="1" operator="equal">
      <formula>0</formula>
    </cfRule>
  </conditionalFormatting>
  <conditionalFormatting sqref="AG37">
    <cfRule type="containsBlanks" dxfId="359" priority="41" stopIfTrue="1">
      <formula>LEN(TRIM(AG37))=0</formula>
    </cfRule>
    <cfRule type="cellIs" dxfId="358" priority="42" stopIfTrue="1" operator="equal">
      <formula>0</formula>
    </cfRule>
    <cfRule type="cellIs" dxfId="357" priority="43" stopIfTrue="1" operator="greaterThan">
      <formula>0</formula>
    </cfRule>
  </conditionalFormatting>
  <conditionalFormatting sqref="AG38">
    <cfRule type="cellIs" dxfId="356" priority="40" stopIfTrue="1" operator="equal">
      <formula>0</formula>
    </cfRule>
  </conditionalFormatting>
  <conditionalFormatting sqref="AG38">
    <cfRule type="containsBlanks" dxfId="355" priority="37" stopIfTrue="1">
      <formula>LEN(TRIM(AG38))=0</formula>
    </cfRule>
    <cfRule type="cellIs" dxfId="354" priority="38" stopIfTrue="1" operator="equal">
      <formula>0</formula>
    </cfRule>
    <cfRule type="cellIs" dxfId="353" priority="39" stopIfTrue="1" operator="greaterThan">
      <formula>0</formula>
    </cfRule>
  </conditionalFormatting>
  <conditionalFormatting sqref="AG39">
    <cfRule type="cellIs" dxfId="352" priority="36" stopIfTrue="1" operator="equal">
      <formula>0</formula>
    </cfRule>
  </conditionalFormatting>
  <conditionalFormatting sqref="AG39">
    <cfRule type="containsBlanks" dxfId="351" priority="33" stopIfTrue="1">
      <formula>LEN(TRIM(AG39))=0</formula>
    </cfRule>
    <cfRule type="cellIs" dxfId="350" priority="34" stopIfTrue="1" operator="equal">
      <formula>0</formula>
    </cfRule>
    <cfRule type="cellIs" dxfId="349" priority="35" stopIfTrue="1" operator="greaterThan">
      <formula>0</formula>
    </cfRule>
  </conditionalFormatting>
  <conditionalFormatting sqref="AG43">
    <cfRule type="cellIs" dxfId="348" priority="20" stopIfTrue="1" operator="equal">
      <formula>0</formula>
    </cfRule>
  </conditionalFormatting>
  <conditionalFormatting sqref="AG43">
    <cfRule type="containsBlanks" dxfId="347" priority="17" stopIfTrue="1">
      <formula>LEN(TRIM(AG43))=0</formula>
    </cfRule>
    <cfRule type="cellIs" dxfId="346" priority="18" stopIfTrue="1" operator="equal">
      <formula>0</formula>
    </cfRule>
    <cfRule type="cellIs" dxfId="345" priority="19" stopIfTrue="1" operator="greaterThan">
      <formula>0</formula>
    </cfRule>
  </conditionalFormatting>
  <conditionalFormatting sqref="AG44">
    <cfRule type="cellIs" dxfId="344" priority="16" stopIfTrue="1" operator="equal">
      <formula>0</formula>
    </cfRule>
  </conditionalFormatting>
  <conditionalFormatting sqref="AG44">
    <cfRule type="containsBlanks" dxfId="343" priority="13" stopIfTrue="1">
      <formula>LEN(TRIM(AG44))=0</formula>
    </cfRule>
    <cfRule type="cellIs" dxfId="342" priority="14" stopIfTrue="1" operator="equal">
      <formula>0</formula>
    </cfRule>
    <cfRule type="cellIs" dxfId="341" priority="15" stopIfTrue="1" operator="greaterThan">
      <formula>0</formula>
    </cfRule>
  </conditionalFormatting>
  <conditionalFormatting sqref="AG45">
    <cfRule type="cellIs" dxfId="340" priority="12" stopIfTrue="1" operator="equal">
      <formula>0</formula>
    </cfRule>
  </conditionalFormatting>
  <conditionalFormatting sqref="AG25">
    <cfRule type="cellIs" dxfId="339" priority="8" stopIfTrue="1" operator="equal">
      <formula>0</formula>
    </cfRule>
  </conditionalFormatting>
  <conditionalFormatting sqref="AG25">
    <cfRule type="containsBlanks" dxfId="338" priority="5" stopIfTrue="1">
      <formula>LEN(TRIM(AG25))=0</formula>
    </cfRule>
    <cfRule type="cellIs" dxfId="337" priority="6" stopIfTrue="1" operator="equal">
      <formula>0</formula>
    </cfRule>
    <cfRule type="cellIs" dxfId="336" priority="7" stopIfTrue="1" operator="greaterThan">
      <formula>0</formula>
    </cfRule>
  </conditionalFormatting>
  <conditionalFormatting sqref="AH25">
    <cfRule type="cellIs" dxfId="335" priority="4" stopIfTrue="1" operator="equal">
      <formula>0</formula>
    </cfRule>
  </conditionalFormatting>
  <conditionalFormatting sqref="AH25">
    <cfRule type="containsBlanks" dxfId="334" priority="1" stopIfTrue="1">
      <formula>LEN(TRIM(AH25))=0</formula>
    </cfRule>
    <cfRule type="cellIs" dxfId="333" priority="2" stopIfTrue="1" operator="equal">
      <formula>0</formula>
    </cfRule>
    <cfRule type="cellIs" dxfId="332" priority="3" stopIfTrue="1" operator="greaterThan">
      <formula>0</formula>
    </cfRule>
  </conditionalFormatting>
  <pageMargins left="0.39370078740157483" right="0.39370078740157483" top="0.98425196850393704" bottom="0.98425196850393704" header="0.51181102362204722" footer="0.51181102362204722"/>
  <pageSetup paperSize="9" scale="26" orientation="portrait" r:id="rId1"/>
  <headerFooter alignWithMargins="0">
    <oddFooter>&amp;L&amp;"Verdana,normal"&amp;6&amp;F &amp;A&amp;R&amp;"Verdana,normal"&amp;6&amp;D &amp;T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33"/>
    <pageSetUpPr fitToPage="1"/>
  </sheetPr>
  <dimension ref="B1:AH46"/>
  <sheetViews>
    <sheetView topLeftCell="B1" zoomScale="80" zoomScaleNormal="80" workbookViewId="0">
      <selection activeCell="AG1" sqref="AG1:AI1048576"/>
    </sheetView>
  </sheetViews>
  <sheetFormatPr defaultRowHeight="12.75" outlineLevelCol="1"/>
  <cols>
    <col min="1" max="1" width="3.7109375" style="134" customWidth="1"/>
    <col min="2" max="2" width="100.7109375" style="68" customWidth="1"/>
    <col min="3" max="3" width="12.7109375" style="308" customWidth="1"/>
    <col min="4" max="7" width="12.7109375" style="308" hidden="1" customWidth="1" outlineLevel="1"/>
    <col min="8" max="8" width="12.7109375" style="308" customWidth="1" collapsed="1"/>
    <col min="9" max="11" width="12.7109375" style="308" hidden="1" customWidth="1" outlineLevel="1"/>
    <col min="12" max="12" width="12.7109375" style="68" hidden="1" customWidth="1" outlineLevel="1"/>
    <col min="13" max="13" width="12.7109375" style="68" customWidth="1" collapsed="1"/>
    <col min="14" max="17" width="12.7109375" style="308" hidden="1" customWidth="1" outlineLevel="1"/>
    <col min="18" max="18" width="12.7109375" style="68" customWidth="1" collapsed="1"/>
    <col min="19" max="22" width="12.7109375" style="308" hidden="1" customWidth="1" outlineLevel="1"/>
    <col min="23" max="23" width="12.7109375" style="68" customWidth="1" collapsed="1"/>
    <col min="24" max="26" width="12.7109375" style="308" hidden="1" customWidth="1" outlineLevel="1"/>
    <col min="27" max="27" width="9.140625" style="134" hidden="1" customWidth="1" outlineLevel="1"/>
    <col min="28" max="28" width="11.7109375" style="134" bestFit="1" customWidth="1" collapsed="1"/>
    <col min="29" max="31" width="11.5703125" style="134" customWidth="1"/>
    <col min="32" max="242" width="9.140625" style="134"/>
    <col min="243" max="243" width="3.7109375" style="134" customWidth="1"/>
    <col min="244" max="244" width="68.7109375" style="134" customWidth="1"/>
    <col min="245" max="246" width="9.140625" style="134" customWidth="1"/>
    <col min="247" max="248" width="14.7109375" style="134" customWidth="1"/>
    <col min="249" max="249" width="3.7109375" style="134" customWidth="1"/>
    <col min="250" max="251" width="9.140625" style="134"/>
    <col min="252" max="252" width="3.7109375" style="134" customWidth="1"/>
    <col min="253" max="253" width="39" style="134" customWidth="1"/>
    <col min="254" max="254" width="8.28515625" style="134" customWidth="1"/>
    <col min="255" max="498" width="9.140625" style="134"/>
    <col min="499" max="499" width="3.7109375" style="134" customWidth="1"/>
    <col min="500" max="500" width="68.7109375" style="134" customWidth="1"/>
    <col min="501" max="502" width="9.140625" style="134" customWidth="1"/>
    <col min="503" max="504" width="14.7109375" style="134" customWidth="1"/>
    <col min="505" max="505" width="3.7109375" style="134" customWidth="1"/>
    <col min="506" max="507" width="9.140625" style="134"/>
    <col min="508" max="508" width="3.7109375" style="134" customWidth="1"/>
    <col min="509" max="509" width="39" style="134" customWidth="1"/>
    <col min="510" max="510" width="8.28515625" style="134" customWidth="1"/>
    <col min="511" max="754" width="9.140625" style="134"/>
    <col min="755" max="755" width="3.7109375" style="134" customWidth="1"/>
    <col min="756" max="756" width="68.7109375" style="134" customWidth="1"/>
    <col min="757" max="758" width="9.140625" style="134" customWidth="1"/>
    <col min="759" max="760" width="14.7109375" style="134" customWidth="1"/>
    <col min="761" max="761" width="3.7109375" style="134" customWidth="1"/>
    <col min="762" max="763" width="9.140625" style="134"/>
    <col min="764" max="764" width="3.7109375" style="134" customWidth="1"/>
    <col min="765" max="765" width="39" style="134" customWidth="1"/>
    <col min="766" max="766" width="8.28515625" style="134" customWidth="1"/>
    <col min="767" max="1010" width="9.140625" style="134"/>
    <col min="1011" max="1011" width="3.7109375" style="134" customWidth="1"/>
    <col min="1012" max="1012" width="68.7109375" style="134" customWidth="1"/>
    <col min="1013" max="1014" width="9.140625" style="134" customWidth="1"/>
    <col min="1015" max="1016" width="14.7109375" style="134" customWidth="1"/>
    <col min="1017" max="1017" width="3.7109375" style="134" customWidth="1"/>
    <col min="1018" max="1019" width="9.140625" style="134"/>
    <col min="1020" max="1020" width="3.7109375" style="134" customWidth="1"/>
    <col min="1021" max="1021" width="39" style="134" customWidth="1"/>
    <col min="1022" max="1022" width="8.28515625" style="134" customWidth="1"/>
    <col min="1023" max="1266" width="9.140625" style="134"/>
    <col min="1267" max="1267" width="3.7109375" style="134" customWidth="1"/>
    <col min="1268" max="1268" width="68.7109375" style="134" customWidth="1"/>
    <col min="1269" max="1270" width="9.140625" style="134" customWidth="1"/>
    <col min="1271" max="1272" width="14.7109375" style="134" customWidth="1"/>
    <col min="1273" max="1273" width="3.7109375" style="134" customWidth="1"/>
    <col min="1274" max="1275" width="9.140625" style="134"/>
    <col min="1276" max="1276" width="3.7109375" style="134" customWidth="1"/>
    <col min="1277" max="1277" width="39" style="134" customWidth="1"/>
    <col min="1278" max="1278" width="8.28515625" style="134" customWidth="1"/>
    <col min="1279" max="1522" width="9.140625" style="134"/>
    <col min="1523" max="1523" width="3.7109375" style="134" customWidth="1"/>
    <col min="1524" max="1524" width="68.7109375" style="134" customWidth="1"/>
    <col min="1525" max="1526" width="9.140625" style="134" customWidth="1"/>
    <col min="1527" max="1528" width="14.7109375" style="134" customWidth="1"/>
    <col min="1529" max="1529" width="3.7109375" style="134" customWidth="1"/>
    <col min="1530" max="1531" width="9.140625" style="134"/>
    <col min="1532" max="1532" width="3.7109375" style="134" customWidth="1"/>
    <col min="1533" max="1533" width="39" style="134" customWidth="1"/>
    <col min="1534" max="1534" width="8.28515625" style="134" customWidth="1"/>
    <col min="1535" max="1778" width="9.140625" style="134"/>
    <col min="1779" max="1779" width="3.7109375" style="134" customWidth="1"/>
    <col min="1780" max="1780" width="68.7109375" style="134" customWidth="1"/>
    <col min="1781" max="1782" width="9.140625" style="134" customWidth="1"/>
    <col min="1783" max="1784" width="14.7109375" style="134" customWidth="1"/>
    <col min="1785" max="1785" width="3.7109375" style="134" customWidth="1"/>
    <col min="1786" max="1787" width="9.140625" style="134"/>
    <col min="1788" max="1788" width="3.7109375" style="134" customWidth="1"/>
    <col min="1789" max="1789" width="39" style="134" customWidth="1"/>
    <col min="1790" max="1790" width="8.28515625" style="134" customWidth="1"/>
    <col min="1791" max="2034" width="9.140625" style="134"/>
    <col min="2035" max="2035" width="3.7109375" style="134" customWidth="1"/>
    <col min="2036" max="2036" width="68.7109375" style="134" customWidth="1"/>
    <col min="2037" max="2038" width="9.140625" style="134" customWidth="1"/>
    <col min="2039" max="2040" width="14.7109375" style="134" customWidth="1"/>
    <col min="2041" max="2041" width="3.7109375" style="134" customWidth="1"/>
    <col min="2042" max="2043" width="9.140625" style="134"/>
    <col min="2044" max="2044" width="3.7109375" style="134" customWidth="1"/>
    <col min="2045" max="2045" width="39" style="134" customWidth="1"/>
    <col min="2046" max="2046" width="8.28515625" style="134" customWidth="1"/>
    <col min="2047" max="2290" width="9.140625" style="134"/>
    <col min="2291" max="2291" width="3.7109375" style="134" customWidth="1"/>
    <col min="2292" max="2292" width="68.7109375" style="134" customWidth="1"/>
    <col min="2293" max="2294" width="9.140625" style="134" customWidth="1"/>
    <col min="2295" max="2296" width="14.7109375" style="134" customWidth="1"/>
    <col min="2297" max="2297" width="3.7109375" style="134" customWidth="1"/>
    <col min="2298" max="2299" width="9.140625" style="134"/>
    <col min="2300" max="2300" width="3.7109375" style="134" customWidth="1"/>
    <col min="2301" max="2301" width="39" style="134" customWidth="1"/>
    <col min="2302" max="2302" width="8.28515625" style="134" customWidth="1"/>
    <col min="2303" max="2546" width="9.140625" style="134"/>
    <col min="2547" max="2547" width="3.7109375" style="134" customWidth="1"/>
    <col min="2548" max="2548" width="68.7109375" style="134" customWidth="1"/>
    <col min="2549" max="2550" width="9.140625" style="134" customWidth="1"/>
    <col min="2551" max="2552" width="14.7109375" style="134" customWidth="1"/>
    <col min="2553" max="2553" width="3.7109375" style="134" customWidth="1"/>
    <col min="2554" max="2555" width="9.140625" style="134"/>
    <col min="2556" max="2556" width="3.7109375" style="134" customWidth="1"/>
    <col min="2557" max="2557" width="39" style="134" customWidth="1"/>
    <col min="2558" max="2558" width="8.28515625" style="134" customWidth="1"/>
    <col min="2559" max="2802" width="9.140625" style="134"/>
    <col min="2803" max="2803" width="3.7109375" style="134" customWidth="1"/>
    <col min="2804" max="2804" width="68.7109375" style="134" customWidth="1"/>
    <col min="2805" max="2806" width="9.140625" style="134" customWidth="1"/>
    <col min="2807" max="2808" width="14.7109375" style="134" customWidth="1"/>
    <col min="2809" max="2809" width="3.7109375" style="134" customWidth="1"/>
    <col min="2810" max="2811" width="9.140625" style="134"/>
    <col min="2812" max="2812" width="3.7109375" style="134" customWidth="1"/>
    <col min="2813" max="2813" width="39" style="134" customWidth="1"/>
    <col min="2814" max="2814" width="8.28515625" style="134" customWidth="1"/>
    <col min="2815" max="3058" width="9.140625" style="134"/>
    <col min="3059" max="3059" width="3.7109375" style="134" customWidth="1"/>
    <col min="3060" max="3060" width="68.7109375" style="134" customWidth="1"/>
    <col min="3061" max="3062" width="9.140625" style="134" customWidth="1"/>
    <col min="3063" max="3064" width="14.7109375" style="134" customWidth="1"/>
    <col min="3065" max="3065" width="3.7109375" style="134" customWidth="1"/>
    <col min="3066" max="3067" width="9.140625" style="134"/>
    <col min="3068" max="3068" width="3.7109375" style="134" customWidth="1"/>
    <col min="3069" max="3069" width="39" style="134" customWidth="1"/>
    <col min="3070" max="3070" width="8.28515625" style="134" customWidth="1"/>
    <col min="3071" max="3314" width="9.140625" style="134"/>
    <col min="3315" max="3315" width="3.7109375" style="134" customWidth="1"/>
    <col min="3316" max="3316" width="68.7109375" style="134" customWidth="1"/>
    <col min="3317" max="3318" width="9.140625" style="134" customWidth="1"/>
    <col min="3319" max="3320" width="14.7109375" style="134" customWidth="1"/>
    <col min="3321" max="3321" width="3.7109375" style="134" customWidth="1"/>
    <col min="3322" max="3323" width="9.140625" style="134"/>
    <col min="3324" max="3324" width="3.7109375" style="134" customWidth="1"/>
    <col min="3325" max="3325" width="39" style="134" customWidth="1"/>
    <col min="3326" max="3326" width="8.28515625" style="134" customWidth="1"/>
    <col min="3327" max="3570" width="9.140625" style="134"/>
    <col min="3571" max="3571" width="3.7109375" style="134" customWidth="1"/>
    <col min="3572" max="3572" width="68.7109375" style="134" customWidth="1"/>
    <col min="3573" max="3574" width="9.140625" style="134" customWidth="1"/>
    <col min="3575" max="3576" width="14.7109375" style="134" customWidth="1"/>
    <col min="3577" max="3577" width="3.7109375" style="134" customWidth="1"/>
    <col min="3578" max="3579" width="9.140625" style="134"/>
    <col min="3580" max="3580" width="3.7109375" style="134" customWidth="1"/>
    <col min="3581" max="3581" width="39" style="134" customWidth="1"/>
    <col min="3582" max="3582" width="8.28515625" style="134" customWidth="1"/>
    <col min="3583" max="3826" width="9.140625" style="134"/>
    <col min="3827" max="3827" width="3.7109375" style="134" customWidth="1"/>
    <col min="3828" max="3828" width="68.7109375" style="134" customWidth="1"/>
    <col min="3829" max="3830" width="9.140625" style="134" customWidth="1"/>
    <col min="3831" max="3832" width="14.7109375" style="134" customWidth="1"/>
    <col min="3833" max="3833" width="3.7109375" style="134" customWidth="1"/>
    <col min="3834" max="3835" width="9.140625" style="134"/>
    <col min="3836" max="3836" width="3.7109375" style="134" customWidth="1"/>
    <col min="3837" max="3837" width="39" style="134" customWidth="1"/>
    <col min="3838" max="3838" width="8.28515625" style="134" customWidth="1"/>
    <col min="3839" max="4082" width="9.140625" style="134"/>
    <col min="4083" max="4083" width="3.7109375" style="134" customWidth="1"/>
    <col min="4084" max="4084" width="68.7109375" style="134" customWidth="1"/>
    <col min="4085" max="4086" width="9.140625" style="134" customWidth="1"/>
    <col min="4087" max="4088" width="14.7109375" style="134" customWidth="1"/>
    <col min="4089" max="4089" width="3.7109375" style="134" customWidth="1"/>
    <col min="4090" max="4091" width="9.140625" style="134"/>
    <col min="4092" max="4092" width="3.7109375" style="134" customWidth="1"/>
    <col min="4093" max="4093" width="39" style="134" customWidth="1"/>
    <col min="4094" max="4094" width="8.28515625" style="134" customWidth="1"/>
    <col min="4095" max="4338" width="9.140625" style="134"/>
    <col min="4339" max="4339" width="3.7109375" style="134" customWidth="1"/>
    <col min="4340" max="4340" width="68.7109375" style="134" customWidth="1"/>
    <col min="4341" max="4342" width="9.140625" style="134" customWidth="1"/>
    <col min="4343" max="4344" width="14.7109375" style="134" customWidth="1"/>
    <col min="4345" max="4345" width="3.7109375" style="134" customWidth="1"/>
    <col min="4346" max="4347" width="9.140625" style="134"/>
    <col min="4348" max="4348" width="3.7109375" style="134" customWidth="1"/>
    <col min="4349" max="4349" width="39" style="134" customWidth="1"/>
    <col min="4350" max="4350" width="8.28515625" style="134" customWidth="1"/>
    <col min="4351" max="4594" width="9.140625" style="134"/>
    <col min="4595" max="4595" width="3.7109375" style="134" customWidth="1"/>
    <col min="4596" max="4596" width="68.7109375" style="134" customWidth="1"/>
    <col min="4597" max="4598" width="9.140625" style="134" customWidth="1"/>
    <col min="4599" max="4600" width="14.7109375" style="134" customWidth="1"/>
    <col min="4601" max="4601" width="3.7109375" style="134" customWidth="1"/>
    <col min="4602" max="4603" width="9.140625" style="134"/>
    <col min="4604" max="4604" width="3.7109375" style="134" customWidth="1"/>
    <col min="4605" max="4605" width="39" style="134" customWidth="1"/>
    <col min="4606" max="4606" width="8.28515625" style="134" customWidth="1"/>
    <col min="4607" max="4850" width="9.140625" style="134"/>
    <col min="4851" max="4851" width="3.7109375" style="134" customWidth="1"/>
    <col min="4852" max="4852" width="68.7109375" style="134" customWidth="1"/>
    <col min="4853" max="4854" width="9.140625" style="134" customWidth="1"/>
    <col min="4855" max="4856" width="14.7109375" style="134" customWidth="1"/>
    <col min="4857" max="4857" width="3.7109375" style="134" customWidth="1"/>
    <col min="4858" max="4859" width="9.140625" style="134"/>
    <col min="4860" max="4860" width="3.7109375" style="134" customWidth="1"/>
    <col min="4861" max="4861" width="39" style="134" customWidth="1"/>
    <col min="4862" max="4862" width="8.28515625" style="134" customWidth="1"/>
    <col min="4863" max="5106" width="9.140625" style="134"/>
    <col min="5107" max="5107" width="3.7109375" style="134" customWidth="1"/>
    <col min="5108" max="5108" width="68.7109375" style="134" customWidth="1"/>
    <col min="5109" max="5110" width="9.140625" style="134" customWidth="1"/>
    <col min="5111" max="5112" width="14.7109375" style="134" customWidth="1"/>
    <col min="5113" max="5113" width="3.7109375" style="134" customWidth="1"/>
    <col min="5114" max="5115" width="9.140625" style="134"/>
    <col min="5116" max="5116" width="3.7109375" style="134" customWidth="1"/>
    <col min="5117" max="5117" width="39" style="134" customWidth="1"/>
    <col min="5118" max="5118" width="8.28515625" style="134" customWidth="1"/>
    <col min="5119" max="5362" width="9.140625" style="134"/>
    <col min="5363" max="5363" width="3.7109375" style="134" customWidth="1"/>
    <col min="5364" max="5364" width="68.7109375" style="134" customWidth="1"/>
    <col min="5365" max="5366" width="9.140625" style="134" customWidth="1"/>
    <col min="5367" max="5368" width="14.7109375" style="134" customWidth="1"/>
    <col min="5369" max="5369" width="3.7109375" style="134" customWidth="1"/>
    <col min="5370" max="5371" width="9.140625" style="134"/>
    <col min="5372" max="5372" width="3.7109375" style="134" customWidth="1"/>
    <col min="5373" max="5373" width="39" style="134" customWidth="1"/>
    <col min="5374" max="5374" width="8.28515625" style="134" customWidth="1"/>
    <col min="5375" max="5618" width="9.140625" style="134"/>
    <col min="5619" max="5619" width="3.7109375" style="134" customWidth="1"/>
    <col min="5620" max="5620" width="68.7109375" style="134" customWidth="1"/>
    <col min="5621" max="5622" width="9.140625" style="134" customWidth="1"/>
    <col min="5623" max="5624" width="14.7109375" style="134" customWidth="1"/>
    <col min="5625" max="5625" width="3.7109375" style="134" customWidth="1"/>
    <col min="5626" max="5627" width="9.140625" style="134"/>
    <col min="5628" max="5628" width="3.7109375" style="134" customWidth="1"/>
    <col min="5629" max="5629" width="39" style="134" customWidth="1"/>
    <col min="5630" max="5630" width="8.28515625" style="134" customWidth="1"/>
    <col min="5631" max="5874" width="9.140625" style="134"/>
    <col min="5875" max="5875" width="3.7109375" style="134" customWidth="1"/>
    <col min="5876" max="5876" width="68.7109375" style="134" customWidth="1"/>
    <col min="5877" max="5878" width="9.140625" style="134" customWidth="1"/>
    <col min="5879" max="5880" width="14.7109375" style="134" customWidth="1"/>
    <col min="5881" max="5881" width="3.7109375" style="134" customWidth="1"/>
    <col min="5882" max="5883" width="9.140625" style="134"/>
    <col min="5884" max="5884" width="3.7109375" style="134" customWidth="1"/>
    <col min="5885" max="5885" width="39" style="134" customWidth="1"/>
    <col min="5886" max="5886" width="8.28515625" style="134" customWidth="1"/>
    <col min="5887" max="6130" width="9.140625" style="134"/>
    <col min="6131" max="6131" width="3.7109375" style="134" customWidth="1"/>
    <col min="6132" max="6132" width="68.7109375" style="134" customWidth="1"/>
    <col min="6133" max="6134" width="9.140625" style="134" customWidth="1"/>
    <col min="6135" max="6136" width="14.7109375" style="134" customWidth="1"/>
    <col min="6137" max="6137" width="3.7109375" style="134" customWidth="1"/>
    <col min="6138" max="6139" width="9.140625" style="134"/>
    <col min="6140" max="6140" width="3.7109375" style="134" customWidth="1"/>
    <col min="6141" max="6141" width="39" style="134" customWidth="1"/>
    <col min="6142" max="6142" width="8.28515625" style="134" customWidth="1"/>
    <col min="6143" max="6386" width="9.140625" style="134"/>
    <col min="6387" max="6387" width="3.7109375" style="134" customWidth="1"/>
    <col min="6388" max="6388" width="68.7109375" style="134" customWidth="1"/>
    <col min="6389" max="6390" width="9.140625" style="134" customWidth="1"/>
    <col min="6391" max="6392" width="14.7109375" style="134" customWidth="1"/>
    <col min="6393" max="6393" width="3.7109375" style="134" customWidth="1"/>
    <col min="6394" max="6395" width="9.140625" style="134"/>
    <col min="6396" max="6396" width="3.7109375" style="134" customWidth="1"/>
    <col min="6397" max="6397" width="39" style="134" customWidth="1"/>
    <col min="6398" max="6398" width="8.28515625" style="134" customWidth="1"/>
    <col min="6399" max="6642" width="9.140625" style="134"/>
    <col min="6643" max="6643" width="3.7109375" style="134" customWidth="1"/>
    <col min="6644" max="6644" width="68.7109375" style="134" customWidth="1"/>
    <col min="6645" max="6646" width="9.140625" style="134" customWidth="1"/>
    <col min="6647" max="6648" width="14.7109375" style="134" customWidth="1"/>
    <col min="6649" max="6649" width="3.7109375" style="134" customWidth="1"/>
    <col min="6650" max="6651" width="9.140625" style="134"/>
    <col min="6652" max="6652" width="3.7109375" style="134" customWidth="1"/>
    <col min="6653" max="6653" width="39" style="134" customWidth="1"/>
    <col min="6654" max="6654" width="8.28515625" style="134" customWidth="1"/>
    <col min="6655" max="6898" width="9.140625" style="134"/>
    <col min="6899" max="6899" width="3.7109375" style="134" customWidth="1"/>
    <col min="6900" max="6900" width="68.7109375" style="134" customWidth="1"/>
    <col min="6901" max="6902" width="9.140625" style="134" customWidth="1"/>
    <col min="6903" max="6904" width="14.7109375" style="134" customWidth="1"/>
    <col min="6905" max="6905" width="3.7109375" style="134" customWidth="1"/>
    <col min="6906" max="6907" width="9.140625" style="134"/>
    <col min="6908" max="6908" width="3.7109375" style="134" customWidth="1"/>
    <col min="6909" max="6909" width="39" style="134" customWidth="1"/>
    <col min="6910" max="6910" width="8.28515625" style="134" customWidth="1"/>
    <col min="6911" max="7154" width="9.140625" style="134"/>
    <col min="7155" max="7155" width="3.7109375" style="134" customWidth="1"/>
    <col min="7156" max="7156" width="68.7109375" style="134" customWidth="1"/>
    <col min="7157" max="7158" width="9.140625" style="134" customWidth="1"/>
    <col min="7159" max="7160" width="14.7109375" style="134" customWidth="1"/>
    <col min="7161" max="7161" width="3.7109375" style="134" customWidth="1"/>
    <col min="7162" max="7163" width="9.140625" style="134"/>
    <col min="7164" max="7164" width="3.7109375" style="134" customWidth="1"/>
    <col min="7165" max="7165" width="39" style="134" customWidth="1"/>
    <col min="7166" max="7166" width="8.28515625" style="134" customWidth="1"/>
    <col min="7167" max="7410" width="9.140625" style="134"/>
    <col min="7411" max="7411" width="3.7109375" style="134" customWidth="1"/>
    <col min="7412" max="7412" width="68.7109375" style="134" customWidth="1"/>
    <col min="7413" max="7414" width="9.140625" style="134" customWidth="1"/>
    <col min="7415" max="7416" width="14.7109375" style="134" customWidth="1"/>
    <col min="7417" max="7417" width="3.7109375" style="134" customWidth="1"/>
    <col min="7418" max="7419" width="9.140625" style="134"/>
    <col min="7420" max="7420" width="3.7109375" style="134" customWidth="1"/>
    <col min="7421" max="7421" width="39" style="134" customWidth="1"/>
    <col min="7422" max="7422" width="8.28515625" style="134" customWidth="1"/>
    <col min="7423" max="7666" width="9.140625" style="134"/>
    <col min="7667" max="7667" width="3.7109375" style="134" customWidth="1"/>
    <col min="7668" max="7668" width="68.7109375" style="134" customWidth="1"/>
    <col min="7669" max="7670" width="9.140625" style="134" customWidth="1"/>
    <col min="7671" max="7672" width="14.7109375" style="134" customWidth="1"/>
    <col min="7673" max="7673" width="3.7109375" style="134" customWidth="1"/>
    <col min="7674" max="7675" width="9.140625" style="134"/>
    <col min="7676" max="7676" width="3.7109375" style="134" customWidth="1"/>
    <col min="7677" max="7677" width="39" style="134" customWidth="1"/>
    <col min="7678" max="7678" width="8.28515625" style="134" customWidth="1"/>
    <col min="7679" max="7922" width="9.140625" style="134"/>
    <col min="7923" max="7923" width="3.7109375" style="134" customWidth="1"/>
    <col min="7924" max="7924" width="68.7109375" style="134" customWidth="1"/>
    <col min="7925" max="7926" width="9.140625" style="134" customWidth="1"/>
    <col min="7927" max="7928" width="14.7109375" style="134" customWidth="1"/>
    <col min="7929" max="7929" width="3.7109375" style="134" customWidth="1"/>
    <col min="7930" max="7931" width="9.140625" style="134"/>
    <col min="7932" max="7932" width="3.7109375" style="134" customWidth="1"/>
    <col min="7933" max="7933" width="39" style="134" customWidth="1"/>
    <col min="7934" max="7934" width="8.28515625" style="134" customWidth="1"/>
    <col min="7935" max="8178" width="9.140625" style="134"/>
    <col min="8179" max="8179" width="3.7109375" style="134" customWidth="1"/>
    <col min="8180" max="8180" width="68.7109375" style="134" customWidth="1"/>
    <col min="8181" max="8182" width="9.140625" style="134" customWidth="1"/>
    <col min="8183" max="8184" width="14.7109375" style="134" customWidth="1"/>
    <col min="8185" max="8185" width="3.7109375" style="134" customWidth="1"/>
    <col min="8186" max="8187" width="9.140625" style="134"/>
    <col min="8188" max="8188" width="3.7109375" style="134" customWidth="1"/>
    <col min="8189" max="8189" width="39" style="134" customWidth="1"/>
    <col min="8190" max="8190" width="8.28515625" style="134" customWidth="1"/>
    <col min="8191" max="8434" width="9.140625" style="134"/>
    <col min="8435" max="8435" width="3.7109375" style="134" customWidth="1"/>
    <col min="8436" max="8436" width="68.7109375" style="134" customWidth="1"/>
    <col min="8437" max="8438" width="9.140625" style="134" customWidth="1"/>
    <col min="8439" max="8440" width="14.7109375" style="134" customWidth="1"/>
    <col min="8441" max="8441" width="3.7109375" style="134" customWidth="1"/>
    <col min="8442" max="8443" width="9.140625" style="134"/>
    <col min="8444" max="8444" width="3.7109375" style="134" customWidth="1"/>
    <col min="8445" max="8445" width="39" style="134" customWidth="1"/>
    <col min="8446" max="8446" width="8.28515625" style="134" customWidth="1"/>
    <col min="8447" max="8690" width="9.140625" style="134"/>
    <col min="8691" max="8691" width="3.7109375" style="134" customWidth="1"/>
    <col min="8692" max="8692" width="68.7109375" style="134" customWidth="1"/>
    <col min="8693" max="8694" width="9.140625" style="134" customWidth="1"/>
    <col min="8695" max="8696" width="14.7109375" style="134" customWidth="1"/>
    <col min="8697" max="8697" width="3.7109375" style="134" customWidth="1"/>
    <col min="8698" max="8699" width="9.140625" style="134"/>
    <col min="8700" max="8700" width="3.7109375" style="134" customWidth="1"/>
    <col min="8701" max="8701" width="39" style="134" customWidth="1"/>
    <col min="8702" max="8702" width="8.28515625" style="134" customWidth="1"/>
    <col min="8703" max="8946" width="9.140625" style="134"/>
    <col min="8947" max="8947" width="3.7109375" style="134" customWidth="1"/>
    <col min="8948" max="8948" width="68.7109375" style="134" customWidth="1"/>
    <col min="8949" max="8950" width="9.140625" style="134" customWidth="1"/>
    <col min="8951" max="8952" width="14.7109375" style="134" customWidth="1"/>
    <col min="8953" max="8953" width="3.7109375" style="134" customWidth="1"/>
    <col min="8954" max="8955" width="9.140625" style="134"/>
    <col min="8956" max="8956" width="3.7109375" style="134" customWidth="1"/>
    <col min="8957" max="8957" width="39" style="134" customWidth="1"/>
    <col min="8958" max="8958" width="8.28515625" style="134" customWidth="1"/>
    <col min="8959" max="9202" width="9.140625" style="134"/>
    <col min="9203" max="9203" width="3.7109375" style="134" customWidth="1"/>
    <col min="9204" max="9204" width="68.7109375" style="134" customWidth="1"/>
    <col min="9205" max="9206" width="9.140625" style="134" customWidth="1"/>
    <col min="9207" max="9208" width="14.7109375" style="134" customWidth="1"/>
    <col min="9209" max="9209" width="3.7109375" style="134" customWidth="1"/>
    <col min="9210" max="9211" width="9.140625" style="134"/>
    <col min="9212" max="9212" width="3.7109375" style="134" customWidth="1"/>
    <col min="9213" max="9213" width="39" style="134" customWidth="1"/>
    <col min="9214" max="9214" width="8.28515625" style="134" customWidth="1"/>
    <col min="9215" max="9458" width="9.140625" style="134"/>
    <col min="9459" max="9459" width="3.7109375" style="134" customWidth="1"/>
    <col min="9460" max="9460" width="68.7109375" style="134" customWidth="1"/>
    <col min="9461" max="9462" width="9.140625" style="134" customWidth="1"/>
    <col min="9463" max="9464" width="14.7109375" style="134" customWidth="1"/>
    <col min="9465" max="9465" width="3.7109375" style="134" customWidth="1"/>
    <col min="9466" max="9467" width="9.140625" style="134"/>
    <col min="9468" max="9468" width="3.7109375" style="134" customWidth="1"/>
    <col min="9469" max="9469" width="39" style="134" customWidth="1"/>
    <col min="9470" max="9470" width="8.28515625" style="134" customWidth="1"/>
    <col min="9471" max="9714" width="9.140625" style="134"/>
    <col min="9715" max="9715" width="3.7109375" style="134" customWidth="1"/>
    <col min="9716" max="9716" width="68.7109375" style="134" customWidth="1"/>
    <col min="9717" max="9718" width="9.140625" style="134" customWidth="1"/>
    <col min="9719" max="9720" width="14.7109375" style="134" customWidth="1"/>
    <col min="9721" max="9721" width="3.7109375" style="134" customWidth="1"/>
    <col min="9722" max="9723" width="9.140625" style="134"/>
    <col min="9724" max="9724" width="3.7109375" style="134" customWidth="1"/>
    <col min="9725" max="9725" width="39" style="134" customWidth="1"/>
    <col min="9726" max="9726" width="8.28515625" style="134" customWidth="1"/>
    <col min="9727" max="9970" width="9.140625" style="134"/>
    <col min="9971" max="9971" width="3.7109375" style="134" customWidth="1"/>
    <col min="9972" max="9972" width="68.7109375" style="134" customWidth="1"/>
    <col min="9973" max="9974" width="9.140625" style="134" customWidth="1"/>
    <col min="9975" max="9976" width="14.7109375" style="134" customWidth="1"/>
    <col min="9977" max="9977" width="3.7109375" style="134" customWidth="1"/>
    <col min="9978" max="9979" width="9.140625" style="134"/>
    <col min="9980" max="9980" width="3.7109375" style="134" customWidth="1"/>
    <col min="9981" max="9981" width="39" style="134" customWidth="1"/>
    <col min="9982" max="9982" width="8.28515625" style="134" customWidth="1"/>
    <col min="9983" max="10226" width="9.140625" style="134"/>
    <col min="10227" max="10227" width="3.7109375" style="134" customWidth="1"/>
    <col min="10228" max="10228" width="68.7109375" style="134" customWidth="1"/>
    <col min="10229" max="10230" width="9.140625" style="134" customWidth="1"/>
    <col min="10231" max="10232" width="14.7109375" style="134" customWidth="1"/>
    <col min="10233" max="10233" width="3.7109375" style="134" customWidth="1"/>
    <col min="10234" max="10235" width="9.140625" style="134"/>
    <col min="10236" max="10236" width="3.7109375" style="134" customWidth="1"/>
    <col min="10237" max="10237" width="39" style="134" customWidth="1"/>
    <col min="10238" max="10238" width="8.28515625" style="134" customWidth="1"/>
    <col min="10239" max="10482" width="9.140625" style="134"/>
    <col min="10483" max="10483" width="3.7109375" style="134" customWidth="1"/>
    <col min="10484" max="10484" width="68.7109375" style="134" customWidth="1"/>
    <col min="10485" max="10486" width="9.140625" style="134" customWidth="1"/>
    <col min="10487" max="10488" width="14.7109375" style="134" customWidth="1"/>
    <col min="10489" max="10489" width="3.7109375" style="134" customWidth="1"/>
    <col min="10490" max="10491" width="9.140625" style="134"/>
    <col min="10492" max="10492" width="3.7109375" style="134" customWidth="1"/>
    <col min="10493" max="10493" width="39" style="134" customWidth="1"/>
    <col min="10494" max="10494" width="8.28515625" style="134" customWidth="1"/>
    <col min="10495" max="10738" width="9.140625" style="134"/>
    <col min="10739" max="10739" width="3.7109375" style="134" customWidth="1"/>
    <col min="10740" max="10740" width="68.7109375" style="134" customWidth="1"/>
    <col min="10741" max="10742" width="9.140625" style="134" customWidth="1"/>
    <col min="10743" max="10744" width="14.7109375" style="134" customWidth="1"/>
    <col min="10745" max="10745" width="3.7109375" style="134" customWidth="1"/>
    <col min="10746" max="10747" width="9.140625" style="134"/>
    <col min="10748" max="10748" width="3.7109375" style="134" customWidth="1"/>
    <col min="10749" max="10749" width="39" style="134" customWidth="1"/>
    <col min="10750" max="10750" width="8.28515625" style="134" customWidth="1"/>
    <col min="10751" max="10994" width="9.140625" style="134"/>
    <col min="10995" max="10995" width="3.7109375" style="134" customWidth="1"/>
    <col min="10996" max="10996" width="68.7109375" style="134" customWidth="1"/>
    <col min="10997" max="10998" width="9.140625" style="134" customWidth="1"/>
    <col min="10999" max="11000" width="14.7109375" style="134" customWidth="1"/>
    <col min="11001" max="11001" width="3.7109375" style="134" customWidth="1"/>
    <col min="11002" max="11003" width="9.140625" style="134"/>
    <col min="11004" max="11004" width="3.7109375" style="134" customWidth="1"/>
    <col min="11005" max="11005" width="39" style="134" customWidth="1"/>
    <col min="11006" max="11006" width="8.28515625" style="134" customWidth="1"/>
    <col min="11007" max="11250" width="9.140625" style="134"/>
    <col min="11251" max="11251" width="3.7109375" style="134" customWidth="1"/>
    <col min="11252" max="11252" width="68.7109375" style="134" customWidth="1"/>
    <col min="11253" max="11254" width="9.140625" style="134" customWidth="1"/>
    <col min="11255" max="11256" width="14.7109375" style="134" customWidth="1"/>
    <col min="11257" max="11257" width="3.7109375" style="134" customWidth="1"/>
    <col min="11258" max="11259" width="9.140625" style="134"/>
    <col min="11260" max="11260" width="3.7109375" style="134" customWidth="1"/>
    <col min="11261" max="11261" width="39" style="134" customWidth="1"/>
    <col min="11262" max="11262" width="8.28515625" style="134" customWidth="1"/>
    <col min="11263" max="11506" width="9.140625" style="134"/>
    <col min="11507" max="11507" width="3.7109375" style="134" customWidth="1"/>
    <col min="11508" max="11508" width="68.7109375" style="134" customWidth="1"/>
    <col min="11509" max="11510" width="9.140625" style="134" customWidth="1"/>
    <col min="11511" max="11512" width="14.7109375" style="134" customWidth="1"/>
    <col min="11513" max="11513" width="3.7109375" style="134" customWidth="1"/>
    <col min="11514" max="11515" width="9.140625" style="134"/>
    <col min="11516" max="11516" width="3.7109375" style="134" customWidth="1"/>
    <col min="11517" max="11517" width="39" style="134" customWidth="1"/>
    <col min="11518" max="11518" width="8.28515625" style="134" customWidth="1"/>
    <col min="11519" max="11762" width="9.140625" style="134"/>
    <col min="11763" max="11763" width="3.7109375" style="134" customWidth="1"/>
    <col min="11764" max="11764" width="68.7109375" style="134" customWidth="1"/>
    <col min="11765" max="11766" width="9.140625" style="134" customWidth="1"/>
    <col min="11767" max="11768" width="14.7109375" style="134" customWidth="1"/>
    <col min="11769" max="11769" width="3.7109375" style="134" customWidth="1"/>
    <col min="11770" max="11771" width="9.140625" style="134"/>
    <col min="11772" max="11772" width="3.7109375" style="134" customWidth="1"/>
    <col min="11773" max="11773" width="39" style="134" customWidth="1"/>
    <col min="11774" max="11774" width="8.28515625" style="134" customWidth="1"/>
    <col min="11775" max="12018" width="9.140625" style="134"/>
    <col min="12019" max="12019" width="3.7109375" style="134" customWidth="1"/>
    <col min="12020" max="12020" width="68.7109375" style="134" customWidth="1"/>
    <col min="12021" max="12022" width="9.140625" style="134" customWidth="1"/>
    <col min="12023" max="12024" width="14.7109375" style="134" customWidth="1"/>
    <col min="12025" max="12025" width="3.7109375" style="134" customWidth="1"/>
    <col min="12026" max="12027" width="9.140625" style="134"/>
    <col min="12028" max="12028" width="3.7109375" style="134" customWidth="1"/>
    <col min="12029" max="12029" width="39" style="134" customWidth="1"/>
    <col min="12030" max="12030" width="8.28515625" style="134" customWidth="1"/>
    <col min="12031" max="12274" width="9.140625" style="134"/>
    <col min="12275" max="12275" width="3.7109375" style="134" customWidth="1"/>
    <col min="12276" max="12276" width="68.7109375" style="134" customWidth="1"/>
    <col min="12277" max="12278" width="9.140625" style="134" customWidth="1"/>
    <col min="12279" max="12280" width="14.7109375" style="134" customWidth="1"/>
    <col min="12281" max="12281" width="3.7109375" style="134" customWidth="1"/>
    <col min="12282" max="12283" width="9.140625" style="134"/>
    <col min="12284" max="12284" width="3.7109375" style="134" customWidth="1"/>
    <col min="12285" max="12285" width="39" style="134" customWidth="1"/>
    <col min="12286" max="12286" width="8.28515625" style="134" customWidth="1"/>
    <col min="12287" max="12530" width="9.140625" style="134"/>
    <col min="12531" max="12531" width="3.7109375" style="134" customWidth="1"/>
    <col min="12532" max="12532" width="68.7109375" style="134" customWidth="1"/>
    <col min="12533" max="12534" width="9.140625" style="134" customWidth="1"/>
    <col min="12535" max="12536" width="14.7109375" style="134" customWidth="1"/>
    <col min="12537" max="12537" width="3.7109375" style="134" customWidth="1"/>
    <col min="12538" max="12539" width="9.140625" style="134"/>
    <col min="12540" max="12540" width="3.7109375" style="134" customWidth="1"/>
    <col min="12541" max="12541" width="39" style="134" customWidth="1"/>
    <col min="12542" max="12542" width="8.28515625" style="134" customWidth="1"/>
    <col min="12543" max="12786" width="9.140625" style="134"/>
    <col min="12787" max="12787" width="3.7109375" style="134" customWidth="1"/>
    <col min="12788" max="12788" width="68.7109375" style="134" customWidth="1"/>
    <col min="12789" max="12790" width="9.140625" style="134" customWidth="1"/>
    <col min="12791" max="12792" width="14.7109375" style="134" customWidth="1"/>
    <col min="12793" max="12793" width="3.7109375" style="134" customWidth="1"/>
    <col min="12794" max="12795" width="9.140625" style="134"/>
    <col min="12796" max="12796" width="3.7109375" style="134" customWidth="1"/>
    <col min="12797" max="12797" width="39" style="134" customWidth="1"/>
    <col min="12798" max="12798" width="8.28515625" style="134" customWidth="1"/>
    <col min="12799" max="13042" width="9.140625" style="134"/>
    <col min="13043" max="13043" width="3.7109375" style="134" customWidth="1"/>
    <col min="13044" max="13044" width="68.7109375" style="134" customWidth="1"/>
    <col min="13045" max="13046" width="9.140625" style="134" customWidth="1"/>
    <col min="13047" max="13048" width="14.7109375" style="134" customWidth="1"/>
    <col min="13049" max="13049" width="3.7109375" style="134" customWidth="1"/>
    <col min="13050" max="13051" width="9.140625" style="134"/>
    <col min="13052" max="13052" width="3.7109375" style="134" customWidth="1"/>
    <col min="13053" max="13053" width="39" style="134" customWidth="1"/>
    <col min="13054" max="13054" width="8.28515625" style="134" customWidth="1"/>
    <col min="13055" max="13298" width="9.140625" style="134"/>
    <col min="13299" max="13299" width="3.7109375" style="134" customWidth="1"/>
    <col min="13300" max="13300" width="68.7109375" style="134" customWidth="1"/>
    <col min="13301" max="13302" width="9.140625" style="134" customWidth="1"/>
    <col min="13303" max="13304" width="14.7109375" style="134" customWidth="1"/>
    <col min="13305" max="13305" width="3.7109375" style="134" customWidth="1"/>
    <col min="13306" max="13307" width="9.140625" style="134"/>
    <col min="13308" max="13308" width="3.7109375" style="134" customWidth="1"/>
    <col min="13309" max="13309" width="39" style="134" customWidth="1"/>
    <col min="13310" max="13310" width="8.28515625" style="134" customWidth="1"/>
    <col min="13311" max="13554" width="9.140625" style="134"/>
    <col min="13555" max="13555" width="3.7109375" style="134" customWidth="1"/>
    <col min="13556" max="13556" width="68.7109375" style="134" customWidth="1"/>
    <col min="13557" max="13558" width="9.140625" style="134" customWidth="1"/>
    <col min="13559" max="13560" width="14.7109375" style="134" customWidth="1"/>
    <col min="13561" max="13561" width="3.7109375" style="134" customWidth="1"/>
    <col min="13562" max="13563" width="9.140625" style="134"/>
    <col min="13564" max="13564" width="3.7109375" style="134" customWidth="1"/>
    <col min="13565" max="13565" width="39" style="134" customWidth="1"/>
    <col min="13566" max="13566" width="8.28515625" style="134" customWidth="1"/>
    <col min="13567" max="13810" width="9.140625" style="134"/>
    <col min="13811" max="13811" width="3.7109375" style="134" customWidth="1"/>
    <col min="13812" max="13812" width="68.7109375" style="134" customWidth="1"/>
    <col min="13813" max="13814" width="9.140625" style="134" customWidth="1"/>
    <col min="13815" max="13816" width="14.7109375" style="134" customWidth="1"/>
    <col min="13817" max="13817" width="3.7109375" style="134" customWidth="1"/>
    <col min="13818" max="13819" width="9.140625" style="134"/>
    <col min="13820" max="13820" width="3.7109375" style="134" customWidth="1"/>
    <col min="13821" max="13821" width="39" style="134" customWidth="1"/>
    <col min="13822" max="13822" width="8.28515625" style="134" customWidth="1"/>
    <col min="13823" max="14066" width="9.140625" style="134"/>
    <col min="14067" max="14067" width="3.7109375" style="134" customWidth="1"/>
    <col min="14068" max="14068" width="68.7109375" style="134" customWidth="1"/>
    <col min="14069" max="14070" width="9.140625" style="134" customWidth="1"/>
    <col min="14071" max="14072" width="14.7109375" style="134" customWidth="1"/>
    <col min="14073" max="14073" width="3.7109375" style="134" customWidth="1"/>
    <col min="14074" max="14075" width="9.140625" style="134"/>
    <col min="14076" max="14076" width="3.7109375" style="134" customWidth="1"/>
    <col min="14077" max="14077" width="39" style="134" customWidth="1"/>
    <col min="14078" max="14078" width="8.28515625" style="134" customWidth="1"/>
    <col min="14079" max="14322" width="9.140625" style="134"/>
    <col min="14323" max="14323" width="3.7109375" style="134" customWidth="1"/>
    <col min="14324" max="14324" width="68.7109375" style="134" customWidth="1"/>
    <col min="14325" max="14326" width="9.140625" style="134" customWidth="1"/>
    <col min="14327" max="14328" width="14.7109375" style="134" customWidth="1"/>
    <col min="14329" max="14329" width="3.7109375" style="134" customWidth="1"/>
    <col min="14330" max="14331" width="9.140625" style="134"/>
    <col min="14332" max="14332" width="3.7109375" style="134" customWidth="1"/>
    <col min="14333" max="14333" width="39" style="134" customWidth="1"/>
    <col min="14334" max="14334" width="8.28515625" style="134" customWidth="1"/>
    <col min="14335" max="14578" width="9.140625" style="134"/>
    <col min="14579" max="14579" width="3.7109375" style="134" customWidth="1"/>
    <col min="14580" max="14580" width="68.7109375" style="134" customWidth="1"/>
    <col min="14581" max="14582" width="9.140625" style="134" customWidth="1"/>
    <col min="14583" max="14584" width="14.7109375" style="134" customWidth="1"/>
    <col min="14585" max="14585" width="3.7109375" style="134" customWidth="1"/>
    <col min="14586" max="14587" width="9.140625" style="134"/>
    <col min="14588" max="14588" width="3.7109375" style="134" customWidth="1"/>
    <col min="14589" max="14589" width="39" style="134" customWidth="1"/>
    <col min="14590" max="14590" width="8.28515625" style="134" customWidth="1"/>
    <col min="14591" max="14834" width="9.140625" style="134"/>
    <col min="14835" max="14835" width="3.7109375" style="134" customWidth="1"/>
    <col min="14836" max="14836" width="68.7109375" style="134" customWidth="1"/>
    <col min="14837" max="14838" width="9.140625" style="134" customWidth="1"/>
    <col min="14839" max="14840" width="14.7109375" style="134" customWidth="1"/>
    <col min="14841" max="14841" width="3.7109375" style="134" customWidth="1"/>
    <col min="14842" max="14843" width="9.140625" style="134"/>
    <col min="14844" max="14844" width="3.7109375" style="134" customWidth="1"/>
    <col min="14845" max="14845" width="39" style="134" customWidth="1"/>
    <col min="14846" max="14846" width="8.28515625" style="134" customWidth="1"/>
    <col min="14847" max="15090" width="9.140625" style="134"/>
    <col min="15091" max="15091" width="3.7109375" style="134" customWidth="1"/>
    <col min="15092" max="15092" width="68.7109375" style="134" customWidth="1"/>
    <col min="15093" max="15094" width="9.140625" style="134" customWidth="1"/>
    <col min="15095" max="15096" width="14.7109375" style="134" customWidth="1"/>
    <col min="15097" max="15097" width="3.7109375" style="134" customWidth="1"/>
    <col min="15098" max="15099" width="9.140625" style="134"/>
    <col min="15100" max="15100" width="3.7109375" style="134" customWidth="1"/>
    <col min="15101" max="15101" width="39" style="134" customWidth="1"/>
    <col min="15102" max="15102" width="8.28515625" style="134" customWidth="1"/>
    <col min="15103" max="15346" width="9.140625" style="134"/>
    <col min="15347" max="15347" width="3.7109375" style="134" customWidth="1"/>
    <col min="15348" max="15348" width="68.7109375" style="134" customWidth="1"/>
    <col min="15349" max="15350" width="9.140625" style="134" customWidth="1"/>
    <col min="15351" max="15352" width="14.7109375" style="134" customWidth="1"/>
    <col min="15353" max="15353" width="3.7109375" style="134" customWidth="1"/>
    <col min="15354" max="15355" width="9.140625" style="134"/>
    <col min="15356" max="15356" width="3.7109375" style="134" customWidth="1"/>
    <col min="15357" max="15357" width="39" style="134" customWidth="1"/>
    <col min="15358" max="15358" width="8.28515625" style="134" customWidth="1"/>
    <col min="15359" max="15602" width="9.140625" style="134"/>
    <col min="15603" max="15603" width="3.7109375" style="134" customWidth="1"/>
    <col min="15604" max="15604" width="68.7109375" style="134" customWidth="1"/>
    <col min="15605" max="15606" width="9.140625" style="134" customWidth="1"/>
    <col min="15607" max="15608" width="14.7109375" style="134" customWidth="1"/>
    <col min="15609" max="15609" width="3.7109375" style="134" customWidth="1"/>
    <col min="15610" max="15611" width="9.140625" style="134"/>
    <col min="15612" max="15612" width="3.7109375" style="134" customWidth="1"/>
    <col min="15613" max="15613" width="39" style="134" customWidth="1"/>
    <col min="15614" max="15614" width="8.28515625" style="134" customWidth="1"/>
    <col min="15615" max="15858" width="9.140625" style="134"/>
    <col min="15859" max="15859" width="3.7109375" style="134" customWidth="1"/>
    <col min="15860" max="15860" width="68.7109375" style="134" customWidth="1"/>
    <col min="15861" max="15862" width="9.140625" style="134" customWidth="1"/>
    <col min="15863" max="15864" width="14.7109375" style="134" customWidth="1"/>
    <col min="15865" max="15865" width="3.7109375" style="134" customWidth="1"/>
    <col min="15866" max="15867" width="9.140625" style="134"/>
    <col min="15868" max="15868" width="3.7109375" style="134" customWidth="1"/>
    <col min="15869" max="15869" width="39" style="134" customWidth="1"/>
    <col min="15870" max="15870" width="8.28515625" style="134" customWidth="1"/>
    <col min="15871" max="16114" width="9.140625" style="134"/>
    <col min="16115" max="16115" width="3.7109375" style="134" customWidth="1"/>
    <col min="16116" max="16116" width="68.7109375" style="134" customWidth="1"/>
    <col min="16117" max="16118" width="9.140625" style="134" customWidth="1"/>
    <col min="16119" max="16120" width="14.7109375" style="134" customWidth="1"/>
    <col min="16121" max="16121" width="3.7109375" style="134" customWidth="1"/>
    <col min="16122" max="16123" width="9.140625" style="134"/>
    <col min="16124" max="16124" width="3.7109375" style="134" customWidth="1"/>
    <col min="16125" max="16125" width="39" style="134" customWidth="1"/>
    <col min="16126" max="16126" width="8.28515625" style="134" customWidth="1"/>
    <col min="16127" max="16384" width="9.140625" style="134"/>
  </cols>
  <sheetData>
    <row r="1" spans="2:34">
      <c r="B1" s="65"/>
    </row>
    <row r="2" spans="2:34">
      <c r="B2" s="138" t="s">
        <v>206</v>
      </c>
      <c r="C2" s="68"/>
      <c r="D2" s="68"/>
      <c r="E2" s="68"/>
      <c r="F2" s="68"/>
      <c r="G2" s="68"/>
      <c r="H2" s="68"/>
      <c r="I2" s="68"/>
      <c r="J2" s="68"/>
      <c r="K2" s="68"/>
      <c r="N2" s="68"/>
      <c r="O2" s="68"/>
      <c r="P2" s="68"/>
      <c r="Q2" s="68"/>
      <c r="S2" s="68"/>
      <c r="T2" s="68"/>
      <c r="U2" s="68"/>
      <c r="V2" s="68"/>
      <c r="X2" s="68"/>
      <c r="Y2" s="68"/>
      <c r="Z2" s="68"/>
    </row>
    <row r="3" spans="2:34">
      <c r="B3" s="65"/>
      <c r="C3" s="68"/>
      <c r="D3" s="68"/>
      <c r="E3" s="68"/>
      <c r="F3" s="68"/>
      <c r="G3" s="68"/>
      <c r="H3" s="68"/>
      <c r="I3" s="68"/>
      <c r="J3" s="68"/>
      <c r="K3" s="68"/>
      <c r="N3" s="68"/>
      <c r="O3" s="68"/>
      <c r="P3" s="68"/>
      <c r="Q3" s="68"/>
      <c r="S3" s="68"/>
      <c r="T3" s="68"/>
      <c r="U3" s="68"/>
      <c r="V3" s="68"/>
      <c r="X3" s="68"/>
      <c r="Y3" s="68"/>
      <c r="Z3" s="68"/>
    </row>
    <row r="4" spans="2:34">
      <c r="B4" s="65"/>
      <c r="C4" s="68"/>
      <c r="D4" s="68"/>
      <c r="E4" s="68"/>
      <c r="F4" s="68"/>
      <c r="G4" s="68"/>
      <c r="H4" s="68"/>
      <c r="I4" s="68"/>
      <c r="J4" s="68"/>
      <c r="K4" s="68"/>
      <c r="N4" s="68"/>
      <c r="O4" s="68"/>
      <c r="P4" s="68"/>
      <c r="Q4" s="68"/>
      <c r="S4" s="68"/>
      <c r="T4" s="68"/>
      <c r="U4" s="68"/>
      <c r="V4" s="68"/>
      <c r="X4" s="68"/>
      <c r="Y4" s="68"/>
      <c r="Z4" s="68"/>
    </row>
    <row r="5" spans="2:34">
      <c r="B5" s="65"/>
      <c r="C5" s="334"/>
      <c r="D5" s="334"/>
      <c r="E5" s="334"/>
      <c r="F5" s="334"/>
      <c r="G5" s="334"/>
      <c r="H5" s="334"/>
      <c r="I5" s="334"/>
      <c r="J5" s="334"/>
      <c r="K5" s="334"/>
      <c r="L5" s="334"/>
      <c r="M5" s="334"/>
      <c r="N5" s="334"/>
      <c r="O5" s="334"/>
      <c r="P5" s="334"/>
      <c r="Q5" s="334"/>
      <c r="R5" s="334"/>
      <c r="S5" s="334"/>
      <c r="T5" s="334"/>
      <c r="U5" s="334"/>
      <c r="V5" s="334"/>
      <c r="W5" s="334"/>
      <c r="X5" s="334"/>
      <c r="Y5" s="334"/>
      <c r="Z5" s="334"/>
      <c r="AA5" s="334"/>
      <c r="AB5" s="334"/>
      <c r="AC5" s="334"/>
      <c r="AD5" s="52"/>
      <c r="AE5" s="52"/>
    </row>
    <row r="6" spans="2:34" s="339" customFormat="1" ht="19.5">
      <c r="B6" s="335" t="s">
        <v>51</v>
      </c>
      <c r="C6" s="236"/>
      <c r="D6" s="236"/>
      <c r="E6" s="236"/>
      <c r="F6" s="236"/>
      <c r="G6" s="236"/>
      <c r="H6" s="236"/>
      <c r="I6" s="236"/>
      <c r="J6" s="236"/>
      <c r="K6" s="236"/>
      <c r="L6" s="236"/>
      <c r="M6" s="337"/>
      <c r="N6" s="236"/>
      <c r="O6" s="236"/>
      <c r="P6" s="236"/>
      <c r="Q6" s="236"/>
      <c r="R6" s="337"/>
      <c r="S6" s="236"/>
      <c r="T6" s="236"/>
      <c r="U6" s="236"/>
      <c r="V6" s="236"/>
      <c r="W6" s="337"/>
      <c r="X6" s="236"/>
      <c r="Y6" s="236"/>
      <c r="Z6" s="236"/>
      <c r="AA6" s="236"/>
      <c r="AB6" s="236"/>
      <c r="AC6" s="236"/>
      <c r="AD6" s="236"/>
      <c r="AE6" s="236"/>
    </row>
    <row r="7" spans="2:34">
      <c r="B7" s="351"/>
      <c r="C7" s="131"/>
      <c r="D7" s="131"/>
      <c r="E7" s="131"/>
      <c r="F7" s="131"/>
      <c r="G7" s="131"/>
      <c r="H7" s="131"/>
      <c r="I7" s="126"/>
      <c r="J7" s="126"/>
      <c r="K7" s="126"/>
      <c r="L7" s="131"/>
      <c r="M7" s="126"/>
      <c r="N7" s="126"/>
      <c r="O7" s="126"/>
      <c r="P7" s="126"/>
      <c r="Q7" s="126"/>
      <c r="R7" s="126"/>
      <c r="S7" s="126"/>
      <c r="T7" s="126"/>
      <c r="U7" s="126"/>
      <c r="V7" s="126"/>
      <c r="W7" s="126"/>
      <c r="X7" s="126"/>
      <c r="Y7" s="126"/>
      <c r="Z7" s="126"/>
      <c r="AA7" s="126"/>
      <c r="AB7" s="126"/>
      <c r="AC7" s="126"/>
      <c r="AD7" s="126"/>
      <c r="AE7" s="126" t="s">
        <v>62</v>
      </c>
    </row>
    <row r="8" spans="2:34" ht="15">
      <c r="B8" s="340"/>
      <c r="C8" s="131"/>
      <c r="D8" s="131"/>
      <c r="E8" s="131"/>
      <c r="F8" s="131"/>
      <c r="G8" s="131"/>
      <c r="H8" s="131"/>
      <c r="I8" s="251"/>
      <c r="J8" s="251"/>
      <c r="K8" s="251"/>
      <c r="L8" s="131"/>
      <c r="M8" s="131"/>
      <c r="N8" s="251"/>
      <c r="O8" s="251"/>
      <c r="P8" s="251"/>
      <c r="Q8" s="251"/>
      <c r="R8" s="131"/>
      <c r="S8" s="251"/>
      <c r="T8" s="251"/>
      <c r="U8" s="251"/>
      <c r="V8" s="251"/>
      <c r="W8" s="131"/>
      <c r="X8" s="251"/>
      <c r="Y8" s="251"/>
      <c r="Z8" s="251"/>
      <c r="AA8" s="251"/>
      <c r="AB8" s="251"/>
    </row>
    <row r="9" spans="2:34" s="68" customFormat="1">
      <c r="C9" s="180" t="s">
        <v>83</v>
      </c>
      <c r="D9" s="180" t="s">
        <v>139</v>
      </c>
      <c r="E9" s="180" t="s">
        <v>109</v>
      </c>
      <c r="F9" s="180" t="s">
        <v>164</v>
      </c>
      <c r="G9" s="180" t="s">
        <v>165</v>
      </c>
      <c r="H9" s="180" t="s">
        <v>83</v>
      </c>
      <c r="I9" s="180" t="s">
        <v>139</v>
      </c>
      <c r="J9" s="180" t="s">
        <v>109</v>
      </c>
      <c r="K9" s="180" t="s">
        <v>164</v>
      </c>
      <c r="L9" s="180" t="s">
        <v>165</v>
      </c>
      <c r="M9" s="180" t="s">
        <v>83</v>
      </c>
      <c r="N9" s="180" t="s">
        <v>139</v>
      </c>
      <c r="O9" s="180" t="s">
        <v>109</v>
      </c>
      <c r="P9" s="180" t="s">
        <v>164</v>
      </c>
      <c r="Q9" s="180" t="s">
        <v>165</v>
      </c>
      <c r="R9" s="180" t="s">
        <v>83</v>
      </c>
      <c r="S9" s="180" t="s">
        <v>139</v>
      </c>
      <c r="T9" s="180" t="s">
        <v>109</v>
      </c>
      <c r="U9" s="180" t="s">
        <v>164</v>
      </c>
      <c r="V9" s="180" t="s">
        <v>165</v>
      </c>
      <c r="W9" s="180" t="s">
        <v>83</v>
      </c>
      <c r="X9" s="180" t="s">
        <v>139</v>
      </c>
      <c r="Y9" s="180" t="s">
        <v>109</v>
      </c>
      <c r="Z9" s="180" t="s">
        <v>164</v>
      </c>
      <c r="AA9" s="180" t="s">
        <v>165</v>
      </c>
      <c r="AB9" s="180" t="s">
        <v>83</v>
      </c>
      <c r="AC9" s="180" t="s">
        <v>139</v>
      </c>
      <c r="AD9" s="180" t="s">
        <v>109</v>
      </c>
      <c r="AE9" s="180" t="s">
        <v>164</v>
      </c>
      <c r="AG9" s="372"/>
      <c r="AH9" s="372"/>
    </row>
    <row r="10" spans="2:34" ht="13.5" thickBot="1">
      <c r="B10" s="64" t="s">
        <v>207</v>
      </c>
      <c r="C10" s="128">
        <v>2011</v>
      </c>
      <c r="D10" s="140">
        <v>2012</v>
      </c>
      <c r="E10" s="140">
        <v>2012</v>
      </c>
      <c r="F10" s="140">
        <v>2012</v>
      </c>
      <c r="G10" s="140">
        <v>2012</v>
      </c>
      <c r="H10" s="128">
        <v>2012</v>
      </c>
      <c r="I10" s="140">
        <v>2013</v>
      </c>
      <c r="J10" s="140">
        <v>2013</v>
      </c>
      <c r="K10" s="140">
        <v>2013</v>
      </c>
      <c r="L10" s="140">
        <v>2013</v>
      </c>
      <c r="M10" s="128">
        <v>2013</v>
      </c>
      <c r="N10" s="140">
        <v>2014</v>
      </c>
      <c r="O10" s="140">
        <v>2014</v>
      </c>
      <c r="P10" s="140">
        <v>2014</v>
      </c>
      <c r="Q10" s="140">
        <v>2014</v>
      </c>
      <c r="R10" s="128">
        <v>2014</v>
      </c>
      <c r="S10" s="140">
        <v>2015</v>
      </c>
      <c r="T10" s="140">
        <v>2015</v>
      </c>
      <c r="U10" s="140">
        <v>2015</v>
      </c>
      <c r="V10" s="140">
        <v>2015</v>
      </c>
      <c r="W10" s="128">
        <v>2015</v>
      </c>
      <c r="X10" s="140">
        <v>2016</v>
      </c>
      <c r="Y10" s="140">
        <v>2016</v>
      </c>
      <c r="Z10" s="140">
        <v>2016</v>
      </c>
      <c r="AA10" s="140">
        <v>2016</v>
      </c>
      <c r="AB10" s="128">
        <v>2016</v>
      </c>
      <c r="AC10" s="140">
        <v>2017</v>
      </c>
      <c r="AD10" s="140">
        <v>2017</v>
      </c>
      <c r="AE10" s="140">
        <v>2017</v>
      </c>
    </row>
    <row r="11" spans="2:34" ht="13.5" thickTop="1">
      <c r="AA11" s="308"/>
      <c r="AB11" s="308"/>
      <c r="AC11" s="308"/>
      <c r="AD11" s="308"/>
      <c r="AE11" s="308"/>
    </row>
    <row r="12" spans="2:34" s="122" customFormat="1">
      <c r="B12" s="314" t="s">
        <v>27</v>
      </c>
      <c r="C12" s="176">
        <v>2752</v>
      </c>
      <c r="D12" s="176">
        <v>728</v>
      </c>
      <c r="E12" s="176">
        <v>794</v>
      </c>
      <c r="F12" s="176">
        <v>838</v>
      </c>
      <c r="G12" s="176">
        <v>869</v>
      </c>
      <c r="H12" s="176">
        <v>3229</v>
      </c>
      <c r="I12" s="176">
        <v>773</v>
      </c>
      <c r="J12" s="176">
        <v>758</v>
      </c>
      <c r="K12" s="176">
        <v>836</v>
      </c>
      <c r="L12" s="176">
        <v>845</v>
      </c>
      <c r="M12" s="176">
        <v>3212</v>
      </c>
      <c r="N12" s="176">
        <v>749</v>
      </c>
      <c r="O12" s="176">
        <v>785</v>
      </c>
      <c r="P12" s="176">
        <v>848</v>
      </c>
      <c r="Q12" s="176">
        <v>782</v>
      </c>
      <c r="R12" s="176">
        <v>3164</v>
      </c>
      <c r="S12" s="176">
        <v>683</v>
      </c>
      <c r="T12" s="176">
        <v>655</v>
      </c>
      <c r="U12" s="176">
        <v>719</v>
      </c>
      <c r="V12" s="176">
        <v>683</v>
      </c>
      <c r="W12" s="176">
        <v>2740</v>
      </c>
      <c r="X12" s="176">
        <v>596</v>
      </c>
      <c r="Y12" s="176">
        <v>619</v>
      </c>
      <c r="Z12" s="176">
        <v>635</v>
      </c>
      <c r="AA12" s="176">
        <v>657</v>
      </c>
      <c r="AB12" s="176">
        <v>2507</v>
      </c>
      <c r="AC12" s="176">
        <v>612</v>
      </c>
      <c r="AD12" s="176">
        <v>631</v>
      </c>
      <c r="AE12" s="176">
        <v>688</v>
      </c>
      <c r="AG12" s="273"/>
      <c r="AH12" s="273"/>
    </row>
    <row r="13" spans="2:34" s="122" customFormat="1">
      <c r="B13" s="106" t="s">
        <v>101</v>
      </c>
      <c r="C13" s="315">
        <v>120</v>
      </c>
      <c r="D13" s="315">
        <v>18</v>
      </c>
      <c r="E13" s="315">
        <v>23</v>
      </c>
      <c r="F13" s="315">
        <v>28</v>
      </c>
      <c r="G13" s="315">
        <v>22</v>
      </c>
      <c r="H13" s="315">
        <v>91</v>
      </c>
      <c r="I13" s="315">
        <v>13</v>
      </c>
      <c r="J13" s="315">
        <v>8</v>
      </c>
      <c r="K13" s="315">
        <v>15</v>
      </c>
      <c r="L13" s="315">
        <v>-101</v>
      </c>
      <c r="M13" s="315">
        <v>-65</v>
      </c>
      <c r="N13" s="315">
        <v>1</v>
      </c>
      <c r="O13" s="315">
        <v>-19</v>
      </c>
      <c r="P13" s="315">
        <v>-33</v>
      </c>
      <c r="Q13" s="315">
        <v>-97</v>
      </c>
      <c r="R13" s="315">
        <v>-148</v>
      </c>
      <c r="S13" s="315">
        <v>1</v>
      </c>
      <c r="T13" s="315">
        <v>17</v>
      </c>
      <c r="U13" s="315">
        <v>28</v>
      </c>
      <c r="V13" s="315">
        <v>8</v>
      </c>
      <c r="W13" s="315">
        <v>54</v>
      </c>
      <c r="X13" s="315">
        <v>10</v>
      </c>
      <c r="Y13" s="315">
        <v>23</v>
      </c>
      <c r="Z13" s="315">
        <v>26</v>
      </c>
      <c r="AA13" s="315">
        <v>11</v>
      </c>
      <c r="AB13" s="315">
        <v>70</v>
      </c>
      <c r="AC13" s="352">
        <v>0</v>
      </c>
      <c r="AD13" s="352">
        <v>9</v>
      </c>
      <c r="AE13" s="352">
        <v>-5</v>
      </c>
      <c r="AG13" s="273"/>
      <c r="AH13" s="273"/>
    </row>
    <row r="14" spans="2:34" s="122" customFormat="1">
      <c r="B14" s="67" t="s">
        <v>117</v>
      </c>
      <c r="C14" s="144">
        <v>23</v>
      </c>
      <c r="D14" s="144">
        <v>6</v>
      </c>
      <c r="E14" s="144">
        <v>7</v>
      </c>
      <c r="F14" s="144">
        <v>5</v>
      </c>
      <c r="G14" s="144">
        <v>7</v>
      </c>
      <c r="H14" s="144">
        <v>25</v>
      </c>
      <c r="I14" s="144">
        <v>8</v>
      </c>
      <c r="J14" s="144">
        <v>6</v>
      </c>
      <c r="K14" s="144">
        <v>7</v>
      </c>
      <c r="L14" s="144">
        <v>13</v>
      </c>
      <c r="M14" s="144">
        <v>34</v>
      </c>
      <c r="N14" s="144">
        <v>9</v>
      </c>
      <c r="O14" s="144">
        <v>7</v>
      </c>
      <c r="P14" s="144">
        <v>39</v>
      </c>
      <c r="Q14" s="144">
        <v>47</v>
      </c>
      <c r="R14" s="144">
        <v>102</v>
      </c>
      <c r="S14" s="144">
        <v>7</v>
      </c>
      <c r="T14" s="144">
        <v>7</v>
      </c>
      <c r="U14" s="144">
        <v>7</v>
      </c>
      <c r="V14" s="144">
        <v>8</v>
      </c>
      <c r="W14" s="144">
        <v>29</v>
      </c>
      <c r="X14" s="144">
        <v>7</v>
      </c>
      <c r="Y14" s="144">
        <v>7</v>
      </c>
      <c r="Z14" s="144">
        <v>6</v>
      </c>
      <c r="AA14" s="144">
        <v>6</v>
      </c>
      <c r="AB14" s="144">
        <v>26</v>
      </c>
      <c r="AC14" s="144">
        <v>5</v>
      </c>
      <c r="AD14" s="144">
        <v>5</v>
      </c>
      <c r="AE14" s="144">
        <v>5</v>
      </c>
      <c r="AG14" s="273"/>
      <c r="AH14" s="273"/>
    </row>
    <row r="15" spans="2:34" s="122" customFormat="1">
      <c r="B15" s="67" t="s">
        <v>104</v>
      </c>
      <c r="C15" s="144">
        <v>1</v>
      </c>
      <c r="D15" s="144">
        <v>0</v>
      </c>
      <c r="E15" s="144">
        <v>19</v>
      </c>
      <c r="F15" s="144">
        <v>0</v>
      </c>
      <c r="G15" s="144">
        <v>0</v>
      </c>
      <c r="H15" s="144">
        <v>19</v>
      </c>
      <c r="I15" s="144">
        <v>2</v>
      </c>
      <c r="J15" s="144">
        <v>0</v>
      </c>
      <c r="K15" s="144">
        <v>0</v>
      </c>
      <c r="L15" s="144">
        <v>0</v>
      </c>
      <c r="M15" s="144">
        <v>2</v>
      </c>
      <c r="N15" s="144">
        <v>0</v>
      </c>
      <c r="O15" s="144">
        <v>0</v>
      </c>
      <c r="P15" s="144">
        <v>0</v>
      </c>
      <c r="Q15" s="144">
        <v>0</v>
      </c>
      <c r="R15" s="144">
        <v>0</v>
      </c>
      <c r="S15" s="144">
        <v>2</v>
      </c>
      <c r="T15" s="144">
        <v>0</v>
      </c>
      <c r="U15" s="144">
        <v>3</v>
      </c>
      <c r="V15" s="144">
        <v>0</v>
      </c>
      <c r="W15" s="144">
        <v>5</v>
      </c>
      <c r="X15" s="144">
        <v>0</v>
      </c>
      <c r="Y15" s="144">
        <v>0</v>
      </c>
      <c r="Z15" s="144">
        <v>0</v>
      </c>
      <c r="AA15" s="144">
        <v>0</v>
      </c>
      <c r="AB15" s="144">
        <v>0</v>
      </c>
      <c r="AC15" s="144">
        <v>0</v>
      </c>
      <c r="AD15" s="144">
        <v>0</v>
      </c>
      <c r="AE15" s="144">
        <v>1</v>
      </c>
      <c r="AG15" s="273"/>
      <c r="AH15" s="273"/>
    </row>
    <row r="16" spans="2:34" s="122" customFormat="1">
      <c r="B16" s="67" t="s">
        <v>110</v>
      </c>
      <c r="C16" s="144">
        <v>0</v>
      </c>
      <c r="D16" s="144">
        <v>1</v>
      </c>
      <c r="E16" s="144">
        <v>2</v>
      </c>
      <c r="F16" s="144">
        <v>2</v>
      </c>
      <c r="G16" s="144">
        <v>1</v>
      </c>
      <c r="H16" s="144">
        <v>6</v>
      </c>
      <c r="I16" s="144">
        <v>2</v>
      </c>
      <c r="J16" s="144">
        <v>2</v>
      </c>
      <c r="K16" s="144">
        <v>2</v>
      </c>
      <c r="L16" s="144">
        <v>2</v>
      </c>
      <c r="M16" s="144">
        <v>8</v>
      </c>
      <c r="N16" s="144">
        <v>2</v>
      </c>
      <c r="O16" s="144">
        <v>2</v>
      </c>
      <c r="P16" s="144">
        <v>3</v>
      </c>
      <c r="Q16" s="144">
        <v>2</v>
      </c>
      <c r="R16" s="144">
        <v>9</v>
      </c>
      <c r="S16" s="144">
        <v>1</v>
      </c>
      <c r="T16" s="144">
        <v>3</v>
      </c>
      <c r="U16" s="144">
        <v>3</v>
      </c>
      <c r="V16" s="144">
        <v>3</v>
      </c>
      <c r="W16" s="144">
        <v>10</v>
      </c>
      <c r="X16" s="144">
        <v>2</v>
      </c>
      <c r="Y16" s="144">
        <v>3</v>
      </c>
      <c r="Z16" s="144">
        <v>3</v>
      </c>
      <c r="AA16" s="144">
        <v>3</v>
      </c>
      <c r="AB16" s="144">
        <v>11</v>
      </c>
      <c r="AC16" s="144">
        <v>2</v>
      </c>
      <c r="AD16" s="144">
        <v>2</v>
      </c>
      <c r="AE16" s="144">
        <v>5</v>
      </c>
      <c r="AG16" s="273"/>
      <c r="AH16" s="273"/>
    </row>
    <row r="17" spans="2:34" s="122" customFormat="1" hidden="1">
      <c r="B17" s="314" t="s">
        <v>81</v>
      </c>
      <c r="C17" s="176">
        <v>0</v>
      </c>
      <c r="D17" s="176">
        <v>0</v>
      </c>
      <c r="E17" s="176">
        <v>0</v>
      </c>
      <c r="F17" s="176">
        <v>0</v>
      </c>
      <c r="G17" s="176">
        <v>0</v>
      </c>
      <c r="H17" s="176">
        <v>0</v>
      </c>
      <c r="I17" s="176">
        <v>0</v>
      </c>
      <c r="J17" s="176">
        <v>0</v>
      </c>
      <c r="K17" s="176">
        <v>0</v>
      </c>
      <c r="L17" s="176"/>
      <c r="M17" s="176">
        <v>0</v>
      </c>
      <c r="N17" s="176">
        <v>0</v>
      </c>
      <c r="O17" s="176">
        <v>0</v>
      </c>
      <c r="P17" s="176">
        <v>0</v>
      </c>
      <c r="Q17" s="144">
        <v>0</v>
      </c>
      <c r="R17" s="176">
        <v>0</v>
      </c>
      <c r="S17" s="176">
        <v>-3</v>
      </c>
      <c r="T17" s="176"/>
      <c r="U17" s="176" t="s">
        <v>211</v>
      </c>
      <c r="V17" s="144" t="e">
        <v>#VALUE!</v>
      </c>
      <c r="W17" s="176" t="s">
        <v>211</v>
      </c>
      <c r="X17" s="176"/>
      <c r="Y17" s="176"/>
      <c r="Z17" s="176"/>
      <c r="AA17" s="176">
        <v>0</v>
      </c>
      <c r="AB17" s="176">
        <v>0</v>
      </c>
      <c r="AC17" s="176">
        <v>0</v>
      </c>
      <c r="AD17" s="176">
        <v>0</v>
      </c>
      <c r="AE17" s="176"/>
      <c r="AG17" s="273"/>
      <c r="AH17" s="273"/>
    </row>
    <row r="18" spans="2:34" s="122" customFormat="1">
      <c r="B18" s="106" t="s">
        <v>66</v>
      </c>
      <c r="C18" s="315">
        <v>98</v>
      </c>
      <c r="D18" s="315">
        <v>13</v>
      </c>
      <c r="E18" s="315">
        <v>37</v>
      </c>
      <c r="F18" s="315">
        <v>25</v>
      </c>
      <c r="G18" s="315">
        <v>16</v>
      </c>
      <c r="H18" s="315">
        <v>91</v>
      </c>
      <c r="I18" s="315">
        <v>9</v>
      </c>
      <c r="J18" s="315">
        <v>4</v>
      </c>
      <c r="K18" s="315">
        <v>10</v>
      </c>
      <c r="L18" s="315">
        <v>-112</v>
      </c>
      <c r="M18" s="315">
        <v>-89</v>
      </c>
      <c r="N18" s="315">
        <v>-6</v>
      </c>
      <c r="O18" s="315">
        <v>-24</v>
      </c>
      <c r="P18" s="315">
        <v>-69</v>
      </c>
      <c r="Q18" s="315">
        <v>-142</v>
      </c>
      <c r="R18" s="315">
        <v>-241</v>
      </c>
      <c r="S18" s="315">
        <v>-3</v>
      </c>
      <c r="T18" s="315">
        <v>13</v>
      </c>
      <c r="U18" s="315">
        <v>27</v>
      </c>
      <c r="V18" s="315">
        <v>3</v>
      </c>
      <c r="W18" s="315">
        <v>40</v>
      </c>
      <c r="X18" s="315">
        <v>5</v>
      </c>
      <c r="Y18" s="315">
        <v>19</v>
      </c>
      <c r="Z18" s="315">
        <v>23</v>
      </c>
      <c r="AA18" s="315">
        <v>8</v>
      </c>
      <c r="AB18" s="315">
        <v>55</v>
      </c>
      <c r="AC18" s="315">
        <v>-3</v>
      </c>
      <c r="AD18" s="315">
        <v>6</v>
      </c>
      <c r="AE18" s="315">
        <v>-4</v>
      </c>
      <c r="AG18" s="273"/>
      <c r="AH18" s="273"/>
    </row>
    <row r="19" spans="2:34" s="122" customFormat="1">
      <c r="B19" s="314" t="s">
        <v>60</v>
      </c>
      <c r="C19" s="144">
        <v>35</v>
      </c>
      <c r="D19" s="144">
        <v>6</v>
      </c>
      <c r="E19" s="144">
        <v>9</v>
      </c>
      <c r="F19" s="144">
        <v>10</v>
      </c>
      <c r="G19" s="144">
        <v>11</v>
      </c>
      <c r="H19" s="144">
        <v>36</v>
      </c>
      <c r="I19" s="144">
        <v>3</v>
      </c>
      <c r="J19" s="144">
        <v>12</v>
      </c>
      <c r="K19" s="144">
        <v>9</v>
      </c>
      <c r="L19" s="353">
        <v>2</v>
      </c>
      <c r="M19" s="144">
        <v>22</v>
      </c>
      <c r="N19" s="144">
        <v>4</v>
      </c>
      <c r="O19" s="144">
        <v>8</v>
      </c>
      <c r="P19" s="260">
        <v>1</v>
      </c>
      <c r="Q19" s="144">
        <v>41</v>
      </c>
      <c r="R19" s="144">
        <v>52</v>
      </c>
      <c r="S19" s="144">
        <v>6</v>
      </c>
      <c r="T19" s="144">
        <v>6</v>
      </c>
      <c r="U19" s="144">
        <v>7</v>
      </c>
      <c r="V19" s="144">
        <v>2</v>
      </c>
      <c r="W19" s="144">
        <v>21</v>
      </c>
      <c r="X19" s="144">
        <v>3</v>
      </c>
      <c r="Y19" s="144">
        <v>9</v>
      </c>
      <c r="Z19" s="144">
        <v>8</v>
      </c>
      <c r="AA19" s="144">
        <v>4</v>
      </c>
      <c r="AB19" s="144">
        <v>24</v>
      </c>
      <c r="AC19" s="144">
        <v>5</v>
      </c>
      <c r="AD19" s="144">
        <v>6</v>
      </c>
      <c r="AE19" s="144">
        <v>2</v>
      </c>
      <c r="AG19" s="273"/>
      <c r="AH19" s="273"/>
    </row>
    <row r="20" spans="2:34" s="122" customFormat="1">
      <c r="B20" s="107" t="s">
        <v>84</v>
      </c>
      <c r="C20" s="218">
        <v>63</v>
      </c>
      <c r="D20" s="218">
        <v>7</v>
      </c>
      <c r="E20" s="218">
        <v>28</v>
      </c>
      <c r="F20" s="218">
        <v>15</v>
      </c>
      <c r="G20" s="218">
        <v>5</v>
      </c>
      <c r="H20" s="218">
        <v>55</v>
      </c>
      <c r="I20" s="218">
        <v>6</v>
      </c>
      <c r="J20" s="218">
        <v>-8</v>
      </c>
      <c r="K20" s="218">
        <v>1</v>
      </c>
      <c r="L20" s="218">
        <v>-110</v>
      </c>
      <c r="M20" s="218">
        <v>-111</v>
      </c>
      <c r="N20" s="218">
        <v>-10</v>
      </c>
      <c r="O20" s="218">
        <v>-32</v>
      </c>
      <c r="P20" s="218">
        <v>-68</v>
      </c>
      <c r="Q20" s="218">
        <v>-183</v>
      </c>
      <c r="R20" s="218">
        <v>-293</v>
      </c>
      <c r="S20" s="218">
        <v>-9</v>
      </c>
      <c r="T20" s="218">
        <v>7</v>
      </c>
      <c r="U20" s="218">
        <v>20</v>
      </c>
      <c r="V20" s="218">
        <v>1</v>
      </c>
      <c r="W20" s="218">
        <v>19</v>
      </c>
      <c r="X20" s="218">
        <v>2</v>
      </c>
      <c r="Y20" s="218">
        <v>10</v>
      </c>
      <c r="Z20" s="218">
        <v>15</v>
      </c>
      <c r="AA20" s="218">
        <v>4</v>
      </c>
      <c r="AB20" s="218">
        <v>31</v>
      </c>
      <c r="AC20" s="218">
        <v>-8</v>
      </c>
      <c r="AD20" s="218">
        <v>0</v>
      </c>
      <c r="AE20" s="218">
        <v>-6</v>
      </c>
      <c r="AG20" s="273"/>
      <c r="AH20" s="273"/>
    </row>
    <row r="21" spans="2:34" s="122" customFormat="1">
      <c r="B21" s="67"/>
      <c r="C21" s="144"/>
      <c r="D21" s="144"/>
      <c r="E21" s="144"/>
      <c r="F21" s="144"/>
      <c r="G21" s="144"/>
      <c r="H21" s="144"/>
      <c r="I21" s="144"/>
      <c r="J21" s="144"/>
      <c r="K21" s="144"/>
      <c r="L21" s="144"/>
      <c r="M21" s="144"/>
      <c r="N21" s="144"/>
      <c r="O21" s="144"/>
      <c r="P21" s="144"/>
      <c r="Q21" s="144"/>
      <c r="R21" s="144"/>
      <c r="S21" s="144"/>
      <c r="T21" s="144"/>
      <c r="U21" s="144"/>
      <c r="V21" s="144"/>
      <c r="W21" s="144"/>
      <c r="X21" s="144"/>
      <c r="Y21" s="144"/>
      <c r="Z21" s="144"/>
      <c r="AA21" s="144"/>
      <c r="AB21" s="144"/>
      <c r="AC21" s="144"/>
      <c r="AD21" s="144"/>
      <c r="AE21" s="144"/>
      <c r="AG21" s="273"/>
      <c r="AH21" s="273"/>
    </row>
    <row r="22" spans="2:34" s="122" customFormat="1">
      <c r="B22" s="67" t="s">
        <v>28</v>
      </c>
      <c r="C22" s="144">
        <v>93</v>
      </c>
      <c r="D22" s="144">
        <v>-44</v>
      </c>
      <c r="E22" s="144">
        <v>-95</v>
      </c>
      <c r="F22" s="144">
        <v>28</v>
      </c>
      <c r="G22" s="144">
        <v>9</v>
      </c>
      <c r="H22" s="144">
        <v>-102</v>
      </c>
      <c r="I22" s="144">
        <v>2</v>
      </c>
      <c r="J22" s="144">
        <v>-30</v>
      </c>
      <c r="K22" s="144">
        <v>30</v>
      </c>
      <c r="L22" s="144">
        <v>-16</v>
      </c>
      <c r="M22" s="144">
        <v>-14</v>
      </c>
      <c r="N22" s="144">
        <v>-62</v>
      </c>
      <c r="O22" s="144">
        <v>-71</v>
      </c>
      <c r="P22" s="144">
        <v>-59</v>
      </c>
      <c r="Q22" s="144">
        <v>-9</v>
      </c>
      <c r="R22" s="144">
        <v>-201</v>
      </c>
      <c r="S22" s="144">
        <v>12</v>
      </c>
      <c r="T22" s="144">
        <v>20</v>
      </c>
      <c r="U22" s="144">
        <v>53</v>
      </c>
      <c r="V22" s="144">
        <v>42</v>
      </c>
      <c r="W22" s="144">
        <v>127</v>
      </c>
      <c r="X22" s="144">
        <v>-15</v>
      </c>
      <c r="Y22" s="144">
        <v>19</v>
      </c>
      <c r="Z22" s="144">
        <v>20</v>
      </c>
      <c r="AA22" s="144">
        <v>-20</v>
      </c>
      <c r="AB22" s="144">
        <v>4</v>
      </c>
      <c r="AC22" s="144">
        <v>-29</v>
      </c>
      <c r="AD22" s="144">
        <v>-6</v>
      </c>
      <c r="AE22" s="144">
        <v>-38</v>
      </c>
      <c r="AG22" s="273"/>
      <c r="AH22" s="273"/>
    </row>
    <row r="23" spans="2:34" s="122" customFormat="1">
      <c r="B23" s="67" t="s">
        <v>45</v>
      </c>
      <c r="C23" s="144">
        <v>-119</v>
      </c>
      <c r="D23" s="144">
        <v>1</v>
      </c>
      <c r="E23" s="144">
        <v>42</v>
      </c>
      <c r="F23" s="144">
        <v>-5</v>
      </c>
      <c r="G23" s="144">
        <v>-58</v>
      </c>
      <c r="H23" s="144">
        <v>-20</v>
      </c>
      <c r="I23" s="144">
        <v>-6</v>
      </c>
      <c r="J23" s="144">
        <v>-7</v>
      </c>
      <c r="K23" s="144">
        <v>-8</v>
      </c>
      <c r="L23" s="144">
        <v>-2</v>
      </c>
      <c r="M23" s="144">
        <v>-23</v>
      </c>
      <c r="N23" s="144">
        <v>-5</v>
      </c>
      <c r="O23" s="144">
        <v>-23</v>
      </c>
      <c r="P23" s="144">
        <v>-5</v>
      </c>
      <c r="Q23" s="144">
        <v>-12</v>
      </c>
      <c r="R23" s="144">
        <v>-45</v>
      </c>
      <c r="S23" s="144">
        <v>1</v>
      </c>
      <c r="T23" s="144">
        <v>-1</v>
      </c>
      <c r="U23" s="144">
        <v>9</v>
      </c>
      <c r="V23" s="144">
        <v>-3</v>
      </c>
      <c r="W23" s="144">
        <v>6</v>
      </c>
      <c r="X23" s="144">
        <v>-3</v>
      </c>
      <c r="Y23" s="144">
        <v>-3</v>
      </c>
      <c r="Z23" s="144">
        <v>-1</v>
      </c>
      <c r="AA23" s="144">
        <v>-1</v>
      </c>
      <c r="AB23" s="144">
        <v>-8</v>
      </c>
      <c r="AC23" s="144">
        <v>-1</v>
      </c>
      <c r="AD23" s="144">
        <v>0</v>
      </c>
      <c r="AE23" s="144">
        <v>-1</v>
      </c>
      <c r="AG23" s="273"/>
      <c r="AH23" s="273"/>
    </row>
    <row r="24" spans="2:34" s="122" customFormat="1">
      <c r="B24" s="67"/>
      <c r="C24" s="144"/>
      <c r="D24" s="144"/>
      <c r="E24" s="144"/>
      <c r="F24" s="144"/>
      <c r="G24" s="144"/>
      <c r="H24" s="144"/>
      <c r="I24" s="144"/>
      <c r="J24" s="144"/>
      <c r="K24" s="144"/>
      <c r="L24" s="144"/>
      <c r="M24" s="144"/>
      <c r="N24" s="144"/>
      <c r="O24" s="144"/>
      <c r="P24" s="144"/>
      <c r="Q24" s="144"/>
      <c r="R24" s="144"/>
      <c r="S24" s="144"/>
      <c r="T24" s="144"/>
      <c r="U24" s="144"/>
      <c r="V24" s="144"/>
      <c r="W24" s="144"/>
      <c r="X24" s="144"/>
      <c r="Y24" s="144"/>
      <c r="Z24" s="144"/>
      <c r="AA24" s="144"/>
      <c r="AB24" s="144"/>
      <c r="AC24" s="144"/>
      <c r="AD24" s="144"/>
      <c r="AE24" s="144"/>
    </row>
    <row r="25" spans="2:34" s="122" customFormat="1">
      <c r="B25" s="316" t="s">
        <v>26</v>
      </c>
      <c r="C25" s="144">
        <v>317</v>
      </c>
      <c r="D25" s="144">
        <v>381</v>
      </c>
      <c r="E25" s="144">
        <v>443</v>
      </c>
      <c r="F25" s="144">
        <v>440</v>
      </c>
      <c r="G25" s="144">
        <v>512</v>
      </c>
      <c r="H25" s="144">
        <v>512</v>
      </c>
      <c r="I25" s="144">
        <v>518</v>
      </c>
      <c r="J25" s="144">
        <v>528</v>
      </c>
      <c r="K25" s="144">
        <v>519</v>
      </c>
      <c r="L25" s="144">
        <v>412</v>
      </c>
      <c r="M25" s="144">
        <v>412</v>
      </c>
      <c r="N25" s="144">
        <v>469</v>
      </c>
      <c r="O25" s="144">
        <v>514</v>
      </c>
      <c r="P25" s="144">
        <v>506</v>
      </c>
      <c r="Q25" s="144">
        <v>321</v>
      </c>
      <c r="R25" s="144">
        <v>321</v>
      </c>
      <c r="S25" s="144">
        <v>296</v>
      </c>
      <c r="T25" s="144">
        <v>286</v>
      </c>
      <c r="U25" s="144">
        <v>248</v>
      </c>
      <c r="V25" s="144">
        <f>W25</f>
        <v>203</v>
      </c>
      <c r="W25" s="144">
        <v>203</v>
      </c>
      <c r="X25" s="144">
        <v>224</v>
      </c>
      <c r="Y25" s="144">
        <v>213</v>
      </c>
      <c r="Z25" s="144">
        <v>208</v>
      </c>
      <c r="AA25" s="144">
        <v>232</v>
      </c>
      <c r="AB25" s="144">
        <v>232</v>
      </c>
      <c r="AC25" s="144">
        <v>255</v>
      </c>
      <c r="AD25" s="144">
        <v>264</v>
      </c>
      <c r="AE25" s="144">
        <v>299</v>
      </c>
      <c r="AG25" s="273"/>
      <c r="AH25" s="273"/>
    </row>
    <row r="26" spans="2:34" s="122" customFormat="1">
      <c r="B26" s="67"/>
      <c r="C26" s="144"/>
      <c r="D26" s="144"/>
      <c r="E26" s="144"/>
      <c r="F26" s="144"/>
      <c r="G26" s="144"/>
      <c r="H26" s="144"/>
      <c r="I26" s="144"/>
      <c r="J26" s="144"/>
      <c r="K26" s="144"/>
      <c r="L26" s="144"/>
      <c r="M26" s="144"/>
      <c r="N26" s="144"/>
      <c r="O26" s="144"/>
      <c r="P26" s="144"/>
      <c r="Q26" s="144"/>
      <c r="R26" s="144"/>
      <c r="S26" s="144"/>
      <c r="T26" s="144"/>
      <c r="U26" s="144"/>
      <c r="V26" s="144"/>
      <c r="W26" s="144"/>
      <c r="X26" s="144"/>
      <c r="Y26" s="144"/>
      <c r="Z26" s="144"/>
      <c r="AA26" s="144"/>
      <c r="AB26" s="144"/>
      <c r="AC26" s="144"/>
      <c r="AD26" s="144"/>
      <c r="AE26" s="144"/>
    </row>
    <row r="27" spans="2:34" s="122" customFormat="1" ht="13.5" thickBot="1">
      <c r="B27" s="354" t="s">
        <v>142</v>
      </c>
      <c r="C27" s="355">
        <v>0.24399999999999999</v>
      </c>
      <c r="D27" s="355">
        <v>0.08</v>
      </c>
      <c r="E27" s="355">
        <v>0.26800000000000002</v>
      </c>
      <c r="F27" s="355">
        <v>0.13800000000000001</v>
      </c>
      <c r="G27" s="355">
        <v>4.5999999999999999E-2</v>
      </c>
      <c r="H27" s="355">
        <v>0.13100000000000001</v>
      </c>
      <c r="I27" s="355">
        <v>4.7E-2</v>
      </c>
      <c r="J27" s="355">
        <v>-6.4000000000000001E-2</v>
      </c>
      <c r="K27" s="355">
        <v>1.0999999999999999E-2</v>
      </c>
      <c r="L27" s="355">
        <v>-0.95099999999999996</v>
      </c>
      <c r="M27" s="355">
        <v>-0.22</v>
      </c>
      <c r="N27" s="355">
        <v>-9.2999999999999999E-2</v>
      </c>
      <c r="O27" s="355">
        <v>-0.25800000000000001</v>
      </c>
      <c r="P27" s="355">
        <v>-0.53</v>
      </c>
      <c r="Q27" s="355">
        <v>-1.774</v>
      </c>
      <c r="R27" s="355">
        <v>-0.63200000000000001</v>
      </c>
      <c r="S27" s="355">
        <v>-0.112</v>
      </c>
      <c r="T27" s="355">
        <v>8.8999999999999996E-2</v>
      </c>
      <c r="U27" s="355">
        <v>0.3</v>
      </c>
      <c r="V27" s="355">
        <v>2.5999999999999999E-2</v>
      </c>
      <c r="W27" s="355">
        <v>7.0999999999999994E-2</v>
      </c>
      <c r="X27" s="355">
        <v>0.03</v>
      </c>
      <c r="Y27" s="355">
        <v>0.185</v>
      </c>
      <c r="Z27" s="355">
        <v>0.29699999999999999</v>
      </c>
      <c r="AA27" s="355">
        <v>7.2999999999999995E-2</v>
      </c>
      <c r="AB27" s="355">
        <v>0.14599999999999999</v>
      </c>
      <c r="AC27" s="355">
        <v>-0.13900000000000001</v>
      </c>
      <c r="AD27" s="355">
        <v>0.01</v>
      </c>
      <c r="AE27" s="355">
        <v>-9.4E-2</v>
      </c>
    </row>
    <row r="28" spans="2:34" ht="13.5" thickTop="1">
      <c r="C28" s="325"/>
      <c r="D28" s="325"/>
      <c r="E28" s="325"/>
      <c r="F28" s="325"/>
      <c r="G28" s="325"/>
      <c r="H28" s="325"/>
      <c r="I28" s="325"/>
      <c r="J28" s="325"/>
      <c r="K28" s="325"/>
      <c r="N28" s="325"/>
      <c r="O28" s="256"/>
      <c r="P28" s="256"/>
      <c r="Q28" s="256"/>
      <c r="S28" s="325"/>
      <c r="T28" s="256"/>
      <c r="U28" s="256"/>
      <c r="V28" s="256"/>
      <c r="X28" s="325"/>
      <c r="Y28" s="325"/>
      <c r="Z28" s="325"/>
      <c r="AA28" s="325"/>
      <c r="AB28" s="325"/>
      <c r="AC28" s="325"/>
      <c r="AD28" s="325"/>
      <c r="AE28" s="325"/>
    </row>
    <row r="29" spans="2:34">
      <c r="C29" s="256"/>
      <c r="D29" s="256"/>
      <c r="E29" s="256"/>
      <c r="F29" s="256"/>
      <c r="G29" s="256"/>
      <c r="H29" s="256"/>
      <c r="I29" s="256"/>
      <c r="J29" s="256"/>
      <c r="K29" s="256"/>
      <c r="L29" s="256"/>
      <c r="M29" s="256"/>
      <c r="N29" s="256"/>
      <c r="O29" s="256"/>
      <c r="P29" s="256"/>
      <c r="Q29" s="256"/>
      <c r="R29" s="256"/>
      <c r="S29" s="256"/>
      <c r="T29" s="256"/>
      <c r="U29" s="256"/>
      <c r="V29" s="256"/>
      <c r="W29" s="256"/>
      <c r="X29" s="256"/>
      <c r="Y29" s="256"/>
      <c r="Z29" s="256"/>
      <c r="AA29" s="256"/>
      <c r="AB29" s="256"/>
      <c r="AC29" s="256"/>
      <c r="AD29" s="256"/>
      <c r="AE29" s="256"/>
    </row>
    <row r="30" spans="2:34">
      <c r="B30" s="125"/>
      <c r="C30" s="348" t="s">
        <v>83</v>
      </c>
      <c r="D30" s="348" t="s">
        <v>139</v>
      </c>
      <c r="E30" s="348" t="s">
        <v>109</v>
      </c>
      <c r="F30" s="348" t="s">
        <v>164</v>
      </c>
      <c r="G30" s="348" t="s">
        <v>165</v>
      </c>
      <c r="H30" s="348" t="s">
        <v>83</v>
      </c>
      <c r="I30" s="348" t="s">
        <v>139</v>
      </c>
      <c r="J30" s="348" t="s">
        <v>109</v>
      </c>
      <c r="K30" s="348" t="s">
        <v>164</v>
      </c>
      <c r="L30" s="348" t="s">
        <v>165</v>
      </c>
      <c r="M30" s="348" t="s">
        <v>83</v>
      </c>
      <c r="N30" s="348" t="s">
        <v>139</v>
      </c>
      <c r="O30" s="348" t="s">
        <v>109</v>
      </c>
      <c r="P30" s="348" t="s">
        <v>164</v>
      </c>
      <c r="Q30" s="348" t="s">
        <v>165</v>
      </c>
      <c r="R30" s="348" t="s">
        <v>83</v>
      </c>
      <c r="S30" s="348" t="s">
        <v>139</v>
      </c>
      <c r="T30" s="348" t="s">
        <v>109</v>
      </c>
      <c r="U30" s="348" t="s">
        <v>164</v>
      </c>
      <c r="V30" s="348" t="s">
        <v>165</v>
      </c>
      <c r="W30" s="348" t="s">
        <v>83</v>
      </c>
      <c r="X30" s="348" t="s">
        <v>139</v>
      </c>
      <c r="Y30" s="348" t="s">
        <v>109</v>
      </c>
      <c r="Z30" s="348" t="s">
        <v>164</v>
      </c>
      <c r="AA30" s="348" t="s">
        <v>165</v>
      </c>
      <c r="AB30" s="348" t="s">
        <v>83</v>
      </c>
      <c r="AC30" s="348" t="s">
        <v>139</v>
      </c>
      <c r="AD30" s="348" t="s">
        <v>109</v>
      </c>
      <c r="AE30" s="348" t="s">
        <v>164</v>
      </c>
    </row>
    <row r="31" spans="2:34">
      <c r="B31" s="148" t="s">
        <v>208</v>
      </c>
      <c r="C31" s="327">
        <v>2011</v>
      </c>
      <c r="D31" s="328">
        <v>2012</v>
      </c>
      <c r="E31" s="328">
        <v>2012</v>
      </c>
      <c r="F31" s="328">
        <v>2012</v>
      </c>
      <c r="G31" s="328">
        <v>2012</v>
      </c>
      <c r="H31" s="327">
        <v>2012</v>
      </c>
      <c r="I31" s="328">
        <v>2013</v>
      </c>
      <c r="J31" s="328">
        <v>2013</v>
      </c>
      <c r="K31" s="328">
        <v>2013</v>
      </c>
      <c r="L31" s="328">
        <v>2013</v>
      </c>
      <c r="M31" s="327">
        <v>2013</v>
      </c>
      <c r="N31" s="328">
        <v>2014</v>
      </c>
      <c r="O31" s="328">
        <v>2014</v>
      </c>
      <c r="P31" s="328">
        <v>2014</v>
      </c>
      <c r="Q31" s="328">
        <v>2014</v>
      </c>
      <c r="R31" s="327">
        <v>2014</v>
      </c>
      <c r="S31" s="328">
        <v>2015</v>
      </c>
      <c r="T31" s="328">
        <v>2015</v>
      </c>
      <c r="U31" s="328">
        <v>2015</v>
      </c>
      <c r="V31" s="328">
        <v>2015</v>
      </c>
      <c r="W31" s="327">
        <v>2015</v>
      </c>
      <c r="X31" s="328">
        <v>2016</v>
      </c>
      <c r="Y31" s="328">
        <v>2016</v>
      </c>
      <c r="Z31" s="328">
        <v>2016</v>
      </c>
      <c r="AA31" s="328">
        <v>2016</v>
      </c>
      <c r="AB31" s="327">
        <v>2016</v>
      </c>
      <c r="AC31" s="328">
        <v>2017</v>
      </c>
      <c r="AD31" s="328">
        <v>2017</v>
      </c>
      <c r="AE31" s="328">
        <v>2017</v>
      </c>
    </row>
    <row r="32" spans="2:34">
      <c r="AA32" s="308"/>
      <c r="AB32" s="308"/>
      <c r="AC32" s="308"/>
      <c r="AD32" s="308"/>
      <c r="AE32" s="308"/>
    </row>
    <row r="33" spans="2:34" s="68" customFormat="1">
      <c r="B33" s="68" t="s">
        <v>209</v>
      </c>
      <c r="C33" s="144">
        <v>136</v>
      </c>
      <c r="D33" s="329">
        <v>133</v>
      </c>
      <c r="E33" s="329">
        <v>134</v>
      </c>
      <c r="F33" s="329">
        <v>135</v>
      </c>
      <c r="G33" s="329">
        <v>207</v>
      </c>
      <c r="H33" s="144">
        <v>207</v>
      </c>
      <c r="I33" s="144">
        <v>209</v>
      </c>
      <c r="J33" s="144">
        <v>204</v>
      </c>
      <c r="K33" s="144">
        <v>206</v>
      </c>
      <c r="L33" s="144">
        <v>193</v>
      </c>
      <c r="M33" s="144">
        <v>193</v>
      </c>
      <c r="N33" s="144">
        <v>193</v>
      </c>
      <c r="O33" s="144">
        <v>191</v>
      </c>
      <c r="P33" s="144">
        <v>156</v>
      </c>
      <c r="Q33" s="144">
        <v>117</v>
      </c>
      <c r="R33" s="144">
        <v>117</v>
      </c>
      <c r="S33" s="144">
        <v>113</v>
      </c>
      <c r="T33" s="144">
        <v>110</v>
      </c>
      <c r="U33" s="144">
        <v>106</v>
      </c>
      <c r="V33" s="144">
        <v>103</v>
      </c>
      <c r="W33" s="144">
        <v>103</v>
      </c>
      <c r="X33" s="144">
        <v>99</v>
      </c>
      <c r="Y33" s="144">
        <v>96</v>
      </c>
      <c r="Z33" s="144">
        <v>93</v>
      </c>
      <c r="AA33" s="144">
        <v>90</v>
      </c>
      <c r="AB33" s="144">
        <v>90</v>
      </c>
      <c r="AC33" s="144">
        <v>88</v>
      </c>
      <c r="AD33" s="144">
        <v>86</v>
      </c>
      <c r="AE33" s="144">
        <v>85</v>
      </c>
      <c r="AG33" s="273"/>
      <c r="AH33" s="273"/>
    </row>
    <row r="34" spans="2:34">
      <c r="B34" s="68" t="s">
        <v>64</v>
      </c>
      <c r="C34" s="144">
        <v>107</v>
      </c>
      <c r="D34" s="329">
        <v>99</v>
      </c>
      <c r="E34" s="329">
        <v>94</v>
      </c>
      <c r="F34" s="329">
        <v>95</v>
      </c>
      <c r="G34" s="329">
        <v>95</v>
      </c>
      <c r="H34" s="144">
        <v>95</v>
      </c>
      <c r="I34" s="144">
        <v>95</v>
      </c>
      <c r="J34" s="144">
        <v>95</v>
      </c>
      <c r="K34" s="144">
        <v>90</v>
      </c>
      <c r="L34" s="144">
        <v>90</v>
      </c>
      <c r="M34" s="144">
        <v>90</v>
      </c>
      <c r="N34" s="144">
        <v>89</v>
      </c>
      <c r="O34" s="144">
        <v>88</v>
      </c>
      <c r="P34" s="144">
        <v>87</v>
      </c>
      <c r="Q34" s="144">
        <v>87</v>
      </c>
      <c r="R34" s="144">
        <v>87</v>
      </c>
      <c r="S34" s="144">
        <v>78</v>
      </c>
      <c r="T34" s="144">
        <v>79</v>
      </c>
      <c r="U34" s="144">
        <v>77</v>
      </c>
      <c r="V34" s="144">
        <v>76</v>
      </c>
      <c r="W34" s="144">
        <v>76</v>
      </c>
      <c r="X34" s="144">
        <v>76</v>
      </c>
      <c r="Y34" s="144">
        <v>75</v>
      </c>
      <c r="Z34" s="144">
        <v>74</v>
      </c>
      <c r="AA34" s="144">
        <v>70</v>
      </c>
      <c r="AB34" s="144">
        <v>70</v>
      </c>
      <c r="AC34" s="144">
        <v>68</v>
      </c>
      <c r="AD34" s="144">
        <v>66</v>
      </c>
      <c r="AE34" s="144">
        <v>66</v>
      </c>
      <c r="AG34" s="273"/>
      <c r="AH34" s="273"/>
    </row>
    <row r="35" spans="2:34">
      <c r="B35" s="68" t="s">
        <v>112</v>
      </c>
      <c r="C35" s="144">
        <v>0</v>
      </c>
      <c r="D35" s="329">
        <v>26</v>
      </c>
      <c r="E35" s="329">
        <v>26</v>
      </c>
      <c r="F35" s="329">
        <v>26</v>
      </c>
      <c r="G35" s="329">
        <v>26</v>
      </c>
      <c r="H35" s="144">
        <v>26</v>
      </c>
      <c r="I35" s="144">
        <v>28</v>
      </c>
      <c r="J35" s="144">
        <v>27</v>
      </c>
      <c r="K35" s="144">
        <v>29</v>
      </c>
      <c r="L35" s="144">
        <v>29</v>
      </c>
      <c r="M35" s="144">
        <v>29</v>
      </c>
      <c r="N35" s="144">
        <v>28</v>
      </c>
      <c r="O35" s="144">
        <v>25</v>
      </c>
      <c r="P35" s="144">
        <v>27</v>
      </c>
      <c r="Q35" s="144">
        <v>28</v>
      </c>
      <c r="R35" s="144">
        <v>28</v>
      </c>
      <c r="S35" s="144">
        <v>29</v>
      </c>
      <c r="T35" s="144">
        <v>25</v>
      </c>
      <c r="U35" s="144">
        <v>24</v>
      </c>
      <c r="V35" s="144">
        <v>26</v>
      </c>
      <c r="W35" s="144">
        <v>26</v>
      </c>
      <c r="X35" s="144">
        <v>28</v>
      </c>
      <c r="Y35" s="144">
        <v>29</v>
      </c>
      <c r="Z35" s="144">
        <v>25</v>
      </c>
      <c r="AA35" s="144">
        <v>27</v>
      </c>
      <c r="AB35" s="144">
        <v>27</v>
      </c>
      <c r="AC35" s="144">
        <v>28</v>
      </c>
      <c r="AD35" s="144">
        <v>29</v>
      </c>
      <c r="AE35" s="144">
        <v>36</v>
      </c>
      <c r="AG35" s="273"/>
      <c r="AH35" s="273"/>
    </row>
    <row r="36" spans="2:34">
      <c r="B36" s="68" t="s">
        <v>33</v>
      </c>
      <c r="C36" s="144">
        <v>0</v>
      </c>
      <c r="D36" s="329">
        <v>0</v>
      </c>
      <c r="E36" s="329">
        <v>0</v>
      </c>
      <c r="F36" s="329">
        <v>0</v>
      </c>
      <c r="G36" s="329">
        <v>0</v>
      </c>
      <c r="H36" s="144">
        <v>0</v>
      </c>
      <c r="I36" s="144">
        <v>0</v>
      </c>
      <c r="J36" s="144">
        <v>0</v>
      </c>
      <c r="K36" s="144">
        <v>0</v>
      </c>
      <c r="L36" s="144">
        <v>0</v>
      </c>
      <c r="M36" s="144">
        <v>0</v>
      </c>
      <c r="N36" s="144">
        <v>0</v>
      </c>
      <c r="O36" s="144">
        <v>0</v>
      </c>
      <c r="P36" s="144">
        <v>0</v>
      </c>
      <c r="Q36" s="144">
        <v>0</v>
      </c>
      <c r="R36" s="144">
        <v>0</v>
      </c>
      <c r="S36" s="144">
        <v>0</v>
      </c>
      <c r="T36" s="144">
        <v>0</v>
      </c>
      <c r="U36" s="144">
        <v>0</v>
      </c>
      <c r="V36" s="144">
        <v>0</v>
      </c>
      <c r="W36" s="144">
        <v>0</v>
      </c>
      <c r="X36" s="144">
        <v>0</v>
      </c>
      <c r="Y36" s="144">
        <v>0</v>
      </c>
      <c r="Z36" s="144">
        <v>0</v>
      </c>
      <c r="AA36" s="144">
        <v>0</v>
      </c>
      <c r="AB36" s="144">
        <v>0</v>
      </c>
      <c r="AC36" s="144">
        <v>1</v>
      </c>
      <c r="AD36" s="144">
        <v>0</v>
      </c>
      <c r="AE36" s="144">
        <v>0</v>
      </c>
      <c r="AG36" s="273"/>
      <c r="AH36" s="273"/>
    </row>
    <row r="37" spans="2:34">
      <c r="B37" s="68" t="s">
        <v>70</v>
      </c>
      <c r="C37" s="144">
        <v>36</v>
      </c>
      <c r="D37" s="329">
        <v>36</v>
      </c>
      <c r="E37" s="329">
        <v>35</v>
      </c>
      <c r="F37" s="329">
        <v>34</v>
      </c>
      <c r="G37" s="329">
        <v>41</v>
      </c>
      <c r="H37" s="144">
        <v>41</v>
      </c>
      <c r="I37" s="144">
        <v>40</v>
      </c>
      <c r="J37" s="144">
        <v>41</v>
      </c>
      <c r="K37" s="144">
        <v>42</v>
      </c>
      <c r="L37" s="144">
        <v>46</v>
      </c>
      <c r="M37" s="144">
        <v>46</v>
      </c>
      <c r="N37" s="144">
        <v>47</v>
      </c>
      <c r="O37" s="144">
        <v>51</v>
      </c>
      <c r="P37" s="144">
        <v>51</v>
      </c>
      <c r="Q37" s="144">
        <v>38</v>
      </c>
      <c r="R37" s="144">
        <v>38</v>
      </c>
      <c r="S37" s="144">
        <v>36</v>
      </c>
      <c r="T37" s="144">
        <v>35</v>
      </c>
      <c r="U37" s="144">
        <v>33</v>
      </c>
      <c r="V37" s="144">
        <v>32</v>
      </c>
      <c r="W37" s="144">
        <v>32</v>
      </c>
      <c r="X37" s="144">
        <v>32</v>
      </c>
      <c r="Y37" s="144">
        <v>31</v>
      </c>
      <c r="Z37" s="144">
        <v>32</v>
      </c>
      <c r="AA37" s="144">
        <v>30</v>
      </c>
      <c r="AB37" s="144">
        <v>30</v>
      </c>
      <c r="AC37" s="144">
        <v>31</v>
      </c>
      <c r="AD37" s="144">
        <v>31</v>
      </c>
      <c r="AE37" s="144">
        <v>32</v>
      </c>
      <c r="AG37" s="273"/>
      <c r="AH37" s="273"/>
    </row>
    <row r="38" spans="2:34">
      <c r="B38" s="68" t="s">
        <v>57</v>
      </c>
      <c r="C38" s="144">
        <v>38</v>
      </c>
      <c r="D38" s="329">
        <v>38</v>
      </c>
      <c r="E38" s="329">
        <v>3</v>
      </c>
      <c r="F38" s="329">
        <v>4</v>
      </c>
      <c r="G38" s="329">
        <v>4</v>
      </c>
      <c r="H38" s="144">
        <v>4</v>
      </c>
      <c r="I38" s="144">
        <v>0</v>
      </c>
      <c r="J38" s="144">
        <v>0</v>
      </c>
      <c r="K38" s="144">
        <v>6</v>
      </c>
      <c r="L38" s="144">
        <v>5</v>
      </c>
      <c r="M38" s="144">
        <v>5</v>
      </c>
      <c r="N38" s="144">
        <v>5</v>
      </c>
      <c r="O38" s="144">
        <v>5</v>
      </c>
      <c r="P38" s="144">
        <v>5</v>
      </c>
      <c r="Q38" s="144">
        <v>6</v>
      </c>
      <c r="R38" s="144">
        <v>6</v>
      </c>
      <c r="S38" s="144">
        <v>9</v>
      </c>
      <c r="T38" s="144">
        <v>6</v>
      </c>
      <c r="U38" s="144">
        <v>0</v>
      </c>
      <c r="V38" s="144">
        <v>0</v>
      </c>
      <c r="W38" s="144">
        <v>0</v>
      </c>
      <c r="X38" s="144">
        <v>0</v>
      </c>
      <c r="Y38" s="144">
        <v>0</v>
      </c>
      <c r="Z38" s="144">
        <v>0</v>
      </c>
      <c r="AA38" s="144">
        <v>0</v>
      </c>
      <c r="AB38" s="144">
        <v>0</v>
      </c>
      <c r="AC38" s="144">
        <v>0</v>
      </c>
      <c r="AD38" s="144">
        <v>0</v>
      </c>
      <c r="AE38" s="144">
        <v>0</v>
      </c>
      <c r="AG38" s="273"/>
      <c r="AH38" s="273"/>
    </row>
    <row r="39" spans="2:34">
      <c r="B39" s="227" t="s">
        <v>97</v>
      </c>
      <c r="C39" s="144">
        <v>630</v>
      </c>
      <c r="D39" s="329">
        <v>683</v>
      </c>
      <c r="E39" s="329">
        <v>766</v>
      </c>
      <c r="F39" s="329">
        <v>825</v>
      </c>
      <c r="G39" s="329">
        <v>801</v>
      </c>
      <c r="H39" s="144">
        <v>801</v>
      </c>
      <c r="I39" s="144">
        <v>767</v>
      </c>
      <c r="J39" s="144">
        <v>756</v>
      </c>
      <c r="K39" s="144">
        <v>832</v>
      </c>
      <c r="L39" s="144">
        <v>798</v>
      </c>
      <c r="M39" s="144">
        <v>798</v>
      </c>
      <c r="N39" s="144">
        <v>804</v>
      </c>
      <c r="O39" s="144">
        <v>851</v>
      </c>
      <c r="P39" s="144">
        <v>901</v>
      </c>
      <c r="Q39" s="144">
        <v>738</v>
      </c>
      <c r="R39" s="144">
        <v>738</v>
      </c>
      <c r="S39" s="144">
        <v>664</v>
      </c>
      <c r="T39" s="144">
        <v>613</v>
      </c>
      <c r="U39" s="144">
        <v>607</v>
      </c>
      <c r="V39" s="144">
        <v>515</v>
      </c>
      <c r="W39" s="144">
        <v>515</v>
      </c>
      <c r="X39" s="144">
        <v>536</v>
      </c>
      <c r="Y39" s="144">
        <v>510</v>
      </c>
      <c r="Z39" s="144">
        <v>565</v>
      </c>
      <c r="AA39" s="144">
        <v>500</v>
      </c>
      <c r="AB39" s="144">
        <v>500</v>
      </c>
      <c r="AC39" s="144">
        <v>539</v>
      </c>
      <c r="AD39" s="144">
        <v>576</v>
      </c>
      <c r="AE39" s="144">
        <v>760</v>
      </c>
      <c r="AG39" s="273"/>
      <c r="AH39" s="273"/>
    </row>
    <row r="40" spans="2:34">
      <c r="B40" s="65" t="s">
        <v>182</v>
      </c>
      <c r="C40" s="342">
        <v>947</v>
      </c>
      <c r="D40" s="342">
        <v>1015</v>
      </c>
      <c r="E40" s="342">
        <v>1058</v>
      </c>
      <c r="F40" s="342">
        <v>1119</v>
      </c>
      <c r="G40" s="342">
        <v>1174</v>
      </c>
      <c r="H40" s="342">
        <v>1174</v>
      </c>
      <c r="I40" s="342">
        <v>1139</v>
      </c>
      <c r="J40" s="342">
        <v>1123</v>
      </c>
      <c r="K40" s="342">
        <v>1205</v>
      </c>
      <c r="L40" s="342">
        <v>1161</v>
      </c>
      <c r="M40" s="342">
        <v>1161</v>
      </c>
      <c r="N40" s="342">
        <v>1166</v>
      </c>
      <c r="O40" s="342">
        <v>1211</v>
      </c>
      <c r="P40" s="342">
        <v>1227</v>
      </c>
      <c r="Q40" s="342">
        <v>1014</v>
      </c>
      <c r="R40" s="342">
        <v>1014</v>
      </c>
      <c r="S40" s="342">
        <v>929</v>
      </c>
      <c r="T40" s="342">
        <v>868</v>
      </c>
      <c r="U40" s="342">
        <v>847</v>
      </c>
      <c r="V40" s="342">
        <v>752</v>
      </c>
      <c r="W40" s="342">
        <v>752</v>
      </c>
      <c r="X40" s="342">
        <v>771</v>
      </c>
      <c r="Y40" s="342">
        <v>741</v>
      </c>
      <c r="Z40" s="342">
        <v>789</v>
      </c>
      <c r="AA40" s="342">
        <v>717</v>
      </c>
      <c r="AB40" s="342">
        <v>717</v>
      </c>
      <c r="AC40" s="342">
        <v>755</v>
      </c>
      <c r="AD40" s="342">
        <v>788</v>
      </c>
      <c r="AE40" s="342">
        <v>979</v>
      </c>
      <c r="AG40" s="273"/>
      <c r="AH40" s="273"/>
    </row>
    <row r="41" spans="2:34">
      <c r="C41" s="144"/>
      <c r="D41" s="343"/>
      <c r="E41" s="343"/>
      <c r="F41" s="144"/>
      <c r="G41" s="343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G41" s="273"/>
      <c r="AH41" s="273"/>
    </row>
    <row r="42" spans="2:34">
      <c r="B42" s="68" t="s">
        <v>210</v>
      </c>
      <c r="C42" s="144">
        <v>630</v>
      </c>
      <c r="D42" s="329">
        <v>634</v>
      </c>
      <c r="E42" s="329">
        <v>615</v>
      </c>
      <c r="F42" s="329">
        <v>679</v>
      </c>
      <c r="G42" s="329">
        <v>662</v>
      </c>
      <c r="H42" s="144">
        <v>662</v>
      </c>
      <c r="I42" s="144">
        <v>621</v>
      </c>
      <c r="J42" s="144">
        <v>595</v>
      </c>
      <c r="K42" s="144">
        <v>686</v>
      </c>
      <c r="L42" s="144">
        <v>749</v>
      </c>
      <c r="M42" s="144">
        <v>749</v>
      </c>
      <c r="N42" s="144">
        <v>697</v>
      </c>
      <c r="O42" s="144">
        <v>697</v>
      </c>
      <c r="P42" s="144">
        <v>721</v>
      </c>
      <c r="Q42" s="144">
        <v>693</v>
      </c>
      <c r="R42" s="144">
        <v>693</v>
      </c>
      <c r="S42" s="144">
        <v>633</v>
      </c>
      <c r="T42" s="144">
        <v>582</v>
      </c>
      <c r="U42" s="144">
        <v>599</v>
      </c>
      <c r="V42" s="144">
        <v>549</v>
      </c>
      <c r="W42" s="144">
        <v>549</v>
      </c>
      <c r="X42" s="144">
        <v>547</v>
      </c>
      <c r="Y42" s="144">
        <v>528</v>
      </c>
      <c r="Z42" s="144">
        <v>581</v>
      </c>
      <c r="AA42" s="144">
        <v>485</v>
      </c>
      <c r="AB42" s="144">
        <v>485</v>
      </c>
      <c r="AC42" s="144">
        <v>500</v>
      </c>
      <c r="AD42" s="144">
        <v>524</v>
      </c>
      <c r="AE42" s="144">
        <v>680</v>
      </c>
      <c r="AG42" s="273"/>
      <c r="AH42" s="273"/>
    </row>
    <row r="43" spans="2:34" ht="13.5" thickBot="1">
      <c r="B43" s="135" t="s">
        <v>69</v>
      </c>
      <c r="C43" s="349">
        <v>317</v>
      </c>
      <c r="D43" s="349">
        <v>381</v>
      </c>
      <c r="E43" s="349">
        <v>443</v>
      </c>
      <c r="F43" s="349">
        <v>440</v>
      </c>
      <c r="G43" s="349">
        <v>512</v>
      </c>
      <c r="H43" s="349">
        <v>512</v>
      </c>
      <c r="I43" s="349">
        <v>518</v>
      </c>
      <c r="J43" s="349">
        <v>528</v>
      </c>
      <c r="K43" s="349">
        <v>519</v>
      </c>
      <c r="L43" s="349">
        <v>412</v>
      </c>
      <c r="M43" s="349">
        <v>412</v>
      </c>
      <c r="N43" s="349">
        <v>469</v>
      </c>
      <c r="O43" s="349">
        <v>514</v>
      </c>
      <c r="P43" s="349">
        <v>506</v>
      </c>
      <c r="Q43" s="349">
        <v>321</v>
      </c>
      <c r="R43" s="349">
        <v>321</v>
      </c>
      <c r="S43" s="349">
        <v>296</v>
      </c>
      <c r="T43" s="349">
        <v>286</v>
      </c>
      <c r="U43" s="349">
        <v>248</v>
      </c>
      <c r="V43" s="349">
        <v>203</v>
      </c>
      <c r="W43" s="349">
        <v>203</v>
      </c>
      <c r="X43" s="349">
        <v>224</v>
      </c>
      <c r="Y43" s="349">
        <v>213</v>
      </c>
      <c r="Z43" s="349">
        <v>208</v>
      </c>
      <c r="AA43" s="349">
        <v>232</v>
      </c>
      <c r="AB43" s="349">
        <v>232</v>
      </c>
      <c r="AC43" s="349">
        <v>255</v>
      </c>
      <c r="AD43" s="349">
        <v>264</v>
      </c>
      <c r="AE43" s="349">
        <v>299</v>
      </c>
      <c r="AG43" s="273"/>
      <c r="AH43" s="273"/>
    </row>
    <row r="44" spans="2:34" ht="13.5" thickTop="1"/>
    <row r="45" spans="2:34">
      <c r="J45" s="65"/>
    </row>
    <row r="46" spans="2:34" s="350" customFormat="1">
      <c r="B46" s="308"/>
      <c r="C46" s="308"/>
      <c r="D46" s="308"/>
      <c r="E46" s="308"/>
      <c r="F46" s="308"/>
      <c r="G46" s="308"/>
      <c r="H46" s="308"/>
      <c r="I46" s="308"/>
      <c r="J46" s="65"/>
      <c r="K46" s="308"/>
      <c r="L46" s="68"/>
      <c r="M46" s="68"/>
      <c r="N46" s="308"/>
      <c r="O46" s="308"/>
      <c r="P46" s="308"/>
      <c r="Q46" s="308"/>
      <c r="R46" s="68"/>
      <c r="S46" s="308"/>
      <c r="T46" s="308"/>
      <c r="U46" s="308"/>
      <c r="V46" s="308"/>
      <c r="W46" s="308"/>
      <c r="X46" s="308"/>
      <c r="Y46" s="308"/>
      <c r="Z46" s="308"/>
    </row>
  </sheetData>
  <conditionalFormatting sqref="AG12">
    <cfRule type="cellIs" dxfId="331" priority="152" stopIfTrue="1" operator="equal">
      <formula>0</formula>
    </cfRule>
  </conditionalFormatting>
  <conditionalFormatting sqref="AG12">
    <cfRule type="containsBlanks" dxfId="330" priority="149" stopIfTrue="1">
      <formula>LEN(TRIM(AG12))=0</formula>
    </cfRule>
    <cfRule type="cellIs" dxfId="329" priority="150" stopIfTrue="1" operator="equal">
      <formula>0</formula>
    </cfRule>
    <cfRule type="cellIs" dxfId="328" priority="151" stopIfTrue="1" operator="greaterThan">
      <formula>0</formula>
    </cfRule>
  </conditionalFormatting>
  <conditionalFormatting sqref="AH12:AH13">
    <cfRule type="cellIs" dxfId="327" priority="148" stopIfTrue="1" operator="equal">
      <formula>0</formula>
    </cfRule>
  </conditionalFormatting>
  <conditionalFormatting sqref="AH12:AH13">
    <cfRule type="containsBlanks" dxfId="326" priority="145" stopIfTrue="1">
      <formula>LEN(TRIM(AH12))=0</formula>
    </cfRule>
    <cfRule type="cellIs" dxfId="325" priority="146" stopIfTrue="1" operator="equal">
      <formula>0</formula>
    </cfRule>
    <cfRule type="cellIs" dxfId="324" priority="147" stopIfTrue="1" operator="greaterThan">
      <formula>0</formula>
    </cfRule>
  </conditionalFormatting>
  <conditionalFormatting sqref="AG13:AG19">
    <cfRule type="cellIs" dxfId="323" priority="144" stopIfTrue="1" operator="equal">
      <formula>0</formula>
    </cfRule>
  </conditionalFormatting>
  <conditionalFormatting sqref="AG13:AG19">
    <cfRule type="containsBlanks" dxfId="322" priority="141" stopIfTrue="1">
      <formula>LEN(TRIM(AG13))=0</formula>
    </cfRule>
    <cfRule type="cellIs" dxfId="321" priority="142" stopIfTrue="1" operator="equal">
      <formula>0</formula>
    </cfRule>
    <cfRule type="cellIs" dxfId="320" priority="143" stopIfTrue="1" operator="greaterThan">
      <formula>0</formula>
    </cfRule>
  </conditionalFormatting>
  <conditionalFormatting sqref="AH14">
    <cfRule type="cellIs" dxfId="319" priority="140" stopIfTrue="1" operator="equal">
      <formula>0</formula>
    </cfRule>
  </conditionalFormatting>
  <conditionalFormatting sqref="AH14">
    <cfRule type="containsBlanks" dxfId="318" priority="137" stopIfTrue="1">
      <formula>LEN(TRIM(AH14))=0</formula>
    </cfRule>
    <cfRule type="cellIs" dxfId="317" priority="138" stopIfTrue="1" operator="equal">
      <formula>0</formula>
    </cfRule>
    <cfRule type="cellIs" dxfId="316" priority="139" stopIfTrue="1" operator="greaterThan">
      <formula>0</formula>
    </cfRule>
  </conditionalFormatting>
  <conditionalFormatting sqref="AH15:AH19">
    <cfRule type="cellIs" dxfId="315" priority="136" stopIfTrue="1" operator="equal">
      <formula>0</formula>
    </cfRule>
  </conditionalFormatting>
  <conditionalFormatting sqref="AH15:AH19">
    <cfRule type="containsBlanks" dxfId="314" priority="133" stopIfTrue="1">
      <formula>LEN(TRIM(AH15))=0</formula>
    </cfRule>
    <cfRule type="cellIs" dxfId="313" priority="134" stopIfTrue="1" operator="equal">
      <formula>0</formula>
    </cfRule>
    <cfRule type="cellIs" dxfId="312" priority="135" stopIfTrue="1" operator="greaterThan">
      <formula>0</formula>
    </cfRule>
  </conditionalFormatting>
  <conditionalFormatting sqref="AG21">
    <cfRule type="cellIs" dxfId="311" priority="132" stopIfTrue="1" operator="equal">
      <formula>0</formula>
    </cfRule>
  </conditionalFormatting>
  <conditionalFormatting sqref="AG21">
    <cfRule type="containsBlanks" dxfId="310" priority="129" stopIfTrue="1">
      <formula>LEN(TRIM(AG21))=0</formula>
    </cfRule>
    <cfRule type="cellIs" dxfId="309" priority="130" stopIfTrue="1" operator="equal">
      <formula>0</formula>
    </cfRule>
    <cfRule type="cellIs" dxfId="308" priority="131" stopIfTrue="1" operator="greaterThan">
      <formula>0</formula>
    </cfRule>
  </conditionalFormatting>
  <conditionalFormatting sqref="AH21">
    <cfRule type="cellIs" dxfId="307" priority="128" stopIfTrue="1" operator="equal">
      <formula>0</formula>
    </cfRule>
  </conditionalFormatting>
  <conditionalFormatting sqref="AH21">
    <cfRule type="containsBlanks" dxfId="306" priority="125" stopIfTrue="1">
      <formula>LEN(TRIM(AH21))=0</formula>
    </cfRule>
    <cfRule type="cellIs" dxfId="305" priority="126" stopIfTrue="1" operator="equal">
      <formula>0</formula>
    </cfRule>
    <cfRule type="cellIs" dxfId="304" priority="127" stopIfTrue="1" operator="greaterThan">
      <formula>0</formula>
    </cfRule>
  </conditionalFormatting>
  <conditionalFormatting sqref="AG20">
    <cfRule type="cellIs" dxfId="303" priority="124" stopIfTrue="1" operator="equal">
      <formula>0</formula>
    </cfRule>
  </conditionalFormatting>
  <conditionalFormatting sqref="AG20">
    <cfRule type="containsBlanks" dxfId="302" priority="121" stopIfTrue="1">
      <formula>LEN(TRIM(AG20))=0</formula>
    </cfRule>
    <cfRule type="cellIs" dxfId="301" priority="122" stopIfTrue="1" operator="equal">
      <formula>0</formula>
    </cfRule>
    <cfRule type="cellIs" dxfId="300" priority="123" stopIfTrue="1" operator="greaterThan">
      <formula>0</formula>
    </cfRule>
  </conditionalFormatting>
  <conditionalFormatting sqref="AH20">
    <cfRule type="cellIs" dxfId="299" priority="120" stopIfTrue="1" operator="equal">
      <formula>0</formula>
    </cfRule>
  </conditionalFormatting>
  <conditionalFormatting sqref="AH20">
    <cfRule type="containsBlanks" dxfId="298" priority="117" stopIfTrue="1">
      <formula>LEN(TRIM(AH20))=0</formula>
    </cfRule>
    <cfRule type="cellIs" dxfId="297" priority="118" stopIfTrue="1" operator="equal">
      <formula>0</formula>
    </cfRule>
    <cfRule type="cellIs" dxfId="296" priority="119" stopIfTrue="1" operator="greaterThan">
      <formula>0</formula>
    </cfRule>
  </conditionalFormatting>
  <conditionalFormatting sqref="AG22:AG23">
    <cfRule type="cellIs" dxfId="295" priority="116" stopIfTrue="1" operator="equal">
      <formula>0</formula>
    </cfRule>
  </conditionalFormatting>
  <conditionalFormatting sqref="AG22:AG23">
    <cfRule type="containsBlanks" dxfId="294" priority="113" stopIfTrue="1">
      <formula>LEN(TRIM(AG22))=0</formula>
    </cfRule>
    <cfRule type="cellIs" dxfId="293" priority="114" stopIfTrue="1" operator="equal">
      <formula>0</formula>
    </cfRule>
    <cfRule type="cellIs" dxfId="292" priority="115" stopIfTrue="1" operator="greaterThan">
      <formula>0</formula>
    </cfRule>
  </conditionalFormatting>
  <conditionalFormatting sqref="AH22:AH23">
    <cfRule type="cellIs" dxfId="291" priority="112" stopIfTrue="1" operator="equal">
      <formula>0</formula>
    </cfRule>
  </conditionalFormatting>
  <conditionalFormatting sqref="AH22:AH23">
    <cfRule type="containsBlanks" dxfId="290" priority="109" stopIfTrue="1">
      <formula>LEN(TRIM(AH22))=0</formula>
    </cfRule>
    <cfRule type="cellIs" dxfId="289" priority="110" stopIfTrue="1" operator="equal">
      <formula>0</formula>
    </cfRule>
    <cfRule type="cellIs" dxfId="288" priority="111" stopIfTrue="1" operator="greaterThan">
      <formula>0</formula>
    </cfRule>
  </conditionalFormatting>
  <conditionalFormatting sqref="AH33:AH43">
    <cfRule type="cellIs" dxfId="287" priority="56" stopIfTrue="1" operator="equal">
      <formula>0</formula>
    </cfRule>
  </conditionalFormatting>
  <conditionalFormatting sqref="AH33:AH43">
    <cfRule type="containsBlanks" dxfId="286" priority="53" stopIfTrue="1">
      <formula>LEN(TRIM(AH33))=0</formula>
    </cfRule>
    <cfRule type="cellIs" dxfId="285" priority="54" stopIfTrue="1" operator="equal">
      <formula>0</formula>
    </cfRule>
    <cfRule type="cellIs" dxfId="284" priority="55" stopIfTrue="1" operator="greaterThan">
      <formula>0</formula>
    </cfRule>
  </conditionalFormatting>
  <conditionalFormatting sqref="AG33:AG43">
    <cfRule type="cellIs" dxfId="283" priority="52" stopIfTrue="1" operator="equal">
      <formula>0</formula>
    </cfRule>
  </conditionalFormatting>
  <conditionalFormatting sqref="AG33:AG43">
    <cfRule type="containsBlanks" dxfId="282" priority="49" stopIfTrue="1">
      <formula>LEN(TRIM(AG33))=0</formula>
    </cfRule>
    <cfRule type="cellIs" dxfId="281" priority="50" stopIfTrue="1" operator="equal">
      <formula>0</formula>
    </cfRule>
    <cfRule type="cellIs" dxfId="280" priority="51" stopIfTrue="1" operator="greaterThan">
      <formula>0</formula>
    </cfRule>
  </conditionalFormatting>
  <conditionalFormatting sqref="AG25">
    <cfRule type="cellIs" dxfId="279" priority="8" stopIfTrue="1" operator="equal">
      <formula>0</formula>
    </cfRule>
  </conditionalFormatting>
  <conditionalFormatting sqref="AG25">
    <cfRule type="containsBlanks" dxfId="278" priority="5" stopIfTrue="1">
      <formula>LEN(TRIM(AG25))=0</formula>
    </cfRule>
    <cfRule type="cellIs" dxfId="277" priority="6" stopIfTrue="1" operator="equal">
      <formula>0</formula>
    </cfRule>
    <cfRule type="cellIs" dxfId="276" priority="7" stopIfTrue="1" operator="greaterThan">
      <formula>0</formula>
    </cfRule>
  </conditionalFormatting>
  <conditionalFormatting sqref="AH25">
    <cfRule type="cellIs" dxfId="275" priority="4" stopIfTrue="1" operator="equal">
      <formula>0</formula>
    </cfRule>
  </conditionalFormatting>
  <conditionalFormatting sqref="AH25">
    <cfRule type="containsBlanks" dxfId="274" priority="1" stopIfTrue="1">
      <formula>LEN(TRIM(AH25))=0</formula>
    </cfRule>
    <cfRule type="cellIs" dxfId="273" priority="2" stopIfTrue="1" operator="equal">
      <formula>0</formula>
    </cfRule>
    <cfRule type="cellIs" dxfId="272" priority="3" stopIfTrue="1" operator="greaterThan">
      <formula>0</formula>
    </cfRule>
  </conditionalFormatting>
  <pageMargins left="0.39370078740157483" right="0.39370078740157483" top="0.98425196850393704" bottom="0.98425196850393704" header="0.51181102362204722" footer="0.51181102362204722"/>
  <pageSetup paperSize="9" scale="26" orientation="portrait" r:id="rId1"/>
  <headerFooter alignWithMargins="0">
    <oddFooter>&amp;L&amp;"Verdana,normal"&amp;6&amp;F &amp;A&amp;R&amp;"Verdana,normal"&amp;6&amp;D &amp;T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33"/>
    <pageSetUpPr fitToPage="1"/>
  </sheetPr>
  <dimension ref="B1:AH46"/>
  <sheetViews>
    <sheetView zoomScale="80" zoomScaleNormal="80" workbookViewId="0">
      <selection activeCell="AG1" sqref="AG1:AH1048576"/>
    </sheetView>
  </sheetViews>
  <sheetFormatPr defaultRowHeight="12.75" outlineLevelCol="1"/>
  <cols>
    <col min="1" max="1" width="3.7109375" style="134" customWidth="1"/>
    <col min="2" max="2" width="100.7109375" style="68" customWidth="1"/>
    <col min="3" max="3" width="12.7109375" style="308" customWidth="1"/>
    <col min="4" max="7" width="12.7109375" style="308" hidden="1" customWidth="1" outlineLevel="1"/>
    <col min="8" max="8" width="12.7109375" style="308" customWidth="1" collapsed="1"/>
    <col min="9" max="11" width="12.7109375" style="308" hidden="1" customWidth="1" outlineLevel="1"/>
    <col min="12" max="12" width="12.7109375" style="68" hidden="1" customWidth="1" outlineLevel="1"/>
    <col min="13" max="13" width="12.7109375" style="68" customWidth="1" collapsed="1"/>
    <col min="14" max="17" width="12.7109375" style="308" hidden="1" customWidth="1" outlineLevel="1"/>
    <col min="18" max="18" width="12.7109375" style="68" customWidth="1" collapsed="1"/>
    <col min="19" max="22" width="12.7109375" style="308" hidden="1" customWidth="1" outlineLevel="1"/>
    <col min="23" max="23" width="12.7109375" style="68" customWidth="1" collapsed="1"/>
    <col min="24" max="26" width="12.7109375" style="308" hidden="1" customWidth="1" outlineLevel="1"/>
    <col min="27" max="27" width="9.140625" style="134" hidden="1" customWidth="1" outlineLevel="1"/>
    <col min="28" max="28" width="11.7109375" style="134" bestFit="1" customWidth="1" collapsed="1"/>
    <col min="29" max="30" width="9.140625" style="134"/>
    <col min="31" max="31" width="11.140625" style="134" customWidth="1"/>
    <col min="32" max="184" width="9.140625" style="134"/>
    <col min="185" max="185" width="3.7109375" style="134" customWidth="1"/>
    <col min="186" max="186" width="68.7109375" style="134" customWidth="1"/>
    <col min="187" max="188" width="0" style="134" hidden="1" customWidth="1"/>
    <col min="189" max="190" width="14.7109375" style="134" customWidth="1"/>
    <col min="191" max="191" width="3.7109375" style="134" customWidth="1"/>
    <col min="192" max="193" width="9.140625" style="134"/>
    <col min="194" max="194" width="3.7109375" style="134" customWidth="1"/>
    <col min="195" max="195" width="39" style="134" customWidth="1"/>
    <col min="196" max="196" width="8.28515625" style="134" customWidth="1"/>
    <col min="197" max="440" width="9.140625" style="134"/>
    <col min="441" max="441" width="3.7109375" style="134" customWidth="1"/>
    <col min="442" max="442" width="68.7109375" style="134" customWidth="1"/>
    <col min="443" max="444" width="0" style="134" hidden="1" customWidth="1"/>
    <col min="445" max="446" width="14.7109375" style="134" customWidth="1"/>
    <col min="447" max="447" width="3.7109375" style="134" customWidth="1"/>
    <col min="448" max="449" width="9.140625" style="134"/>
    <col min="450" max="450" width="3.7109375" style="134" customWidth="1"/>
    <col min="451" max="451" width="39" style="134" customWidth="1"/>
    <col min="452" max="452" width="8.28515625" style="134" customWidth="1"/>
    <col min="453" max="696" width="9.140625" style="134"/>
    <col min="697" max="697" width="3.7109375" style="134" customWidth="1"/>
    <col min="698" max="698" width="68.7109375" style="134" customWidth="1"/>
    <col min="699" max="700" width="0" style="134" hidden="1" customWidth="1"/>
    <col min="701" max="702" width="14.7109375" style="134" customWidth="1"/>
    <col min="703" max="703" width="3.7109375" style="134" customWidth="1"/>
    <col min="704" max="705" width="9.140625" style="134"/>
    <col min="706" max="706" width="3.7109375" style="134" customWidth="1"/>
    <col min="707" max="707" width="39" style="134" customWidth="1"/>
    <col min="708" max="708" width="8.28515625" style="134" customWidth="1"/>
    <col min="709" max="952" width="9.140625" style="134"/>
    <col min="953" max="953" width="3.7109375" style="134" customWidth="1"/>
    <col min="954" max="954" width="68.7109375" style="134" customWidth="1"/>
    <col min="955" max="956" width="0" style="134" hidden="1" customWidth="1"/>
    <col min="957" max="958" width="14.7109375" style="134" customWidth="1"/>
    <col min="959" max="959" width="3.7109375" style="134" customWidth="1"/>
    <col min="960" max="961" width="9.140625" style="134"/>
    <col min="962" max="962" width="3.7109375" style="134" customWidth="1"/>
    <col min="963" max="963" width="39" style="134" customWidth="1"/>
    <col min="964" max="964" width="8.28515625" style="134" customWidth="1"/>
    <col min="965" max="1208" width="9.140625" style="134"/>
    <col min="1209" max="1209" width="3.7109375" style="134" customWidth="1"/>
    <col min="1210" max="1210" width="68.7109375" style="134" customWidth="1"/>
    <col min="1211" max="1212" width="0" style="134" hidden="1" customWidth="1"/>
    <col min="1213" max="1214" width="14.7109375" style="134" customWidth="1"/>
    <col min="1215" max="1215" width="3.7109375" style="134" customWidth="1"/>
    <col min="1216" max="1217" width="9.140625" style="134"/>
    <col min="1218" max="1218" width="3.7109375" style="134" customWidth="1"/>
    <col min="1219" max="1219" width="39" style="134" customWidth="1"/>
    <col min="1220" max="1220" width="8.28515625" style="134" customWidth="1"/>
    <col min="1221" max="1464" width="9.140625" style="134"/>
    <col min="1465" max="1465" width="3.7109375" style="134" customWidth="1"/>
    <col min="1466" max="1466" width="68.7109375" style="134" customWidth="1"/>
    <col min="1467" max="1468" width="0" style="134" hidden="1" customWidth="1"/>
    <col min="1469" max="1470" width="14.7109375" style="134" customWidth="1"/>
    <col min="1471" max="1471" width="3.7109375" style="134" customWidth="1"/>
    <col min="1472" max="1473" width="9.140625" style="134"/>
    <col min="1474" max="1474" width="3.7109375" style="134" customWidth="1"/>
    <col min="1475" max="1475" width="39" style="134" customWidth="1"/>
    <col min="1476" max="1476" width="8.28515625" style="134" customWidth="1"/>
    <col min="1477" max="1720" width="9.140625" style="134"/>
    <col min="1721" max="1721" width="3.7109375" style="134" customWidth="1"/>
    <col min="1722" max="1722" width="68.7109375" style="134" customWidth="1"/>
    <col min="1723" max="1724" width="0" style="134" hidden="1" customWidth="1"/>
    <col min="1725" max="1726" width="14.7109375" style="134" customWidth="1"/>
    <col min="1727" max="1727" width="3.7109375" style="134" customWidth="1"/>
    <col min="1728" max="1729" width="9.140625" style="134"/>
    <col min="1730" max="1730" width="3.7109375" style="134" customWidth="1"/>
    <col min="1731" max="1731" width="39" style="134" customWidth="1"/>
    <col min="1732" max="1732" width="8.28515625" style="134" customWidth="1"/>
    <col min="1733" max="1976" width="9.140625" style="134"/>
    <col min="1977" max="1977" width="3.7109375" style="134" customWidth="1"/>
    <col min="1978" max="1978" width="68.7109375" style="134" customWidth="1"/>
    <col min="1979" max="1980" width="0" style="134" hidden="1" customWidth="1"/>
    <col min="1981" max="1982" width="14.7109375" style="134" customWidth="1"/>
    <col min="1983" max="1983" width="3.7109375" style="134" customWidth="1"/>
    <col min="1984" max="1985" width="9.140625" style="134"/>
    <col min="1986" max="1986" width="3.7109375" style="134" customWidth="1"/>
    <col min="1987" max="1987" width="39" style="134" customWidth="1"/>
    <col min="1988" max="1988" width="8.28515625" style="134" customWidth="1"/>
    <col min="1989" max="2232" width="9.140625" style="134"/>
    <col min="2233" max="2233" width="3.7109375" style="134" customWidth="1"/>
    <col min="2234" max="2234" width="68.7109375" style="134" customWidth="1"/>
    <col min="2235" max="2236" width="0" style="134" hidden="1" customWidth="1"/>
    <col min="2237" max="2238" width="14.7109375" style="134" customWidth="1"/>
    <col min="2239" max="2239" width="3.7109375" style="134" customWidth="1"/>
    <col min="2240" max="2241" width="9.140625" style="134"/>
    <col min="2242" max="2242" width="3.7109375" style="134" customWidth="1"/>
    <col min="2243" max="2243" width="39" style="134" customWidth="1"/>
    <col min="2244" max="2244" width="8.28515625" style="134" customWidth="1"/>
    <col min="2245" max="2488" width="9.140625" style="134"/>
    <col min="2489" max="2489" width="3.7109375" style="134" customWidth="1"/>
    <col min="2490" max="2490" width="68.7109375" style="134" customWidth="1"/>
    <col min="2491" max="2492" width="0" style="134" hidden="1" customWidth="1"/>
    <col min="2493" max="2494" width="14.7109375" style="134" customWidth="1"/>
    <col min="2495" max="2495" width="3.7109375" style="134" customWidth="1"/>
    <col min="2496" max="2497" width="9.140625" style="134"/>
    <col min="2498" max="2498" width="3.7109375" style="134" customWidth="1"/>
    <col min="2499" max="2499" width="39" style="134" customWidth="1"/>
    <col min="2500" max="2500" width="8.28515625" style="134" customWidth="1"/>
    <col min="2501" max="2744" width="9.140625" style="134"/>
    <col min="2745" max="2745" width="3.7109375" style="134" customWidth="1"/>
    <col min="2746" max="2746" width="68.7109375" style="134" customWidth="1"/>
    <col min="2747" max="2748" width="0" style="134" hidden="1" customWidth="1"/>
    <col min="2749" max="2750" width="14.7109375" style="134" customWidth="1"/>
    <col min="2751" max="2751" width="3.7109375" style="134" customWidth="1"/>
    <col min="2752" max="2753" width="9.140625" style="134"/>
    <col min="2754" max="2754" width="3.7109375" style="134" customWidth="1"/>
    <col min="2755" max="2755" width="39" style="134" customWidth="1"/>
    <col min="2756" max="2756" width="8.28515625" style="134" customWidth="1"/>
    <col min="2757" max="3000" width="9.140625" style="134"/>
    <col min="3001" max="3001" width="3.7109375" style="134" customWidth="1"/>
    <col min="3002" max="3002" width="68.7109375" style="134" customWidth="1"/>
    <col min="3003" max="3004" width="0" style="134" hidden="1" customWidth="1"/>
    <col min="3005" max="3006" width="14.7109375" style="134" customWidth="1"/>
    <col min="3007" max="3007" width="3.7109375" style="134" customWidth="1"/>
    <col min="3008" max="3009" width="9.140625" style="134"/>
    <col min="3010" max="3010" width="3.7109375" style="134" customWidth="1"/>
    <col min="3011" max="3011" width="39" style="134" customWidth="1"/>
    <col min="3012" max="3012" width="8.28515625" style="134" customWidth="1"/>
    <col min="3013" max="3256" width="9.140625" style="134"/>
    <col min="3257" max="3257" width="3.7109375" style="134" customWidth="1"/>
    <col min="3258" max="3258" width="68.7109375" style="134" customWidth="1"/>
    <col min="3259" max="3260" width="0" style="134" hidden="1" customWidth="1"/>
    <col min="3261" max="3262" width="14.7109375" style="134" customWidth="1"/>
    <col min="3263" max="3263" width="3.7109375" style="134" customWidth="1"/>
    <col min="3264" max="3265" width="9.140625" style="134"/>
    <col min="3266" max="3266" width="3.7109375" style="134" customWidth="1"/>
    <col min="3267" max="3267" width="39" style="134" customWidth="1"/>
    <col min="3268" max="3268" width="8.28515625" style="134" customWidth="1"/>
    <col min="3269" max="3512" width="9.140625" style="134"/>
    <col min="3513" max="3513" width="3.7109375" style="134" customWidth="1"/>
    <col min="3514" max="3514" width="68.7109375" style="134" customWidth="1"/>
    <col min="3515" max="3516" width="0" style="134" hidden="1" customWidth="1"/>
    <col min="3517" max="3518" width="14.7109375" style="134" customWidth="1"/>
    <col min="3519" max="3519" width="3.7109375" style="134" customWidth="1"/>
    <col min="3520" max="3521" width="9.140625" style="134"/>
    <col min="3522" max="3522" width="3.7109375" style="134" customWidth="1"/>
    <col min="3523" max="3523" width="39" style="134" customWidth="1"/>
    <col min="3524" max="3524" width="8.28515625" style="134" customWidth="1"/>
    <col min="3525" max="3768" width="9.140625" style="134"/>
    <col min="3769" max="3769" width="3.7109375" style="134" customWidth="1"/>
    <col min="3770" max="3770" width="68.7109375" style="134" customWidth="1"/>
    <col min="3771" max="3772" width="0" style="134" hidden="1" customWidth="1"/>
    <col min="3773" max="3774" width="14.7109375" style="134" customWidth="1"/>
    <col min="3775" max="3775" width="3.7109375" style="134" customWidth="1"/>
    <col min="3776" max="3777" width="9.140625" style="134"/>
    <col min="3778" max="3778" width="3.7109375" style="134" customWidth="1"/>
    <col min="3779" max="3779" width="39" style="134" customWidth="1"/>
    <col min="3780" max="3780" width="8.28515625" style="134" customWidth="1"/>
    <col min="3781" max="4024" width="9.140625" style="134"/>
    <col min="4025" max="4025" width="3.7109375" style="134" customWidth="1"/>
    <col min="4026" max="4026" width="68.7109375" style="134" customWidth="1"/>
    <col min="4027" max="4028" width="0" style="134" hidden="1" customWidth="1"/>
    <col min="4029" max="4030" width="14.7109375" style="134" customWidth="1"/>
    <col min="4031" max="4031" width="3.7109375" style="134" customWidth="1"/>
    <col min="4032" max="4033" width="9.140625" style="134"/>
    <col min="4034" max="4034" width="3.7109375" style="134" customWidth="1"/>
    <col min="4035" max="4035" width="39" style="134" customWidth="1"/>
    <col min="4036" max="4036" width="8.28515625" style="134" customWidth="1"/>
    <col min="4037" max="4280" width="9.140625" style="134"/>
    <col min="4281" max="4281" width="3.7109375" style="134" customWidth="1"/>
    <col min="4282" max="4282" width="68.7109375" style="134" customWidth="1"/>
    <col min="4283" max="4284" width="0" style="134" hidden="1" customWidth="1"/>
    <col min="4285" max="4286" width="14.7109375" style="134" customWidth="1"/>
    <col min="4287" max="4287" width="3.7109375" style="134" customWidth="1"/>
    <col min="4288" max="4289" width="9.140625" style="134"/>
    <col min="4290" max="4290" width="3.7109375" style="134" customWidth="1"/>
    <col min="4291" max="4291" width="39" style="134" customWidth="1"/>
    <col min="4292" max="4292" width="8.28515625" style="134" customWidth="1"/>
    <col min="4293" max="4536" width="9.140625" style="134"/>
    <col min="4537" max="4537" width="3.7109375" style="134" customWidth="1"/>
    <col min="4538" max="4538" width="68.7109375" style="134" customWidth="1"/>
    <col min="4539" max="4540" width="0" style="134" hidden="1" customWidth="1"/>
    <col min="4541" max="4542" width="14.7109375" style="134" customWidth="1"/>
    <col min="4543" max="4543" width="3.7109375" style="134" customWidth="1"/>
    <col min="4544" max="4545" width="9.140625" style="134"/>
    <col min="4546" max="4546" width="3.7109375" style="134" customWidth="1"/>
    <col min="4547" max="4547" width="39" style="134" customWidth="1"/>
    <col min="4548" max="4548" width="8.28515625" style="134" customWidth="1"/>
    <col min="4549" max="4792" width="9.140625" style="134"/>
    <col min="4793" max="4793" width="3.7109375" style="134" customWidth="1"/>
    <col min="4794" max="4794" width="68.7109375" style="134" customWidth="1"/>
    <col min="4795" max="4796" width="0" style="134" hidden="1" customWidth="1"/>
    <col min="4797" max="4798" width="14.7109375" style="134" customWidth="1"/>
    <col min="4799" max="4799" width="3.7109375" style="134" customWidth="1"/>
    <col min="4800" max="4801" width="9.140625" style="134"/>
    <col min="4802" max="4802" width="3.7109375" style="134" customWidth="1"/>
    <col min="4803" max="4803" width="39" style="134" customWidth="1"/>
    <col min="4804" max="4804" width="8.28515625" style="134" customWidth="1"/>
    <col min="4805" max="5048" width="9.140625" style="134"/>
    <col min="5049" max="5049" width="3.7109375" style="134" customWidth="1"/>
    <col min="5050" max="5050" width="68.7109375" style="134" customWidth="1"/>
    <col min="5051" max="5052" width="0" style="134" hidden="1" customWidth="1"/>
    <col min="5053" max="5054" width="14.7109375" style="134" customWidth="1"/>
    <col min="5055" max="5055" width="3.7109375" style="134" customWidth="1"/>
    <col min="5056" max="5057" width="9.140625" style="134"/>
    <col min="5058" max="5058" width="3.7109375" style="134" customWidth="1"/>
    <col min="5059" max="5059" width="39" style="134" customWidth="1"/>
    <col min="5060" max="5060" width="8.28515625" style="134" customWidth="1"/>
    <col min="5061" max="5304" width="9.140625" style="134"/>
    <col min="5305" max="5305" width="3.7109375" style="134" customWidth="1"/>
    <col min="5306" max="5306" width="68.7109375" style="134" customWidth="1"/>
    <col min="5307" max="5308" width="0" style="134" hidden="1" customWidth="1"/>
    <col min="5309" max="5310" width="14.7109375" style="134" customWidth="1"/>
    <col min="5311" max="5311" width="3.7109375" style="134" customWidth="1"/>
    <col min="5312" max="5313" width="9.140625" style="134"/>
    <col min="5314" max="5314" width="3.7109375" style="134" customWidth="1"/>
    <col min="5315" max="5315" width="39" style="134" customWidth="1"/>
    <col min="5316" max="5316" width="8.28515625" style="134" customWidth="1"/>
    <col min="5317" max="5560" width="9.140625" style="134"/>
    <col min="5561" max="5561" width="3.7109375" style="134" customWidth="1"/>
    <col min="5562" max="5562" width="68.7109375" style="134" customWidth="1"/>
    <col min="5563" max="5564" width="0" style="134" hidden="1" customWidth="1"/>
    <col min="5565" max="5566" width="14.7109375" style="134" customWidth="1"/>
    <col min="5567" max="5567" width="3.7109375" style="134" customWidth="1"/>
    <col min="5568" max="5569" width="9.140625" style="134"/>
    <col min="5570" max="5570" width="3.7109375" style="134" customWidth="1"/>
    <col min="5571" max="5571" width="39" style="134" customWidth="1"/>
    <col min="5572" max="5572" width="8.28515625" style="134" customWidth="1"/>
    <col min="5573" max="5816" width="9.140625" style="134"/>
    <col min="5817" max="5817" width="3.7109375" style="134" customWidth="1"/>
    <col min="5818" max="5818" width="68.7109375" style="134" customWidth="1"/>
    <col min="5819" max="5820" width="0" style="134" hidden="1" customWidth="1"/>
    <col min="5821" max="5822" width="14.7109375" style="134" customWidth="1"/>
    <col min="5823" max="5823" width="3.7109375" style="134" customWidth="1"/>
    <col min="5824" max="5825" width="9.140625" style="134"/>
    <col min="5826" max="5826" width="3.7109375" style="134" customWidth="1"/>
    <col min="5827" max="5827" width="39" style="134" customWidth="1"/>
    <col min="5828" max="5828" width="8.28515625" style="134" customWidth="1"/>
    <col min="5829" max="6072" width="9.140625" style="134"/>
    <col min="6073" max="6073" width="3.7109375" style="134" customWidth="1"/>
    <col min="6074" max="6074" width="68.7109375" style="134" customWidth="1"/>
    <col min="6075" max="6076" width="0" style="134" hidden="1" customWidth="1"/>
    <col min="6077" max="6078" width="14.7109375" style="134" customWidth="1"/>
    <col min="6079" max="6079" width="3.7109375" style="134" customWidth="1"/>
    <col min="6080" max="6081" width="9.140625" style="134"/>
    <col min="6082" max="6082" width="3.7109375" style="134" customWidth="1"/>
    <col min="6083" max="6083" width="39" style="134" customWidth="1"/>
    <col min="6084" max="6084" width="8.28515625" style="134" customWidth="1"/>
    <col min="6085" max="6328" width="9.140625" style="134"/>
    <col min="6329" max="6329" width="3.7109375" style="134" customWidth="1"/>
    <col min="6330" max="6330" width="68.7109375" style="134" customWidth="1"/>
    <col min="6331" max="6332" width="0" style="134" hidden="1" customWidth="1"/>
    <col min="6333" max="6334" width="14.7109375" style="134" customWidth="1"/>
    <col min="6335" max="6335" width="3.7109375" style="134" customWidth="1"/>
    <col min="6336" max="6337" width="9.140625" style="134"/>
    <col min="6338" max="6338" width="3.7109375" style="134" customWidth="1"/>
    <col min="6339" max="6339" width="39" style="134" customWidth="1"/>
    <col min="6340" max="6340" width="8.28515625" style="134" customWidth="1"/>
    <col min="6341" max="6584" width="9.140625" style="134"/>
    <col min="6585" max="6585" width="3.7109375" style="134" customWidth="1"/>
    <col min="6586" max="6586" width="68.7109375" style="134" customWidth="1"/>
    <col min="6587" max="6588" width="0" style="134" hidden="1" customWidth="1"/>
    <col min="6589" max="6590" width="14.7109375" style="134" customWidth="1"/>
    <col min="6591" max="6591" width="3.7109375" style="134" customWidth="1"/>
    <col min="6592" max="6593" width="9.140625" style="134"/>
    <col min="6594" max="6594" width="3.7109375" style="134" customWidth="1"/>
    <col min="6595" max="6595" width="39" style="134" customWidth="1"/>
    <col min="6596" max="6596" width="8.28515625" style="134" customWidth="1"/>
    <col min="6597" max="6840" width="9.140625" style="134"/>
    <col min="6841" max="6841" width="3.7109375" style="134" customWidth="1"/>
    <col min="6842" max="6842" width="68.7109375" style="134" customWidth="1"/>
    <col min="6843" max="6844" width="0" style="134" hidden="1" customWidth="1"/>
    <col min="6845" max="6846" width="14.7109375" style="134" customWidth="1"/>
    <col min="6847" max="6847" width="3.7109375" style="134" customWidth="1"/>
    <col min="6848" max="6849" width="9.140625" style="134"/>
    <col min="6850" max="6850" width="3.7109375" style="134" customWidth="1"/>
    <col min="6851" max="6851" width="39" style="134" customWidth="1"/>
    <col min="6852" max="6852" width="8.28515625" style="134" customWidth="1"/>
    <col min="6853" max="7096" width="9.140625" style="134"/>
    <col min="7097" max="7097" width="3.7109375" style="134" customWidth="1"/>
    <col min="7098" max="7098" width="68.7109375" style="134" customWidth="1"/>
    <col min="7099" max="7100" width="0" style="134" hidden="1" customWidth="1"/>
    <col min="7101" max="7102" width="14.7109375" style="134" customWidth="1"/>
    <col min="7103" max="7103" width="3.7109375" style="134" customWidth="1"/>
    <col min="7104" max="7105" width="9.140625" style="134"/>
    <col min="7106" max="7106" width="3.7109375" style="134" customWidth="1"/>
    <col min="7107" max="7107" width="39" style="134" customWidth="1"/>
    <col min="7108" max="7108" width="8.28515625" style="134" customWidth="1"/>
    <col min="7109" max="7352" width="9.140625" style="134"/>
    <col min="7353" max="7353" width="3.7109375" style="134" customWidth="1"/>
    <col min="7354" max="7354" width="68.7109375" style="134" customWidth="1"/>
    <col min="7355" max="7356" width="0" style="134" hidden="1" customWidth="1"/>
    <col min="7357" max="7358" width="14.7109375" style="134" customWidth="1"/>
    <col min="7359" max="7359" width="3.7109375" style="134" customWidth="1"/>
    <col min="7360" max="7361" width="9.140625" style="134"/>
    <col min="7362" max="7362" width="3.7109375" style="134" customWidth="1"/>
    <col min="7363" max="7363" width="39" style="134" customWidth="1"/>
    <col min="7364" max="7364" width="8.28515625" style="134" customWidth="1"/>
    <col min="7365" max="7608" width="9.140625" style="134"/>
    <col min="7609" max="7609" width="3.7109375" style="134" customWidth="1"/>
    <col min="7610" max="7610" width="68.7109375" style="134" customWidth="1"/>
    <col min="7611" max="7612" width="0" style="134" hidden="1" customWidth="1"/>
    <col min="7613" max="7614" width="14.7109375" style="134" customWidth="1"/>
    <col min="7615" max="7615" width="3.7109375" style="134" customWidth="1"/>
    <col min="7616" max="7617" width="9.140625" style="134"/>
    <col min="7618" max="7618" width="3.7109375" style="134" customWidth="1"/>
    <col min="7619" max="7619" width="39" style="134" customWidth="1"/>
    <col min="7620" max="7620" width="8.28515625" style="134" customWidth="1"/>
    <col min="7621" max="7864" width="9.140625" style="134"/>
    <col min="7865" max="7865" width="3.7109375" style="134" customWidth="1"/>
    <col min="7866" max="7866" width="68.7109375" style="134" customWidth="1"/>
    <col min="7867" max="7868" width="0" style="134" hidden="1" customWidth="1"/>
    <col min="7869" max="7870" width="14.7109375" style="134" customWidth="1"/>
    <col min="7871" max="7871" width="3.7109375" style="134" customWidth="1"/>
    <col min="7872" max="7873" width="9.140625" style="134"/>
    <col min="7874" max="7874" width="3.7109375" style="134" customWidth="1"/>
    <col min="7875" max="7875" width="39" style="134" customWidth="1"/>
    <col min="7876" max="7876" width="8.28515625" style="134" customWidth="1"/>
    <col min="7877" max="8120" width="9.140625" style="134"/>
    <col min="8121" max="8121" width="3.7109375" style="134" customWidth="1"/>
    <col min="8122" max="8122" width="68.7109375" style="134" customWidth="1"/>
    <col min="8123" max="8124" width="0" style="134" hidden="1" customWidth="1"/>
    <col min="8125" max="8126" width="14.7109375" style="134" customWidth="1"/>
    <col min="8127" max="8127" width="3.7109375" style="134" customWidth="1"/>
    <col min="8128" max="8129" width="9.140625" style="134"/>
    <col min="8130" max="8130" width="3.7109375" style="134" customWidth="1"/>
    <col min="8131" max="8131" width="39" style="134" customWidth="1"/>
    <col min="8132" max="8132" width="8.28515625" style="134" customWidth="1"/>
    <col min="8133" max="8376" width="9.140625" style="134"/>
    <col min="8377" max="8377" width="3.7109375" style="134" customWidth="1"/>
    <col min="8378" max="8378" width="68.7109375" style="134" customWidth="1"/>
    <col min="8379" max="8380" width="0" style="134" hidden="1" customWidth="1"/>
    <col min="8381" max="8382" width="14.7109375" style="134" customWidth="1"/>
    <col min="8383" max="8383" width="3.7109375" style="134" customWidth="1"/>
    <col min="8384" max="8385" width="9.140625" style="134"/>
    <col min="8386" max="8386" width="3.7109375" style="134" customWidth="1"/>
    <col min="8387" max="8387" width="39" style="134" customWidth="1"/>
    <col min="8388" max="8388" width="8.28515625" style="134" customWidth="1"/>
    <col min="8389" max="8632" width="9.140625" style="134"/>
    <col min="8633" max="8633" width="3.7109375" style="134" customWidth="1"/>
    <col min="8634" max="8634" width="68.7109375" style="134" customWidth="1"/>
    <col min="8635" max="8636" width="0" style="134" hidden="1" customWidth="1"/>
    <col min="8637" max="8638" width="14.7109375" style="134" customWidth="1"/>
    <col min="8639" max="8639" width="3.7109375" style="134" customWidth="1"/>
    <col min="8640" max="8641" width="9.140625" style="134"/>
    <col min="8642" max="8642" width="3.7109375" style="134" customWidth="1"/>
    <col min="8643" max="8643" width="39" style="134" customWidth="1"/>
    <col min="8644" max="8644" width="8.28515625" style="134" customWidth="1"/>
    <col min="8645" max="8888" width="9.140625" style="134"/>
    <col min="8889" max="8889" width="3.7109375" style="134" customWidth="1"/>
    <col min="8890" max="8890" width="68.7109375" style="134" customWidth="1"/>
    <col min="8891" max="8892" width="0" style="134" hidden="1" customWidth="1"/>
    <col min="8893" max="8894" width="14.7109375" style="134" customWidth="1"/>
    <col min="8895" max="8895" width="3.7109375" style="134" customWidth="1"/>
    <col min="8896" max="8897" width="9.140625" style="134"/>
    <col min="8898" max="8898" width="3.7109375" style="134" customWidth="1"/>
    <col min="8899" max="8899" width="39" style="134" customWidth="1"/>
    <col min="8900" max="8900" width="8.28515625" style="134" customWidth="1"/>
    <col min="8901" max="9144" width="9.140625" style="134"/>
    <col min="9145" max="9145" width="3.7109375" style="134" customWidth="1"/>
    <col min="9146" max="9146" width="68.7109375" style="134" customWidth="1"/>
    <col min="9147" max="9148" width="0" style="134" hidden="1" customWidth="1"/>
    <col min="9149" max="9150" width="14.7109375" style="134" customWidth="1"/>
    <col min="9151" max="9151" width="3.7109375" style="134" customWidth="1"/>
    <col min="9152" max="9153" width="9.140625" style="134"/>
    <col min="9154" max="9154" width="3.7109375" style="134" customWidth="1"/>
    <col min="9155" max="9155" width="39" style="134" customWidth="1"/>
    <col min="9156" max="9156" width="8.28515625" style="134" customWidth="1"/>
    <col min="9157" max="9400" width="9.140625" style="134"/>
    <col min="9401" max="9401" width="3.7109375" style="134" customWidth="1"/>
    <col min="9402" max="9402" width="68.7109375" style="134" customWidth="1"/>
    <col min="9403" max="9404" width="0" style="134" hidden="1" customWidth="1"/>
    <col min="9405" max="9406" width="14.7109375" style="134" customWidth="1"/>
    <col min="9407" max="9407" width="3.7109375" style="134" customWidth="1"/>
    <col min="9408" max="9409" width="9.140625" style="134"/>
    <col min="9410" max="9410" width="3.7109375" style="134" customWidth="1"/>
    <col min="9411" max="9411" width="39" style="134" customWidth="1"/>
    <col min="9412" max="9412" width="8.28515625" style="134" customWidth="1"/>
    <col min="9413" max="9656" width="9.140625" style="134"/>
    <col min="9657" max="9657" width="3.7109375" style="134" customWidth="1"/>
    <col min="9658" max="9658" width="68.7109375" style="134" customWidth="1"/>
    <col min="9659" max="9660" width="0" style="134" hidden="1" customWidth="1"/>
    <col min="9661" max="9662" width="14.7109375" style="134" customWidth="1"/>
    <col min="9663" max="9663" width="3.7109375" style="134" customWidth="1"/>
    <col min="9664" max="9665" width="9.140625" style="134"/>
    <col min="9666" max="9666" width="3.7109375" style="134" customWidth="1"/>
    <col min="9667" max="9667" width="39" style="134" customWidth="1"/>
    <col min="9668" max="9668" width="8.28515625" style="134" customWidth="1"/>
    <col min="9669" max="9912" width="9.140625" style="134"/>
    <col min="9913" max="9913" width="3.7109375" style="134" customWidth="1"/>
    <col min="9914" max="9914" width="68.7109375" style="134" customWidth="1"/>
    <col min="9915" max="9916" width="0" style="134" hidden="1" customWidth="1"/>
    <col min="9917" max="9918" width="14.7109375" style="134" customWidth="1"/>
    <col min="9919" max="9919" width="3.7109375" style="134" customWidth="1"/>
    <col min="9920" max="9921" width="9.140625" style="134"/>
    <col min="9922" max="9922" width="3.7109375" style="134" customWidth="1"/>
    <col min="9923" max="9923" width="39" style="134" customWidth="1"/>
    <col min="9924" max="9924" width="8.28515625" style="134" customWidth="1"/>
    <col min="9925" max="10168" width="9.140625" style="134"/>
    <col min="10169" max="10169" width="3.7109375" style="134" customWidth="1"/>
    <col min="10170" max="10170" width="68.7109375" style="134" customWidth="1"/>
    <col min="10171" max="10172" width="0" style="134" hidden="1" customWidth="1"/>
    <col min="10173" max="10174" width="14.7109375" style="134" customWidth="1"/>
    <col min="10175" max="10175" width="3.7109375" style="134" customWidth="1"/>
    <col min="10176" max="10177" width="9.140625" style="134"/>
    <col min="10178" max="10178" width="3.7109375" style="134" customWidth="1"/>
    <col min="10179" max="10179" width="39" style="134" customWidth="1"/>
    <col min="10180" max="10180" width="8.28515625" style="134" customWidth="1"/>
    <col min="10181" max="10424" width="9.140625" style="134"/>
    <col min="10425" max="10425" width="3.7109375" style="134" customWidth="1"/>
    <col min="10426" max="10426" width="68.7109375" style="134" customWidth="1"/>
    <col min="10427" max="10428" width="0" style="134" hidden="1" customWidth="1"/>
    <col min="10429" max="10430" width="14.7109375" style="134" customWidth="1"/>
    <col min="10431" max="10431" width="3.7109375" style="134" customWidth="1"/>
    <col min="10432" max="10433" width="9.140625" style="134"/>
    <col min="10434" max="10434" width="3.7109375" style="134" customWidth="1"/>
    <col min="10435" max="10435" width="39" style="134" customWidth="1"/>
    <col min="10436" max="10436" width="8.28515625" style="134" customWidth="1"/>
    <col min="10437" max="10680" width="9.140625" style="134"/>
    <col min="10681" max="10681" width="3.7109375" style="134" customWidth="1"/>
    <col min="10682" max="10682" width="68.7109375" style="134" customWidth="1"/>
    <col min="10683" max="10684" width="0" style="134" hidden="1" customWidth="1"/>
    <col min="10685" max="10686" width="14.7109375" style="134" customWidth="1"/>
    <col min="10687" max="10687" width="3.7109375" style="134" customWidth="1"/>
    <col min="10688" max="10689" width="9.140625" style="134"/>
    <col min="10690" max="10690" width="3.7109375" style="134" customWidth="1"/>
    <col min="10691" max="10691" width="39" style="134" customWidth="1"/>
    <col min="10692" max="10692" width="8.28515625" style="134" customWidth="1"/>
    <col min="10693" max="10936" width="9.140625" style="134"/>
    <col min="10937" max="10937" width="3.7109375" style="134" customWidth="1"/>
    <col min="10938" max="10938" width="68.7109375" style="134" customWidth="1"/>
    <col min="10939" max="10940" width="0" style="134" hidden="1" customWidth="1"/>
    <col min="10941" max="10942" width="14.7109375" style="134" customWidth="1"/>
    <col min="10943" max="10943" width="3.7109375" style="134" customWidth="1"/>
    <col min="10944" max="10945" width="9.140625" style="134"/>
    <col min="10946" max="10946" width="3.7109375" style="134" customWidth="1"/>
    <col min="10947" max="10947" width="39" style="134" customWidth="1"/>
    <col min="10948" max="10948" width="8.28515625" style="134" customWidth="1"/>
    <col min="10949" max="11192" width="9.140625" style="134"/>
    <col min="11193" max="11193" width="3.7109375" style="134" customWidth="1"/>
    <col min="11194" max="11194" width="68.7109375" style="134" customWidth="1"/>
    <col min="11195" max="11196" width="0" style="134" hidden="1" customWidth="1"/>
    <col min="11197" max="11198" width="14.7109375" style="134" customWidth="1"/>
    <col min="11199" max="11199" width="3.7109375" style="134" customWidth="1"/>
    <col min="11200" max="11201" width="9.140625" style="134"/>
    <col min="11202" max="11202" width="3.7109375" style="134" customWidth="1"/>
    <col min="11203" max="11203" width="39" style="134" customWidth="1"/>
    <col min="11204" max="11204" width="8.28515625" style="134" customWidth="1"/>
    <col min="11205" max="11448" width="9.140625" style="134"/>
    <col min="11449" max="11449" width="3.7109375" style="134" customWidth="1"/>
    <col min="11450" max="11450" width="68.7109375" style="134" customWidth="1"/>
    <col min="11451" max="11452" width="0" style="134" hidden="1" customWidth="1"/>
    <col min="11453" max="11454" width="14.7109375" style="134" customWidth="1"/>
    <col min="11455" max="11455" width="3.7109375" style="134" customWidth="1"/>
    <col min="11456" max="11457" width="9.140625" style="134"/>
    <col min="11458" max="11458" width="3.7109375" style="134" customWidth="1"/>
    <col min="11459" max="11459" width="39" style="134" customWidth="1"/>
    <col min="11460" max="11460" width="8.28515625" style="134" customWidth="1"/>
    <col min="11461" max="11704" width="9.140625" style="134"/>
    <col min="11705" max="11705" width="3.7109375" style="134" customWidth="1"/>
    <col min="11706" max="11706" width="68.7109375" style="134" customWidth="1"/>
    <col min="11707" max="11708" width="0" style="134" hidden="1" customWidth="1"/>
    <col min="11709" max="11710" width="14.7109375" style="134" customWidth="1"/>
    <col min="11711" max="11711" width="3.7109375" style="134" customWidth="1"/>
    <col min="11712" max="11713" width="9.140625" style="134"/>
    <col min="11714" max="11714" width="3.7109375" style="134" customWidth="1"/>
    <col min="11715" max="11715" width="39" style="134" customWidth="1"/>
    <col min="11716" max="11716" width="8.28515625" style="134" customWidth="1"/>
    <col min="11717" max="11960" width="9.140625" style="134"/>
    <col min="11961" max="11961" width="3.7109375" style="134" customWidth="1"/>
    <col min="11962" max="11962" width="68.7109375" style="134" customWidth="1"/>
    <col min="11963" max="11964" width="0" style="134" hidden="1" customWidth="1"/>
    <col min="11965" max="11966" width="14.7109375" style="134" customWidth="1"/>
    <col min="11967" max="11967" width="3.7109375" style="134" customWidth="1"/>
    <col min="11968" max="11969" width="9.140625" style="134"/>
    <col min="11970" max="11970" width="3.7109375" style="134" customWidth="1"/>
    <col min="11971" max="11971" width="39" style="134" customWidth="1"/>
    <col min="11972" max="11972" width="8.28515625" style="134" customWidth="1"/>
    <col min="11973" max="12216" width="9.140625" style="134"/>
    <col min="12217" max="12217" width="3.7109375" style="134" customWidth="1"/>
    <col min="12218" max="12218" width="68.7109375" style="134" customWidth="1"/>
    <col min="12219" max="12220" width="0" style="134" hidden="1" customWidth="1"/>
    <col min="12221" max="12222" width="14.7109375" style="134" customWidth="1"/>
    <col min="12223" max="12223" width="3.7109375" style="134" customWidth="1"/>
    <col min="12224" max="12225" width="9.140625" style="134"/>
    <col min="12226" max="12226" width="3.7109375" style="134" customWidth="1"/>
    <col min="12227" max="12227" width="39" style="134" customWidth="1"/>
    <col min="12228" max="12228" width="8.28515625" style="134" customWidth="1"/>
    <col min="12229" max="12472" width="9.140625" style="134"/>
    <col min="12473" max="12473" width="3.7109375" style="134" customWidth="1"/>
    <col min="12474" max="12474" width="68.7109375" style="134" customWidth="1"/>
    <col min="12475" max="12476" width="0" style="134" hidden="1" customWidth="1"/>
    <col min="12477" max="12478" width="14.7109375" style="134" customWidth="1"/>
    <col min="12479" max="12479" width="3.7109375" style="134" customWidth="1"/>
    <col min="12480" max="12481" width="9.140625" style="134"/>
    <col min="12482" max="12482" width="3.7109375" style="134" customWidth="1"/>
    <col min="12483" max="12483" width="39" style="134" customWidth="1"/>
    <col min="12484" max="12484" width="8.28515625" style="134" customWidth="1"/>
    <col min="12485" max="12728" width="9.140625" style="134"/>
    <col min="12729" max="12729" width="3.7109375" style="134" customWidth="1"/>
    <col min="12730" max="12730" width="68.7109375" style="134" customWidth="1"/>
    <col min="12731" max="12732" width="0" style="134" hidden="1" customWidth="1"/>
    <col min="12733" max="12734" width="14.7109375" style="134" customWidth="1"/>
    <col min="12735" max="12735" width="3.7109375" style="134" customWidth="1"/>
    <col min="12736" max="12737" width="9.140625" style="134"/>
    <col min="12738" max="12738" width="3.7109375" style="134" customWidth="1"/>
    <col min="12739" max="12739" width="39" style="134" customWidth="1"/>
    <col min="12740" max="12740" width="8.28515625" style="134" customWidth="1"/>
    <col min="12741" max="12984" width="9.140625" style="134"/>
    <col min="12985" max="12985" width="3.7109375" style="134" customWidth="1"/>
    <col min="12986" max="12986" width="68.7109375" style="134" customWidth="1"/>
    <col min="12987" max="12988" width="0" style="134" hidden="1" customWidth="1"/>
    <col min="12989" max="12990" width="14.7109375" style="134" customWidth="1"/>
    <col min="12991" max="12991" width="3.7109375" style="134" customWidth="1"/>
    <col min="12992" max="12993" width="9.140625" style="134"/>
    <col min="12994" max="12994" width="3.7109375" style="134" customWidth="1"/>
    <col min="12995" max="12995" width="39" style="134" customWidth="1"/>
    <col min="12996" max="12996" width="8.28515625" style="134" customWidth="1"/>
    <col min="12997" max="13240" width="9.140625" style="134"/>
    <col min="13241" max="13241" width="3.7109375" style="134" customWidth="1"/>
    <col min="13242" max="13242" width="68.7109375" style="134" customWidth="1"/>
    <col min="13243" max="13244" width="0" style="134" hidden="1" customWidth="1"/>
    <col min="13245" max="13246" width="14.7109375" style="134" customWidth="1"/>
    <col min="13247" max="13247" width="3.7109375" style="134" customWidth="1"/>
    <col min="13248" max="13249" width="9.140625" style="134"/>
    <col min="13250" max="13250" width="3.7109375" style="134" customWidth="1"/>
    <col min="13251" max="13251" width="39" style="134" customWidth="1"/>
    <col min="13252" max="13252" width="8.28515625" style="134" customWidth="1"/>
    <col min="13253" max="13496" width="9.140625" style="134"/>
    <col min="13497" max="13497" width="3.7109375" style="134" customWidth="1"/>
    <col min="13498" max="13498" width="68.7109375" style="134" customWidth="1"/>
    <col min="13499" max="13500" width="0" style="134" hidden="1" customWidth="1"/>
    <col min="13501" max="13502" width="14.7109375" style="134" customWidth="1"/>
    <col min="13503" max="13503" width="3.7109375" style="134" customWidth="1"/>
    <col min="13504" max="13505" width="9.140625" style="134"/>
    <col min="13506" max="13506" width="3.7109375" style="134" customWidth="1"/>
    <col min="13507" max="13507" width="39" style="134" customWidth="1"/>
    <col min="13508" max="13508" width="8.28515625" style="134" customWidth="1"/>
    <col min="13509" max="13752" width="9.140625" style="134"/>
    <col min="13753" max="13753" width="3.7109375" style="134" customWidth="1"/>
    <col min="13754" max="13754" width="68.7109375" style="134" customWidth="1"/>
    <col min="13755" max="13756" width="0" style="134" hidden="1" customWidth="1"/>
    <col min="13757" max="13758" width="14.7109375" style="134" customWidth="1"/>
    <col min="13759" max="13759" width="3.7109375" style="134" customWidth="1"/>
    <col min="13760" max="13761" width="9.140625" style="134"/>
    <col min="13762" max="13762" width="3.7109375" style="134" customWidth="1"/>
    <col min="13763" max="13763" width="39" style="134" customWidth="1"/>
    <col min="13764" max="13764" width="8.28515625" style="134" customWidth="1"/>
    <col min="13765" max="14008" width="9.140625" style="134"/>
    <col min="14009" max="14009" width="3.7109375" style="134" customWidth="1"/>
    <col min="14010" max="14010" width="68.7109375" style="134" customWidth="1"/>
    <col min="14011" max="14012" width="0" style="134" hidden="1" customWidth="1"/>
    <col min="14013" max="14014" width="14.7109375" style="134" customWidth="1"/>
    <col min="14015" max="14015" width="3.7109375" style="134" customWidth="1"/>
    <col min="14016" max="14017" width="9.140625" style="134"/>
    <col min="14018" max="14018" width="3.7109375" style="134" customWidth="1"/>
    <col min="14019" max="14019" width="39" style="134" customWidth="1"/>
    <col min="14020" max="14020" width="8.28515625" style="134" customWidth="1"/>
    <col min="14021" max="14264" width="9.140625" style="134"/>
    <col min="14265" max="14265" width="3.7109375" style="134" customWidth="1"/>
    <col min="14266" max="14266" width="68.7109375" style="134" customWidth="1"/>
    <col min="14267" max="14268" width="0" style="134" hidden="1" customWidth="1"/>
    <col min="14269" max="14270" width="14.7109375" style="134" customWidth="1"/>
    <col min="14271" max="14271" width="3.7109375" style="134" customWidth="1"/>
    <col min="14272" max="14273" width="9.140625" style="134"/>
    <col min="14274" max="14274" width="3.7109375" style="134" customWidth="1"/>
    <col min="14275" max="14275" width="39" style="134" customWidth="1"/>
    <col min="14276" max="14276" width="8.28515625" style="134" customWidth="1"/>
    <col min="14277" max="14520" width="9.140625" style="134"/>
    <col min="14521" max="14521" width="3.7109375" style="134" customWidth="1"/>
    <col min="14522" max="14522" width="68.7109375" style="134" customWidth="1"/>
    <col min="14523" max="14524" width="0" style="134" hidden="1" customWidth="1"/>
    <col min="14525" max="14526" width="14.7109375" style="134" customWidth="1"/>
    <col min="14527" max="14527" width="3.7109375" style="134" customWidth="1"/>
    <col min="14528" max="14529" width="9.140625" style="134"/>
    <col min="14530" max="14530" width="3.7109375" style="134" customWidth="1"/>
    <col min="14531" max="14531" width="39" style="134" customWidth="1"/>
    <col min="14532" max="14532" width="8.28515625" style="134" customWidth="1"/>
    <col min="14533" max="14776" width="9.140625" style="134"/>
    <col min="14777" max="14777" width="3.7109375" style="134" customWidth="1"/>
    <col min="14778" max="14778" width="68.7109375" style="134" customWidth="1"/>
    <col min="14779" max="14780" width="0" style="134" hidden="1" customWidth="1"/>
    <col min="14781" max="14782" width="14.7109375" style="134" customWidth="1"/>
    <col min="14783" max="14783" width="3.7109375" style="134" customWidth="1"/>
    <col min="14784" max="14785" width="9.140625" style="134"/>
    <col min="14786" max="14786" width="3.7109375" style="134" customWidth="1"/>
    <col min="14787" max="14787" width="39" style="134" customWidth="1"/>
    <col min="14788" max="14788" width="8.28515625" style="134" customWidth="1"/>
    <col min="14789" max="15032" width="9.140625" style="134"/>
    <col min="15033" max="15033" width="3.7109375" style="134" customWidth="1"/>
    <col min="15034" max="15034" width="68.7109375" style="134" customWidth="1"/>
    <col min="15035" max="15036" width="0" style="134" hidden="1" customWidth="1"/>
    <col min="15037" max="15038" width="14.7109375" style="134" customWidth="1"/>
    <col min="15039" max="15039" width="3.7109375" style="134" customWidth="1"/>
    <col min="15040" max="15041" width="9.140625" style="134"/>
    <col min="15042" max="15042" width="3.7109375" style="134" customWidth="1"/>
    <col min="15043" max="15043" width="39" style="134" customWidth="1"/>
    <col min="15044" max="15044" width="8.28515625" style="134" customWidth="1"/>
    <col min="15045" max="15288" width="9.140625" style="134"/>
    <col min="15289" max="15289" width="3.7109375" style="134" customWidth="1"/>
    <col min="15290" max="15290" width="68.7109375" style="134" customWidth="1"/>
    <col min="15291" max="15292" width="0" style="134" hidden="1" customWidth="1"/>
    <col min="15293" max="15294" width="14.7109375" style="134" customWidth="1"/>
    <col min="15295" max="15295" width="3.7109375" style="134" customWidth="1"/>
    <col min="15296" max="15297" width="9.140625" style="134"/>
    <col min="15298" max="15298" width="3.7109375" style="134" customWidth="1"/>
    <col min="15299" max="15299" width="39" style="134" customWidth="1"/>
    <col min="15300" max="15300" width="8.28515625" style="134" customWidth="1"/>
    <col min="15301" max="15544" width="9.140625" style="134"/>
    <col min="15545" max="15545" width="3.7109375" style="134" customWidth="1"/>
    <col min="15546" max="15546" width="68.7109375" style="134" customWidth="1"/>
    <col min="15547" max="15548" width="0" style="134" hidden="1" customWidth="1"/>
    <col min="15549" max="15550" width="14.7109375" style="134" customWidth="1"/>
    <col min="15551" max="15551" width="3.7109375" style="134" customWidth="1"/>
    <col min="15552" max="15553" width="9.140625" style="134"/>
    <col min="15554" max="15554" width="3.7109375" style="134" customWidth="1"/>
    <col min="15555" max="15555" width="39" style="134" customWidth="1"/>
    <col min="15556" max="15556" width="8.28515625" style="134" customWidth="1"/>
    <col min="15557" max="15800" width="9.140625" style="134"/>
    <col min="15801" max="15801" width="3.7109375" style="134" customWidth="1"/>
    <col min="15802" max="15802" width="68.7109375" style="134" customWidth="1"/>
    <col min="15803" max="15804" width="0" style="134" hidden="1" customWidth="1"/>
    <col min="15805" max="15806" width="14.7109375" style="134" customWidth="1"/>
    <col min="15807" max="15807" width="3.7109375" style="134" customWidth="1"/>
    <col min="15808" max="15809" width="9.140625" style="134"/>
    <col min="15810" max="15810" width="3.7109375" style="134" customWidth="1"/>
    <col min="15811" max="15811" width="39" style="134" customWidth="1"/>
    <col min="15812" max="15812" width="8.28515625" style="134" customWidth="1"/>
    <col min="15813" max="16056" width="9.140625" style="134"/>
    <col min="16057" max="16057" width="3.7109375" style="134" customWidth="1"/>
    <col min="16058" max="16058" width="68.7109375" style="134" customWidth="1"/>
    <col min="16059" max="16060" width="0" style="134" hidden="1" customWidth="1"/>
    <col min="16061" max="16062" width="14.7109375" style="134" customWidth="1"/>
    <col min="16063" max="16063" width="3.7109375" style="134" customWidth="1"/>
    <col min="16064" max="16065" width="9.140625" style="134"/>
    <col min="16066" max="16066" width="3.7109375" style="134" customWidth="1"/>
    <col min="16067" max="16067" width="39" style="134" customWidth="1"/>
    <col min="16068" max="16068" width="8.28515625" style="134" customWidth="1"/>
    <col min="16069" max="16384" width="9.140625" style="134"/>
  </cols>
  <sheetData>
    <row r="1" spans="2:34">
      <c r="B1" s="65"/>
    </row>
    <row r="2" spans="2:34">
      <c r="B2" s="138" t="s">
        <v>206</v>
      </c>
      <c r="C2" s="68"/>
      <c r="D2" s="68"/>
      <c r="E2" s="68"/>
      <c r="F2" s="68"/>
      <c r="G2" s="68"/>
      <c r="H2" s="68"/>
      <c r="I2" s="68"/>
      <c r="J2" s="68"/>
      <c r="K2" s="68"/>
      <c r="N2" s="68"/>
      <c r="O2" s="68"/>
      <c r="P2" s="68"/>
      <c r="Q2" s="68"/>
      <c r="S2" s="68"/>
      <c r="T2" s="68"/>
      <c r="U2" s="68"/>
      <c r="V2" s="68"/>
      <c r="X2" s="68"/>
      <c r="Y2" s="68"/>
      <c r="Z2" s="68"/>
    </row>
    <row r="3" spans="2:34">
      <c r="B3" s="65"/>
      <c r="C3" s="68"/>
      <c r="D3" s="68"/>
      <c r="E3" s="68"/>
      <c r="F3" s="68"/>
      <c r="G3" s="68"/>
      <c r="H3" s="68"/>
      <c r="I3" s="68"/>
      <c r="J3" s="68"/>
      <c r="K3" s="68"/>
      <c r="N3" s="68"/>
      <c r="O3" s="68"/>
      <c r="P3" s="68"/>
      <c r="Q3" s="68"/>
      <c r="S3" s="68"/>
      <c r="T3" s="68"/>
      <c r="U3" s="68"/>
      <c r="V3" s="68"/>
      <c r="X3" s="68"/>
      <c r="Y3" s="68"/>
      <c r="Z3" s="68"/>
    </row>
    <row r="4" spans="2:34">
      <c r="B4" s="65"/>
      <c r="C4" s="68"/>
      <c r="D4" s="68"/>
      <c r="E4" s="68"/>
      <c r="F4" s="68"/>
      <c r="G4" s="68"/>
      <c r="H4" s="68"/>
      <c r="I4" s="68"/>
      <c r="J4" s="68"/>
      <c r="K4" s="68"/>
      <c r="N4" s="68"/>
      <c r="O4" s="68"/>
      <c r="P4" s="68"/>
      <c r="Q4" s="68"/>
      <c r="S4" s="68"/>
      <c r="T4" s="68"/>
      <c r="U4" s="68"/>
      <c r="V4" s="68"/>
      <c r="X4" s="68"/>
      <c r="Y4" s="68"/>
      <c r="Z4" s="68"/>
    </row>
    <row r="5" spans="2:34">
      <c r="B5" s="65"/>
      <c r="C5" s="334"/>
      <c r="D5" s="334"/>
      <c r="E5" s="334"/>
      <c r="F5" s="334"/>
      <c r="G5" s="334"/>
      <c r="H5" s="334"/>
      <c r="I5" s="334"/>
      <c r="J5" s="334"/>
      <c r="K5" s="334"/>
      <c r="L5" s="334"/>
      <c r="M5" s="334"/>
      <c r="N5" s="334"/>
      <c r="O5" s="334"/>
      <c r="P5" s="334"/>
      <c r="Q5" s="334"/>
      <c r="R5" s="334"/>
      <c r="S5" s="334"/>
      <c r="T5" s="334"/>
      <c r="U5" s="334"/>
      <c r="V5" s="334"/>
      <c r="W5" s="334"/>
      <c r="X5" s="334"/>
      <c r="Y5" s="334"/>
      <c r="Z5" s="334"/>
      <c r="AA5" s="334"/>
      <c r="AB5" s="334"/>
      <c r="AC5" s="334"/>
      <c r="AD5" s="52"/>
      <c r="AE5" s="52"/>
    </row>
    <row r="6" spans="2:34" s="339" customFormat="1" ht="19.5">
      <c r="B6" s="335" t="s">
        <v>116</v>
      </c>
      <c r="C6" s="236"/>
      <c r="D6" s="236"/>
      <c r="E6" s="236"/>
      <c r="F6" s="236"/>
      <c r="G6" s="236"/>
      <c r="H6" s="236"/>
      <c r="I6" s="236"/>
      <c r="J6" s="236"/>
      <c r="K6" s="236"/>
      <c r="L6" s="236"/>
      <c r="M6" s="337"/>
      <c r="N6" s="236"/>
      <c r="O6" s="236"/>
      <c r="P6" s="236"/>
      <c r="Q6" s="236"/>
      <c r="R6" s="337"/>
      <c r="S6" s="236"/>
      <c r="T6" s="236"/>
      <c r="U6" s="236"/>
      <c r="V6" s="236"/>
      <c r="W6" s="337"/>
      <c r="X6" s="236"/>
      <c r="Y6" s="236"/>
      <c r="Z6" s="236"/>
      <c r="AA6" s="236"/>
      <c r="AB6" s="236"/>
      <c r="AC6" s="236"/>
      <c r="AD6" s="236"/>
      <c r="AE6" s="236"/>
    </row>
    <row r="7" spans="2:34" ht="12.75" customHeight="1">
      <c r="B7" s="351"/>
      <c r="C7" s="131"/>
      <c r="D7" s="131"/>
      <c r="E7" s="131"/>
      <c r="F7" s="131"/>
      <c r="G7" s="131"/>
      <c r="H7" s="131"/>
      <c r="I7" s="126"/>
      <c r="J7" s="126"/>
      <c r="K7" s="126"/>
      <c r="L7" s="131"/>
      <c r="M7" s="126"/>
      <c r="N7" s="126"/>
      <c r="O7" s="126"/>
      <c r="P7" s="126"/>
      <c r="Q7" s="126"/>
      <c r="R7" s="126"/>
      <c r="S7" s="126"/>
      <c r="T7" s="126"/>
      <c r="U7" s="126"/>
      <c r="V7" s="126"/>
      <c r="W7" s="126"/>
      <c r="X7" s="126"/>
      <c r="Y7" s="126"/>
      <c r="Z7" s="126"/>
      <c r="AA7" s="126"/>
      <c r="AB7" s="126"/>
      <c r="AC7" s="126"/>
      <c r="AD7" s="126"/>
      <c r="AE7" s="126" t="s">
        <v>62</v>
      </c>
    </row>
    <row r="8" spans="2:34" ht="15">
      <c r="B8" s="340"/>
      <c r="C8" s="131"/>
      <c r="D8" s="131"/>
      <c r="E8" s="131"/>
      <c r="F8" s="131"/>
      <c r="G8" s="131"/>
      <c r="H8" s="131"/>
      <c r="I8" s="251"/>
      <c r="J8" s="251"/>
      <c r="K8" s="251"/>
      <c r="L8" s="131"/>
      <c r="M8" s="131"/>
      <c r="N8" s="251"/>
      <c r="O8" s="251"/>
      <c r="P8" s="251"/>
      <c r="Q8" s="251"/>
      <c r="R8" s="131"/>
      <c r="S8" s="251"/>
      <c r="T8" s="251"/>
      <c r="U8" s="251"/>
      <c r="V8" s="251"/>
      <c r="W8" s="131"/>
      <c r="X8" s="251"/>
      <c r="Y8" s="251"/>
      <c r="Z8" s="251"/>
      <c r="AA8" s="251"/>
      <c r="AB8" s="251"/>
      <c r="AC8" s="251"/>
      <c r="AD8" s="251"/>
      <c r="AE8" s="251"/>
    </row>
    <row r="9" spans="2:34">
      <c r="C9" s="180" t="s">
        <v>83</v>
      </c>
      <c r="D9" s="180" t="s">
        <v>139</v>
      </c>
      <c r="E9" s="180" t="s">
        <v>109</v>
      </c>
      <c r="F9" s="180" t="s">
        <v>164</v>
      </c>
      <c r="G9" s="180" t="s">
        <v>165</v>
      </c>
      <c r="H9" s="180" t="s">
        <v>83</v>
      </c>
      <c r="I9" s="180" t="s">
        <v>139</v>
      </c>
      <c r="J9" s="180" t="s">
        <v>109</v>
      </c>
      <c r="K9" s="180" t="s">
        <v>164</v>
      </c>
      <c r="L9" s="180" t="s">
        <v>165</v>
      </c>
      <c r="M9" s="180" t="s">
        <v>83</v>
      </c>
      <c r="N9" s="180" t="s">
        <v>139</v>
      </c>
      <c r="O9" s="180" t="s">
        <v>109</v>
      </c>
      <c r="P9" s="180" t="s">
        <v>164</v>
      </c>
      <c r="Q9" s="180" t="s">
        <v>165</v>
      </c>
      <c r="R9" s="180" t="s">
        <v>83</v>
      </c>
      <c r="S9" s="180" t="s">
        <v>139</v>
      </c>
      <c r="T9" s="180" t="s">
        <v>109</v>
      </c>
      <c r="U9" s="180" t="s">
        <v>164</v>
      </c>
      <c r="V9" s="180" t="s">
        <v>165</v>
      </c>
      <c r="W9" s="180" t="s">
        <v>83</v>
      </c>
      <c r="X9" s="180" t="s">
        <v>139</v>
      </c>
      <c r="Y9" s="180" t="s">
        <v>109</v>
      </c>
      <c r="Z9" s="180" t="s">
        <v>164</v>
      </c>
      <c r="AA9" s="180" t="s">
        <v>165</v>
      </c>
      <c r="AB9" s="180" t="s">
        <v>83</v>
      </c>
      <c r="AC9" s="180" t="s">
        <v>139</v>
      </c>
      <c r="AD9" s="180" t="s">
        <v>109</v>
      </c>
      <c r="AE9" s="180" t="s">
        <v>164</v>
      </c>
      <c r="AG9" s="371"/>
      <c r="AH9" s="371"/>
    </row>
    <row r="10" spans="2:34" ht="20.25" customHeight="1" thickBot="1">
      <c r="B10" s="64" t="s">
        <v>207</v>
      </c>
      <c r="C10" s="128">
        <v>2011</v>
      </c>
      <c r="D10" s="140">
        <v>2012</v>
      </c>
      <c r="E10" s="140">
        <v>2012</v>
      </c>
      <c r="F10" s="140">
        <v>2012</v>
      </c>
      <c r="G10" s="140">
        <v>2012</v>
      </c>
      <c r="H10" s="128">
        <v>2012</v>
      </c>
      <c r="I10" s="140">
        <v>2013</v>
      </c>
      <c r="J10" s="140">
        <v>2013</v>
      </c>
      <c r="K10" s="140">
        <v>2013</v>
      </c>
      <c r="L10" s="140">
        <v>2013</v>
      </c>
      <c r="M10" s="128">
        <v>2013</v>
      </c>
      <c r="N10" s="140">
        <v>2014</v>
      </c>
      <c r="O10" s="140">
        <v>2014</v>
      </c>
      <c r="P10" s="140">
        <v>2014</v>
      </c>
      <c r="Q10" s="140">
        <v>2014</v>
      </c>
      <c r="R10" s="128">
        <v>2014</v>
      </c>
      <c r="S10" s="140">
        <v>2015</v>
      </c>
      <c r="T10" s="140">
        <v>2015</v>
      </c>
      <c r="U10" s="140">
        <v>2015</v>
      </c>
      <c r="V10" s="140">
        <v>2015</v>
      </c>
      <c r="W10" s="128">
        <v>2015</v>
      </c>
      <c r="X10" s="140">
        <v>2016</v>
      </c>
      <c r="Y10" s="140">
        <v>2016</v>
      </c>
      <c r="Z10" s="140">
        <v>2016</v>
      </c>
      <c r="AA10" s="140">
        <v>2016</v>
      </c>
      <c r="AB10" s="128">
        <v>2016</v>
      </c>
      <c r="AC10" s="140">
        <v>2017</v>
      </c>
      <c r="AD10" s="140">
        <v>2017</v>
      </c>
      <c r="AE10" s="140">
        <v>2017</v>
      </c>
    </row>
    <row r="11" spans="2:34" ht="12.75" customHeight="1" thickTop="1">
      <c r="AA11" s="308"/>
      <c r="AB11" s="308"/>
      <c r="AC11" s="308"/>
      <c r="AD11" s="308"/>
      <c r="AE11" s="308"/>
    </row>
    <row r="12" spans="2:34" s="122" customFormat="1">
      <c r="B12" s="314" t="s">
        <v>27</v>
      </c>
      <c r="C12" s="176">
        <v>873</v>
      </c>
      <c r="D12" s="176">
        <v>242</v>
      </c>
      <c r="E12" s="176">
        <v>188</v>
      </c>
      <c r="F12" s="176">
        <v>196</v>
      </c>
      <c r="G12" s="176">
        <v>194</v>
      </c>
      <c r="H12" s="176">
        <v>820</v>
      </c>
      <c r="I12" s="176">
        <v>186</v>
      </c>
      <c r="J12" s="176">
        <v>190</v>
      </c>
      <c r="K12" s="176">
        <v>221</v>
      </c>
      <c r="L12" s="176">
        <v>234</v>
      </c>
      <c r="M12" s="176">
        <v>831</v>
      </c>
      <c r="N12" s="176">
        <v>217</v>
      </c>
      <c r="O12" s="176">
        <v>212</v>
      </c>
      <c r="P12" s="176">
        <v>189</v>
      </c>
      <c r="Q12" s="176">
        <v>194</v>
      </c>
      <c r="R12" s="176">
        <v>812</v>
      </c>
      <c r="S12" s="176">
        <v>178</v>
      </c>
      <c r="T12" s="176">
        <v>161</v>
      </c>
      <c r="U12" s="176">
        <v>161</v>
      </c>
      <c r="V12" s="176">
        <v>169</v>
      </c>
      <c r="W12" s="176">
        <v>669</v>
      </c>
      <c r="X12" s="176">
        <v>163</v>
      </c>
      <c r="Y12" s="176">
        <v>162</v>
      </c>
      <c r="Z12" s="176">
        <v>163</v>
      </c>
      <c r="AA12" s="176">
        <v>154</v>
      </c>
      <c r="AB12" s="176">
        <v>642</v>
      </c>
      <c r="AC12" s="176">
        <v>157</v>
      </c>
      <c r="AD12" s="341">
        <v>162</v>
      </c>
      <c r="AE12" s="341">
        <v>174</v>
      </c>
      <c r="AG12" s="273"/>
      <c r="AH12" s="273"/>
    </row>
    <row r="13" spans="2:34" s="122" customFormat="1">
      <c r="B13" s="106" t="s">
        <v>101</v>
      </c>
      <c r="C13" s="141">
        <v>237</v>
      </c>
      <c r="D13" s="141">
        <v>56</v>
      </c>
      <c r="E13" s="141">
        <v>57</v>
      </c>
      <c r="F13" s="141">
        <v>61</v>
      </c>
      <c r="G13" s="141">
        <v>49</v>
      </c>
      <c r="H13" s="315">
        <v>223</v>
      </c>
      <c r="I13" s="141">
        <v>51</v>
      </c>
      <c r="J13" s="141">
        <v>55</v>
      </c>
      <c r="K13" s="141">
        <v>57</v>
      </c>
      <c r="L13" s="141">
        <v>54</v>
      </c>
      <c r="M13" s="315">
        <v>217</v>
      </c>
      <c r="N13" s="141">
        <v>53</v>
      </c>
      <c r="O13" s="141">
        <v>46</v>
      </c>
      <c r="P13" s="141">
        <v>46</v>
      </c>
      <c r="Q13" s="315">
        <v>25</v>
      </c>
      <c r="R13" s="315">
        <v>170</v>
      </c>
      <c r="S13" s="141">
        <v>50</v>
      </c>
      <c r="T13" s="141">
        <v>50</v>
      </c>
      <c r="U13" s="141">
        <v>52</v>
      </c>
      <c r="V13" s="315">
        <v>38</v>
      </c>
      <c r="W13" s="315">
        <v>190</v>
      </c>
      <c r="X13" s="141">
        <v>47</v>
      </c>
      <c r="Y13" s="141">
        <v>42</v>
      </c>
      <c r="Z13" s="141">
        <v>41</v>
      </c>
      <c r="AA13" s="141">
        <v>36</v>
      </c>
      <c r="AB13" s="141">
        <v>166</v>
      </c>
      <c r="AC13" s="141">
        <v>44</v>
      </c>
      <c r="AD13" s="342">
        <v>46</v>
      </c>
      <c r="AE13" s="342">
        <v>58</v>
      </c>
      <c r="AG13" s="273"/>
      <c r="AH13" s="273"/>
    </row>
    <row r="14" spans="2:34" s="122" customFormat="1">
      <c r="B14" s="67" t="s">
        <v>117</v>
      </c>
      <c r="C14" s="144">
        <v>109</v>
      </c>
      <c r="D14" s="144">
        <v>24</v>
      </c>
      <c r="E14" s="144">
        <v>22</v>
      </c>
      <c r="F14" s="144">
        <v>24</v>
      </c>
      <c r="G14" s="144">
        <v>131</v>
      </c>
      <c r="H14" s="144">
        <v>201</v>
      </c>
      <c r="I14" s="144">
        <v>21</v>
      </c>
      <c r="J14" s="144">
        <v>22</v>
      </c>
      <c r="K14" s="144">
        <v>20</v>
      </c>
      <c r="L14" s="144">
        <v>28</v>
      </c>
      <c r="M14" s="144">
        <v>91</v>
      </c>
      <c r="N14" s="144">
        <v>20</v>
      </c>
      <c r="O14" s="144">
        <v>20</v>
      </c>
      <c r="P14" s="144">
        <v>23</v>
      </c>
      <c r="Q14" s="144">
        <v>385</v>
      </c>
      <c r="R14" s="144">
        <v>448</v>
      </c>
      <c r="S14" s="144">
        <v>21</v>
      </c>
      <c r="T14" s="144">
        <v>21</v>
      </c>
      <c r="U14" s="144">
        <v>21</v>
      </c>
      <c r="V14" s="144">
        <v>21</v>
      </c>
      <c r="W14" s="144">
        <v>84</v>
      </c>
      <c r="X14" s="144">
        <v>20</v>
      </c>
      <c r="Y14" s="144">
        <v>22</v>
      </c>
      <c r="Z14" s="144">
        <v>19</v>
      </c>
      <c r="AA14" s="144">
        <v>25</v>
      </c>
      <c r="AB14" s="144">
        <v>86</v>
      </c>
      <c r="AC14" s="144">
        <v>21</v>
      </c>
      <c r="AD14" s="343">
        <v>33</v>
      </c>
      <c r="AE14" s="343">
        <v>22</v>
      </c>
      <c r="AG14" s="273"/>
      <c r="AH14" s="273"/>
    </row>
    <row r="15" spans="2:34" s="122" customFormat="1">
      <c r="B15" s="67" t="s">
        <v>104</v>
      </c>
      <c r="C15" s="144">
        <v>4</v>
      </c>
      <c r="D15" s="144">
        <v>2</v>
      </c>
      <c r="E15" s="144">
        <v>1</v>
      </c>
      <c r="F15" s="144">
        <v>1</v>
      </c>
      <c r="G15" s="144">
        <v>0</v>
      </c>
      <c r="H15" s="144">
        <v>4</v>
      </c>
      <c r="I15" s="144">
        <v>1</v>
      </c>
      <c r="J15" s="144">
        <v>4</v>
      </c>
      <c r="K15" s="144">
        <v>-1</v>
      </c>
      <c r="L15" s="144">
        <v>25</v>
      </c>
      <c r="M15" s="144">
        <v>29</v>
      </c>
      <c r="N15" s="144">
        <v>1</v>
      </c>
      <c r="O15" s="144">
        <v>2</v>
      </c>
      <c r="P15" s="144">
        <v>1</v>
      </c>
      <c r="Q15" s="144">
        <v>1</v>
      </c>
      <c r="R15" s="144">
        <v>5</v>
      </c>
      <c r="S15" s="144">
        <v>1</v>
      </c>
      <c r="T15" s="144">
        <v>2</v>
      </c>
      <c r="U15" s="144">
        <v>0</v>
      </c>
      <c r="V15" s="144">
        <v>2</v>
      </c>
      <c r="W15" s="144">
        <v>5</v>
      </c>
      <c r="X15" s="144">
        <v>2</v>
      </c>
      <c r="Y15" s="144">
        <v>1</v>
      </c>
      <c r="Z15" s="144">
        <v>0</v>
      </c>
      <c r="AA15" s="144">
        <v>2</v>
      </c>
      <c r="AB15" s="144">
        <v>5</v>
      </c>
      <c r="AC15" s="144">
        <v>1</v>
      </c>
      <c r="AD15" s="343">
        <v>3</v>
      </c>
      <c r="AE15" s="343">
        <v>0</v>
      </c>
      <c r="AG15" s="273"/>
      <c r="AH15" s="273"/>
    </row>
    <row r="16" spans="2:34" s="122" customFormat="1">
      <c r="B16" s="67" t="s">
        <v>110</v>
      </c>
      <c r="C16" s="144">
        <v>0</v>
      </c>
      <c r="D16" s="144">
        <v>5</v>
      </c>
      <c r="E16" s="144">
        <v>4</v>
      </c>
      <c r="F16" s="144">
        <v>5</v>
      </c>
      <c r="G16" s="144">
        <v>5</v>
      </c>
      <c r="H16" s="144">
        <v>19</v>
      </c>
      <c r="I16" s="144">
        <v>6</v>
      </c>
      <c r="J16" s="144">
        <v>6</v>
      </c>
      <c r="K16" s="144">
        <v>5</v>
      </c>
      <c r="L16" s="144">
        <v>5</v>
      </c>
      <c r="M16" s="144">
        <v>22</v>
      </c>
      <c r="N16" s="144">
        <v>4</v>
      </c>
      <c r="O16" s="144">
        <v>9</v>
      </c>
      <c r="P16" s="144">
        <v>4</v>
      </c>
      <c r="Q16" s="144">
        <v>6</v>
      </c>
      <c r="R16" s="144">
        <v>23</v>
      </c>
      <c r="S16" s="144">
        <v>5</v>
      </c>
      <c r="T16" s="144">
        <v>5</v>
      </c>
      <c r="U16" s="144">
        <v>2</v>
      </c>
      <c r="V16" s="144">
        <v>3</v>
      </c>
      <c r="W16" s="144">
        <v>15</v>
      </c>
      <c r="X16" s="144">
        <v>3</v>
      </c>
      <c r="Y16" s="144">
        <v>0</v>
      </c>
      <c r="Z16" s="144">
        <v>3</v>
      </c>
      <c r="AA16" s="144">
        <v>5</v>
      </c>
      <c r="AB16" s="144">
        <v>11</v>
      </c>
      <c r="AC16" s="144">
        <v>1</v>
      </c>
      <c r="AD16" s="343">
        <v>-3</v>
      </c>
      <c r="AE16" s="343">
        <v>4</v>
      </c>
      <c r="AG16" s="273"/>
      <c r="AH16" s="273"/>
    </row>
    <row r="17" spans="2:34" s="122" customFormat="1" ht="12.75" customHeight="1">
      <c r="B17" s="314" t="s">
        <v>81</v>
      </c>
      <c r="C17" s="176">
        <v>0</v>
      </c>
      <c r="D17" s="176">
        <v>0</v>
      </c>
      <c r="E17" s="176">
        <v>0</v>
      </c>
      <c r="F17" s="176">
        <v>0</v>
      </c>
      <c r="G17" s="176">
        <v>0</v>
      </c>
      <c r="H17" s="176">
        <v>0</v>
      </c>
      <c r="I17" s="176">
        <v>0</v>
      </c>
      <c r="J17" s="176">
        <v>0</v>
      </c>
      <c r="K17" s="176">
        <v>0</v>
      </c>
      <c r="L17" s="176">
        <v>0</v>
      </c>
      <c r="M17" s="176">
        <v>0</v>
      </c>
      <c r="N17" s="176">
        <v>0</v>
      </c>
      <c r="O17" s="176">
        <v>0</v>
      </c>
      <c r="P17" s="176">
        <v>0</v>
      </c>
      <c r="Q17" s="176">
        <v>0</v>
      </c>
      <c r="R17" s="176">
        <v>0</v>
      </c>
      <c r="S17" s="176">
        <v>0</v>
      </c>
      <c r="T17" s="176">
        <v>0</v>
      </c>
      <c r="U17" s="176">
        <v>0</v>
      </c>
      <c r="V17" s="176">
        <v>0</v>
      </c>
      <c r="W17" s="176" t="s">
        <v>211</v>
      </c>
      <c r="X17" s="176">
        <v>0</v>
      </c>
      <c r="Y17" s="176">
        <v>0</v>
      </c>
      <c r="Z17" s="176">
        <v>0</v>
      </c>
      <c r="AA17" s="176">
        <v>1</v>
      </c>
      <c r="AB17" s="176">
        <v>1</v>
      </c>
      <c r="AC17" s="176">
        <v>0</v>
      </c>
      <c r="AD17" s="341">
        <v>0</v>
      </c>
      <c r="AE17" s="341">
        <v>1</v>
      </c>
      <c r="AG17" s="273"/>
      <c r="AH17" s="273"/>
    </row>
    <row r="18" spans="2:34" s="122" customFormat="1">
      <c r="B18" s="106" t="s">
        <v>66</v>
      </c>
      <c r="C18" s="315">
        <v>132</v>
      </c>
      <c r="D18" s="315">
        <v>39</v>
      </c>
      <c r="E18" s="315">
        <v>40</v>
      </c>
      <c r="F18" s="315">
        <v>43</v>
      </c>
      <c r="G18" s="315">
        <v>-77</v>
      </c>
      <c r="H18" s="315">
        <v>45</v>
      </c>
      <c r="I18" s="315">
        <v>37</v>
      </c>
      <c r="J18" s="315">
        <v>43</v>
      </c>
      <c r="K18" s="315">
        <v>41</v>
      </c>
      <c r="L18" s="315">
        <v>56</v>
      </c>
      <c r="M18" s="315">
        <v>177</v>
      </c>
      <c r="N18" s="315">
        <v>38</v>
      </c>
      <c r="O18" s="315">
        <v>37</v>
      </c>
      <c r="P18" s="315">
        <v>28</v>
      </c>
      <c r="Q18" s="315">
        <v>-353</v>
      </c>
      <c r="R18" s="315">
        <v>-250</v>
      </c>
      <c r="S18" s="315">
        <v>35</v>
      </c>
      <c r="T18" s="315">
        <v>36</v>
      </c>
      <c r="U18" s="315">
        <v>33</v>
      </c>
      <c r="V18" s="315">
        <v>22</v>
      </c>
      <c r="W18" s="315">
        <v>126</v>
      </c>
      <c r="X18" s="315">
        <v>32</v>
      </c>
      <c r="Y18" s="356">
        <v>21</v>
      </c>
      <c r="Z18" s="356">
        <v>25</v>
      </c>
      <c r="AA18" s="356">
        <v>19</v>
      </c>
      <c r="AB18" s="356">
        <v>97</v>
      </c>
      <c r="AC18" s="315">
        <v>25</v>
      </c>
      <c r="AD18" s="342">
        <v>13</v>
      </c>
      <c r="AE18" s="342">
        <v>41</v>
      </c>
      <c r="AG18" s="273"/>
      <c r="AH18" s="273"/>
    </row>
    <row r="19" spans="2:34" s="122" customFormat="1">
      <c r="B19" s="314" t="s">
        <v>60</v>
      </c>
      <c r="C19" s="144">
        <v>30</v>
      </c>
      <c r="D19" s="144">
        <v>6</v>
      </c>
      <c r="E19" s="144">
        <v>8</v>
      </c>
      <c r="F19" s="144">
        <v>10</v>
      </c>
      <c r="G19" s="144">
        <v>14</v>
      </c>
      <c r="H19" s="144">
        <v>38</v>
      </c>
      <c r="I19" s="144">
        <v>7</v>
      </c>
      <c r="J19" s="144">
        <v>3</v>
      </c>
      <c r="K19" s="144">
        <v>7</v>
      </c>
      <c r="L19" s="144">
        <v>4</v>
      </c>
      <c r="M19" s="144">
        <v>21</v>
      </c>
      <c r="N19" s="144">
        <v>5</v>
      </c>
      <c r="O19" s="144">
        <v>5</v>
      </c>
      <c r="P19" s="144">
        <v>5</v>
      </c>
      <c r="Q19" s="144">
        <v>5</v>
      </c>
      <c r="R19" s="144">
        <v>20</v>
      </c>
      <c r="S19" s="144">
        <v>6</v>
      </c>
      <c r="T19" s="144">
        <v>4</v>
      </c>
      <c r="U19" s="144">
        <v>3</v>
      </c>
      <c r="V19" s="260">
        <v>7</v>
      </c>
      <c r="W19" s="144">
        <v>6</v>
      </c>
      <c r="X19" s="144">
        <v>5</v>
      </c>
      <c r="Y19" s="260">
        <v>3</v>
      </c>
      <c r="Z19" s="144">
        <v>3</v>
      </c>
      <c r="AA19" s="144">
        <v>1</v>
      </c>
      <c r="AB19" s="144">
        <v>6</v>
      </c>
      <c r="AC19" s="144">
        <v>3</v>
      </c>
      <c r="AD19" s="357">
        <v>6</v>
      </c>
      <c r="AE19" s="144">
        <v>6</v>
      </c>
      <c r="AG19" s="273"/>
      <c r="AH19" s="273"/>
    </row>
    <row r="20" spans="2:34" s="122" customFormat="1" ht="12.75" customHeight="1">
      <c r="B20" s="107" t="s">
        <v>84</v>
      </c>
      <c r="C20" s="218">
        <v>102</v>
      </c>
      <c r="D20" s="218">
        <v>33</v>
      </c>
      <c r="E20" s="218">
        <v>32</v>
      </c>
      <c r="F20" s="218">
        <v>33</v>
      </c>
      <c r="G20" s="218">
        <v>-91</v>
      </c>
      <c r="H20" s="218">
        <v>7</v>
      </c>
      <c r="I20" s="218">
        <v>30</v>
      </c>
      <c r="J20" s="218">
        <v>40</v>
      </c>
      <c r="K20" s="218">
        <v>34</v>
      </c>
      <c r="L20" s="218">
        <v>52</v>
      </c>
      <c r="M20" s="218">
        <v>156</v>
      </c>
      <c r="N20" s="218">
        <v>33</v>
      </c>
      <c r="O20" s="218">
        <v>32</v>
      </c>
      <c r="P20" s="218">
        <v>23</v>
      </c>
      <c r="Q20" s="218">
        <v>-358</v>
      </c>
      <c r="R20" s="218">
        <v>-270</v>
      </c>
      <c r="S20" s="218">
        <v>29</v>
      </c>
      <c r="T20" s="218">
        <v>32</v>
      </c>
      <c r="U20" s="218">
        <v>30</v>
      </c>
      <c r="V20" s="218">
        <v>29</v>
      </c>
      <c r="W20" s="218">
        <v>120</v>
      </c>
      <c r="X20" s="218">
        <v>27</v>
      </c>
      <c r="Y20" s="218">
        <v>24</v>
      </c>
      <c r="Z20" s="63">
        <v>22</v>
      </c>
      <c r="AA20" s="63">
        <v>18</v>
      </c>
      <c r="AB20" s="63">
        <v>91</v>
      </c>
      <c r="AC20" s="218">
        <v>22</v>
      </c>
      <c r="AD20" s="345">
        <v>19</v>
      </c>
      <c r="AE20" s="345">
        <v>35</v>
      </c>
      <c r="AG20" s="273"/>
      <c r="AH20" s="273"/>
    </row>
    <row r="21" spans="2:34" s="122" customFormat="1">
      <c r="B21" s="67"/>
      <c r="C21" s="144"/>
      <c r="D21" s="144"/>
      <c r="E21" s="144"/>
      <c r="F21" s="144"/>
      <c r="G21" s="144"/>
      <c r="H21" s="144"/>
      <c r="I21" s="144"/>
      <c r="J21" s="144"/>
      <c r="K21" s="144"/>
      <c r="L21" s="144"/>
      <c r="M21" s="144"/>
      <c r="N21" s="144"/>
      <c r="O21" s="144"/>
      <c r="P21" s="144"/>
      <c r="Q21" s="144"/>
      <c r="R21" s="144"/>
      <c r="S21" s="144"/>
      <c r="T21" s="144"/>
      <c r="U21" s="144"/>
      <c r="V21" s="144"/>
      <c r="W21" s="144"/>
      <c r="X21" s="144"/>
      <c r="Y21" s="144"/>
      <c r="Z21" s="144"/>
      <c r="AA21" s="144"/>
      <c r="AB21" s="144"/>
      <c r="AC21" s="144"/>
      <c r="AD21" s="144"/>
      <c r="AE21" s="144"/>
      <c r="AG21" s="273"/>
      <c r="AH21" s="273"/>
    </row>
    <row r="22" spans="2:34" s="122" customFormat="1">
      <c r="B22" s="67" t="s">
        <v>28</v>
      </c>
      <c r="C22" s="144">
        <v>131</v>
      </c>
      <c r="D22" s="144">
        <v>90</v>
      </c>
      <c r="E22" s="144">
        <v>34</v>
      </c>
      <c r="F22" s="144">
        <v>55</v>
      </c>
      <c r="G22" s="144">
        <v>62</v>
      </c>
      <c r="H22" s="144">
        <v>241</v>
      </c>
      <c r="I22" s="144">
        <v>51</v>
      </c>
      <c r="J22" s="144">
        <v>45</v>
      </c>
      <c r="K22" s="144">
        <v>36</v>
      </c>
      <c r="L22" s="144">
        <v>48</v>
      </c>
      <c r="M22" s="144">
        <v>180</v>
      </c>
      <c r="N22" s="144">
        <v>48</v>
      </c>
      <c r="O22" s="144">
        <v>28</v>
      </c>
      <c r="P22" s="144">
        <v>65</v>
      </c>
      <c r="Q22" s="144">
        <v>62</v>
      </c>
      <c r="R22" s="144">
        <v>203</v>
      </c>
      <c r="S22" s="144">
        <v>34</v>
      </c>
      <c r="T22" s="144">
        <v>49</v>
      </c>
      <c r="U22" s="144">
        <v>36</v>
      </c>
      <c r="V22" s="144">
        <v>19</v>
      </c>
      <c r="W22" s="144">
        <v>138</v>
      </c>
      <c r="X22" s="144">
        <v>36</v>
      </c>
      <c r="Y22" s="144">
        <v>30</v>
      </c>
      <c r="Z22" s="144">
        <v>52</v>
      </c>
      <c r="AA22" s="144">
        <v>26</v>
      </c>
      <c r="AB22" s="144">
        <v>144</v>
      </c>
      <c r="AC22" s="144">
        <v>35</v>
      </c>
      <c r="AD22" s="144">
        <v>32</v>
      </c>
      <c r="AE22" s="144">
        <v>46</v>
      </c>
      <c r="AG22" s="273"/>
      <c r="AH22" s="273"/>
    </row>
    <row r="23" spans="2:34" s="122" customFormat="1">
      <c r="B23" s="67" t="s">
        <v>45</v>
      </c>
      <c r="C23" s="144">
        <v>-187</v>
      </c>
      <c r="D23" s="144">
        <v>-34</v>
      </c>
      <c r="E23" s="144">
        <v>-34</v>
      </c>
      <c r="F23" s="144">
        <v>-24</v>
      </c>
      <c r="G23" s="144">
        <v>-11</v>
      </c>
      <c r="H23" s="144">
        <v>-103</v>
      </c>
      <c r="I23" s="144">
        <v>-15</v>
      </c>
      <c r="J23" s="144">
        <v>-22</v>
      </c>
      <c r="K23" s="144">
        <v>-3</v>
      </c>
      <c r="L23" s="144">
        <v>38</v>
      </c>
      <c r="M23" s="144">
        <v>-2</v>
      </c>
      <c r="N23" s="144">
        <v>-77</v>
      </c>
      <c r="O23" s="144">
        <v>-45</v>
      </c>
      <c r="P23" s="144">
        <v>-40</v>
      </c>
      <c r="Q23" s="144">
        <v>-73</v>
      </c>
      <c r="R23" s="144">
        <v>-235</v>
      </c>
      <c r="S23" s="144">
        <v>-45</v>
      </c>
      <c r="T23" s="144">
        <v>-60</v>
      </c>
      <c r="U23" s="144">
        <v>-37</v>
      </c>
      <c r="V23" s="144">
        <v>-10</v>
      </c>
      <c r="W23" s="144">
        <v>-152</v>
      </c>
      <c r="X23" s="144">
        <v>-54</v>
      </c>
      <c r="Y23" s="144">
        <v>-57</v>
      </c>
      <c r="Z23" s="144">
        <v>-40</v>
      </c>
      <c r="AA23" s="144">
        <v>-41</v>
      </c>
      <c r="AB23" s="144">
        <v>-192</v>
      </c>
      <c r="AC23" s="144">
        <v>-67</v>
      </c>
      <c r="AD23" s="144">
        <v>1</v>
      </c>
      <c r="AE23" s="144">
        <v>-25</v>
      </c>
      <c r="AG23" s="273"/>
      <c r="AH23" s="273"/>
    </row>
    <row r="24" spans="2:34" s="122" customFormat="1">
      <c r="B24" s="67"/>
      <c r="C24" s="144"/>
      <c r="D24" s="144"/>
      <c r="E24" s="144"/>
      <c r="F24" s="144"/>
      <c r="G24" s="144"/>
      <c r="H24" s="144"/>
      <c r="I24" s="144"/>
      <c r="J24" s="144"/>
      <c r="K24" s="144"/>
      <c r="L24" s="144"/>
      <c r="M24" s="144"/>
      <c r="N24" s="144"/>
      <c r="O24" s="144"/>
      <c r="P24" s="144"/>
      <c r="Q24" s="144"/>
      <c r="R24" s="144"/>
      <c r="S24" s="144"/>
      <c r="T24" s="144"/>
      <c r="U24" s="144"/>
      <c r="V24" s="144"/>
      <c r="W24" s="144"/>
      <c r="X24" s="144"/>
      <c r="Y24" s="144"/>
      <c r="Z24" s="144"/>
      <c r="AA24" s="144"/>
      <c r="AB24" s="144"/>
      <c r="AC24" s="144"/>
      <c r="AD24" s="144"/>
      <c r="AE24" s="144"/>
    </row>
    <row r="25" spans="2:34" s="122" customFormat="1">
      <c r="B25" s="316" t="s">
        <v>26</v>
      </c>
      <c r="C25" s="144">
        <v>1589</v>
      </c>
      <c r="D25" s="144">
        <v>1587</v>
      </c>
      <c r="E25" s="144">
        <v>1599</v>
      </c>
      <c r="F25" s="144">
        <v>1652</v>
      </c>
      <c r="G25" s="144">
        <v>1495</v>
      </c>
      <c r="H25" s="144">
        <v>1495</v>
      </c>
      <c r="I25" s="144">
        <v>1501</v>
      </c>
      <c r="J25" s="144">
        <v>1425</v>
      </c>
      <c r="K25" s="144">
        <v>1447</v>
      </c>
      <c r="L25" s="144">
        <v>1363</v>
      </c>
      <c r="M25" s="144">
        <v>1363</v>
      </c>
      <c r="N25" s="144">
        <v>1448</v>
      </c>
      <c r="O25" s="144">
        <v>1510</v>
      </c>
      <c r="P25" s="144">
        <v>1444</v>
      </c>
      <c r="Q25" s="144">
        <v>1069</v>
      </c>
      <c r="R25" s="144">
        <v>1069</v>
      </c>
      <c r="S25" s="144">
        <v>1066</v>
      </c>
      <c r="T25" s="144">
        <v>1114</v>
      </c>
      <c r="U25" s="144">
        <v>1101</v>
      </c>
      <c r="V25" s="144">
        <f>W25</f>
        <v>1132</v>
      </c>
      <c r="W25" s="144">
        <v>1132</v>
      </c>
      <c r="X25" s="144">
        <v>1202</v>
      </c>
      <c r="Y25" s="144">
        <v>1233</v>
      </c>
      <c r="Z25" s="144">
        <v>1245</v>
      </c>
      <c r="AA25" s="144">
        <v>1203</v>
      </c>
      <c r="AB25" s="144">
        <v>1203</v>
      </c>
      <c r="AC25" s="144">
        <v>1286</v>
      </c>
      <c r="AD25" s="144">
        <v>1301</v>
      </c>
      <c r="AE25" s="144">
        <v>1344</v>
      </c>
      <c r="AG25" s="273"/>
      <c r="AH25" s="273"/>
    </row>
    <row r="26" spans="2:34" s="122" customFormat="1">
      <c r="B26" s="67"/>
      <c r="C26" s="144"/>
      <c r="D26" s="144"/>
      <c r="E26" s="144"/>
      <c r="F26" s="144"/>
      <c r="G26" s="144"/>
      <c r="H26" s="144"/>
      <c r="I26" s="144"/>
      <c r="J26" s="144"/>
      <c r="K26" s="144"/>
      <c r="L26" s="144"/>
      <c r="M26" s="144"/>
      <c r="N26" s="144"/>
      <c r="O26" s="144"/>
      <c r="P26" s="144"/>
      <c r="Q26" s="144"/>
      <c r="R26" s="144"/>
      <c r="S26" s="144"/>
      <c r="T26" s="144"/>
      <c r="U26" s="144"/>
      <c r="V26" s="144"/>
      <c r="W26" s="144"/>
      <c r="X26" s="144"/>
      <c r="Y26" s="144"/>
      <c r="Z26" s="144"/>
      <c r="AA26" s="144"/>
      <c r="AB26" s="144"/>
      <c r="AC26" s="144"/>
      <c r="AD26" s="144"/>
      <c r="AE26" s="144"/>
    </row>
    <row r="27" spans="2:34" s="122" customFormat="1" ht="13.5" thickBot="1">
      <c r="B27" s="354" t="s">
        <v>142</v>
      </c>
      <c r="C27" s="355">
        <v>6.4000000000000001E-2</v>
      </c>
      <c r="D27" s="355">
        <v>8.3000000000000004E-2</v>
      </c>
      <c r="E27" s="355">
        <v>8.1000000000000003E-2</v>
      </c>
      <c r="F27" s="355">
        <v>0.08</v>
      </c>
      <c r="G27" s="355">
        <v>-0.22900000000000001</v>
      </c>
      <c r="H27" s="355">
        <v>5.0000000000000001E-3</v>
      </c>
      <c r="I27" s="355">
        <v>8.1000000000000003E-2</v>
      </c>
      <c r="J27" s="355">
        <v>0.108</v>
      </c>
      <c r="K27" s="355">
        <v>9.4E-2</v>
      </c>
      <c r="L27" s="355">
        <v>0.14899999999999999</v>
      </c>
      <c r="M27" s="355">
        <v>0.108</v>
      </c>
      <c r="N27" s="355">
        <v>9.4E-2</v>
      </c>
      <c r="O27" s="355">
        <v>8.5000000000000006E-2</v>
      </c>
      <c r="P27" s="355">
        <v>6.5000000000000002E-2</v>
      </c>
      <c r="Q27" s="355">
        <v>-1.1399999999999999</v>
      </c>
      <c r="R27" s="355">
        <v>-0.192</v>
      </c>
      <c r="S27" s="355">
        <v>0.11</v>
      </c>
      <c r="T27" s="355">
        <v>0.11600000000000001</v>
      </c>
      <c r="U27" s="355">
        <v>0.108</v>
      </c>
      <c r="V27" s="355">
        <v>0.104</v>
      </c>
      <c r="W27" s="355">
        <v>0.109</v>
      </c>
      <c r="X27" s="355">
        <v>9.4E-2</v>
      </c>
      <c r="Y27" s="355">
        <v>7.8E-2</v>
      </c>
      <c r="Z27" s="355">
        <v>6.9000000000000006E-2</v>
      </c>
      <c r="AA27" s="355">
        <v>0.06</v>
      </c>
      <c r="AB27" s="355">
        <v>7.4999999999999997E-2</v>
      </c>
      <c r="AC27" s="355">
        <v>7.0999999999999994E-2</v>
      </c>
      <c r="AD27" s="355">
        <v>5.8000000000000003E-2</v>
      </c>
      <c r="AE27" s="355">
        <v>0.106</v>
      </c>
    </row>
    <row r="28" spans="2:34" ht="13.5" thickTop="1">
      <c r="C28" s="325"/>
      <c r="D28" s="325"/>
      <c r="E28" s="325"/>
      <c r="F28" s="325"/>
      <c r="G28" s="325"/>
      <c r="H28" s="325"/>
      <c r="I28" s="325"/>
      <c r="J28" s="325"/>
      <c r="K28" s="325"/>
      <c r="N28" s="325"/>
      <c r="O28" s="256"/>
      <c r="P28" s="256"/>
      <c r="Q28" s="256"/>
      <c r="S28" s="325"/>
      <c r="T28" s="256"/>
      <c r="U28" s="256"/>
      <c r="V28" s="256"/>
      <c r="X28" s="325"/>
      <c r="Y28" s="325"/>
      <c r="Z28" s="325"/>
      <c r="AA28" s="325"/>
      <c r="AB28" s="325"/>
      <c r="AC28" s="325"/>
      <c r="AD28" s="325"/>
      <c r="AE28" s="325"/>
    </row>
    <row r="29" spans="2:34">
      <c r="C29" s="256"/>
      <c r="D29" s="256"/>
      <c r="E29" s="256"/>
      <c r="F29" s="256"/>
      <c r="G29" s="256"/>
      <c r="H29" s="256"/>
      <c r="I29" s="256"/>
      <c r="J29" s="256"/>
      <c r="K29" s="256"/>
      <c r="L29" s="256"/>
      <c r="M29" s="256"/>
      <c r="N29" s="256"/>
      <c r="O29" s="256"/>
      <c r="P29" s="256"/>
      <c r="Q29" s="256"/>
      <c r="R29" s="256"/>
      <c r="S29" s="256"/>
      <c r="T29" s="256"/>
      <c r="U29" s="256"/>
      <c r="V29" s="256"/>
      <c r="W29" s="256"/>
      <c r="X29" s="256"/>
      <c r="Y29" s="256"/>
      <c r="Z29" s="256"/>
      <c r="AA29" s="256"/>
      <c r="AB29" s="256"/>
      <c r="AC29" s="256"/>
      <c r="AD29" s="256"/>
      <c r="AE29" s="256"/>
    </row>
    <row r="30" spans="2:34">
      <c r="B30" s="125"/>
      <c r="C30" s="348" t="s">
        <v>83</v>
      </c>
      <c r="D30" s="348" t="s">
        <v>139</v>
      </c>
      <c r="E30" s="348" t="s">
        <v>109</v>
      </c>
      <c r="F30" s="348" t="s">
        <v>164</v>
      </c>
      <c r="G30" s="348" t="s">
        <v>165</v>
      </c>
      <c r="H30" s="348" t="s">
        <v>83</v>
      </c>
      <c r="I30" s="348" t="s">
        <v>139</v>
      </c>
      <c r="J30" s="348" t="s">
        <v>109</v>
      </c>
      <c r="K30" s="348" t="s">
        <v>164</v>
      </c>
      <c r="L30" s="348" t="s">
        <v>165</v>
      </c>
      <c r="M30" s="348" t="s">
        <v>83</v>
      </c>
      <c r="N30" s="348" t="s">
        <v>139</v>
      </c>
      <c r="O30" s="348" t="s">
        <v>109</v>
      </c>
      <c r="P30" s="348" t="s">
        <v>164</v>
      </c>
      <c r="Q30" s="348" t="s">
        <v>165</v>
      </c>
      <c r="R30" s="348" t="s">
        <v>83</v>
      </c>
      <c r="S30" s="348" t="s">
        <v>139</v>
      </c>
      <c r="T30" s="348" t="s">
        <v>109</v>
      </c>
      <c r="U30" s="348" t="s">
        <v>164</v>
      </c>
      <c r="V30" s="348" t="s">
        <v>165</v>
      </c>
      <c r="W30" s="348" t="s">
        <v>83</v>
      </c>
      <c r="X30" s="348" t="s">
        <v>139</v>
      </c>
      <c r="Y30" s="348" t="s">
        <v>109</v>
      </c>
      <c r="Z30" s="348" t="s">
        <v>164</v>
      </c>
      <c r="AA30" s="348" t="s">
        <v>165</v>
      </c>
      <c r="AB30" s="348" t="s">
        <v>83</v>
      </c>
      <c r="AC30" s="348" t="s">
        <v>139</v>
      </c>
      <c r="AD30" s="348" t="s">
        <v>109</v>
      </c>
      <c r="AE30" s="348" t="s">
        <v>164</v>
      </c>
    </row>
    <row r="31" spans="2:34">
      <c r="B31" s="148" t="s">
        <v>208</v>
      </c>
      <c r="C31" s="327">
        <v>2011</v>
      </c>
      <c r="D31" s="328">
        <v>2012</v>
      </c>
      <c r="E31" s="328">
        <v>2012</v>
      </c>
      <c r="F31" s="328">
        <v>2012</v>
      </c>
      <c r="G31" s="328">
        <v>2012</v>
      </c>
      <c r="H31" s="327">
        <v>2012</v>
      </c>
      <c r="I31" s="328">
        <v>2013</v>
      </c>
      <c r="J31" s="328">
        <v>2013</v>
      </c>
      <c r="K31" s="328">
        <v>2013</v>
      </c>
      <c r="L31" s="328">
        <v>2013</v>
      </c>
      <c r="M31" s="327">
        <v>2013</v>
      </c>
      <c r="N31" s="328">
        <v>2014</v>
      </c>
      <c r="O31" s="328">
        <v>2014</v>
      </c>
      <c r="P31" s="328">
        <v>2014</v>
      </c>
      <c r="Q31" s="328">
        <v>2014</v>
      </c>
      <c r="R31" s="327">
        <v>2014</v>
      </c>
      <c r="S31" s="328">
        <v>2015</v>
      </c>
      <c r="T31" s="328">
        <v>2015</v>
      </c>
      <c r="U31" s="328">
        <v>2015</v>
      </c>
      <c r="V31" s="328">
        <v>2015</v>
      </c>
      <c r="W31" s="327">
        <v>2015</v>
      </c>
      <c r="X31" s="328">
        <v>2016</v>
      </c>
      <c r="Y31" s="328">
        <v>2016</v>
      </c>
      <c r="Z31" s="328">
        <v>2016</v>
      </c>
      <c r="AA31" s="328">
        <v>2016</v>
      </c>
      <c r="AB31" s="327">
        <v>2016</v>
      </c>
      <c r="AC31" s="328">
        <v>2017</v>
      </c>
      <c r="AD31" s="328">
        <v>2017</v>
      </c>
      <c r="AE31" s="328">
        <v>2017</v>
      </c>
    </row>
    <row r="32" spans="2:34">
      <c r="AA32" s="308"/>
      <c r="AB32" s="308"/>
      <c r="AC32" s="308"/>
      <c r="AD32" s="308"/>
      <c r="AE32" s="308"/>
    </row>
    <row r="33" spans="2:34" s="68" customFormat="1">
      <c r="B33" s="68" t="s">
        <v>209</v>
      </c>
      <c r="C33" s="144">
        <v>525</v>
      </c>
      <c r="D33" s="329">
        <v>531</v>
      </c>
      <c r="E33" s="329">
        <v>521</v>
      </c>
      <c r="F33" s="329">
        <v>533</v>
      </c>
      <c r="G33" s="329">
        <v>427</v>
      </c>
      <c r="H33" s="144">
        <v>427</v>
      </c>
      <c r="I33" s="144">
        <v>429</v>
      </c>
      <c r="J33" s="144">
        <v>381</v>
      </c>
      <c r="K33" s="144">
        <v>385</v>
      </c>
      <c r="L33" s="144">
        <v>367</v>
      </c>
      <c r="M33" s="144">
        <v>367</v>
      </c>
      <c r="N33" s="144">
        <v>381</v>
      </c>
      <c r="O33" s="144">
        <v>387</v>
      </c>
      <c r="P33" s="144">
        <v>360</v>
      </c>
      <c r="Q33" s="144">
        <v>15</v>
      </c>
      <c r="R33" s="144">
        <v>15</v>
      </c>
      <c r="S33" s="144">
        <v>15</v>
      </c>
      <c r="T33" s="144">
        <v>25</v>
      </c>
      <c r="U33" s="144">
        <v>24</v>
      </c>
      <c r="V33" s="144">
        <v>16</v>
      </c>
      <c r="W33" s="144">
        <v>16</v>
      </c>
      <c r="X33" s="144">
        <v>16</v>
      </c>
      <c r="Y33" s="144">
        <v>17</v>
      </c>
      <c r="Z33" s="144">
        <v>17</v>
      </c>
      <c r="AA33" s="144">
        <v>17</v>
      </c>
      <c r="AB33" s="144">
        <v>17</v>
      </c>
      <c r="AC33" s="144">
        <v>17</v>
      </c>
      <c r="AD33" s="144">
        <v>17</v>
      </c>
      <c r="AE33" s="144">
        <v>18</v>
      </c>
      <c r="AG33" s="273"/>
      <c r="AH33" s="273"/>
    </row>
    <row r="34" spans="2:34">
      <c r="B34" s="68" t="s">
        <v>64</v>
      </c>
      <c r="C34" s="144">
        <v>1108</v>
      </c>
      <c r="D34" s="329">
        <v>1039</v>
      </c>
      <c r="E34" s="329">
        <v>1031</v>
      </c>
      <c r="F34" s="329">
        <v>1054</v>
      </c>
      <c r="G34" s="329">
        <v>1035</v>
      </c>
      <c r="H34" s="144">
        <v>1035</v>
      </c>
      <c r="I34" s="144">
        <v>1020</v>
      </c>
      <c r="J34" s="144">
        <v>991</v>
      </c>
      <c r="K34" s="144">
        <v>996</v>
      </c>
      <c r="L34" s="144">
        <v>969</v>
      </c>
      <c r="M34" s="144">
        <v>969</v>
      </c>
      <c r="N34" s="144">
        <v>991</v>
      </c>
      <c r="O34" s="144">
        <v>1026</v>
      </c>
      <c r="P34" s="144">
        <v>991</v>
      </c>
      <c r="Q34" s="144">
        <v>1008</v>
      </c>
      <c r="R34" s="144">
        <v>1008</v>
      </c>
      <c r="S34" s="144">
        <v>985</v>
      </c>
      <c r="T34" s="144">
        <v>1029</v>
      </c>
      <c r="U34" s="144">
        <v>1004</v>
      </c>
      <c r="V34" s="144">
        <v>1015</v>
      </c>
      <c r="W34" s="144">
        <v>1015</v>
      </c>
      <c r="X34" s="144">
        <v>1041</v>
      </c>
      <c r="Y34" s="144">
        <v>1046</v>
      </c>
      <c r="Z34" s="144">
        <v>1083</v>
      </c>
      <c r="AA34" s="144">
        <v>1094</v>
      </c>
      <c r="AB34" s="144">
        <v>1094</v>
      </c>
      <c r="AC34" s="144">
        <v>1126</v>
      </c>
      <c r="AD34" s="144">
        <v>1106</v>
      </c>
      <c r="AE34" s="144">
        <v>1143</v>
      </c>
      <c r="AG34" s="273"/>
      <c r="AH34" s="273"/>
    </row>
    <row r="35" spans="2:34">
      <c r="B35" s="68" t="s">
        <v>112</v>
      </c>
      <c r="C35" s="144">
        <v>0</v>
      </c>
      <c r="D35" s="329">
        <v>76</v>
      </c>
      <c r="E35" s="329">
        <v>76</v>
      </c>
      <c r="F35" s="329">
        <v>75</v>
      </c>
      <c r="G35" s="329">
        <v>76</v>
      </c>
      <c r="H35" s="144">
        <v>76</v>
      </c>
      <c r="I35" s="144">
        <v>76</v>
      </c>
      <c r="J35" s="144">
        <v>74</v>
      </c>
      <c r="K35" s="144">
        <v>76</v>
      </c>
      <c r="L35" s="144">
        <v>66</v>
      </c>
      <c r="M35" s="144">
        <v>66</v>
      </c>
      <c r="N35" s="144">
        <v>66</v>
      </c>
      <c r="O35" s="144">
        <v>63</v>
      </c>
      <c r="P35" s="144">
        <v>65</v>
      </c>
      <c r="Q35" s="144">
        <v>65</v>
      </c>
      <c r="R35" s="144">
        <v>65</v>
      </c>
      <c r="S35" s="144">
        <v>66</v>
      </c>
      <c r="T35" s="144">
        <v>77</v>
      </c>
      <c r="U35" s="144">
        <v>76</v>
      </c>
      <c r="V35" s="144">
        <v>84</v>
      </c>
      <c r="W35" s="144">
        <v>84</v>
      </c>
      <c r="X35" s="144">
        <v>85</v>
      </c>
      <c r="Y35" s="144">
        <v>79</v>
      </c>
      <c r="Z35" s="144">
        <v>81</v>
      </c>
      <c r="AA35" s="144">
        <v>82</v>
      </c>
      <c r="AB35" s="144">
        <v>82</v>
      </c>
      <c r="AC35" s="144">
        <v>79</v>
      </c>
      <c r="AD35" s="144">
        <v>89</v>
      </c>
      <c r="AE35" s="144">
        <v>93</v>
      </c>
      <c r="AG35" s="273"/>
      <c r="AH35" s="273"/>
    </row>
    <row r="36" spans="2:34">
      <c r="B36" s="68" t="s">
        <v>33</v>
      </c>
      <c r="C36" s="144">
        <v>0</v>
      </c>
      <c r="D36" s="329">
        <v>0</v>
      </c>
      <c r="E36" s="329">
        <v>0</v>
      </c>
      <c r="F36" s="329">
        <v>0</v>
      </c>
      <c r="G36" s="329">
        <v>0</v>
      </c>
      <c r="H36" s="144">
        <v>0</v>
      </c>
      <c r="I36" s="144">
        <v>0</v>
      </c>
      <c r="J36" s="144">
        <v>0</v>
      </c>
      <c r="K36" s="144">
        <v>0</v>
      </c>
      <c r="L36" s="144">
        <v>0</v>
      </c>
      <c r="M36" s="144">
        <v>0</v>
      </c>
      <c r="N36" s="144">
        <v>0</v>
      </c>
      <c r="O36" s="144">
        <v>0</v>
      </c>
      <c r="P36" s="144">
        <v>0</v>
      </c>
      <c r="Q36" s="144">
        <v>0</v>
      </c>
      <c r="R36" s="144">
        <v>0</v>
      </c>
      <c r="S36" s="144">
        <v>0</v>
      </c>
      <c r="T36" s="144">
        <v>0</v>
      </c>
      <c r="U36" s="144">
        <v>0</v>
      </c>
      <c r="V36" s="144">
        <v>0</v>
      </c>
      <c r="W36" s="144">
        <v>0</v>
      </c>
      <c r="X36" s="144">
        <v>15</v>
      </c>
      <c r="Y36" s="144">
        <v>14</v>
      </c>
      <c r="Z36" s="144">
        <v>15</v>
      </c>
      <c r="AA36" s="144">
        <v>14</v>
      </c>
      <c r="AB36" s="144">
        <v>14</v>
      </c>
      <c r="AC36" s="144">
        <v>15</v>
      </c>
      <c r="AD36" s="144">
        <v>15</v>
      </c>
      <c r="AE36" s="144">
        <v>16</v>
      </c>
      <c r="AG36" s="273"/>
      <c r="AH36" s="273"/>
    </row>
    <row r="37" spans="2:34">
      <c r="B37" s="68" t="s">
        <v>70</v>
      </c>
      <c r="C37" s="144">
        <v>71</v>
      </c>
      <c r="D37" s="329">
        <v>71</v>
      </c>
      <c r="E37" s="329">
        <v>59</v>
      </c>
      <c r="F37" s="329">
        <v>63</v>
      </c>
      <c r="G37" s="329">
        <v>57</v>
      </c>
      <c r="H37" s="144">
        <v>57</v>
      </c>
      <c r="I37" s="144">
        <v>54</v>
      </c>
      <c r="J37" s="144">
        <v>55</v>
      </c>
      <c r="K37" s="144">
        <v>108</v>
      </c>
      <c r="L37" s="144">
        <v>43</v>
      </c>
      <c r="M37" s="144">
        <v>43</v>
      </c>
      <c r="N37" s="144">
        <v>45</v>
      </c>
      <c r="O37" s="144">
        <v>47</v>
      </c>
      <c r="P37" s="144">
        <v>47</v>
      </c>
      <c r="Q37" s="144">
        <v>54</v>
      </c>
      <c r="R37" s="144">
        <v>54</v>
      </c>
      <c r="S37" s="144">
        <v>48</v>
      </c>
      <c r="T37" s="144">
        <v>47</v>
      </c>
      <c r="U37" s="144">
        <v>42</v>
      </c>
      <c r="V37" s="144">
        <v>56</v>
      </c>
      <c r="W37" s="144">
        <v>56</v>
      </c>
      <c r="X37" s="144">
        <v>58</v>
      </c>
      <c r="Y37" s="144">
        <v>56</v>
      </c>
      <c r="Z37" s="144">
        <v>55</v>
      </c>
      <c r="AA37" s="144">
        <v>57</v>
      </c>
      <c r="AB37" s="144">
        <v>57</v>
      </c>
      <c r="AC37" s="144">
        <v>61</v>
      </c>
      <c r="AD37" s="144">
        <v>69</v>
      </c>
      <c r="AE37" s="144">
        <v>73</v>
      </c>
      <c r="AG37" s="273"/>
      <c r="AH37" s="273"/>
    </row>
    <row r="38" spans="2:34">
      <c r="B38" s="68" t="s">
        <v>57</v>
      </c>
      <c r="C38" s="144">
        <v>0</v>
      </c>
      <c r="D38" s="329">
        <v>0</v>
      </c>
      <c r="E38" s="329">
        <v>0</v>
      </c>
      <c r="F38" s="329">
        <v>0</v>
      </c>
      <c r="G38" s="329">
        <v>6</v>
      </c>
      <c r="H38" s="144">
        <v>6</v>
      </c>
      <c r="I38" s="144">
        <v>0</v>
      </c>
      <c r="J38" s="144">
        <v>0</v>
      </c>
      <c r="K38" s="144">
        <v>0</v>
      </c>
      <c r="L38" s="144">
        <v>0</v>
      </c>
      <c r="M38" s="144">
        <v>0</v>
      </c>
      <c r="N38" s="144">
        <v>0</v>
      </c>
      <c r="O38" s="144">
        <v>0</v>
      </c>
      <c r="P38" s="144">
        <v>0</v>
      </c>
      <c r="Q38" s="144">
        <v>0</v>
      </c>
      <c r="R38" s="144">
        <v>0</v>
      </c>
      <c r="S38" s="144">
        <v>0</v>
      </c>
      <c r="T38" s="144">
        <v>0</v>
      </c>
      <c r="U38" s="144">
        <v>0</v>
      </c>
      <c r="V38" s="144">
        <v>0</v>
      </c>
      <c r="W38" s="144">
        <v>0</v>
      </c>
      <c r="X38" s="144">
        <v>0</v>
      </c>
      <c r="Y38" s="144">
        <v>0</v>
      </c>
      <c r="Z38" s="144">
        <v>0</v>
      </c>
      <c r="AA38" s="144">
        <v>3</v>
      </c>
      <c r="AB38" s="144">
        <v>3</v>
      </c>
      <c r="AC38" s="144">
        <v>3</v>
      </c>
      <c r="AD38" s="144">
        <v>23</v>
      </c>
      <c r="AE38" s="144">
        <v>22</v>
      </c>
      <c r="AG38" s="273"/>
      <c r="AH38" s="273"/>
    </row>
    <row r="39" spans="2:34">
      <c r="B39" s="227" t="s">
        <v>97</v>
      </c>
      <c r="C39" s="144">
        <v>155</v>
      </c>
      <c r="D39" s="329">
        <v>156</v>
      </c>
      <c r="E39" s="329">
        <v>170</v>
      </c>
      <c r="F39" s="329">
        <v>172</v>
      </c>
      <c r="G39" s="329">
        <v>171</v>
      </c>
      <c r="H39" s="144">
        <v>171</v>
      </c>
      <c r="I39" s="144">
        <v>163</v>
      </c>
      <c r="J39" s="144">
        <v>163</v>
      </c>
      <c r="K39" s="144">
        <v>175</v>
      </c>
      <c r="L39" s="144">
        <v>193</v>
      </c>
      <c r="M39" s="144">
        <v>193</v>
      </c>
      <c r="N39" s="144">
        <v>188</v>
      </c>
      <c r="O39" s="144">
        <v>195</v>
      </c>
      <c r="P39" s="144">
        <v>165</v>
      </c>
      <c r="Q39" s="144">
        <v>136</v>
      </c>
      <c r="R39" s="144">
        <v>136</v>
      </c>
      <c r="S39" s="144">
        <v>148</v>
      </c>
      <c r="T39" s="144">
        <v>114</v>
      </c>
      <c r="U39" s="144">
        <v>105</v>
      </c>
      <c r="V39" s="144">
        <v>131</v>
      </c>
      <c r="W39" s="144">
        <v>131</v>
      </c>
      <c r="X39" s="144">
        <v>139</v>
      </c>
      <c r="Y39" s="144">
        <v>152</v>
      </c>
      <c r="Z39" s="144">
        <v>127</v>
      </c>
      <c r="AA39" s="144">
        <v>126</v>
      </c>
      <c r="AB39" s="144">
        <v>126</v>
      </c>
      <c r="AC39" s="144">
        <v>148</v>
      </c>
      <c r="AD39" s="144">
        <v>147</v>
      </c>
      <c r="AE39" s="144">
        <v>153</v>
      </c>
      <c r="AG39" s="273"/>
      <c r="AH39" s="273"/>
    </row>
    <row r="40" spans="2:34">
      <c r="B40" s="65" t="s">
        <v>182</v>
      </c>
      <c r="C40" s="342">
        <v>1859</v>
      </c>
      <c r="D40" s="342">
        <v>1873</v>
      </c>
      <c r="E40" s="342">
        <v>1857</v>
      </c>
      <c r="F40" s="342">
        <v>1897</v>
      </c>
      <c r="G40" s="342">
        <v>1772</v>
      </c>
      <c r="H40" s="342">
        <v>1772</v>
      </c>
      <c r="I40" s="342">
        <v>1742</v>
      </c>
      <c r="J40" s="342">
        <v>1664</v>
      </c>
      <c r="K40" s="342">
        <v>1740</v>
      </c>
      <c r="L40" s="342">
        <v>1638</v>
      </c>
      <c r="M40" s="342">
        <v>1638</v>
      </c>
      <c r="N40" s="342">
        <v>1671</v>
      </c>
      <c r="O40" s="342">
        <v>1718</v>
      </c>
      <c r="P40" s="342">
        <v>1628</v>
      </c>
      <c r="Q40" s="342">
        <v>1278</v>
      </c>
      <c r="R40" s="342">
        <v>1278</v>
      </c>
      <c r="S40" s="342">
        <v>1262</v>
      </c>
      <c r="T40" s="342">
        <v>1292</v>
      </c>
      <c r="U40" s="342">
        <v>1251</v>
      </c>
      <c r="V40" s="342">
        <v>1302</v>
      </c>
      <c r="W40" s="342">
        <v>1302</v>
      </c>
      <c r="X40" s="342">
        <v>1354</v>
      </c>
      <c r="Y40" s="342">
        <v>1364</v>
      </c>
      <c r="Z40" s="342">
        <v>1378</v>
      </c>
      <c r="AA40" s="342">
        <v>1393</v>
      </c>
      <c r="AB40" s="342">
        <v>1393</v>
      </c>
      <c r="AC40" s="342">
        <v>1449</v>
      </c>
      <c r="AD40" s="342">
        <v>1466</v>
      </c>
      <c r="AE40" s="342">
        <v>1518</v>
      </c>
      <c r="AG40" s="273"/>
      <c r="AH40" s="273"/>
    </row>
    <row r="41" spans="2:34">
      <c r="C41" s="144"/>
      <c r="D41" s="343"/>
      <c r="E41" s="343"/>
      <c r="F41" s="144"/>
      <c r="G41" s="343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G41" s="273"/>
      <c r="AH41" s="273"/>
    </row>
    <row r="42" spans="2:34">
      <c r="B42" s="68" t="s">
        <v>210</v>
      </c>
      <c r="C42" s="144">
        <v>270</v>
      </c>
      <c r="D42" s="329">
        <v>286</v>
      </c>
      <c r="E42" s="329">
        <v>258</v>
      </c>
      <c r="F42" s="329">
        <v>245</v>
      </c>
      <c r="G42" s="329">
        <v>277</v>
      </c>
      <c r="H42" s="144">
        <v>277</v>
      </c>
      <c r="I42" s="144">
        <v>241</v>
      </c>
      <c r="J42" s="144">
        <v>239</v>
      </c>
      <c r="K42" s="144">
        <v>293</v>
      </c>
      <c r="L42" s="144">
        <v>275</v>
      </c>
      <c r="M42" s="144">
        <v>275</v>
      </c>
      <c r="N42" s="144">
        <v>223</v>
      </c>
      <c r="O42" s="144">
        <v>208</v>
      </c>
      <c r="P42" s="144">
        <v>184</v>
      </c>
      <c r="Q42" s="144">
        <v>209</v>
      </c>
      <c r="R42" s="144">
        <v>209</v>
      </c>
      <c r="S42" s="144">
        <v>196</v>
      </c>
      <c r="T42" s="144">
        <v>178</v>
      </c>
      <c r="U42" s="144">
        <v>150</v>
      </c>
      <c r="V42" s="144">
        <v>170</v>
      </c>
      <c r="W42" s="144">
        <v>170</v>
      </c>
      <c r="X42" s="144">
        <v>152</v>
      </c>
      <c r="Y42" s="144">
        <v>131</v>
      </c>
      <c r="Z42" s="144">
        <v>133</v>
      </c>
      <c r="AA42" s="144">
        <v>190</v>
      </c>
      <c r="AB42" s="144">
        <v>190</v>
      </c>
      <c r="AC42" s="144">
        <v>163</v>
      </c>
      <c r="AD42" s="144">
        <v>165</v>
      </c>
      <c r="AE42" s="144">
        <v>174</v>
      </c>
      <c r="AG42" s="273"/>
      <c r="AH42" s="273"/>
    </row>
    <row r="43" spans="2:34" ht="13.5" thickBot="1">
      <c r="B43" s="135" t="s">
        <v>69</v>
      </c>
      <c r="C43" s="349">
        <v>1589</v>
      </c>
      <c r="D43" s="349">
        <v>1587</v>
      </c>
      <c r="E43" s="349">
        <v>1599</v>
      </c>
      <c r="F43" s="349">
        <v>1652</v>
      </c>
      <c r="G43" s="349">
        <v>1495</v>
      </c>
      <c r="H43" s="349">
        <v>1495</v>
      </c>
      <c r="I43" s="349">
        <v>1501</v>
      </c>
      <c r="J43" s="349">
        <v>1425</v>
      </c>
      <c r="K43" s="349">
        <v>1447</v>
      </c>
      <c r="L43" s="349">
        <v>1363</v>
      </c>
      <c r="M43" s="349">
        <v>1363</v>
      </c>
      <c r="N43" s="349">
        <v>1448</v>
      </c>
      <c r="O43" s="349">
        <v>1510</v>
      </c>
      <c r="P43" s="349">
        <v>1444</v>
      </c>
      <c r="Q43" s="349">
        <v>1069</v>
      </c>
      <c r="R43" s="349">
        <v>1069</v>
      </c>
      <c r="S43" s="349">
        <v>1066</v>
      </c>
      <c r="T43" s="349">
        <v>1114</v>
      </c>
      <c r="U43" s="349">
        <v>1101</v>
      </c>
      <c r="V43" s="349">
        <v>1132</v>
      </c>
      <c r="W43" s="349">
        <v>1132</v>
      </c>
      <c r="X43" s="349">
        <v>1202</v>
      </c>
      <c r="Y43" s="349">
        <v>1233</v>
      </c>
      <c r="Z43" s="349">
        <v>1245</v>
      </c>
      <c r="AA43" s="349">
        <v>1203</v>
      </c>
      <c r="AB43" s="349">
        <v>1203</v>
      </c>
      <c r="AC43" s="349">
        <v>1286</v>
      </c>
      <c r="AD43" s="349">
        <v>1301</v>
      </c>
      <c r="AE43" s="349">
        <v>1344</v>
      </c>
      <c r="AG43" s="273"/>
      <c r="AH43" s="273"/>
    </row>
    <row r="44" spans="2:34" ht="13.5" thickTop="1">
      <c r="AA44" s="308"/>
      <c r="AB44" s="308"/>
    </row>
    <row r="45" spans="2:34">
      <c r="F45" s="65"/>
    </row>
    <row r="46" spans="2:34" s="350" customFormat="1">
      <c r="B46" s="308"/>
      <c r="C46" s="308"/>
      <c r="D46" s="308"/>
      <c r="E46" s="308"/>
      <c r="F46" s="65"/>
      <c r="G46" s="308"/>
      <c r="H46" s="308"/>
      <c r="I46" s="308"/>
      <c r="J46" s="308"/>
      <c r="K46" s="308"/>
      <c r="L46" s="68"/>
      <c r="M46" s="68"/>
      <c r="N46" s="308"/>
      <c r="O46" s="308"/>
      <c r="P46" s="308"/>
      <c r="Q46" s="308"/>
      <c r="R46" s="68"/>
      <c r="S46" s="308"/>
      <c r="T46" s="308"/>
      <c r="U46" s="308"/>
      <c r="V46" s="308"/>
      <c r="W46" s="308"/>
      <c r="X46" s="308"/>
      <c r="Y46" s="308"/>
      <c r="Z46" s="308"/>
    </row>
  </sheetData>
  <conditionalFormatting sqref="AG12">
    <cfRule type="cellIs" dxfId="271" priority="60" stopIfTrue="1" operator="equal">
      <formula>0</formula>
    </cfRule>
  </conditionalFormatting>
  <conditionalFormatting sqref="AG12">
    <cfRule type="containsBlanks" dxfId="270" priority="57" stopIfTrue="1">
      <formula>LEN(TRIM(AG12))=0</formula>
    </cfRule>
    <cfRule type="cellIs" dxfId="269" priority="58" stopIfTrue="1" operator="equal">
      <formula>0</formula>
    </cfRule>
    <cfRule type="cellIs" dxfId="268" priority="59" stopIfTrue="1" operator="greaterThan">
      <formula>0</formula>
    </cfRule>
  </conditionalFormatting>
  <conditionalFormatting sqref="AH12:AH13">
    <cfRule type="cellIs" dxfId="267" priority="56" stopIfTrue="1" operator="equal">
      <formula>0</formula>
    </cfRule>
  </conditionalFormatting>
  <conditionalFormatting sqref="AH12:AH13">
    <cfRule type="containsBlanks" dxfId="266" priority="53" stopIfTrue="1">
      <formula>LEN(TRIM(AH12))=0</formula>
    </cfRule>
    <cfRule type="cellIs" dxfId="265" priority="54" stopIfTrue="1" operator="equal">
      <formula>0</formula>
    </cfRule>
    <cfRule type="cellIs" dxfId="264" priority="55" stopIfTrue="1" operator="greaterThan">
      <formula>0</formula>
    </cfRule>
  </conditionalFormatting>
  <conditionalFormatting sqref="AG13:AG19">
    <cfRule type="cellIs" dxfId="263" priority="52" stopIfTrue="1" operator="equal">
      <formula>0</formula>
    </cfRule>
  </conditionalFormatting>
  <conditionalFormatting sqref="AG13:AG19">
    <cfRule type="containsBlanks" dxfId="262" priority="49" stopIfTrue="1">
      <formula>LEN(TRIM(AG13))=0</formula>
    </cfRule>
    <cfRule type="cellIs" dxfId="261" priority="50" stopIfTrue="1" operator="equal">
      <formula>0</formula>
    </cfRule>
    <cfRule type="cellIs" dxfId="260" priority="51" stopIfTrue="1" operator="greaterThan">
      <formula>0</formula>
    </cfRule>
  </conditionalFormatting>
  <conditionalFormatting sqref="AH14">
    <cfRule type="cellIs" dxfId="259" priority="48" stopIfTrue="1" operator="equal">
      <formula>0</formula>
    </cfRule>
  </conditionalFormatting>
  <conditionalFormatting sqref="AH14">
    <cfRule type="containsBlanks" dxfId="258" priority="45" stopIfTrue="1">
      <formula>LEN(TRIM(AH14))=0</formula>
    </cfRule>
    <cfRule type="cellIs" dxfId="257" priority="46" stopIfTrue="1" operator="equal">
      <formula>0</formula>
    </cfRule>
    <cfRule type="cellIs" dxfId="256" priority="47" stopIfTrue="1" operator="greaterThan">
      <formula>0</formula>
    </cfRule>
  </conditionalFormatting>
  <conditionalFormatting sqref="AH15:AH19">
    <cfRule type="cellIs" dxfId="255" priority="44" stopIfTrue="1" operator="equal">
      <formula>0</formula>
    </cfRule>
  </conditionalFormatting>
  <conditionalFormatting sqref="AH15:AH19">
    <cfRule type="containsBlanks" dxfId="254" priority="41" stopIfTrue="1">
      <formula>LEN(TRIM(AH15))=0</formula>
    </cfRule>
    <cfRule type="cellIs" dxfId="253" priority="42" stopIfTrue="1" operator="equal">
      <formula>0</formula>
    </cfRule>
    <cfRule type="cellIs" dxfId="252" priority="43" stopIfTrue="1" operator="greaterThan">
      <formula>0</formula>
    </cfRule>
  </conditionalFormatting>
  <conditionalFormatting sqref="AG21">
    <cfRule type="cellIs" dxfId="251" priority="40" stopIfTrue="1" operator="equal">
      <formula>0</formula>
    </cfRule>
  </conditionalFormatting>
  <conditionalFormatting sqref="AG21">
    <cfRule type="containsBlanks" dxfId="250" priority="37" stopIfTrue="1">
      <formula>LEN(TRIM(AG21))=0</formula>
    </cfRule>
    <cfRule type="cellIs" dxfId="249" priority="38" stopIfTrue="1" operator="equal">
      <formula>0</formula>
    </cfRule>
    <cfRule type="cellIs" dxfId="248" priority="39" stopIfTrue="1" operator="greaterThan">
      <formula>0</formula>
    </cfRule>
  </conditionalFormatting>
  <conditionalFormatting sqref="AH21">
    <cfRule type="cellIs" dxfId="247" priority="36" stopIfTrue="1" operator="equal">
      <formula>0</formula>
    </cfRule>
  </conditionalFormatting>
  <conditionalFormatting sqref="AH21">
    <cfRule type="containsBlanks" dxfId="246" priority="33" stopIfTrue="1">
      <formula>LEN(TRIM(AH21))=0</formula>
    </cfRule>
    <cfRule type="cellIs" dxfId="245" priority="34" stopIfTrue="1" operator="equal">
      <formula>0</formula>
    </cfRule>
    <cfRule type="cellIs" dxfId="244" priority="35" stopIfTrue="1" operator="greaterThan">
      <formula>0</formula>
    </cfRule>
  </conditionalFormatting>
  <conditionalFormatting sqref="AG20">
    <cfRule type="cellIs" dxfId="243" priority="32" stopIfTrue="1" operator="equal">
      <formula>0</formula>
    </cfRule>
  </conditionalFormatting>
  <conditionalFormatting sqref="AG20">
    <cfRule type="containsBlanks" dxfId="242" priority="29" stopIfTrue="1">
      <formula>LEN(TRIM(AG20))=0</formula>
    </cfRule>
    <cfRule type="cellIs" dxfId="241" priority="30" stopIfTrue="1" operator="equal">
      <formula>0</formula>
    </cfRule>
    <cfRule type="cellIs" dxfId="240" priority="31" stopIfTrue="1" operator="greaterThan">
      <formula>0</formula>
    </cfRule>
  </conditionalFormatting>
  <conditionalFormatting sqref="AH20">
    <cfRule type="cellIs" dxfId="239" priority="28" stopIfTrue="1" operator="equal">
      <formula>0</formula>
    </cfRule>
  </conditionalFormatting>
  <conditionalFormatting sqref="AH20">
    <cfRule type="containsBlanks" dxfId="238" priority="25" stopIfTrue="1">
      <formula>LEN(TRIM(AH20))=0</formula>
    </cfRule>
    <cfRule type="cellIs" dxfId="237" priority="26" stopIfTrue="1" operator="equal">
      <formula>0</formula>
    </cfRule>
    <cfRule type="cellIs" dxfId="236" priority="27" stopIfTrue="1" operator="greaterThan">
      <formula>0</formula>
    </cfRule>
  </conditionalFormatting>
  <conditionalFormatting sqref="AG22:AG23">
    <cfRule type="cellIs" dxfId="235" priority="24" stopIfTrue="1" operator="equal">
      <formula>0</formula>
    </cfRule>
  </conditionalFormatting>
  <conditionalFormatting sqref="AG22:AG23">
    <cfRule type="containsBlanks" dxfId="234" priority="21" stopIfTrue="1">
      <formula>LEN(TRIM(AG22))=0</formula>
    </cfRule>
    <cfRule type="cellIs" dxfId="233" priority="22" stopIfTrue="1" operator="equal">
      <formula>0</formula>
    </cfRule>
    <cfRule type="cellIs" dxfId="232" priority="23" stopIfTrue="1" operator="greaterThan">
      <formula>0</formula>
    </cfRule>
  </conditionalFormatting>
  <conditionalFormatting sqref="AH22:AH23">
    <cfRule type="cellIs" dxfId="231" priority="20" stopIfTrue="1" operator="equal">
      <formula>0</formula>
    </cfRule>
  </conditionalFormatting>
  <conditionalFormatting sqref="AH22:AH23">
    <cfRule type="containsBlanks" dxfId="230" priority="17" stopIfTrue="1">
      <formula>LEN(TRIM(AH22))=0</formula>
    </cfRule>
    <cfRule type="cellIs" dxfId="229" priority="18" stopIfTrue="1" operator="equal">
      <formula>0</formula>
    </cfRule>
    <cfRule type="cellIs" dxfId="228" priority="19" stopIfTrue="1" operator="greaterThan">
      <formula>0</formula>
    </cfRule>
  </conditionalFormatting>
  <conditionalFormatting sqref="AH33:AH43">
    <cfRule type="cellIs" dxfId="227" priority="16" stopIfTrue="1" operator="equal">
      <formula>0</formula>
    </cfRule>
  </conditionalFormatting>
  <conditionalFormatting sqref="AH33:AH43">
    <cfRule type="containsBlanks" dxfId="226" priority="13" stopIfTrue="1">
      <formula>LEN(TRIM(AH33))=0</formula>
    </cfRule>
    <cfRule type="cellIs" dxfId="225" priority="14" stopIfTrue="1" operator="equal">
      <formula>0</formula>
    </cfRule>
    <cfRule type="cellIs" dxfId="224" priority="15" stopIfTrue="1" operator="greaterThan">
      <formula>0</formula>
    </cfRule>
  </conditionalFormatting>
  <conditionalFormatting sqref="AG33:AG43">
    <cfRule type="cellIs" dxfId="223" priority="12" stopIfTrue="1" operator="equal">
      <formula>0</formula>
    </cfRule>
  </conditionalFormatting>
  <conditionalFormatting sqref="AG33:AG43">
    <cfRule type="containsBlanks" dxfId="222" priority="9" stopIfTrue="1">
      <formula>LEN(TRIM(AG33))=0</formula>
    </cfRule>
    <cfRule type="cellIs" dxfId="221" priority="10" stopIfTrue="1" operator="equal">
      <formula>0</formula>
    </cfRule>
    <cfRule type="cellIs" dxfId="220" priority="11" stopIfTrue="1" operator="greaterThan">
      <formula>0</formula>
    </cfRule>
  </conditionalFormatting>
  <conditionalFormatting sqref="AG25">
    <cfRule type="cellIs" dxfId="219" priority="8" stopIfTrue="1" operator="equal">
      <formula>0</formula>
    </cfRule>
  </conditionalFormatting>
  <conditionalFormatting sqref="AG25">
    <cfRule type="containsBlanks" dxfId="218" priority="5" stopIfTrue="1">
      <formula>LEN(TRIM(AG25))=0</formula>
    </cfRule>
    <cfRule type="cellIs" dxfId="217" priority="6" stopIfTrue="1" operator="equal">
      <formula>0</formula>
    </cfRule>
    <cfRule type="cellIs" dxfId="216" priority="7" stopIfTrue="1" operator="greaterThan">
      <formula>0</formula>
    </cfRule>
  </conditionalFormatting>
  <conditionalFormatting sqref="AH25">
    <cfRule type="cellIs" dxfId="215" priority="4" stopIfTrue="1" operator="equal">
      <formula>0</formula>
    </cfRule>
  </conditionalFormatting>
  <conditionalFormatting sqref="AH25">
    <cfRule type="containsBlanks" dxfId="214" priority="1" stopIfTrue="1">
      <formula>LEN(TRIM(AH25))=0</formula>
    </cfRule>
    <cfRule type="cellIs" dxfId="213" priority="2" stopIfTrue="1" operator="equal">
      <formula>0</formula>
    </cfRule>
    <cfRule type="cellIs" dxfId="212" priority="3" stopIfTrue="1" operator="greaterThan">
      <formula>0</formula>
    </cfRule>
  </conditionalFormatting>
  <pageMargins left="0.39370078740157483" right="0.39370078740157483" top="0.98425196850393704" bottom="0.98425196850393704" header="0.51181102362204722" footer="0.51181102362204722"/>
  <pageSetup paperSize="9" scale="24" orientation="portrait" r:id="rId1"/>
  <headerFooter alignWithMargins="0">
    <oddFooter>&amp;L&amp;"Verdana,normal"&amp;6&amp;F &amp;A&amp;R&amp;"Verdana,normal"&amp;6&amp;D &amp;T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33"/>
    <pageSetUpPr fitToPage="1"/>
  </sheetPr>
  <dimension ref="A1:AH43"/>
  <sheetViews>
    <sheetView zoomScale="80" zoomScaleNormal="80" workbookViewId="0">
      <selection activeCell="AE46" sqref="AE46"/>
    </sheetView>
  </sheetViews>
  <sheetFormatPr defaultRowHeight="12.75" outlineLevelCol="1"/>
  <cols>
    <col min="1" max="1" width="3.7109375" style="134" customWidth="1"/>
    <col min="2" max="2" width="100.7109375" style="134" customWidth="1"/>
    <col min="3" max="3" width="12.7109375" style="350" customWidth="1"/>
    <col min="4" max="7" width="12.7109375" style="350" hidden="1" customWidth="1" outlineLevel="1"/>
    <col min="8" max="8" width="12.7109375" style="350" customWidth="1" collapsed="1"/>
    <col min="9" max="11" width="12.7109375" style="350" hidden="1" customWidth="1" outlineLevel="1"/>
    <col min="12" max="12" width="12.7109375" style="134" hidden="1" customWidth="1" outlineLevel="1"/>
    <col min="13" max="13" width="12.7109375" style="134" customWidth="1" collapsed="1"/>
    <col min="14" max="17" width="12.7109375" style="350" hidden="1" customWidth="1" outlineLevel="1"/>
    <col min="18" max="18" width="12.7109375" style="134" customWidth="1" collapsed="1"/>
    <col min="19" max="22" width="12.7109375" style="350" hidden="1" customWidth="1" outlineLevel="1"/>
    <col min="23" max="23" width="12.7109375" style="134" customWidth="1" collapsed="1"/>
    <col min="24" max="26" width="12.7109375" style="350" hidden="1" customWidth="1" outlineLevel="1"/>
    <col min="27" max="27" width="11.5703125" style="134" hidden="1" customWidth="1" outlineLevel="1"/>
    <col min="28" max="28" width="11.5703125" style="134" customWidth="1" collapsed="1"/>
    <col min="29" max="31" width="10.7109375" style="134" customWidth="1"/>
    <col min="32" max="236" width="9.140625" style="134"/>
    <col min="237" max="237" width="3.7109375" style="134" customWidth="1"/>
    <col min="238" max="238" width="68.7109375" style="134" customWidth="1"/>
    <col min="239" max="240" width="9.140625" style="134" customWidth="1"/>
    <col min="241" max="242" width="14.7109375" style="134" customWidth="1"/>
    <col min="243" max="243" width="3.7109375" style="134" customWidth="1"/>
    <col min="244" max="245" width="9.140625" style="134"/>
    <col min="246" max="246" width="3.7109375" style="134" customWidth="1"/>
    <col min="247" max="247" width="39" style="134" customWidth="1"/>
    <col min="248" max="248" width="8.28515625" style="134" customWidth="1"/>
    <col min="249" max="492" width="9.140625" style="134"/>
    <col min="493" max="493" width="3.7109375" style="134" customWidth="1"/>
    <col min="494" max="494" width="68.7109375" style="134" customWidth="1"/>
    <col min="495" max="496" width="9.140625" style="134" customWidth="1"/>
    <col min="497" max="498" width="14.7109375" style="134" customWidth="1"/>
    <col min="499" max="499" width="3.7109375" style="134" customWidth="1"/>
    <col min="500" max="501" width="9.140625" style="134"/>
    <col min="502" max="502" width="3.7109375" style="134" customWidth="1"/>
    <col min="503" max="503" width="39" style="134" customWidth="1"/>
    <col min="504" max="504" width="8.28515625" style="134" customWidth="1"/>
    <col min="505" max="748" width="9.140625" style="134"/>
    <col min="749" max="749" width="3.7109375" style="134" customWidth="1"/>
    <col min="750" max="750" width="68.7109375" style="134" customWidth="1"/>
    <col min="751" max="752" width="9.140625" style="134" customWidth="1"/>
    <col min="753" max="754" width="14.7109375" style="134" customWidth="1"/>
    <col min="755" max="755" width="3.7109375" style="134" customWidth="1"/>
    <col min="756" max="757" width="9.140625" style="134"/>
    <col min="758" max="758" width="3.7109375" style="134" customWidth="1"/>
    <col min="759" max="759" width="39" style="134" customWidth="1"/>
    <col min="760" max="760" width="8.28515625" style="134" customWidth="1"/>
    <col min="761" max="1004" width="9.140625" style="134"/>
    <col min="1005" max="1005" width="3.7109375" style="134" customWidth="1"/>
    <col min="1006" max="1006" width="68.7109375" style="134" customWidth="1"/>
    <col min="1007" max="1008" width="9.140625" style="134" customWidth="1"/>
    <col min="1009" max="1010" width="14.7109375" style="134" customWidth="1"/>
    <col min="1011" max="1011" width="3.7109375" style="134" customWidth="1"/>
    <col min="1012" max="1013" width="9.140625" style="134"/>
    <col min="1014" max="1014" width="3.7109375" style="134" customWidth="1"/>
    <col min="1015" max="1015" width="39" style="134" customWidth="1"/>
    <col min="1016" max="1016" width="8.28515625" style="134" customWidth="1"/>
    <col min="1017" max="1260" width="9.140625" style="134"/>
    <col min="1261" max="1261" width="3.7109375" style="134" customWidth="1"/>
    <col min="1262" max="1262" width="68.7109375" style="134" customWidth="1"/>
    <col min="1263" max="1264" width="9.140625" style="134" customWidth="1"/>
    <col min="1265" max="1266" width="14.7109375" style="134" customWidth="1"/>
    <col min="1267" max="1267" width="3.7109375" style="134" customWidth="1"/>
    <col min="1268" max="1269" width="9.140625" style="134"/>
    <col min="1270" max="1270" width="3.7109375" style="134" customWidth="1"/>
    <col min="1271" max="1271" width="39" style="134" customWidth="1"/>
    <col min="1272" max="1272" width="8.28515625" style="134" customWidth="1"/>
    <col min="1273" max="1516" width="9.140625" style="134"/>
    <col min="1517" max="1517" width="3.7109375" style="134" customWidth="1"/>
    <col min="1518" max="1518" width="68.7109375" style="134" customWidth="1"/>
    <col min="1519" max="1520" width="9.140625" style="134" customWidth="1"/>
    <col min="1521" max="1522" width="14.7109375" style="134" customWidth="1"/>
    <col min="1523" max="1523" width="3.7109375" style="134" customWidth="1"/>
    <col min="1524" max="1525" width="9.140625" style="134"/>
    <col min="1526" max="1526" width="3.7109375" style="134" customWidth="1"/>
    <col min="1527" max="1527" width="39" style="134" customWidth="1"/>
    <col min="1528" max="1528" width="8.28515625" style="134" customWidth="1"/>
    <col min="1529" max="1772" width="9.140625" style="134"/>
    <col min="1773" max="1773" width="3.7109375" style="134" customWidth="1"/>
    <col min="1774" max="1774" width="68.7109375" style="134" customWidth="1"/>
    <col min="1775" max="1776" width="9.140625" style="134" customWidth="1"/>
    <col min="1777" max="1778" width="14.7109375" style="134" customWidth="1"/>
    <col min="1779" max="1779" width="3.7109375" style="134" customWidth="1"/>
    <col min="1780" max="1781" width="9.140625" style="134"/>
    <col min="1782" max="1782" width="3.7109375" style="134" customWidth="1"/>
    <col min="1783" max="1783" width="39" style="134" customWidth="1"/>
    <col min="1784" max="1784" width="8.28515625" style="134" customWidth="1"/>
    <col min="1785" max="2028" width="9.140625" style="134"/>
    <col min="2029" max="2029" width="3.7109375" style="134" customWidth="1"/>
    <col min="2030" max="2030" width="68.7109375" style="134" customWidth="1"/>
    <col min="2031" max="2032" width="9.140625" style="134" customWidth="1"/>
    <col min="2033" max="2034" width="14.7109375" style="134" customWidth="1"/>
    <col min="2035" max="2035" width="3.7109375" style="134" customWidth="1"/>
    <col min="2036" max="2037" width="9.140625" style="134"/>
    <col min="2038" max="2038" width="3.7109375" style="134" customWidth="1"/>
    <col min="2039" max="2039" width="39" style="134" customWidth="1"/>
    <col min="2040" max="2040" width="8.28515625" style="134" customWidth="1"/>
    <col min="2041" max="2284" width="9.140625" style="134"/>
    <col min="2285" max="2285" width="3.7109375" style="134" customWidth="1"/>
    <col min="2286" max="2286" width="68.7109375" style="134" customWidth="1"/>
    <col min="2287" max="2288" width="9.140625" style="134" customWidth="1"/>
    <col min="2289" max="2290" width="14.7109375" style="134" customWidth="1"/>
    <col min="2291" max="2291" width="3.7109375" style="134" customWidth="1"/>
    <col min="2292" max="2293" width="9.140625" style="134"/>
    <col min="2294" max="2294" width="3.7109375" style="134" customWidth="1"/>
    <col min="2295" max="2295" width="39" style="134" customWidth="1"/>
    <col min="2296" max="2296" width="8.28515625" style="134" customWidth="1"/>
    <col min="2297" max="2540" width="9.140625" style="134"/>
    <col min="2541" max="2541" width="3.7109375" style="134" customWidth="1"/>
    <col min="2542" max="2542" width="68.7109375" style="134" customWidth="1"/>
    <col min="2543" max="2544" width="9.140625" style="134" customWidth="1"/>
    <col min="2545" max="2546" width="14.7109375" style="134" customWidth="1"/>
    <col min="2547" max="2547" width="3.7109375" style="134" customWidth="1"/>
    <col min="2548" max="2549" width="9.140625" style="134"/>
    <col min="2550" max="2550" width="3.7109375" style="134" customWidth="1"/>
    <col min="2551" max="2551" width="39" style="134" customWidth="1"/>
    <col min="2552" max="2552" width="8.28515625" style="134" customWidth="1"/>
    <col min="2553" max="2796" width="9.140625" style="134"/>
    <col min="2797" max="2797" width="3.7109375" style="134" customWidth="1"/>
    <col min="2798" max="2798" width="68.7109375" style="134" customWidth="1"/>
    <col min="2799" max="2800" width="9.140625" style="134" customWidth="1"/>
    <col min="2801" max="2802" width="14.7109375" style="134" customWidth="1"/>
    <col min="2803" max="2803" width="3.7109375" style="134" customWidth="1"/>
    <col min="2804" max="2805" width="9.140625" style="134"/>
    <col min="2806" max="2806" width="3.7109375" style="134" customWidth="1"/>
    <col min="2807" max="2807" width="39" style="134" customWidth="1"/>
    <col min="2808" max="2808" width="8.28515625" style="134" customWidth="1"/>
    <col min="2809" max="3052" width="9.140625" style="134"/>
    <col min="3053" max="3053" width="3.7109375" style="134" customWidth="1"/>
    <col min="3054" max="3054" width="68.7109375" style="134" customWidth="1"/>
    <col min="3055" max="3056" width="9.140625" style="134" customWidth="1"/>
    <col min="3057" max="3058" width="14.7109375" style="134" customWidth="1"/>
    <col min="3059" max="3059" width="3.7109375" style="134" customWidth="1"/>
    <col min="3060" max="3061" width="9.140625" style="134"/>
    <col min="3062" max="3062" width="3.7109375" style="134" customWidth="1"/>
    <col min="3063" max="3063" width="39" style="134" customWidth="1"/>
    <col min="3064" max="3064" width="8.28515625" style="134" customWidth="1"/>
    <col min="3065" max="3308" width="9.140625" style="134"/>
    <col min="3309" max="3309" width="3.7109375" style="134" customWidth="1"/>
    <col min="3310" max="3310" width="68.7109375" style="134" customWidth="1"/>
    <col min="3311" max="3312" width="9.140625" style="134" customWidth="1"/>
    <col min="3313" max="3314" width="14.7109375" style="134" customWidth="1"/>
    <col min="3315" max="3315" width="3.7109375" style="134" customWidth="1"/>
    <col min="3316" max="3317" width="9.140625" style="134"/>
    <col min="3318" max="3318" width="3.7109375" style="134" customWidth="1"/>
    <col min="3319" max="3319" width="39" style="134" customWidth="1"/>
    <col min="3320" max="3320" width="8.28515625" style="134" customWidth="1"/>
    <col min="3321" max="3564" width="9.140625" style="134"/>
    <col min="3565" max="3565" width="3.7109375" style="134" customWidth="1"/>
    <col min="3566" max="3566" width="68.7109375" style="134" customWidth="1"/>
    <col min="3567" max="3568" width="9.140625" style="134" customWidth="1"/>
    <col min="3569" max="3570" width="14.7109375" style="134" customWidth="1"/>
    <col min="3571" max="3571" width="3.7109375" style="134" customWidth="1"/>
    <col min="3572" max="3573" width="9.140625" style="134"/>
    <col min="3574" max="3574" width="3.7109375" style="134" customWidth="1"/>
    <col min="3575" max="3575" width="39" style="134" customWidth="1"/>
    <col min="3576" max="3576" width="8.28515625" style="134" customWidth="1"/>
    <col min="3577" max="3820" width="9.140625" style="134"/>
    <col min="3821" max="3821" width="3.7109375" style="134" customWidth="1"/>
    <col min="3822" max="3822" width="68.7109375" style="134" customWidth="1"/>
    <col min="3823" max="3824" width="9.140625" style="134" customWidth="1"/>
    <col min="3825" max="3826" width="14.7109375" style="134" customWidth="1"/>
    <col min="3827" max="3827" width="3.7109375" style="134" customWidth="1"/>
    <col min="3828" max="3829" width="9.140625" style="134"/>
    <col min="3830" max="3830" width="3.7109375" style="134" customWidth="1"/>
    <col min="3831" max="3831" width="39" style="134" customWidth="1"/>
    <col min="3832" max="3832" width="8.28515625" style="134" customWidth="1"/>
    <col min="3833" max="4076" width="9.140625" style="134"/>
    <col min="4077" max="4077" width="3.7109375" style="134" customWidth="1"/>
    <col min="4078" max="4078" width="68.7109375" style="134" customWidth="1"/>
    <col min="4079" max="4080" width="9.140625" style="134" customWidth="1"/>
    <col min="4081" max="4082" width="14.7109375" style="134" customWidth="1"/>
    <col min="4083" max="4083" width="3.7109375" style="134" customWidth="1"/>
    <col min="4084" max="4085" width="9.140625" style="134"/>
    <col min="4086" max="4086" width="3.7109375" style="134" customWidth="1"/>
    <col min="4087" max="4087" width="39" style="134" customWidth="1"/>
    <col min="4088" max="4088" width="8.28515625" style="134" customWidth="1"/>
    <col min="4089" max="4332" width="9.140625" style="134"/>
    <col min="4333" max="4333" width="3.7109375" style="134" customWidth="1"/>
    <col min="4334" max="4334" width="68.7109375" style="134" customWidth="1"/>
    <col min="4335" max="4336" width="9.140625" style="134" customWidth="1"/>
    <col min="4337" max="4338" width="14.7109375" style="134" customWidth="1"/>
    <col min="4339" max="4339" width="3.7109375" style="134" customWidth="1"/>
    <col min="4340" max="4341" width="9.140625" style="134"/>
    <col min="4342" max="4342" width="3.7109375" style="134" customWidth="1"/>
    <col min="4343" max="4343" width="39" style="134" customWidth="1"/>
    <col min="4344" max="4344" width="8.28515625" style="134" customWidth="1"/>
    <col min="4345" max="4588" width="9.140625" style="134"/>
    <col min="4589" max="4589" width="3.7109375" style="134" customWidth="1"/>
    <col min="4590" max="4590" width="68.7109375" style="134" customWidth="1"/>
    <col min="4591" max="4592" width="9.140625" style="134" customWidth="1"/>
    <col min="4593" max="4594" width="14.7109375" style="134" customWidth="1"/>
    <col min="4595" max="4595" width="3.7109375" style="134" customWidth="1"/>
    <col min="4596" max="4597" width="9.140625" style="134"/>
    <col min="4598" max="4598" width="3.7109375" style="134" customWidth="1"/>
    <col min="4599" max="4599" width="39" style="134" customWidth="1"/>
    <col min="4600" max="4600" width="8.28515625" style="134" customWidth="1"/>
    <col min="4601" max="4844" width="9.140625" style="134"/>
    <col min="4845" max="4845" width="3.7109375" style="134" customWidth="1"/>
    <col min="4846" max="4846" width="68.7109375" style="134" customWidth="1"/>
    <col min="4847" max="4848" width="9.140625" style="134" customWidth="1"/>
    <col min="4849" max="4850" width="14.7109375" style="134" customWidth="1"/>
    <col min="4851" max="4851" width="3.7109375" style="134" customWidth="1"/>
    <col min="4852" max="4853" width="9.140625" style="134"/>
    <col min="4854" max="4854" width="3.7109375" style="134" customWidth="1"/>
    <col min="4855" max="4855" width="39" style="134" customWidth="1"/>
    <col min="4856" max="4856" width="8.28515625" style="134" customWidth="1"/>
    <col min="4857" max="5100" width="9.140625" style="134"/>
    <col min="5101" max="5101" width="3.7109375" style="134" customWidth="1"/>
    <col min="5102" max="5102" width="68.7109375" style="134" customWidth="1"/>
    <col min="5103" max="5104" width="9.140625" style="134" customWidth="1"/>
    <col min="5105" max="5106" width="14.7109375" style="134" customWidth="1"/>
    <col min="5107" max="5107" width="3.7109375" style="134" customWidth="1"/>
    <col min="5108" max="5109" width="9.140625" style="134"/>
    <col min="5110" max="5110" width="3.7109375" style="134" customWidth="1"/>
    <col min="5111" max="5111" width="39" style="134" customWidth="1"/>
    <col min="5112" max="5112" width="8.28515625" style="134" customWidth="1"/>
    <col min="5113" max="5356" width="9.140625" style="134"/>
    <col min="5357" max="5357" width="3.7109375" style="134" customWidth="1"/>
    <col min="5358" max="5358" width="68.7109375" style="134" customWidth="1"/>
    <col min="5359" max="5360" width="9.140625" style="134" customWidth="1"/>
    <col min="5361" max="5362" width="14.7109375" style="134" customWidth="1"/>
    <col min="5363" max="5363" width="3.7109375" style="134" customWidth="1"/>
    <col min="5364" max="5365" width="9.140625" style="134"/>
    <col min="5366" max="5366" width="3.7109375" style="134" customWidth="1"/>
    <col min="5367" max="5367" width="39" style="134" customWidth="1"/>
    <col min="5368" max="5368" width="8.28515625" style="134" customWidth="1"/>
    <col min="5369" max="5612" width="9.140625" style="134"/>
    <col min="5613" max="5613" width="3.7109375" style="134" customWidth="1"/>
    <col min="5614" max="5614" width="68.7109375" style="134" customWidth="1"/>
    <col min="5615" max="5616" width="9.140625" style="134" customWidth="1"/>
    <col min="5617" max="5618" width="14.7109375" style="134" customWidth="1"/>
    <col min="5619" max="5619" width="3.7109375" style="134" customWidth="1"/>
    <col min="5620" max="5621" width="9.140625" style="134"/>
    <col min="5622" max="5622" width="3.7109375" style="134" customWidth="1"/>
    <col min="5623" max="5623" width="39" style="134" customWidth="1"/>
    <col min="5624" max="5624" width="8.28515625" style="134" customWidth="1"/>
    <col min="5625" max="5868" width="9.140625" style="134"/>
    <col min="5869" max="5869" width="3.7109375" style="134" customWidth="1"/>
    <col min="5870" max="5870" width="68.7109375" style="134" customWidth="1"/>
    <col min="5871" max="5872" width="9.140625" style="134" customWidth="1"/>
    <col min="5873" max="5874" width="14.7109375" style="134" customWidth="1"/>
    <col min="5875" max="5875" width="3.7109375" style="134" customWidth="1"/>
    <col min="5876" max="5877" width="9.140625" style="134"/>
    <col min="5878" max="5878" width="3.7109375" style="134" customWidth="1"/>
    <col min="5879" max="5879" width="39" style="134" customWidth="1"/>
    <col min="5880" max="5880" width="8.28515625" style="134" customWidth="1"/>
    <col min="5881" max="6124" width="9.140625" style="134"/>
    <col min="6125" max="6125" width="3.7109375" style="134" customWidth="1"/>
    <col min="6126" max="6126" width="68.7109375" style="134" customWidth="1"/>
    <col min="6127" max="6128" width="9.140625" style="134" customWidth="1"/>
    <col min="6129" max="6130" width="14.7109375" style="134" customWidth="1"/>
    <col min="6131" max="6131" width="3.7109375" style="134" customWidth="1"/>
    <col min="6132" max="6133" width="9.140625" style="134"/>
    <col min="6134" max="6134" width="3.7109375" style="134" customWidth="1"/>
    <col min="6135" max="6135" width="39" style="134" customWidth="1"/>
    <col min="6136" max="6136" width="8.28515625" style="134" customWidth="1"/>
    <col min="6137" max="6380" width="9.140625" style="134"/>
    <col min="6381" max="6381" width="3.7109375" style="134" customWidth="1"/>
    <col min="6382" max="6382" width="68.7109375" style="134" customWidth="1"/>
    <col min="6383" max="6384" width="9.140625" style="134" customWidth="1"/>
    <col min="6385" max="6386" width="14.7109375" style="134" customWidth="1"/>
    <col min="6387" max="6387" width="3.7109375" style="134" customWidth="1"/>
    <col min="6388" max="6389" width="9.140625" style="134"/>
    <col min="6390" max="6390" width="3.7109375" style="134" customWidth="1"/>
    <col min="6391" max="6391" width="39" style="134" customWidth="1"/>
    <col min="6392" max="6392" width="8.28515625" style="134" customWidth="1"/>
    <col min="6393" max="6636" width="9.140625" style="134"/>
    <col min="6637" max="6637" width="3.7109375" style="134" customWidth="1"/>
    <col min="6638" max="6638" width="68.7109375" style="134" customWidth="1"/>
    <col min="6639" max="6640" width="9.140625" style="134" customWidth="1"/>
    <col min="6641" max="6642" width="14.7109375" style="134" customWidth="1"/>
    <col min="6643" max="6643" width="3.7109375" style="134" customWidth="1"/>
    <col min="6644" max="6645" width="9.140625" style="134"/>
    <col min="6646" max="6646" width="3.7109375" style="134" customWidth="1"/>
    <col min="6647" max="6647" width="39" style="134" customWidth="1"/>
    <col min="6648" max="6648" width="8.28515625" style="134" customWidth="1"/>
    <col min="6649" max="6892" width="9.140625" style="134"/>
    <col min="6893" max="6893" width="3.7109375" style="134" customWidth="1"/>
    <col min="6894" max="6894" width="68.7109375" style="134" customWidth="1"/>
    <col min="6895" max="6896" width="9.140625" style="134" customWidth="1"/>
    <col min="6897" max="6898" width="14.7109375" style="134" customWidth="1"/>
    <col min="6899" max="6899" width="3.7109375" style="134" customWidth="1"/>
    <col min="6900" max="6901" width="9.140625" style="134"/>
    <col min="6902" max="6902" width="3.7109375" style="134" customWidth="1"/>
    <col min="6903" max="6903" width="39" style="134" customWidth="1"/>
    <col min="6904" max="6904" width="8.28515625" style="134" customWidth="1"/>
    <col min="6905" max="7148" width="9.140625" style="134"/>
    <col min="7149" max="7149" width="3.7109375" style="134" customWidth="1"/>
    <col min="7150" max="7150" width="68.7109375" style="134" customWidth="1"/>
    <col min="7151" max="7152" width="9.140625" style="134" customWidth="1"/>
    <col min="7153" max="7154" width="14.7109375" style="134" customWidth="1"/>
    <col min="7155" max="7155" width="3.7109375" style="134" customWidth="1"/>
    <col min="7156" max="7157" width="9.140625" style="134"/>
    <col min="7158" max="7158" width="3.7109375" style="134" customWidth="1"/>
    <col min="7159" max="7159" width="39" style="134" customWidth="1"/>
    <col min="7160" max="7160" width="8.28515625" style="134" customWidth="1"/>
    <col min="7161" max="7404" width="9.140625" style="134"/>
    <col min="7405" max="7405" width="3.7109375" style="134" customWidth="1"/>
    <col min="7406" max="7406" width="68.7109375" style="134" customWidth="1"/>
    <col min="7407" max="7408" width="9.140625" style="134" customWidth="1"/>
    <col min="7409" max="7410" width="14.7109375" style="134" customWidth="1"/>
    <col min="7411" max="7411" width="3.7109375" style="134" customWidth="1"/>
    <col min="7412" max="7413" width="9.140625" style="134"/>
    <col min="7414" max="7414" width="3.7109375" style="134" customWidth="1"/>
    <col min="7415" max="7415" width="39" style="134" customWidth="1"/>
    <col min="7416" max="7416" width="8.28515625" style="134" customWidth="1"/>
    <col min="7417" max="7660" width="9.140625" style="134"/>
    <col min="7661" max="7661" width="3.7109375" style="134" customWidth="1"/>
    <col min="7662" max="7662" width="68.7109375" style="134" customWidth="1"/>
    <col min="7663" max="7664" width="9.140625" style="134" customWidth="1"/>
    <col min="7665" max="7666" width="14.7109375" style="134" customWidth="1"/>
    <col min="7667" max="7667" width="3.7109375" style="134" customWidth="1"/>
    <col min="7668" max="7669" width="9.140625" style="134"/>
    <col min="7670" max="7670" width="3.7109375" style="134" customWidth="1"/>
    <col min="7671" max="7671" width="39" style="134" customWidth="1"/>
    <col min="7672" max="7672" width="8.28515625" style="134" customWidth="1"/>
    <col min="7673" max="7916" width="9.140625" style="134"/>
    <col min="7917" max="7917" width="3.7109375" style="134" customWidth="1"/>
    <col min="7918" max="7918" width="68.7109375" style="134" customWidth="1"/>
    <col min="7919" max="7920" width="9.140625" style="134" customWidth="1"/>
    <col min="7921" max="7922" width="14.7109375" style="134" customWidth="1"/>
    <col min="7923" max="7923" width="3.7109375" style="134" customWidth="1"/>
    <col min="7924" max="7925" width="9.140625" style="134"/>
    <col min="7926" max="7926" width="3.7109375" style="134" customWidth="1"/>
    <col min="7927" max="7927" width="39" style="134" customWidth="1"/>
    <col min="7928" max="7928" width="8.28515625" style="134" customWidth="1"/>
    <col min="7929" max="8172" width="9.140625" style="134"/>
    <col min="8173" max="8173" width="3.7109375" style="134" customWidth="1"/>
    <col min="8174" max="8174" width="68.7109375" style="134" customWidth="1"/>
    <col min="8175" max="8176" width="9.140625" style="134" customWidth="1"/>
    <col min="8177" max="8178" width="14.7109375" style="134" customWidth="1"/>
    <col min="8179" max="8179" width="3.7109375" style="134" customWidth="1"/>
    <col min="8180" max="8181" width="9.140625" style="134"/>
    <col min="8182" max="8182" width="3.7109375" style="134" customWidth="1"/>
    <col min="8183" max="8183" width="39" style="134" customWidth="1"/>
    <col min="8184" max="8184" width="8.28515625" style="134" customWidth="1"/>
    <col min="8185" max="8428" width="9.140625" style="134"/>
    <col min="8429" max="8429" width="3.7109375" style="134" customWidth="1"/>
    <col min="8430" max="8430" width="68.7109375" style="134" customWidth="1"/>
    <col min="8431" max="8432" width="9.140625" style="134" customWidth="1"/>
    <col min="8433" max="8434" width="14.7109375" style="134" customWidth="1"/>
    <col min="8435" max="8435" width="3.7109375" style="134" customWidth="1"/>
    <col min="8436" max="8437" width="9.140625" style="134"/>
    <col min="8438" max="8438" width="3.7109375" style="134" customWidth="1"/>
    <col min="8439" max="8439" width="39" style="134" customWidth="1"/>
    <col min="8440" max="8440" width="8.28515625" style="134" customWidth="1"/>
    <col min="8441" max="8684" width="9.140625" style="134"/>
    <col min="8685" max="8685" width="3.7109375" style="134" customWidth="1"/>
    <col min="8686" max="8686" width="68.7109375" style="134" customWidth="1"/>
    <col min="8687" max="8688" width="9.140625" style="134" customWidth="1"/>
    <col min="8689" max="8690" width="14.7109375" style="134" customWidth="1"/>
    <col min="8691" max="8691" width="3.7109375" style="134" customWidth="1"/>
    <col min="8692" max="8693" width="9.140625" style="134"/>
    <col min="8694" max="8694" width="3.7109375" style="134" customWidth="1"/>
    <col min="8695" max="8695" width="39" style="134" customWidth="1"/>
    <col min="8696" max="8696" width="8.28515625" style="134" customWidth="1"/>
    <col min="8697" max="8940" width="9.140625" style="134"/>
    <col min="8941" max="8941" width="3.7109375" style="134" customWidth="1"/>
    <col min="8942" max="8942" width="68.7109375" style="134" customWidth="1"/>
    <col min="8943" max="8944" width="9.140625" style="134" customWidth="1"/>
    <col min="8945" max="8946" width="14.7109375" style="134" customWidth="1"/>
    <col min="8947" max="8947" width="3.7109375" style="134" customWidth="1"/>
    <col min="8948" max="8949" width="9.140625" style="134"/>
    <col min="8950" max="8950" width="3.7109375" style="134" customWidth="1"/>
    <col min="8951" max="8951" width="39" style="134" customWidth="1"/>
    <col min="8952" max="8952" width="8.28515625" style="134" customWidth="1"/>
    <col min="8953" max="9196" width="9.140625" style="134"/>
    <col min="9197" max="9197" width="3.7109375" style="134" customWidth="1"/>
    <col min="9198" max="9198" width="68.7109375" style="134" customWidth="1"/>
    <col min="9199" max="9200" width="9.140625" style="134" customWidth="1"/>
    <col min="9201" max="9202" width="14.7109375" style="134" customWidth="1"/>
    <col min="9203" max="9203" width="3.7109375" style="134" customWidth="1"/>
    <col min="9204" max="9205" width="9.140625" style="134"/>
    <col min="9206" max="9206" width="3.7109375" style="134" customWidth="1"/>
    <col min="9207" max="9207" width="39" style="134" customWidth="1"/>
    <col min="9208" max="9208" width="8.28515625" style="134" customWidth="1"/>
    <col min="9209" max="9452" width="9.140625" style="134"/>
    <col min="9453" max="9453" width="3.7109375" style="134" customWidth="1"/>
    <col min="9454" max="9454" width="68.7109375" style="134" customWidth="1"/>
    <col min="9455" max="9456" width="9.140625" style="134" customWidth="1"/>
    <col min="9457" max="9458" width="14.7109375" style="134" customWidth="1"/>
    <col min="9459" max="9459" width="3.7109375" style="134" customWidth="1"/>
    <col min="9460" max="9461" width="9.140625" style="134"/>
    <col min="9462" max="9462" width="3.7109375" style="134" customWidth="1"/>
    <col min="9463" max="9463" width="39" style="134" customWidth="1"/>
    <col min="9464" max="9464" width="8.28515625" style="134" customWidth="1"/>
    <col min="9465" max="9708" width="9.140625" style="134"/>
    <col min="9709" max="9709" width="3.7109375" style="134" customWidth="1"/>
    <col min="9710" max="9710" width="68.7109375" style="134" customWidth="1"/>
    <col min="9711" max="9712" width="9.140625" style="134" customWidth="1"/>
    <col min="9713" max="9714" width="14.7109375" style="134" customWidth="1"/>
    <col min="9715" max="9715" width="3.7109375" style="134" customWidth="1"/>
    <col min="9716" max="9717" width="9.140625" style="134"/>
    <col min="9718" max="9718" width="3.7109375" style="134" customWidth="1"/>
    <col min="9719" max="9719" width="39" style="134" customWidth="1"/>
    <col min="9720" max="9720" width="8.28515625" style="134" customWidth="1"/>
    <col min="9721" max="9964" width="9.140625" style="134"/>
    <col min="9965" max="9965" width="3.7109375" style="134" customWidth="1"/>
    <col min="9966" max="9966" width="68.7109375" style="134" customWidth="1"/>
    <col min="9967" max="9968" width="9.140625" style="134" customWidth="1"/>
    <col min="9969" max="9970" width="14.7109375" style="134" customWidth="1"/>
    <col min="9971" max="9971" width="3.7109375" style="134" customWidth="1"/>
    <col min="9972" max="9973" width="9.140625" style="134"/>
    <col min="9974" max="9974" width="3.7109375" style="134" customWidth="1"/>
    <col min="9975" max="9975" width="39" style="134" customWidth="1"/>
    <col min="9976" max="9976" width="8.28515625" style="134" customWidth="1"/>
    <col min="9977" max="10220" width="9.140625" style="134"/>
    <col min="10221" max="10221" width="3.7109375" style="134" customWidth="1"/>
    <col min="10222" max="10222" width="68.7109375" style="134" customWidth="1"/>
    <col min="10223" max="10224" width="9.140625" style="134" customWidth="1"/>
    <col min="10225" max="10226" width="14.7109375" style="134" customWidth="1"/>
    <col min="10227" max="10227" width="3.7109375" style="134" customWidth="1"/>
    <col min="10228" max="10229" width="9.140625" style="134"/>
    <col min="10230" max="10230" width="3.7109375" style="134" customWidth="1"/>
    <col min="10231" max="10231" width="39" style="134" customWidth="1"/>
    <col min="10232" max="10232" width="8.28515625" style="134" customWidth="1"/>
    <col min="10233" max="10476" width="9.140625" style="134"/>
    <col min="10477" max="10477" width="3.7109375" style="134" customWidth="1"/>
    <col min="10478" max="10478" width="68.7109375" style="134" customWidth="1"/>
    <col min="10479" max="10480" width="9.140625" style="134" customWidth="1"/>
    <col min="10481" max="10482" width="14.7109375" style="134" customWidth="1"/>
    <col min="10483" max="10483" width="3.7109375" style="134" customWidth="1"/>
    <col min="10484" max="10485" width="9.140625" style="134"/>
    <col min="10486" max="10486" width="3.7109375" style="134" customWidth="1"/>
    <col min="10487" max="10487" width="39" style="134" customWidth="1"/>
    <col min="10488" max="10488" width="8.28515625" style="134" customWidth="1"/>
    <col min="10489" max="10732" width="9.140625" style="134"/>
    <col min="10733" max="10733" width="3.7109375" style="134" customWidth="1"/>
    <col min="10734" max="10734" width="68.7109375" style="134" customWidth="1"/>
    <col min="10735" max="10736" width="9.140625" style="134" customWidth="1"/>
    <col min="10737" max="10738" width="14.7109375" style="134" customWidth="1"/>
    <col min="10739" max="10739" width="3.7109375" style="134" customWidth="1"/>
    <col min="10740" max="10741" width="9.140625" style="134"/>
    <col min="10742" max="10742" width="3.7109375" style="134" customWidth="1"/>
    <col min="10743" max="10743" width="39" style="134" customWidth="1"/>
    <col min="10744" max="10744" width="8.28515625" style="134" customWidth="1"/>
    <col min="10745" max="10988" width="9.140625" style="134"/>
    <col min="10989" max="10989" width="3.7109375" style="134" customWidth="1"/>
    <col min="10990" max="10990" width="68.7109375" style="134" customWidth="1"/>
    <col min="10991" max="10992" width="9.140625" style="134" customWidth="1"/>
    <col min="10993" max="10994" width="14.7109375" style="134" customWidth="1"/>
    <col min="10995" max="10995" width="3.7109375" style="134" customWidth="1"/>
    <col min="10996" max="10997" width="9.140625" style="134"/>
    <col min="10998" max="10998" width="3.7109375" style="134" customWidth="1"/>
    <col min="10999" max="10999" width="39" style="134" customWidth="1"/>
    <col min="11000" max="11000" width="8.28515625" style="134" customWidth="1"/>
    <col min="11001" max="11244" width="9.140625" style="134"/>
    <col min="11245" max="11245" width="3.7109375" style="134" customWidth="1"/>
    <col min="11246" max="11246" width="68.7109375" style="134" customWidth="1"/>
    <col min="11247" max="11248" width="9.140625" style="134" customWidth="1"/>
    <col min="11249" max="11250" width="14.7109375" style="134" customWidth="1"/>
    <col min="11251" max="11251" width="3.7109375" style="134" customWidth="1"/>
    <col min="11252" max="11253" width="9.140625" style="134"/>
    <col min="11254" max="11254" width="3.7109375" style="134" customWidth="1"/>
    <col min="11255" max="11255" width="39" style="134" customWidth="1"/>
    <col min="11256" max="11256" width="8.28515625" style="134" customWidth="1"/>
    <col min="11257" max="11500" width="9.140625" style="134"/>
    <col min="11501" max="11501" width="3.7109375" style="134" customWidth="1"/>
    <col min="11502" max="11502" width="68.7109375" style="134" customWidth="1"/>
    <col min="11503" max="11504" width="9.140625" style="134" customWidth="1"/>
    <col min="11505" max="11506" width="14.7109375" style="134" customWidth="1"/>
    <col min="11507" max="11507" width="3.7109375" style="134" customWidth="1"/>
    <col min="11508" max="11509" width="9.140625" style="134"/>
    <col min="11510" max="11510" width="3.7109375" style="134" customWidth="1"/>
    <col min="11511" max="11511" width="39" style="134" customWidth="1"/>
    <col min="11512" max="11512" width="8.28515625" style="134" customWidth="1"/>
    <col min="11513" max="11756" width="9.140625" style="134"/>
    <col min="11757" max="11757" width="3.7109375" style="134" customWidth="1"/>
    <col min="11758" max="11758" width="68.7109375" style="134" customWidth="1"/>
    <col min="11759" max="11760" width="9.140625" style="134" customWidth="1"/>
    <col min="11761" max="11762" width="14.7109375" style="134" customWidth="1"/>
    <col min="11763" max="11763" width="3.7109375" style="134" customWidth="1"/>
    <col min="11764" max="11765" width="9.140625" style="134"/>
    <col min="11766" max="11766" width="3.7109375" style="134" customWidth="1"/>
    <col min="11767" max="11767" width="39" style="134" customWidth="1"/>
    <col min="11768" max="11768" width="8.28515625" style="134" customWidth="1"/>
    <col min="11769" max="12012" width="9.140625" style="134"/>
    <col min="12013" max="12013" width="3.7109375" style="134" customWidth="1"/>
    <col min="12014" max="12014" width="68.7109375" style="134" customWidth="1"/>
    <col min="12015" max="12016" width="9.140625" style="134" customWidth="1"/>
    <col min="12017" max="12018" width="14.7109375" style="134" customWidth="1"/>
    <col min="12019" max="12019" width="3.7109375" style="134" customWidth="1"/>
    <col min="12020" max="12021" width="9.140625" style="134"/>
    <col min="12022" max="12022" width="3.7109375" style="134" customWidth="1"/>
    <col min="12023" max="12023" width="39" style="134" customWidth="1"/>
    <col min="12024" max="12024" width="8.28515625" style="134" customWidth="1"/>
    <col min="12025" max="12268" width="9.140625" style="134"/>
    <col min="12269" max="12269" width="3.7109375" style="134" customWidth="1"/>
    <col min="12270" max="12270" width="68.7109375" style="134" customWidth="1"/>
    <col min="12271" max="12272" width="9.140625" style="134" customWidth="1"/>
    <col min="12273" max="12274" width="14.7109375" style="134" customWidth="1"/>
    <col min="12275" max="12275" width="3.7109375" style="134" customWidth="1"/>
    <col min="12276" max="12277" width="9.140625" style="134"/>
    <col min="12278" max="12278" width="3.7109375" style="134" customWidth="1"/>
    <col min="12279" max="12279" width="39" style="134" customWidth="1"/>
    <col min="12280" max="12280" width="8.28515625" style="134" customWidth="1"/>
    <col min="12281" max="12524" width="9.140625" style="134"/>
    <col min="12525" max="12525" width="3.7109375" style="134" customWidth="1"/>
    <col min="12526" max="12526" width="68.7109375" style="134" customWidth="1"/>
    <col min="12527" max="12528" width="9.140625" style="134" customWidth="1"/>
    <col min="12529" max="12530" width="14.7109375" style="134" customWidth="1"/>
    <col min="12531" max="12531" width="3.7109375" style="134" customWidth="1"/>
    <col min="12532" max="12533" width="9.140625" style="134"/>
    <col min="12534" max="12534" width="3.7109375" style="134" customWidth="1"/>
    <col min="12535" max="12535" width="39" style="134" customWidth="1"/>
    <col min="12536" max="12536" width="8.28515625" style="134" customWidth="1"/>
    <col min="12537" max="12780" width="9.140625" style="134"/>
    <col min="12781" max="12781" width="3.7109375" style="134" customWidth="1"/>
    <col min="12782" max="12782" width="68.7109375" style="134" customWidth="1"/>
    <col min="12783" max="12784" width="9.140625" style="134" customWidth="1"/>
    <col min="12785" max="12786" width="14.7109375" style="134" customWidth="1"/>
    <col min="12787" max="12787" width="3.7109375" style="134" customWidth="1"/>
    <col min="12788" max="12789" width="9.140625" style="134"/>
    <col min="12790" max="12790" width="3.7109375" style="134" customWidth="1"/>
    <col min="12791" max="12791" width="39" style="134" customWidth="1"/>
    <col min="12792" max="12792" width="8.28515625" style="134" customWidth="1"/>
    <col min="12793" max="13036" width="9.140625" style="134"/>
    <col min="13037" max="13037" width="3.7109375" style="134" customWidth="1"/>
    <col min="13038" max="13038" width="68.7109375" style="134" customWidth="1"/>
    <col min="13039" max="13040" width="9.140625" style="134" customWidth="1"/>
    <col min="13041" max="13042" width="14.7109375" style="134" customWidth="1"/>
    <col min="13043" max="13043" width="3.7109375" style="134" customWidth="1"/>
    <col min="13044" max="13045" width="9.140625" style="134"/>
    <col min="13046" max="13046" width="3.7109375" style="134" customWidth="1"/>
    <col min="13047" max="13047" width="39" style="134" customWidth="1"/>
    <col min="13048" max="13048" width="8.28515625" style="134" customWidth="1"/>
    <col min="13049" max="13292" width="9.140625" style="134"/>
    <col min="13293" max="13293" width="3.7109375" style="134" customWidth="1"/>
    <col min="13294" max="13294" width="68.7109375" style="134" customWidth="1"/>
    <col min="13295" max="13296" width="9.140625" style="134" customWidth="1"/>
    <col min="13297" max="13298" width="14.7109375" style="134" customWidth="1"/>
    <col min="13299" max="13299" width="3.7109375" style="134" customWidth="1"/>
    <col min="13300" max="13301" width="9.140625" style="134"/>
    <col min="13302" max="13302" width="3.7109375" style="134" customWidth="1"/>
    <col min="13303" max="13303" width="39" style="134" customWidth="1"/>
    <col min="13304" max="13304" width="8.28515625" style="134" customWidth="1"/>
    <col min="13305" max="13548" width="9.140625" style="134"/>
    <col min="13549" max="13549" width="3.7109375" style="134" customWidth="1"/>
    <col min="13550" max="13550" width="68.7109375" style="134" customWidth="1"/>
    <col min="13551" max="13552" width="9.140625" style="134" customWidth="1"/>
    <col min="13553" max="13554" width="14.7109375" style="134" customWidth="1"/>
    <col min="13555" max="13555" width="3.7109375" style="134" customWidth="1"/>
    <col min="13556" max="13557" width="9.140625" style="134"/>
    <col min="13558" max="13558" width="3.7109375" style="134" customWidth="1"/>
    <col min="13559" max="13559" width="39" style="134" customWidth="1"/>
    <col min="13560" max="13560" width="8.28515625" style="134" customWidth="1"/>
    <col min="13561" max="13804" width="9.140625" style="134"/>
    <col min="13805" max="13805" width="3.7109375" style="134" customWidth="1"/>
    <col min="13806" max="13806" width="68.7109375" style="134" customWidth="1"/>
    <col min="13807" max="13808" width="9.140625" style="134" customWidth="1"/>
    <col min="13809" max="13810" width="14.7109375" style="134" customWidth="1"/>
    <col min="13811" max="13811" width="3.7109375" style="134" customWidth="1"/>
    <col min="13812" max="13813" width="9.140625" style="134"/>
    <col min="13814" max="13814" width="3.7109375" style="134" customWidth="1"/>
    <col min="13815" max="13815" width="39" style="134" customWidth="1"/>
    <col min="13816" max="13816" width="8.28515625" style="134" customWidth="1"/>
    <col min="13817" max="14060" width="9.140625" style="134"/>
    <col min="14061" max="14061" width="3.7109375" style="134" customWidth="1"/>
    <col min="14062" max="14062" width="68.7109375" style="134" customWidth="1"/>
    <col min="14063" max="14064" width="9.140625" style="134" customWidth="1"/>
    <col min="14065" max="14066" width="14.7109375" style="134" customWidth="1"/>
    <col min="14067" max="14067" width="3.7109375" style="134" customWidth="1"/>
    <col min="14068" max="14069" width="9.140625" style="134"/>
    <col min="14070" max="14070" width="3.7109375" style="134" customWidth="1"/>
    <col min="14071" max="14071" width="39" style="134" customWidth="1"/>
    <col min="14072" max="14072" width="8.28515625" style="134" customWidth="1"/>
    <col min="14073" max="14316" width="9.140625" style="134"/>
    <col min="14317" max="14317" width="3.7109375" style="134" customWidth="1"/>
    <col min="14318" max="14318" width="68.7109375" style="134" customWidth="1"/>
    <col min="14319" max="14320" width="9.140625" style="134" customWidth="1"/>
    <col min="14321" max="14322" width="14.7109375" style="134" customWidth="1"/>
    <col min="14323" max="14323" width="3.7109375" style="134" customWidth="1"/>
    <col min="14324" max="14325" width="9.140625" style="134"/>
    <col min="14326" max="14326" width="3.7109375" style="134" customWidth="1"/>
    <col min="14327" max="14327" width="39" style="134" customWidth="1"/>
    <col min="14328" max="14328" width="8.28515625" style="134" customWidth="1"/>
    <col min="14329" max="14572" width="9.140625" style="134"/>
    <col min="14573" max="14573" width="3.7109375" style="134" customWidth="1"/>
    <col min="14574" max="14574" width="68.7109375" style="134" customWidth="1"/>
    <col min="14575" max="14576" width="9.140625" style="134" customWidth="1"/>
    <col min="14577" max="14578" width="14.7109375" style="134" customWidth="1"/>
    <col min="14579" max="14579" width="3.7109375" style="134" customWidth="1"/>
    <col min="14580" max="14581" width="9.140625" style="134"/>
    <col min="14582" max="14582" width="3.7109375" style="134" customWidth="1"/>
    <col min="14583" max="14583" width="39" style="134" customWidth="1"/>
    <col min="14584" max="14584" width="8.28515625" style="134" customWidth="1"/>
    <col min="14585" max="14828" width="9.140625" style="134"/>
    <col min="14829" max="14829" width="3.7109375" style="134" customWidth="1"/>
    <col min="14830" max="14830" width="68.7109375" style="134" customWidth="1"/>
    <col min="14831" max="14832" width="9.140625" style="134" customWidth="1"/>
    <col min="14833" max="14834" width="14.7109375" style="134" customWidth="1"/>
    <col min="14835" max="14835" width="3.7109375" style="134" customWidth="1"/>
    <col min="14836" max="14837" width="9.140625" style="134"/>
    <col min="14838" max="14838" width="3.7109375" style="134" customWidth="1"/>
    <col min="14839" max="14839" width="39" style="134" customWidth="1"/>
    <col min="14840" max="14840" width="8.28515625" style="134" customWidth="1"/>
    <col min="14841" max="15084" width="9.140625" style="134"/>
    <col min="15085" max="15085" width="3.7109375" style="134" customWidth="1"/>
    <col min="15086" max="15086" width="68.7109375" style="134" customWidth="1"/>
    <col min="15087" max="15088" width="9.140625" style="134" customWidth="1"/>
    <col min="15089" max="15090" width="14.7109375" style="134" customWidth="1"/>
    <col min="15091" max="15091" width="3.7109375" style="134" customWidth="1"/>
    <col min="15092" max="15093" width="9.140625" style="134"/>
    <col min="15094" max="15094" width="3.7109375" style="134" customWidth="1"/>
    <col min="15095" max="15095" width="39" style="134" customWidth="1"/>
    <col min="15096" max="15096" width="8.28515625" style="134" customWidth="1"/>
    <col min="15097" max="15340" width="9.140625" style="134"/>
    <col min="15341" max="15341" width="3.7109375" style="134" customWidth="1"/>
    <col min="15342" max="15342" width="68.7109375" style="134" customWidth="1"/>
    <col min="15343" max="15344" width="9.140625" style="134" customWidth="1"/>
    <col min="15345" max="15346" width="14.7109375" style="134" customWidth="1"/>
    <col min="15347" max="15347" width="3.7109375" style="134" customWidth="1"/>
    <col min="15348" max="15349" width="9.140625" style="134"/>
    <col min="15350" max="15350" width="3.7109375" style="134" customWidth="1"/>
    <col min="15351" max="15351" width="39" style="134" customWidth="1"/>
    <col min="15352" max="15352" width="8.28515625" style="134" customWidth="1"/>
    <col min="15353" max="15596" width="9.140625" style="134"/>
    <col min="15597" max="15597" width="3.7109375" style="134" customWidth="1"/>
    <col min="15598" max="15598" width="68.7109375" style="134" customWidth="1"/>
    <col min="15599" max="15600" width="9.140625" style="134" customWidth="1"/>
    <col min="15601" max="15602" width="14.7109375" style="134" customWidth="1"/>
    <col min="15603" max="15603" width="3.7109375" style="134" customWidth="1"/>
    <col min="15604" max="15605" width="9.140625" style="134"/>
    <col min="15606" max="15606" width="3.7109375" style="134" customWidth="1"/>
    <col min="15607" max="15607" width="39" style="134" customWidth="1"/>
    <col min="15608" max="15608" width="8.28515625" style="134" customWidth="1"/>
    <col min="15609" max="15852" width="9.140625" style="134"/>
    <col min="15853" max="15853" width="3.7109375" style="134" customWidth="1"/>
    <col min="15854" max="15854" width="68.7109375" style="134" customWidth="1"/>
    <col min="15855" max="15856" width="9.140625" style="134" customWidth="1"/>
    <col min="15857" max="15858" width="14.7109375" style="134" customWidth="1"/>
    <col min="15859" max="15859" width="3.7109375" style="134" customWidth="1"/>
    <col min="15860" max="15861" width="9.140625" style="134"/>
    <col min="15862" max="15862" width="3.7109375" style="134" customWidth="1"/>
    <col min="15863" max="15863" width="39" style="134" customWidth="1"/>
    <col min="15864" max="15864" width="8.28515625" style="134" customWidth="1"/>
    <col min="15865" max="16108" width="9.140625" style="134"/>
    <col min="16109" max="16109" width="3.7109375" style="134" customWidth="1"/>
    <col min="16110" max="16110" width="68.7109375" style="134" customWidth="1"/>
    <col min="16111" max="16112" width="9.140625" style="134" customWidth="1"/>
    <col min="16113" max="16114" width="14.7109375" style="134" customWidth="1"/>
    <col min="16115" max="16115" width="3.7109375" style="134" customWidth="1"/>
    <col min="16116" max="16117" width="9.140625" style="134"/>
    <col min="16118" max="16118" width="3.7109375" style="134" customWidth="1"/>
    <col min="16119" max="16119" width="39" style="134" customWidth="1"/>
    <col min="16120" max="16120" width="8.28515625" style="134" customWidth="1"/>
    <col min="16121" max="16384" width="9.140625" style="134"/>
  </cols>
  <sheetData>
    <row r="1" spans="1:34">
      <c r="B1" s="65"/>
      <c r="C1" s="308"/>
      <c r="D1" s="308"/>
      <c r="E1" s="308"/>
      <c r="F1" s="308"/>
      <c r="G1" s="308"/>
      <c r="H1" s="308"/>
      <c r="I1" s="308"/>
      <c r="J1" s="308"/>
      <c r="K1" s="308"/>
      <c r="L1" s="68"/>
      <c r="M1" s="68"/>
      <c r="N1" s="308"/>
      <c r="O1" s="308"/>
      <c r="P1" s="308"/>
      <c r="Q1" s="308"/>
      <c r="R1" s="68"/>
      <c r="S1" s="308"/>
      <c r="T1" s="308"/>
      <c r="U1" s="308"/>
      <c r="V1" s="308"/>
      <c r="W1" s="68"/>
      <c r="X1" s="308"/>
      <c r="Y1" s="308"/>
      <c r="Z1" s="308"/>
    </row>
    <row r="2" spans="1:34">
      <c r="B2" s="138" t="s">
        <v>206</v>
      </c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</row>
    <row r="3" spans="1:34">
      <c r="B3" s="65"/>
      <c r="C3" s="68"/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</row>
    <row r="4" spans="1:34">
      <c r="B4" s="65"/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</row>
    <row r="5" spans="1:34">
      <c r="B5" s="65"/>
      <c r="C5" s="334"/>
      <c r="D5" s="334"/>
      <c r="E5" s="334"/>
      <c r="F5" s="334"/>
      <c r="G5" s="334"/>
      <c r="H5" s="334"/>
      <c r="I5" s="334"/>
      <c r="J5" s="334"/>
      <c r="K5" s="334"/>
      <c r="L5" s="334"/>
      <c r="M5" s="334"/>
      <c r="N5" s="334"/>
      <c r="O5" s="334"/>
      <c r="P5" s="334"/>
      <c r="Q5" s="334"/>
      <c r="R5" s="334"/>
      <c r="S5" s="334"/>
      <c r="T5" s="334"/>
      <c r="U5" s="334"/>
      <c r="V5" s="334"/>
      <c r="W5" s="334"/>
      <c r="X5" s="334"/>
      <c r="Y5" s="334"/>
      <c r="Z5" s="334"/>
      <c r="AA5" s="334"/>
      <c r="AB5" s="334"/>
      <c r="AC5" s="334"/>
      <c r="AD5" s="52"/>
      <c r="AE5" s="52"/>
    </row>
    <row r="6" spans="1:34" ht="20.25" customHeight="1">
      <c r="A6" s="339"/>
      <c r="B6" s="335" t="s">
        <v>25</v>
      </c>
      <c r="C6" s="236"/>
      <c r="D6" s="336"/>
      <c r="E6" s="236"/>
      <c r="F6" s="337"/>
      <c r="G6" s="337"/>
      <c r="H6" s="337"/>
      <c r="I6" s="338"/>
      <c r="J6" s="338"/>
      <c r="K6" s="338"/>
      <c r="L6" s="236"/>
      <c r="M6" s="337"/>
      <c r="N6" s="338"/>
      <c r="O6" s="338"/>
      <c r="P6" s="338"/>
      <c r="Q6" s="338"/>
      <c r="R6" s="337"/>
      <c r="S6" s="338"/>
      <c r="T6" s="338"/>
      <c r="U6" s="338"/>
      <c r="V6" s="338"/>
      <c r="W6" s="338"/>
      <c r="X6" s="336"/>
      <c r="Y6" s="336"/>
      <c r="Z6" s="336"/>
      <c r="AA6" s="336"/>
      <c r="AB6" s="336"/>
      <c r="AC6" s="336"/>
      <c r="AD6" s="336"/>
      <c r="AE6" s="336"/>
    </row>
    <row r="7" spans="1:34">
      <c r="B7" s="351"/>
      <c r="C7" s="131"/>
      <c r="D7" s="131"/>
      <c r="E7" s="131"/>
      <c r="F7" s="131"/>
      <c r="G7" s="131"/>
      <c r="H7" s="131"/>
      <c r="I7" s="126"/>
      <c r="J7" s="126"/>
      <c r="K7" s="126"/>
      <c r="L7" s="131"/>
      <c r="M7" s="126"/>
      <c r="N7" s="126"/>
      <c r="O7" s="126"/>
      <c r="P7" s="126"/>
      <c r="Q7" s="126"/>
      <c r="R7" s="126"/>
      <c r="S7" s="126"/>
      <c r="T7" s="126"/>
      <c r="U7" s="126"/>
      <c r="V7" s="126"/>
      <c r="W7" s="126"/>
      <c r="X7" s="126"/>
      <c r="Y7" s="126"/>
      <c r="Z7" s="126"/>
      <c r="AA7" s="126"/>
      <c r="AB7" s="126"/>
      <c r="AC7" s="126"/>
      <c r="AD7" s="126"/>
      <c r="AE7" s="126" t="s">
        <v>62</v>
      </c>
    </row>
    <row r="8" spans="1:34" ht="15">
      <c r="B8" s="340"/>
      <c r="C8" s="131"/>
      <c r="D8" s="131"/>
      <c r="E8" s="131"/>
      <c r="F8" s="131"/>
      <c r="G8" s="131"/>
      <c r="H8" s="131"/>
      <c r="I8" s="251"/>
      <c r="J8" s="251"/>
      <c r="K8" s="251"/>
      <c r="L8" s="131"/>
      <c r="M8" s="131"/>
      <c r="N8" s="251"/>
      <c r="O8" s="251"/>
      <c r="P8" s="251"/>
      <c r="Q8" s="251"/>
      <c r="R8" s="131"/>
      <c r="S8" s="251"/>
      <c r="T8" s="251"/>
      <c r="U8" s="251"/>
      <c r="V8" s="251"/>
      <c r="W8" s="131"/>
      <c r="X8" s="251"/>
      <c r="Y8" s="251"/>
      <c r="Z8" s="251"/>
      <c r="AA8" s="251"/>
      <c r="AB8" s="251"/>
    </row>
    <row r="9" spans="1:34" s="68" customFormat="1">
      <c r="C9" s="180" t="s">
        <v>83</v>
      </c>
      <c r="D9" s="180" t="s">
        <v>139</v>
      </c>
      <c r="E9" s="180" t="s">
        <v>109</v>
      </c>
      <c r="F9" s="180" t="s">
        <v>164</v>
      </c>
      <c r="G9" s="180" t="s">
        <v>165</v>
      </c>
      <c r="H9" s="180" t="s">
        <v>83</v>
      </c>
      <c r="I9" s="180" t="s">
        <v>139</v>
      </c>
      <c r="J9" s="180" t="s">
        <v>109</v>
      </c>
      <c r="K9" s="180" t="s">
        <v>164</v>
      </c>
      <c r="L9" s="180" t="s">
        <v>165</v>
      </c>
      <c r="M9" s="180" t="s">
        <v>83</v>
      </c>
      <c r="N9" s="180" t="s">
        <v>139</v>
      </c>
      <c r="O9" s="180" t="s">
        <v>109</v>
      </c>
      <c r="P9" s="180" t="s">
        <v>164</v>
      </c>
      <c r="Q9" s="180" t="s">
        <v>165</v>
      </c>
      <c r="R9" s="180" t="s">
        <v>83</v>
      </c>
      <c r="S9" s="180" t="s">
        <v>139</v>
      </c>
      <c r="T9" s="180" t="s">
        <v>109</v>
      </c>
      <c r="U9" s="180" t="s">
        <v>164</v>
      </c>
      <c r="V9" s="180" t="s">
        <v>165</v>
      </c>
      <c r="W9" s="180" t="s">
        <v>83</v>
      </c>
      <c r="X9" s="180" t="s">
        <v>139</v>
      </c>
      <c r="Y9" s="180" t="s">
        <v>109</v>
      </c>
      <c r="Z9" s="180" t="s">
        <v>164</v>
      </c>
      <c r="AA9" s="180" t="s">
        <v>165</v>
      </c>
      <c r="AB9" s="180" t="s">
        <v>83</v>
      </c>
      <c r="AC9" s="180" t="s">
        <v>139</v>
      </c>
      <c r="AD9" s="180" t="s">
        <v>109</v>
      </c>
      <c r="AE9" s="180" t="s">
        <v>164</v>
      </c>
    </row>
    <row r="10" spans="1:34" ht="20.25" customHeight="1" thickBot="1">
      <c r="B10" s="64" t="s">
        <v>207</v>
      </c>
      <c r="C10" s="128">
        <v>2011</v>
      </c>
      <c r="D10" s="140">
        <v>2012</v>
      </c>
      <c r="E10" s="140">
        <v>2012</v>
      </c>
      <c r="F10" s="140">
        <v>2012</v>
      </c>
      <c r="G10" s="140">
        <v>2012</v>
      </c>
      <c r="H10" s="128">
        <v>2012</v>
      </c>
      <c r="I10" s="140">
        <v>2013</v>
      </c>
      <c r="J10" s="140">
        <v>2013</v>
      </c>
      <c r="K10" s="140">
        <v>2013</v>
      </c>
      <c r="L10" s="140">
        <v>2013</v>
      </c>
      <c r="M10" s="128">
        <v>2013</v>
      </c>
      <c r="N10" s="140">
        <v>2014</v>
      </c>
      <c r="O10" s="140">
        <v>2014</v>
      </c>
      <c r="P10" s="140">
        <v>2014</v>
      </c>
      <c r="Q10" s="140">
        <v>2014</v>
      </c>
      <c r="R10" s="128">
        <v>2014</v>
      </c>
      <c r="S10" s="140">
        <v>2015</v>
      </c>
      <c r="T10" s="140">
        <v>2015</v>
      </c>
      <c r="U10" s="140">
        <v>2015</v>
      </c>
      <c r="V10" s="140">
        <v>2015</v>
      </c>
      <c r="W10" s="128">
        <v>2015</v>
      </c>
      <c r="X10" s="140">
        <v>2016</v>
      </c>
      <c r="Y10" s="140">
        <v>2016</v>
      </c>
      <c r="Z10" s="140">
        <v>2016</v>
      </c>
      <c r="AA10" s="140">
        <v>2016</v>
      </c>
      <c r="AB10" s="128">
        <v>2016</v>
      </c>
      <c r="AC10" s="140">
        <v>2017</v>
      </c>
      <c r="AD10" s="140">
        <v>2017</v>
      </c>
      <c r="AE10" s="140">
        <v>2017</v>
      </c>
    </row>
    <row r="11" spans="1:34" ht="12.75" customHeight="1" thickTop="1">
      <c r="AA11" s="350"/>
      <c r="AB11" s="350"/>
      <c r="AC11" s="350"/>
      <c r="AD11" s="350"/>
      <c r="AE11" s="350"/>
    </row>
    <row r="12" spans="1:34" s="122" customFormat="1">
      <c r="B12" s="314" t="s">
        <v>27</v>
      </c>
      <c r="C12" s="176">
        <v>942</v>
      </c>
      <c r="D12" s="176">
        <v>215</v>
      </c>
      <c r="E12" s="176">
        <v>214</v>
      </c>
      <c r="F12" s="176">
        <v>226</v>
      </c>
      <c r="G12" s="176">
        <v>222</v>
      </c>
      <c r="H12" s="176">
        <v>877</v>
      </c>
      <c r="I12" s="176">
        <v>191</v>
      </c>
      <c r="J12" s="176">
        <v>191</v>
      </c>
      <c r="K12" s="176">
        <v>198</v>
      </c>
      <c r="L12" s="176">
        <v>192</v>
      </c>
      <c r="M12" s="176">
        <v>772</v>
      </c>
      <c r="N12" s="176">
        <v>175</v>
      </c>
      <c r="O12" s="176">
        <v>176</v>
      </c>
      <c r="P12" s="176">
        <v>232</v>
      </c>
      <c r="Q12" s="176">
        <v>195</v>
      </c>
      <c r="R12" s="176">
        <v>778</v>
      </c>
      <c r="S12" s="176">
        <v>183</v>
      </c>
      <c r="T12" s="176">
        <v>157</v>
      </c>
      <c r="U12" s="176">
        <v>145</v>
      </c>
      <c r="V12" s="176">
        <v>128</v>
      </c>
      <c r="W12" s="176">
        <v>613</v>
      </c>
      <c r="X12" s="176">
        <v>110</v>
      </c>
      <c r="Y12" s="176">
        <v>102</v>
      </c>
      <c r="Z12" s="176">
        <v>94</v>
      </c>
      <c r="AA12" s="176">
        <v>80</v>
      </c>
      <c r="AB12" s="176">
        <v>386</v>
      </c>
      <c r="AC12" s="176">
        <v>48</v>
      </c>
      <c r="AD12" s="176">
        <v>74</v>
      </c>
      <c r="AE12" s="176">
        <v>62</v>
      </c>
      <c r="AG12" s="273"/>
      <c r="AH12" s="273"/>
    </row>
    <row r="13" spans="1:34" s="122" customFormat="1">
      <c r="B13" s="106" t="s">
        <v>101</v>
      </c>
      <c r="C13" s="315">
        <v>416</v>
      </c>
      <c r="D13" s="315">
        <v>86</v>
      </c>
      <c r="E13" s="315">
        <v>74</v>
      </c>
      <c r="F13" s="315">
        <v>87</v>
      </c>
      <c r="G13" s="315">
        <v>72</v>
      </c>
      <c r="H13" s="315">
        <v>319</v>
      </c>
      <c r="I13" s="315">
        <v>82</v>
      </c>
      <c r="J13" s="315">
        <v>87</v>
      </c>
      <c r="K13" s="315">
        <v>100</v>
      </c>
      <c r="L13" s="315">
        <v>80</v>
      </c>
      <c r="M13" s="315">
        <v>349</v>
      </c>
      <c r="N13" s="315">
        <v>62</v>
      </c>
      <c r="O13" s="315">
        <v>69</v>
      </c>
      <c r="P13" s="315">
        <v>128</v>
      </c>
      <c r="Q13" s="315">
        <v>89</v>
      </c>
      <c r="R13" s="315">
        <v>348</v>
      </c>
      <c r="S13" s="315">
        <v>79</v>
      </c>
      <c r="T13" s="315">
        <v>73</v>
      </c>
      <c r="U13" s="315">
        <v>76</v>
      </c>
      <c r="V13" s="315">
        <v>40</v>
      </c>
      <c r="W13" s="315">
        <v>268</v>
      </c>
      <c r="X13" s="315">
        <v>36</v>
      </c>
      <c r="Y13" s="315">
        <v>31</v>
      </c>
      <c r="Z13" s="315">
        <v>21</v>
      </c>
      <c r="AA13" s="315">
        <v>16</v>
      </c>
      <c r="AB13" s="315">
        <v>104</v>
      </c>
      <c r="AC13" s="315">
        <v>-5</v>
      </c>
      <c r="AD13" s="315">
        <v>10</v>
      </c>
      <c r="AE13" s="315">
        <v>2</v>
      </c>
      <c r="AG13" s="273"/>
      <c r="AH13" s="273"/>
    </row>
    <row r="14" spans="1:34" s="122" customFormat="1">
      <c r="B14" s="67" t="s">
        <v>117</v>
      </c>
      <c r="C14" s="144">
        <v>167</v>
      </c>
      <c r="D14" s="144">
        <v>41</v>
      </c>
      <c r="E14" s="144">
        <v>40</v>
      </c>
      <c r="F14" s="144">
        <v>42</v>
      </c>
      <c r="G14" s="144">
        <v>50</v>
      </c>
      <c r="H14" s="144">
        <v>173</v>
      </c>
      <c r="I14" s="144">
        <v>37</v>
      </c>
      <c r="J14" s="144">
        <v>36</v>
      </c>
      <c r="K14" s="144">
        <v>37</v>
      </c>
      <c r="L14" s="144">
        <v>36</v>
      </c>
      <c r="M14" s="144">
        <v>146</v>
      </c>
      <c r="N14" s="144">
        <v>35</v>
      </c>
      <c r="O14" s="144">
        <v>34</v>
      </c>
      <c r="P14" s="144">
        <v>37</v>
      </c>
      <c r="Q14" s="144">
        <v>36</v>
      </c>
      <c r="R14" s="144">
        <v>142</v>
      </c>
      <c r="S14" s="144">
        <v>35</v>
      </c>
      <c r="T14" s="144">
        <v>35</v>
      </c>
      <c r="U14" s="144">
        <v>36</v>
      </c>
      <c r="V14" s="144">
        <v>35</v>
      </c>
      <c r="W14" s="144">
        <v>141</v>
      </c>
      <c r="X14" s="144">
        <v>37</v>
      </c>
      <c r="Y14" s="144">
        <v>135</v>
      </c>
      <c r="Z14" s="144">
        <v>33</v>
      </c>
      <c r="AA14" s="144">
        <v>1150</v>
      </c>
      <c r="AB14" s="144">
        <v>1355</v>
      </c>
      <c r="AC14" s="144">
        <v>18</v>
      </c>
      <c r="AD14" s="144">
        <v>17</v>
      </c>
      <c r="AE14" s="144">
        <v>16</v>
      </c>
      <c r="AG14" s="273"/>
      <c r="AH14" s="273"/>
    </row>
    <row r="15" spans="1:34" s="122" customFormat="1">
      <c r="B15" s="67" t="s">
        <v>104</v>
      </c>
      <c r="C15" s="144">
        <v>3</v>
      </c>
      <c r="D15" s="144">
        <v>-1</v>
      </c>
      <c r="E15" s="144">
        <v>0</v>
      </c>
      <c r="F15" s="144">
        <v>1</v>
      </c>
      <c r="G15" s="144">
        <v>-4</v>
      </c>
      <c r="H15" s="144">
        <v>-4</v>
      </c>
      <c r="I15" s="144">
        <v>7</v>
      </c>
      <c r="J15" s="144">
        <v>0</v>
      </c>
      <c r="K15" s="144">
        <v>0</v>
      </c>
      <c r="L15" s="144">
        <v>-2</v>
      </c>
      <c r="M15" s="144">
        <v>5</v>
      </c>
      <c r="N15" s="144">
        <v>0</v>
      </c>
      <c r="O15" s="144">
        <v>0</v>
      </c>
      <c r="P15" s="144">
        <v>0</v>
      </c>
      <c r="Q15" s="144">
        <v>12</v>
      </c>
      <c r="R15" s="144">
        <v>12</v>
      </c>
      <c r="S15" s="144">
        <v>-2</v>
      </c>
      <c r="T15" s="144">
        <v>31</v>
      </c>
      <c r="U15" s="144">
        <v>1</v>
      </c>
      <c r="V15" s="144">
        <v>0</v>
      </c>
      <c r="W15" s="144">
        <v>30</v>
      </c>
      <c r="X15" s="144">
        <v>0</v>
      </c>
      <c r="Y15" s="144">
        <v>-1</v>
      </c>
      <c r="Z15" s="144">
        <v>1</v>
      </c>
      <c r="AA15" s="144">
        <v>-1</v>
      </c>
      <c r="AB15" s="144">
        <v>-1</v>
      </c>
      <c r="AC15" s="144">
        <v>0</v>
      </c>
      <c r="AD15" s="144">
        <v>1</v>
      </c>
      <c r="AE15" s="144">
        <v>-2</v>
      </c>
      <c r="AG15" s="273"/>
      <c r="AH15" s="273"/>
    </row>
    <row r="16" spans="1:34" s="122" customFormat="1">
      <c r="B16" s="314" t="s">
        <v>110</v>
      </c>
      <c r="C16" s="176">
        <v>0</v>
      </c>
      <c r="D16" s="176">
        <v>0</v>
      </c>
      <c r="E16" s="176">
        <v>0</v>
      </c>
      <c r="F16" s="176">
        <v>0</v>
      </c>
      <c r="G16" s="176">
        <v>0</v>
      </c>
      <c r="H16" s="176">
        <v>0</v>
      </c>
      <c r="I16" s="176">
        <v>0</v>
      </c>
      <c r="J16" s="176">
        <v>0</v>
      </c>
      <c r="K16" s="176">
        <v>0</v>
      </c>
      <c r="L16" s="176">
        <v>-1</v>
      </c>
      <c r="M16" s="176">
        <v>-1</v>
      </c>
      <c r="N16" s="176">
        <v>1</v>
      </c>
      <c r="O16" s="176">
        <v>0</v>
      </c>
      <c r="P16" s="176">
        <v>0</v>
      </c>
      <c r="Q16" s="176">
        <v>0</v>
      </c>
      <c r="R16" s="176">
        <v>1</v>
      </c>
      <c r="S16" s="176">
        <v>0</v>
      </c>
      <c r="T16" s="176">
        <v>0</v>
      </c>
      <c r="U16" s="176">
        <v>0</v>
      </c>
      <c r="V16" s="176">
        <v>0</v>
      </c>
      <c r="W16" s="176">
        <v>0</v>
      </c>
      <c r="X16" s="176">
        <v>0</v>
      </c>
      <c r="Y16" s="176">
        <v>0</v>
      </c>
      <c r="Z16" s="176">
        <v>0</v>
      </c>
      <c r="AA16" s="176">
        <v>0</v>
      </c>
      <c r="AB16" s="176">
        <v>0</v>
      </c>
      <c r="AC16" s="176">
        <v>0</v>
      </c>
      <c r="AD16" s="176">
        <v>0</v>
      </c>
      <c r="AE16" s="176">
        <v>0</v>
      </c>
      <c r="AG16" s="273"/>
      <c r="AH16" s="273"/>
    </row>
    <row r="17" spans="2:34" s="122" customFormat="1">
      <c r="B17" s="106" t="s">
        <v>66</v>
      </c>
      <c r="C17" s="315">
        <v>252</v>
      </c>
      <c r="D17" s="315">
        <v>44</v>
      </c>
      <c r="E17" s="315">
        <v>34</v>
      </c>
      <c r="F17" s="315">
        <v>46</v>
      </c>
      <c r="G17" s="315">
        <v>18</v>
      </c>
      <c r="H17" s="315">
        <v>142</v>
      </c>
      <c r="I17" s="315">
        <v>52</v>
      </c>
      <c r="J17" s="315">
        <v>51</v>
      </c>
      <c r="K17" s="315">
        <v>63</v>
      </c>
      <c r="L17" s="315">
        <v>41</v>
      </c>
      <c r="M17" s="315">
        <v>207</v>
      </c>
      <c r="N17" s="315">
        <v>28</v>
      </c>
      <c r="O17" s="315">
        <v>35</v>
      </c>
      <c r="P17" s="315">
        <v>91</v>
      </c>
      <c r="Q17" s="315">
        <v>65</v>
      </c>
      <c r="R17" s="315">
        <v>219</v>
      </c>
      <c r="S17" s="315">
        <v>42</v>
      </c>
      <c r="T17" s="315">
        <v>69</v>
      </c>
      <c r="U17" s="315">
        <v>41</v>
      </c>
      <c r="V17" s="315">
        <v>5</v>
      </c>
      <c r="W17" s="315">
        <v>157</v>
      </c>
      <c r="X17" s="315">
        <v>-1</v>
      </c>
      <c r="Y17" s="315">
        <v>-105</v>
      </c>
      <c r="Z17" s="315">
        <v>-11</v>
      </c>
      <c r="AA17" s="315">
        <v>-1135</v>
      </c>
      <c r="AB17" s="315">
        <v>-1252</v>
      </c>
      <c r="AC17" s="315">
        <v>-23</v>
      </c>
      <c r="AD17" s="342">
        <v>-6</v>
      </c>
      <c r="AE17" s="342">
        <v>-16</v>
      </c>
      <c r="AG17" s="273"/>
      <c r="AH17" s="273"/>
    </row>
    <row r="18" spans="2:34" s="122" customFormat="1">
      <c r="B18" s="314" t="s">
        <v>60</v>
      </c>
      <c r="C18" s="144">
        <v>9</v>
      </c>
      <c r="D18" s="144">
        <v>2</v>
      </c>
      <c r="E18" s="144">
        <v>2</v>
      </c>
      <c r="F18" s="260">
        <v>2</v>
      </c>
      <c r="G18" s="144">
        <v>8</v>
      </c>
      <c r="H18" s="144">
        <v>10</v>
      </c>
      <c r="I18" s="144">
        <v>7</v>
      </c>
      <c r="J18" s="144">
        <v>8</v>
      </c>
      <c r="K18" s="144">
        <v>2</v>
      </c>
      <c r="L18" s="144">
        <v>3</v>
      </c>
      <c r="M18" s="144">
        <v>20</v>
      </c>
      <c r="N18" s="144">
        <v>4</v>
      </c>
      <c r="O18" s="144">
        <v>2</v>
      </c>
      <c r="P18" s="144">
        <v>12</v>
      </c>
      <c r="Q18" s="144">
        <v>0</v>
      </c>
      <c r="R18" s="144">
        <v>18</v>
      </c>
      <c r="S18" s="144">
        <v>4</v>
      </c>
      <c r="T18" s="144">
        <v>5</v>
      </c>
      <c r="U18" s="260">
        <v>4</v>
      </c>
      <c r="V18" s="144">
        <v>5</v>
      </c>
      <c r="W18" s="144">
        <v>10</v>
      </c>
      <c r="X18" s="144">
        <v>1</v>
      </c>
      <c r="Y18" s="144">
        <v>1</v>
      </c>
      <c r="Z18" s="144">
        <v>0</v>
      </c>
      <c r="AA18" s="260">
        <v>26</v>
      </c>
      <c r="AB18" s="260">
        <v>24</v>
      </c>
      <c r="AC18" s="260">
        <v>1</v>
      </c>
      <c r="AD18" s="341">
        <v>4</v>
      </c>
      <c r="AE18" s="341">
        <v>0</v>
      </c>
      <c r="AG18" s="273"/>
      <c r="AH18" s="273"/>
    </row>
    <row r="19" spans="2:34" s="122" customFormat="1">
      <c r="B19" s="107" t="s">
        <v>84</v>
      </c>
      <c r="C19" s="218">
        <v>243</v>
      </c>
      <c r="D19" s="218">
        <v>42</v>
      </c>
      <c r="E19" s="218">
        <v>32</v>
      </c>
      <c r="F19" s="218">
        <v>48</v>
      </c>
      <c r="G19" s="218">
        <v>10</v>
      </c>
      <c r="H19" s="218">
        <v>132</v>
      </c>
      <c r="I19" s="218">
        <v>45</v>
      </c>
      <c r="J19" s="218">
        <v>43</v>
      </c>
      <c r="K19" s="218">
        <v>61</v>
      </c>
      <c r="L19" s="218">
        <v>38</v>
      </c>
      <c r="M19" s="218">
        <v>187</v>
      </c>
      <c r="N19" s="218">
        <v>24</v>
      </c>
      <c r="O19" s="218">
        <v>33</v>
      </c>
      <c r="P19" s="218">
        <v>79</v>
      </c>
      <c r="Q19" s="218">
        <v>65</v>
      </c>
      <c r="R19" s="218">
        <v>201</v>
      </c>
      <c r="S19" s="218">
        <v>38</v>
      </c>
      <c r="T19" s="218">
        <v>64</v>
      </c>
      <c r="U19" s="218">
        <v>45</v>
      </c>
      <c r="V19" s="218">
        <v>0</v>
      </c>
      <c r="W19" s="218">
        <v>147</v>
      </c>
      <c r="X19" s="218">
        <v>-2</v>
      </c>
      <c r="Y19" s="218">
        <v>-106</v>
      </c>
      <c r="Z19" s="218">
        <v>-11</v>
      </c>
      <c r="AA19" s="218">
        <v>-1109</v>
      </c>
      <c r="AB19" s="218">
        <v>-1228</v>
      </c>
      <c r="AC19" s="218">
        <v>-22</v>
      </c>
      <c r="AD19" s="345">
        <v>-10</v>
      </c>
      <c r="AE19" s="345">
        <v>-16</v>
      </c>
      <c r="AG19" s="273"/>
      <c r="AH19" s="273"/>
    </row>
    <row r="20" spans="2:34" s="122" customFormat="1">
      <c r="B20" s="67"/>
      <c r="C20" s="144"/>
      <c r="D20" s="144"/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144"/>
      <c r="AB20" s="144"/>
      <c r="AC20" s="144"/>
      <c r="AD20" s="144"/>
      <c r="AE20" s="144"/>
      <c r="AG20" s="273"/>
      <c r="AH20" s="273"/>
    </row>
    <row r="21" spans="2:34" s="122" customFormat="1">
      <c r="B21" s="67" t="s">
        <v>28</v>
      </c>
      <c r="C21" s="144">
        <v>375</v>
      </c>
      <c r="D21" s="144">
        <v>87</v>
      </c>
      <c r="E21" s="144">
        <v>45</v>
      </c>
      <c r="F21" s="144">
        <v>105</v>
      </c>
      <c r="G21" s="144">
        <v>68</v>
      </c>
      <c r="H21" s="144">
        <v>305</v>
      </c>
      <c r="I21" s="144">
        <v>95</v>
      </c>
      <c r="J21" s="144">
        <v>85</v>
      </c>
      <c r="K21" s="144">
        <v>93</v>
      </c>
      <c r="L21" s="144">
        <v>87</v>
      </c>
      <c r="M21" s="144">
        <v>360</v>
      </c>
      <c r="N21" s="144">
        <v>78</v>
      </c>
      <c r="O21" s="144">
        <v>71</v>
      </c>
      <c r="P21" s="144">
        <v>47</v>
      </c>
      <c r="Q21" s="144">
        <v>160</v>
      </c>
      <c r="R21" s="144">
        <v>356</v>
      </c>
      <c r="S21" s="144">
        <v>38</v>
      </c>
      <c r="T21" s="144">
        <v>69</v>
      </c>
      <c r="U21" s="144">
        <v>82</v>
      </c>
      <c r="V21" s="144">
        <v>61</v>
      </c>
      <c r="W21" s="144">
        <v>250</v>
      </c>
      <c r="X21" s="144">
        <v>22</v>
      </c>
      <c r="Y21" s="144">
        <v>7</v>
      </c>
      <c r="Z21" s="144">
        <v>38</v>
      </c>
      <c r="AA21" s="144">
        <v>14</v>
      </c>
      <c r="AB21" s="144">
        <v>81</v>
      </c>
      <c r="AC21" s="144">
        <v>22</v>
      </c>
      <c r="AD21" s="144">
        <v>-17</v>
      </c>
      <c r="AE21" s="144">
        <v>-3</v>
      </c>
      <c r="AG21" s="273"/>
      <c r="AH21" s="273"/>
    </row>
    <row r="22" spans="2:34" s="122" customFormat="1">
      <c r="B22" s="67" t="s">
        <v>45</v>
      </c>
      <c r="C22" s="144">
        <v>-120</v>
      </c>
      <c r="D22" s="144">
        <v>-43</v>
      </c>
      <c r="E22" s="144">
        <v>-47</v>
      </c>
      <c r="F22" s="144">
        <v>-46</v>
      </c>
      <c r="G22" s="144">
        <v>-78</v>
      </c>
      <c r="H22" s="144">
        <v>-214</v>
      </c>
      <c r="I22" s="144">
        <v>-19</v>
      </c>
      <c r="J22" s="144">
        <v>-12</v>
      </c>
      <c r="K22" s="144">
        <v>-12</v>
      </c>
      <c r="L22" s="144">
        <v>-38</v>
      </c>
      <c r="M22" s="144">
        <v>-81</v>
      </c>
      <c r="N22" s="144">
        <v>-34</v>
      </c>
      <c r="O22" s="144">
        <v>-17</v>
      </c>
      <c r="P22" s="144">
        <v>-85</v>
      </c>
      <c r="Q22" s="144">
        <v>-52</v>
      </c>
      <c r="R22" s="144">
        <v>-188</v>
      </c>
      <c r="S22" s="144">
        <v>-17</v>
      </c>
      <c r="T22" s="144">
        <v>0</v>
      </c>
      <c r="U22" s="144">
        <v>-111</v>
      </c>
      <c r="V22" s="144">
        <v>-78</v>
      </c>
      <c r="W22" s="144">
        <v>-206</v>
      </c>
      <c r="X22" s="144">
        <v>-57</v>
      </c>
      <c r="Y22" s="144">
        <v>-17</v>
      </c>
      <c r="Z22" s="144">
        <v>1</v>
      </c>
      <c r="AA22" s="144">
        <v>-30</v>
      </c>
      <c r="AB22" s="144">
        <v>-103</v>
      </c>
      <c r="AC22" s="144">
        <v>-108</v>
      </c>
      <c r="AD22" s="144">
        <v>-33</v>
      </c>
      <c r="AE22" s="144">
        <v>-101</v>
      </c>
      <c r="AG22" s="273"/>
      <c r="AH22" s="273"/>
    </row>
    <row r="23" spans="2:34" s="122" customFormat="1">
      <c r="B23" s="67"/>
      <c r="C23" s="144"/>
      <c r="D23" s="144"/>
      <c r="E23" s="144"/>
      <c r="F23" s="144"/>
      <c r="G23" s="144"/>
      <c r="H23" s="144"/>
      <c r="I23" s="144"/>
      <c r="J23" s="144"/>
      <c r="K23" s="144"/>
      <c r="L23" s="144"/>
      <c r="M23" s="144"/>
      <c r="N23" s="144"/>
      <c r="O23" s="144"/>
      <c r="P23" s="144"/>
      <c r="Q23" s="144"/>
      <c r="R23" s="144"/>
      <c r="S23" s="144"/>
      <c r="T23" s="144"/>
      <c r="U23" s="144"/>
      <c r="V23" s="144"/>
      <c r="W23" s="144"/>
      <c r="X23" s="144"/>
      <c r="Y23" s="144"/>
      <c r="Z23" s="144"/>
      <c r="AA23" s="144"/>
      <c r="AB23" s="144"/>
      <c r="AC23" s="144"/>
      <c r="AD23" s="144"/>
      <c r="AE23" s="144"/>
      <c r="AG23" s="273"/>
      <c r="AH23" s="273"/>
    </row>
    <row r="24" spans="2:34" s="122" customFormat="1">
      <c r="B24" s="316" t="s">
        <v>26</v>
      </c>
      <c r="C24" s="144">
        <v>2146</v>
      </c>
      <c r="D24" s="144">
        <v>2162</v>
      </c>
      <c r="E24" s="144">
        <v>2168</v>
      </c>
      <c r="F24" s="144">
        <v>2178</v>
      </c>
      <c r="G24" s="144">
        <v>2206</v>
      </c>
      <c r="H24" s="144">
        <v>2206</v>
      </c>
      <c r="I24" s="144">
        <v>1787</v>
      </c>
      <c r="J24" s="144">
        <v>1744</v>
      </c>
      <c r="K24" s="144">
        <v>1732</v>
      </c>
      <c r="L24" s="144">
        <v>1699</v>
      </c>
      <c r="M24" s="144">
        <v>1699</v>
      </c>
      <c r="N24" s="144">
        <v>1671</v>
      </c>
      <c r="O24" s="144">
        <v>1662</v>
      </c>
      <c r="P24" s="144">
        <v>1755</v>
      </c>
      <c r="Q24" s="144">
        <v>1704</v>
      </c>
      <c r="R24" s="144">
        <v>1704</v>
      </c>
      <c r="S24" s="144">
        <v>1691</v>
      </c>
      <c r="T24" s="144">
        <v>1699</v>
      </c>
      <c r="U24" s="144">
        <v>1754</v>
      </c>
      <c r="V24" s="144">
        <v>1769</v>
      </c>
      <c r="W24" s="144">
        <v>1769</v>
      </c>
      <c r="X24" s="144">
        <v>1820</v>
      </c>
      <c r="Y24" s="144">
        <v>1727</v>
      </c>
      <c r="Z24" s="144">
        <v>1679</v>
      </c>
      <c r="AA24" s="144">
        <v>582</v>
      </c>
      <c r="AB24" s="144">
        <v>582</v>
      </c>
      <c r="AC24" s="144">
        <v>736</v>
      </c>
      <c r="AD24" s="144">
        <v>775</v>
      </c>
      <c r="AE24" s="144">
        <v>783</v>
      </c>
      <c r="AG24" s="273"/>
    </row>
    <row r="25" spans="2:34" s="122" customFormat="1">
      <c r="B25" s="67"/>
      <c r="C25" s="144"/>
      <c r="D25" s="144"/>
      <c r="E25" s="144"/>
      <c r="F25" s="144"/>
      <c r="G25" s="144"/>
      <c r="H25" s="144"/>
      <c r="I25" s="144"/>
      <c r="J25" s="144"/>
      <c r="K25" s="144"/>
      <c r="L25" s="144"/>
      <c r="M25" s="144"/>
      <c r="N25" s="144"/>
      <c r="O25" s="144"/>
      <c r="P25" s="144"/>
      <c r="Q25" s="144"/>
      <c r="R25" s="144"/>
      <c r="S25" s="144"/>
      <c r="T25" s="144"/>
      <c r="U25" s="144"/>
      <c r="V25" s="144"/>
      <c r="W25" s="144"/>
      <c r="X25" s="144"/>
      <c r="Y25" s="144"/>
      <c r="Z25" s="144"/>
      <c r="AA25" s="144"/>
      <c r="AB25" s="144"/>
      <c r="AC25" s="144"/>
      <c r="AD25" s="144"/>
      <c r="AE25" s="144"/>
    </row>
    <row r="26" spans="2:34" s="122" customFormat="1" ht="13.5" thickBot="1">
      <c r="B26" s="354" t="s">
        <v>142</v>
      </c>
      <c r="C26" s="355">
        <v>0.112</v>
      </c>
      <c r="D26" s="355">
        <v>7.8E-2</v>
      </c>
      <c r="E26" s="355">
        <v>5.8000000000000003E-2</v>
      </c>
      <c r="F26" s="355">
        <v>8.8999999999999996E-2</v>
      </c>
      <c r="G26" s="355">
        <v>1.9E-2</v>
      </c>
      <c r="H26" s="355">
        <v>6.0999999999999999E-2</v>
      </c>
      <c r="I26" s="355">
        <v>0.1</v>
      </c>
      <c r="J26" s="355">
        <v>9.8000000000000004E-2</v>
      </c>
      <c r="K26" s="355">
        <v>0.14000000000000001</v>
      </c>
      <c r="L26" s="355">
        <v>8.8999999999999996E-2</v>
      </c>
      <c r="M26" s="355">
        <v>0.107</v>
      </c>
      <c r="N26" s="355">
        <v>5.7000000000000002E-2</v>
      </c>
      <c r="O26" s="355">
        <v>7.8E-2</v>
      </c>
      <c r="P26" s="355">
        <v>0.185</v>
      </c>
      <c r="Q26" s="355">
        <v>0.152</v>
      </c>
      <c r="R26" s="355">
        <v>0.11899999999999999</v>
      </c>
      <c r="S26" s="355">
        <v>8.7999999999999995E-2</v>
      </c>
      <c r="T26" s="355">
        <v>0.152</v>
      </c>
      <c r="U26" s="355">
        <v>0.104</v>
      </c>
      <c r="V26" s="355">
        <v>0</v>
      </c>
      <c r="W26" s="355">
        <v>8.5000000000000006E-2</v>
      </c>
      <c r="X26" s="355">
        <v>-4.0000000000000001E-3</v>
      </c>
      <c r="Y26" s="355">
        <v>-0.24</v>
      </c>
      <c r="Z26" s="355">
        <v>-2.5000000000000001E-2</v>
      </c>
      <c r="AA26" s="355">
        <v>-3.923</v>
      </c>
      <c r="AB26" s="355">
        <v>-0.76700000000000002</v>
      </c>
      <c r="AC26" s="355">
        <v>-0.13300000000000001</v>
      </c>
      <c r="AD26" s="355">
        <v>-5.3999999999999999E-2</v>
      </c>
      <c r="AE26" s="355">
        <v>-8.3000000000000004E-2</v>
      </c>
    </row>
    <row r="27" spans="2:34" ht="13.5" thickTop="1">
      <c r="B27" s="68"/>
      <c r="C27" s="325"/>
      <c r="D27" s="325"/>
      <c r="E27" s="325"/>
      <c r="F27" s="325"/>
      <c r="G27" s="325"/>
      <c r="H27" s="325"/>
      <c r="I27" s="325"/>
      <c r="J27" s="325"/>
      <c r="K27" s="325"/>
      <c r="L27" s="68"/>
      <c r="M27" s="68"/>
      <c r="N27" s="325"/>
      <c r="O27" s="256"/>
      <c r="P27" s="256"/>
      <c r="Q27" s="256"/>
      <c r="R27" s="68"/>
      <c r="S27" s="325"/>
      <c r="T27" s="256"/>
      <c r="U27" s="256"/>
      <c r="V27" s="256"/>
      <c r="W27" s="68"/>
      <c r="X27" s="325"/>
      <c r="Y27" s="325"/>
      <c r="Z27" s="325"/>
      <c r="AA27" s="325"/>
      <c r="AB27" s="325"/>
      <c r="AC27" s="325"/>
      <c r="AD27" s="325"/>
      <c r="AE27" s="325"/>
    </row>
    <row r="28" spans="2:34">
      <c r="C28" s="256"/>
      <c r="D28" s="256"/>
      <c r="E28" s="256"/>
      <c r="F28" s="256"/>
      <c r="G28" s="256"/>
      <c r="H28" s="256"/>
      <c r="I28" s="256"/>
      <c r="J28" s="256"/>
      <c r="K28" s="256"/>
      <c r="L28" s="256"/>
      <c r="M28" s="256"/>
      <c r="N28" s="256"/>
      <c r="O28" s="256"/>
      <c r="P28" s="256"/>
      <c r="Q28" s="256"/>
      <c r="R28" s="256"/>
      <c r="S28" s="256"/>
      <c r="T28" s="256"/>
      <c r="U28" s="256"/>
      <c r="V28" s="256"/>
      <c r="W28" s="256"/>
      <c r="X28" s="256"/>
      <c r="Y28" s="256"/>
      <c r="Z28" s="256"/>
      <c r="AA28" s="256"/>
      <c r="AB28" s="256"/>
      <c r="AC28" s="256"/>
      <c r="AD28" s="256"/>
      <c r="AE28" s="256"/>
    </row>
    <row r="29" spans="2:34">
      <c r="B29" s="125"/>
      <c r="C29" s="348" t="s">
        <v>83</v>
      </c>
      <c r="D29" s="348" t="s">
        <v>139</v>
      </c>
      <c r="E29" s="348" t="s">
        <v>109</v>
      </c>
      <c r="F29" s="348" t="s">
        <v>164</v>
      </c>
      <c r="G29" s="348" t="s">
        <v>165</v>
      </c>
      <c r="H29" s="348" t="s">
        <v>83</v>
      </c>
      <c r="I29" s="348" t="s">
        <v>139</v>
      </c>
      <c r="J29" s="348" t="s">
        <v>109</v>
      </c>
      <c r="K29" s="348" t="s">
        <v>164</v>
      </c>
      <c r="L29" s="348" t="s">
        <v>165</v>
      </c>
      <c r="M29" s="348" t="s">
        <v>83</v>
      </c>
      <c r="N29" s="348" t="s">
        <v>139</v>
      </c>
      <c r="O29" s="348" t="s">
        <v>109</v>
      </c>
      <c r="P29" s="348" t="s">
        <v>164</v>
      </c>
      <c r="Q29" s="348" t="s">
        <v>165</v>
      </c>
      <c r="R29" s="348" t="s">
        <v>83</v>
      </c>
      <c r="S29" s="348" t="s">
        <v>139</v>
      </c>
      <c r="T29" s="348" t="s">
        <v>109</v>
      </c>
      <c r="U29" s="348" t="s">
        <v>164</v>
      </c>
      <c r="V29" s="348" t="s">
        <v>165</v>
      </c>
      <c r="W29" s="348" t="s">
        <v>83</v>
      </c>
      <c r="X29" s="348" t="s">
        <v>139</v>
      </c>
      <c r="Y29" s="348" t="s">
        <v>109</v>
      </c>
      <c r="Z29" s="348" t="s">
        <v>164</v>
      </c>
      <c r="AA29" s="348" t="s">
        <v>165</v>
      </c>
      <c r="AB29" s="348" t="s">
        <v>83</v>
      </c>
      <c r="AC29" s="348" t="s">
        <v>139</v>
      </c>
      <c r="AD29" s="348" t="s">
        <v>109</v>
      </c>
      <c r="AE29" s="348" t="s">
        <v>164</v>
      </c>
    </row>
    <row r="30" spans="2:34">
      <c r="B30" s="148" t="s">
        <v>208</v>
      </c>
      <c r="C30" s="327">
        <v>2011</v>
      </c>
      <c r="D30" s="328">
        <v>2012</v>
      </c>
      <c r="E30" s="328">
        <v>2012</v>
      </c>
      <c r="F30" s="328">
        <v>2012</v>
      </c>
      <c r="G30" s="328">
        <v>2012</v>
      </c>
      <c r="H30" s="327">
        <v>2012</v>
      </c>
      <c r="I30" s="328">
        <v>2013</v>
      </c>
      <c r="J30" s="328">
        <v>2013</v>
      </c>
      <c r="K30" s="328">
        <v>2013</v>
      </c>
      <c r="L30" s="328">
        <v>2013</v>
      </c>
      <c r="M30" s="327">
        <v>2013</v>
      </c>
      <c r="N30" s="328">
        <v>2014</v>
      </c>
      <c r="O30" s="328">
        <v>2014</v>
      </c>
      <c r="P30" s="328">
        <v>2014</v>
      </c>
      <c r="Q30" s="328">
        <v>2014</v>
      </c>
      <c r="R30" s="327">
        <v>2014</v>
      </c>
      <c r="S30" s="328">
        <v>2015</v>
      </c>
      <c r="T30" s="328">
        <v>2015</v>
      </c>
      <c r="U30" s="328">
        <v>2015</v>
      </c>
      <c r="V30" s="328">
        <v>2015</v>
      </c>
      <c r="W30" s="327">
        <v>2015</v>
      </c>
      <c r="X30" s="328">
        <v>2016</v>
      </c>
      <c r="Y30" s="328">
        <v>2016</v>
      </c>
      <c r="Z30" s="328">
        <v>2016</v>
      </c>
      <c r="AA30" s="328">
        <v>2016</v>
      </c>
      <c r="AB30" s="327">
        <v>2016</v>
      </c>
      <c r="AC30" s="328">
        <v>2017</v>
      </c>
      <c r="AD30" s="328">
        <v>2017</v>
      </c>
      <c r="AE30" s="328">
        <v>2017</v>
      </c>
    </row>
    <row r="31" spans="2:34">
      <c r="AA31" s="350"/>
      <c r="AB31" s="350"/>
      <c r="AC31" s="350"/>
      <c r="AD31" s="350"/>
      <c r="AE31" s="350"/>
    </row>
    <row r="32" spans="2:34" s="68" customFormat="1">
      <c r="B32" s="68" t="s">
        <v>209</v>
      </c>
      <c r="C32" s="144">
        <v>0</v>
      </c>
      <c r="D32" s="329">
        <v>0</v>
      </c>
      <c r="E32" s="329">
        <v>0</v>
      </c>
      <c r="F32" s="329">
        <v>0</v>
      </c>
      <c r="G32" s="329">
        <v>1</v>
      </c>
      <c r="H32" s="144">
        <v>1</v>
      </c>
      <c r="I32" s="144">
        <v>2</v>
      </c>
      <c r="J32" s="144">
        <v>0</v>
      </c>
      <c r="K32" s="144">
        <v>0</v>
      </c>
      <c r="L32" s="144">
        <v>6</v>
      </c>
      <c r="M32" s="144">
        <v>6</v>
      </c>
      <c r="N32" s="144">
        <v>7</v>
      </c>
      <c r="O32" s="144">
        <v>8</v>
      </c>
      <c r="P32" s="144">
        <v>9</v>
      </c>
      <c r="Q32" s="144">
        <v>9</v>
      </c>
      <c r="R32" s="144">
        <v>9</v>
      </c>
      <c r="S32" s="144">
        <v>9</v>
      </c>
      <c r="T32" s="144">
        <v>9</v>
      </c>
      <c r="U32" s="144">
        <v>11</v>
      </c>
      <c r="V32" s="144">
        <v>19</v>
      </c>
      <c r="W32" s="144">
        <v>19</v>
      </c>
      <c r="X32" s="144">
        <v>19</v>
      </c>
      <c r="Y32" s="144">
        <v>19</v>
      </c>
      <c r="Z32" s="144">
        <v>18</v>
      </c>
      <c r="AA32" s="144">
        <v>6</v>
      </c>
      <c r="AB32" s="144">
        <v>6</v>
      </c>
      <c r="AC32" s="144">
        <v>5</v>
      </c>
      <c r="AD32" s="144">
        <v>5</v>
      </c>
      <c r="AE32" s="144">
        <v>4</v>
      </c>
      <c r="AG32" s="273"/>
      <c r="AH32" s="273"/>
    </row>
    <row r="33" spans="2:34">
      <c r="B33" s="68" t="s">
        <v>64</v>
      </c>
      <c r="C33" s="144">
        <v>2128</v>
      </c>
      <c r="D33" s="329">
        <v>2148</v>
      </c>
      <c r="E33" s="329">
        <v>2129</v>
      </c>
      <c r="F33" s="329">
        <v>2166</v>
      </c>
      <c r="G33" s="329">
        <v>2186</v>
      </c>
      <c r="H33" s="144">
        <v>2186</v>
      </c>
      <c r="I33" s="144">
        <v>1792</v>
      </c>
      <c r="J33" s="144">
        <v>1761</v>
      </c>
      <c r="K33" s="144">
        <v>1745</v>
      </c>
      <c r="L33" s="144">
        <v>1727</v>
      </c>
      <c r="M33" s="144">
        <v>1727</v>
      </c>
      <c r="N33" s="144">
        <v>1717</v>
      </c>
      <c r="O33" s="144">
        <v>1705</v>
      </c>
      <c r="P33" s="144">
        <v>1731</v>
      </c>
      <c r="Q33" s="144">
        <v>1734</v>
      </c>
      <c r="R33" s="144">
        <v>1734</v>
      </c>
      <c r="S33" s="144">
        <v>1704</v>
      </c>
      <c r="T33" s="144">
        <v>1711</v>
      </c>
      <c r="U33" s="144">
        <v>1766</v>
      </c>
      <c r="V33" s="144">
        <v>1802</v>
      </c>
      <c r="W33" s="144">
        <v>1802</v>
      </c>
      <c r="X33" s="144">
        <v>1837</v>
      </c>
      <c r="Y33" s="144">
        <v>1718</v>
      </c>
      <c r="Z33" s="144">
        <v>1688</v>
      </c>
      <c r="AA33" s="144">
        <v>891</v>
      </c>
      <c r="AB33" s="144">
        <v>891</v>
      </c>
      <c r="AC33" s="144">
        <v>973</v>
      </c>
      <c r="AD33" s="144">
        <v>939</v>
      </c>
      <c r="AE33" s="144">
        <v>970</v>
      </c>
      <c r="AG33" s="273"/>
      <c r="AH33" s="273"/>
    </row>
    <row r="34" spans="2:34">
      <c r="B34" s="68" t="s">
        <v>112</v>
      </c>
      <c r="C34" s="144">
        <v>0</v>
      </c>
      <c r="D34" s="329">
        <v>0</v>
      </c>
      <c r="E34" s="329">
        <v>0</v>
      </c>
      <c r="F34" s="329">
        <v>0</v>
      </c>
      <c r="G34" s="329">
        <v>0</v>
      </c>
      <c r="H34" s="144">
        <v>0</v>
      </c>
      <c r="I34" s="144">
        <v>0</v>
      </c>
      <c r="J34" s="144">
        <v>0</v>
      </c>
      <c r="K34" s="144">
        <v>0</v>
      </c>
      <c r="L34" s="144">
        <v>0</v>
      </c>
      <c r="M34" s="144">
        <v>0</v>
      </c>
      <c r="N34" s="144">
        <v>0</v>
      </c>
      <c r="O34" s="144">
        <v>1</v>
      </c>
      <c r="P34" s="144">
        <v>0</v>
      </c>
      <c r="Q34" s="144">
        <v>0</v>
      </c>
      <c r="R34" s="144">
        <v>0</v>
      </c>
      <c r="S34" s="144">
        <v>0</v>
      </c>
      <c r="T34" s="144">
        <v>0</v>
      </c>
      <c r="U34" s="144">
        <v>0</v>
      </c>
      <c r="V34" s="144">
        <v>0</v>
      </c>
      <c r="W34" s="144">
        <v>0</v>
      </c>
      <c r="X34" s="144">
        <v>0</v>
      </c>
      <c r="Y34" s="144">
        <v>0</v>
      </c>
      <c r="Z34" s="144">
        <v>0</v>
      </c>
      <c r="AA34" s="144">
        <v>0</v>
      </c>
      <c r="AB34" s="144">
        <v>0</v>
      </c>
      <c r="AC34" s="144">
        <v>0</v>
      </c>
      <c r="AD34" s="144">
        <v>0</v>
      </c>
      <c r="AE34" s="144">
        <v>0</v>
      </c>
      <c r="AG34" s="273"/>
      <c r="AH34" s="273"/>
    </row>
    <row r="35" spans="2:34">
      <c r="B35" s="68" t="s">
        <v>33</v>
      </c>
      <c r="C35" s="144">
        <v>1</v>
      </c>
      <c r="D35" s="329">
        <v>0</v>
      </c>
      <c r="E35" s="329">
        <v>0</v>
      </c>
      <c r="F35" s="329">
        <v>0</v>
      </c>
      <c r="G35" s="329">
        <v>0</v>
      </c>
      <c r="H35" s="144">
        <v>0</v>
      </c>
      <c r="I35" s="144">
        <v>0</v>
      </c>
      <c r="J35" s="144">
        <v>0</v>
      </c>
      <c r="K35" s="144">
        <v>0</v>
      </c>
      <c r="L35" s="144">
        <v>0</v>
      </c>
      <c r="M35" s="144">
        <v>0</v>
      </c>
      <c r="N35" s="144">
        <v>0</v>
      </c>
      <c r="O35" s="144">
        <v>0</v>
      </c>
      <c r="P35" s="144">
        <v>0</v>
      </c>
      <c r="Q35" s="144">
        <v>0</v>
      </c>
      <c r="R35" s="144">
        <v>0</v>
      </c>
      <c r="S35" s="144">
        <v>0</v>
      </c>
      <c r="T35" s="144">
        <v>0</v>
      </c>
      <c r="U35" s="144">
        <v>0</v>
      </c>
      <c r="V35" s="144">
        <v>0</v>
      </c>
      <c r="W35" s="144">
        <v>0</v>
      </c>
      <c r="X35" s="144">
        <v>0</v>
      </c>
      <c r="Y35" s="144">
        <v>0</v>
      </c>
      <c r="Z35" s="144">
        <v>0</v>
      </c>
      <c r="AA35" s="144">
        <v>0</v>
      </c>
      <c r="AB35" s="144">
        <v>0</v>
      </c>
      <c r="AC35" s="144">
        <v>0</v>
      </c>
      <c r="AD35" s="144">
        <v>0</v>
      </c>
      <c r="AE35" s="144">
        <v>0</v>
      </c>
      <c r="AG35" s="273"/>
      <c r="AH35" s="273"/>
    </row>
    <row r="36" spans="2:34">
      <c r="B36" s="68" t="s">
        <v>70</v>
      </c>
      <c r="C36" s="144">
        <v>4</v>
      </c>
      <c r="D36" s="329">
        <v>5</v>
      </c>
      <c r="E36" s="329">
        <v>4</v>
      </c>
      <c r="F36" s="329">
        <v>3</v>
      </c>
      <c r="G36" s="329">
        <v>4</v>
      </c>
      <c r="H36" s="144">
        <v>4</v>
      </c>
      <c r="I36" s="144">
        <v>4</v>
      </c>
      <c r="J36" s="144">
        <v>4</v>
      </c>
      <c r="K36" s="144">
        <v>3</v>
      </c>
      <c r="L36" s="144">
        <v>4</v>
      </c>
      <c r="M36" s="144">
        <v>4</v>
      </c>
      <c r="N36" s="144">
        <v>4</v>
      </c>
      <c r="O36" s="144">
        <v>4</v>
      </c>
      <c r="P36" s="144">
        <v>4</v>
      </c>
      <c r="Q36" s="144">
        <v>3</v>
      </c>
      <c r="R36" s="144">
        <v>3</v>
      </c>
      <c r="S36" s="144">
        <v>6</v>
      </c>
      <c r="T36" s="144">
        <v>6</v>
      </c>
      <c r="U36" s="144">
        <v>6</v>
      </c>
      <c r="V36" s="144">
        <v>6</v>
      </c>
      <c r="W36" s="144">
        <v>6</v>
      </c>
      <c r="X36" s="144">
        <v>5</v>
      </c>
      <c r="Y36" s="144">
        <v>6</v>
      </c>
      <c r="Z36" s="144">
        <v>7</v>
      </c>
      <c r="AA36" s="144">
        <v>0</v>
      </c>
      <c r="AB36" s="144">
        <v>0</v>
      </c>
      <c r="AC36" s="144">
        <v>1</v>
      </c>
      <c r="AD36" s="144">
        <v>0</v>
      </c>
      <c r="AE36" s="144">
        <v>1</v>
      </c>
      <c r="AG36" s="273"/>
      <c r="AH36" s="273"/>
    </row>
    <row r="37" spans="2:34">
      <c r="B37" s="68" t="s">
        <v>57</v>
      </c>
      <c r="C37" s="144">
        <v>0</v>
      </c>
      <c r="D37" s="329">
        <v>0</v>
      </c>
      <c r="E37" s="329">
        <v>0</v>
      </c>
      <c r="F37" s="329">
        <v>0</v>
      </c>
      <c r="G37" s="329">
        <v>4</v>
      </c>
      <c r="H37" s="144">
        <v>4</v>
      </c>
      <c r="I37" s="144">
        <v>0</v>
      </c>
      <c r="J37" s="144">
        <v>0</v>
      </c>
      <c r="K37" s="144">
        <v>0</v>
      </c>
      <c r="L37" s="144">
        <v>0</v>
      </c>
      <c r="M37" s="144">
        <v>0</v>
      </c>
      <c r="N37" s="144">
        <v>0</v>
      </c>
      <c r="O37" s="144">
        <v>16</v>
      </c>
      <c r="P37" s="144">
        <v>10</v>
      </c>
      <c r="Q37" s="144">
        <v>16</v>
      </c>
      <c r="R37" s="144">
        <v>16</v>
      </c>
      <c r="S37" s="144">
        <v>13</v>
      </c>
      <c r="T37" s="144">
        <v>0</v>
      </c>
      <c r="U37" s="144">
        <v>1</v>
      </c>
      <c r="V37" s="144">
        <v>0</v>
      </c>
      <c r="W37" s="144">
        <v>0</v>
      </c>
      <c r="X37" s="144">
        <v>0</v>
      </c>
      <c r="Y37" s="144">
        <v>0</v>
      </c>
      <c r="Z37" s="144">
        <v>0</v>
      </c>
      <c r="AA37" s="144">
        <v>0</v>
      </c>
      <c r="AB37" s="144">
        <v>0</v>
      </c>
      <c r="AC37" s="144">
        <v>0</v>
      </c>
      <c r="AD37" s="144">
        <v>0</v>
      </c>
      <c r="AE37" s="144">
        <v>0</v>
      </c>
      <c r="AG37" s="273"/>
      <c r="AH37" s="273"/>
    </row>
    <row r="38" spans="2:34">
      <c r="B38" s="227" t="s">
        <v>97</v>
      </c>
      <c r="C38" s="144">
        <v>234</v>
      </c>
      <c r="D38" s="329">
        <v>229</v>
      </c>
      <c r="E38" s="329">
        <v>245</v>
      </c>
      <c r="F38" s="329">
        <v>249</v>
      </c>
      <c r="G38" s="329">
        <v>245</v>
      </c>
      <c r="H38" s="144">
        <v>245</v>
      </c>
      <c r="I38" s="144">
        <v>211</v>
      </c>
      <c r="J38" s="144">
        <v>195</v>
      </c>
      <c r="K38" s="144">
        <v>206</v>
      </c>
      <c r="L38" s="144">
        <v>192</v>
      </c>
      <c r="M38" s="144">
        <v>192</v>
      </c>
      <c r="N38" s="144">
        <v>198</v>
      </c>
      <c r="O38" s="144">
        <v>196</v>
      </c>
      <c r="P38" s="144">
        <v>249</v>
      </c>
      <c r="Q38" s="144">
        <v>179</v>
      </c>
      <c r="R38" s="144">
        <v>179</v>
      </c>
      <c r="S38" s="144">
        <v>182</v>
      </c>
      <c r="T38" s="144">
        <v>180</v>
      </c>
      <c r="U38" s="144">
        <v>145</v>
      </c>
      <c r="V38" s="144">
        <v>133</v>
      </c>
      <c r="W38" s="144">
        <v>133</v>
      </c>
      <c r="X38" s="144">
        <v>125</v>
      </c>
      <c r="Y38" s="144">
        <v>136</v>
      </c>
      <c r="Z38" s="144">
        <v>119</v>
      </c>
      <c r="AA38" s="144">
        <v>109</v>
      </c>
      <c r="AB38" s="144">
        <v>109</v>
      </c>
      <c r="AC38" s="144">
        <v>98</v>
      </c>
      <c r="AD38" s="144">
        <v>102</v>
      </c>
      <c r="AE38" s="144">
        <v>105</v>
      </c>
      <c r="AG38" s="273"/>
      <c r="AH38" s="273"/>
    </row>
    <row r="39" spans="2:34">
      <c r="B39" s="65" t="s">
        <v>182</v>
      </c>
      <c r="C39" s="342">
        <v>2367</v>
      </c>
      <c r="D39" s="342">
        <v>2382</v>
      </c>
      <c r="E39" s="342">
        <v>2378</v>
      </c>
      <c r="F39" s="342">
        <v>2418</v>
      </c>
      <c r="G39" s="342">
        <v>2440</v>
      </c>
      <c r="H39" s="342">
        <v>2440</v>
      </c>
      <c r="I39" s="342">
        <v>2009</v>
      </c>
      <c r="J39" s="342">
        <v>1960</v>
      </c>
      <c r="K39" s="342">
        <v>1954</v>
      </c>
      <c r="L39" s="342">
        <v>1929</v>
      </c>
      <c r="M39" s="342">
        <v>1929</v>
      </c>
      <c r="N39" s="342">
        <v>1926</v>
      </c>
      <c r="O39" s="342">
        <v>1930</v>
      </c>
      <c r="P39" s="342">
        <v>2003</v>
      </c>
      <c r="Q39" s="342">
        <v>1941</v>
      </c>
      <c r="R39" s="342">
        <v>1941</v>
      </c>
      <c r="S39" s="342">
        <v>1914</v>
      </c>
      <c r="T39" s="342">
        <v>1906</v>
      </c>
      <c r="U39" s="342">
        <v>1929</v>
      </c>
      <c r="V39" s="342">
        <v>1960</v>
      </c>
      <c r="W39" s="342">
        <v>1960</v>
      </c>
      <c r="X39" s="342">
        <v>1986</v>
      </c>
      <c r="Y39" s="342">
        <v>1879</v>
      </c>
      <c r="Z39" s="342">
        <v>1832</v>
      </c>
      <c r="AA39" s="342">
        <v>1006</v>
      </c>
      <c r="AB39" s="342">
        <v>1006</v>
      </c>
      <c r="AC39" s="342">
        <v>1077</v>
      </c>
      <c r="AD39" s="342">
        <v>1046</v>
      </c>
      <c r="AE39" s="342">
        <v>1080</v>
      </c>
      <c r="AG39" s="273"/>
      <c r="AH39" s="273"/>
    </row>
    <row r="40" spans="2:34">
      <c r="B40" s="68"/>
      <c r="C40" s="144"/>
      <c r="D40" s="343"/>
      <c r="E40" s="343"/>
      <c r="F40" s="144"/>
      <c r="G40" s="343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  <c r="Y40" s="144"/>
      <c r="Z40" s="144"/>
      <c r="AA40" s="144"/>
      <c r="AB40" s="144"/>
      <c r="AC40" s="144"/>
      <c r="AD40" s="144"/>
      <c r="AE40" s="144"/>
      <c r="AG40" s="273"/>
      <c r="AH40" s="273"/>
    </row>
    <row r="41" spans="2:34">
      <c r="B41" s="68" t="s">
        <v>210</v>
      </c>
      <c r="C41" s="144">
        <v>221</v>
      </c>
      <c r="D41" s="329">
        <v>220</v>
      </c>
      <c r="E41" s="329">
        <v>210</v>
      </c>
      <c r="F41" s="329">
        <v>240</v>
      </c>
      <c r="G41" s="329">
        <v>234</v>
      </c>
      <c r="H41" s="144">
        <v>234</v>
      </c>
      <c r="I41" s="144">
        <v>222</v>
      </c>
      <c r="J41" s="144">
        <v>216</v>
      </c>
      <c r="K41" s="144">
        <v>222</v>
      </c>
      <c r="L41" s="144">
        <v>230</v>
      </c>
      <c r="M41" s="144">
        <v>230</v>
      </c>
      <c r="N41" s="144">
        <v>255</v>
      </c>
      <c r="O41" s="144">
        <v>268</v>
      </c>
      <c r="P41" s="144">
        <v>248</v>
      </c>
      <c r="Q41" s="144">
        <v>237</v>
      </c>
      <c r="R41" s="144">
        <v>237</v>
      </c>
      <c r="S41" s="144">
        <v>223</v>
      </c>
      <c r="T41" s="144">
        <v>207</v>
      </c>
      <c r="U41" s="144">
        <v>175</v>
      </c>
      <c r="V41" s="144">
        <v>191</v>
      </c>
      <c r="W41" s="144">
        <v>191</v>
      </c>
      <c r="X41" s="144">
        <v>166</v>
      </c>
      <c r="Y41" s="144">
        <v>152</v>
      </c>
      <c r="Z41" s="144">
        <v>153</v>
      </c>
      <c r="AA41" s="144">
        <v>424</v>
      </c>
      <c r="AB41" s="144">
        <v>424</v>
      </c>
      <c r="AC41" s="144">
        <v>341</v>
      </c>
      <c r="AD41" s="144">
        <v>271</v>
      </c>
      <c r="AE41" s="144">
        <v>297</v>
      </c>
      <c r="AG41" s="273"/>
      <c r="AH41" s="273"/>
    </row>
    <row r="42" spans="2:34" ht="13.5" thickBot="1">
      <c r="B42" s="135" t="s">
        <v>69</v>
      </c>
      <c r="C42" s="349">
        <v>2146</v>
      </c>
      <c r="D42" s="349">
        <v>2162</v>
      </c>
      <c r="E42" s="349">
        <v>2168</v>
      </c>
      <c r="F42" s="349">
        <v>2178</v>
      </c>
      <c r="G42" s="349">
        <v>2206</v>
      </c>
      <c r="H42" s="349">
        <v>2206</v>
      </c>
      <c r="I42" s="349">
        <v>1787</v>
      </c>
      <c r="J42" s="349">
        <v>1744</v>
      </c>
      <c r="K42" s="349">
        <v>1732</v>
      </c>
      <c r="L42" s="349">
        <v>1699</v>
      </c>
      <c r="M42" s="349">
        <v>1699</v>
      </c>
      <c r="N42" s="349">
        <v>1671</v>
      </c>
      <c r="O42" s="349">
        <v>1662</v>
      </c>
      <c r="P42" s="349">
        <v>1755</v>
      </c>
      <c r="Q42" s="349">
        <v>1704</v>
      </c>
      <c r="R42" s="349">
        <v>1704</v>
      </c>
      <c r="S42" s="349">
        <v>1691</v>
      </c>
      <c r="T42" s="349">
        <v>1699</v>
      </c>
      <c r="U42" s="349">
        <v>1754</v>
      </c>
      <c r="V42" s="349">
        <v>1769</v>
      </c>
      <c r="W42" s="349">
        <v>1769</v>
      </c>
      <c r="X42" s="349">
        <v>1820</v>
      </c>
      <c r="Y42" s="349">
        <v>1727</v>
      </c>
      <c r="Z42" s="349">
        <v>1679</v>
      </c>
      <c r="AA42" s="349">
        <v>582</v>
      </c>
      <c r="AB42" s="349">
        <v>582</v>
      </c>
      <c r="AC42" s="349">
        <v>736</v>
      </c>
      <c r="AD42" s="349">
        <v>775</v>
      </c>
      <c r="AE42" s="349">
        <v>783</v>
      </c>
      <c r="AG42" s="273"/>
      <c r="AH42" s="273"/>
    </row>
    <row r="43" spans="2:34" ht="13.5" thickTop="1">
      <c r="AA43" s="350"/>
      <c r="AB43" s="350"/>
    </row>
  </sheetData>
  <conditionalFormatting sqref="AG12">
    <cfRule type="cellIs" dxfId="211" priority="56" stopIfTrue="1" operator="equal">
      <formula>0</formula>
    </cfRule>
  </conditionalFormatting>
  <conditionalFormatting sqref="AG12">
    <cfRule type="containsBlanks" dxfId="210" priority="53" stopIfTrue="1">
      <formula>LEN(TRIM(AG12))=0</formula>
    </cfRule>
    <cfRule type="cellIs" dxfId="209" priority="54" stopIfTrue="1" operator="equal">
      <formula>0</formula>
    </cfRule>
    <cfRule type="cellIs" dxfId="208" priority="55" stopIfTrue="1" operator="greaterThan">
      <formula>0</formula>
    </cfRule>
  </conditionalFormatting>
  <conditionalFormatting sqref="AH12:AH13">
    <cfRule type="cellIs" dxfId="207" priority="52" stopIfTrue="1" operator="equal">
      <formula>0</formula>
    </cfRule>
  </conditionalFormatting>
  <conditionalFormatting sqref="AH12:AH13">
    <cfRule type="containsBlanks" dxfId="206" priority="49" stopIfTrue="1">
      <formula>LEN(TRIM(AH12))=0</formula>
    </cfRule>
    <cfRule type="cellIs" dxfId="205" priority="50" stopIfTrue="1" operator="equal">
      <formula>0</formula>
    </cfRule>
    <cfRule type="cellIs" dxfId="204" priority="51" stopIfTrue="1" operator="greaterThan">
      <formula>0</formula>
    </cfRule>
  </conditionalFormatting>
  <conditionalFormatting sqref="AG13:AG19">
    <cfRule type="cellIs" dxfId="203" priority="48" stopIfTrue="1" operator="equal">
      <formula>0</formula>
    </cfRule>
  </conditionalFormatting>
  <conditionalFormatting sqref="AG13:AG19">
    <cfRule type="containsBlanks" dxfId="202" priority="45" stopIfTrue="1">
      <formula>LEN(TRIM(AG13))=0</formula>
    </cfRule>
    <cfRule type="cellIs" dxfId="201" priority="46" stopIfTrue="1" operator="equal">
      <formula>0</formula>
    </cfRule>
    <cfRule type="cellIs" dxfId="200" priority="47" stopIfTrue="1" operator="greaterThan">
      <formula>0</formula>
    </cfRule>
  </conditionalFormatting>
  <conditionalFormatting sqref="AH14">
    <cfRule type="cellIs" dxfId="199" priority="44" stopIfTrue="1" operator="equal">
      <formula>0</formula>
    </cfRule>
  </conditionalFormatting>
  <conditionalFormatting sqref="AH14">
    <cfRule type="containsBlanks" dxfId="198" priority="41" stopIfTrue="1">
      <formula>LEN(TRIM(AH14))=0</formula>
    </cfRule>
    <cfRule type="cellIs" dxfId="197" priority="42" stopIfTrue="1" operator="equal">
      <formula>0</formula>
    </cfRule>
    <cfRule type="cellIs" dxfId="196" priority="43" stopIfTrue="1" operator="greaterThan">
      <formula>0</formula>
    </cfRule>
  </conditionalFormatting>
  <conditionalFormatting sqref="AH15:AH19">
    <cfRule type="cellIs" dxfId="195" priority="40" stopIfTrue="1" operator="equal">
      <formula>0</formula>
    </cfRule>
  </conditionalFormatting>
  <conditionalFormatting sqref="AH15:AH19">
    <cfRule type="containsBlanks" dxfId="194" priority="37" stopIfTrue="1">
      <formula>LEN(TRIM(AH15))=0</formula>
    </cfRule>
    <cfRule type="cellIs" dxfId="193" priority="38" stopIfTrue="1" operator="equal">
      <formula>0</formula>
    </cfRule>
    <cfRule type="cellIs" dxfId="192" priority="39" stopIfTrue="1" operator="greaterThan">
      <formula>0</formula>
    </cfRule>
  </conditionalFormatting>
  <conditionalFormatting sqref="AG21">
    <cfRule type="cellIs" dxfId="191" priority="36" stopIfTrue="1" operator="equal">
      <formula>0</formula>
    </cfRule>
  </conditionalFormatting>
  <conditionalFormatting sqref="AG21">
    <cfRule type="containsBlanks" dxfId="190" priority="33" stopIfTrue="1">
      <formula>LEN(TRIM(AG21))=0</formula>
    </cfRule>
    <cfRule type="cellIs" dxfId="189" priority="34" stopIfTrue="1" operator="equal">
      <formula>0</formula>
    </cfRule>
    <cfRule type="cellIs" dxfId="188" priority="35" stopIfTrue="1" operator="greaterThan">
      <formula>0</formula>
    </cfRule>
  </conditionalFormatting>
  <conditionalFormatting sqref="AH21">
    <cfRule type="cellIs" dxfId="187" priority="32" stopIfTrue="1" operator="equal">
      <formula>0</formula>
    </cfRule>
  </conditionalFormatting>
  <conditionalFormatting sqref="AH21">
    <cfRule type="containsBlanks" dxfId="186" priority="29" stopIfTrue="1">
      <formula>LEN(TRIM(AH21))=0</formula>
    </cfRule>
    <cfRule type="cellIs" dxfId="185" priority="30" stopIfTrue="1" operator="equal">
      <formula>0</formula>
    </cfRule>
    <cfRule type="cellIs" dxfId="184" priority="31" stopIfTrue="1" operator="greaterThan">
      <formula>0</formula>
    </cfRule>
  </conditionalFormatting>
  <conditionalFormatting sqref="AG20">
    <cfRule type="cellIs" dxfId="183" priority="28" stopIfTrue="1" operator="equal">
      <formula>0</formula>
    </cfRule>
  </conditionalFormatting>
  <conditionalFormatting sqref="AG20">
    <cfRule type="containsBlanks" dxfId="182" priority="25" stopIfTrue="1">
      <formula>LEN(TRIM(AG20))=0</formula>
    </cfRule>
    <cfRule type="cellIs" dxfId="181" priority="26" stopIfTrue="1" operator="equal">
      <formula>0</formula>
    </cfRule>
    <cfRule type="cellIs" dxfId="180" priority="27" stopIfTrue="1" operator="greaterThan">
      <formula>0</formula>
    </cfRule>
  </conditionalFormatting>
  <conditionalFormatting sqref="AH20">
    <cfRule type="cellIs" dxfId="179" priority="24" stopIfTrue="1" operator="equal">
      <formula>0</formula>
    </cfRule>
  </conditionalFormatting>
  <conditionalFormatting sqref="AH20">
    <cfRule type="containsBlanks" dxfId="178" priority="21" stopIfTrue="1">
      <formula>LEN(TRIM(AH20))=0</formula>
    </cfRule>
    <cfRule type="cellIs" dxfId="177" priority="22" stopIfTrue="1" operator="equal">
      <formula>0</formula>
    </cfRule>
    <cfRule type="cellIs" dxfId="176" priority="23" stopIfTrue="1" operator="greaterThan">
      <formula>0</formula>
    </cfRule>
  </conditionalFormatting>
  <conditionalFormatting sqref="AG22:AG23">
    <cfRule type="cellIs" dxfId="175" priority="20" stopIfTrue="1" operator="equal">
      <formula>0</formula>
    </cfRule>
  </conditionalFormatting>
  <conditionalFormatting sqref="AG22:AG23">
    <cfRule type="containsBlanks" dxfId="174" priority="17" stopIfTrue="1">
      <formula>LEN(TRIM(AG22))=0</formula>
    </cfRule>
    <cfRule type="cellIs" dxfId="173" priority="18" stopIfTrue="1" operator="equal">
      <formula>0</formula>
    </cfRule>
    <cfRule type="cellIs" dxfId="172" priority="19" stopIfTrue="1" operator="greaterThan">
      <formula>0</formula>
    </cfRule>
  </conditionalFormatting>
  <conditionalFormatting sqref="AH22:AH23">
    <cfRule type="cellIs" dxfId="171" priority="16" stopIfTrue="1" operator="equal">
      <formula>0</formula>
    </cfRule>
  </conditionalFormatting>
  <conditionalFormatting sqref="AH22:AH23">
    <cfRule type="containsBlanks" dxfId="170" priority="13" stopIfTrue="1">
      <formula>LEN(TRIM(AH22))=0</formula>
    </cfRule>
    <cfRule type="cellIs" dxfId="169" priority="14" stopIfTrue="1" operator="equal">
      <formula>0</formula>
    </cfRule>
    <cfRule type="cellIs" dxfId="168" priority="15" stopIfTrue="1" operator="greaterThan">
      <formula>0</formula>
    </cfRule>
  </conditionalFormatting>
  <conditionalFormatting sqref="AH32:AH42">
    <cfRule type="cellIs" dxfId="167" priority="12" stopIfTrue="1" operator="equal">
      <formula>0</formula>
    </cfRule>
  </conditionalFormatting>
  <conditionalFormatting sqref="AH32:AH42">
    <cfRule type="containsBlanks" dxfId="166" priority="9" stopIfTrue="1">
      <formula>LEN(TRIM(AH32))=0</formula>
    </cfRule>
    <cfRule type="cellIs" dxfId="165" priority="10" stopIfTrue="1" operator="equal">
      <formula>0</formula>
    </cfRule>
    <cfRule type="cellIs" dxfId="164" priority="11" stopIfTrue="1" operator="greaterThan">
      <formula>0</formula>
    </cfRule>
  </conditionalFormatting>
  <conditionalFormatting sqref="AG32:AG42">
    <cfRule type="cellIs" dxfId="163" priority="8" stopIfTrue="1" operator="equal">
      <formula>0</formula>
    </cfRule>
  </conditionalFormatting>
  <conditionalFormatting sqref="AG32:AG42">
    <cfRule type="containsBlanks" dxfId="162" priority="5" stopIfTrue="1">
      <formula>LEN(TRIM(AG32))=0</formula>
    </cfRule>
    <cfRule type="cellIs" dxfId="161" priority="6" stopIfTrue="1" operator="equal">
      <formula>0</formula>
    </cfRule>
    <cfRule type="cellIs" dxfId="160" priority="7" stopIfTrue="1" operator="greaterThan">
      <formula>0</formula>
    </cfRule>
  </conditionalFormatting>
  <conditionalFormatting sqref="AG24">
    <cfRule type="cellIs" dxfId="159" priority="4" stopIfTrue="1" operator="equal">
      <formula>0</formula>
    </cfRule>
  </conditionalFormatting>
  <conditionalFormatting sqref="AG24">
    <cfRule type="containsBlanks" dxfId="158" priority="1" stopIfTrue="1">
      <formula>LEN(TRIM(AG24))=0</formula>
    </cfRule>
    <cfRule type="cellIs" dxfId="157" priority="2" stopIfTrue="1" operator="equal">
      <formula>0</formula>
    </cfRule>
    <cfRule type="cellIs" dxfId="156" priority="3" stopIfTrue="1" operator="greaterThan">
      <formula>0</formula>
    </cfRule>
  </conditionalFormatting>
  <pageMargins left="0.39370078740157483" right="0.39370078740157483" top="0.98425196850393704" bottom="0.98425196850393704" header="0.51181102362204722" footer="0.51181102362204722"/>
  <pageSetup paperSize="9" scale="22" orientation="portrait" r:id="rId1"/>
  <headerFooter alignWithMargins="0">
    <oddFooter>&amp;L&amp;"Verdana,normal"&amp;6&amp;F &amp;A&amp;R&amp;"Verdana,normal"&amp;6&amp;D &amp;T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9</vt:i4>
      </vt:variant>
    </vt:vector>
  </HeadingPairs>
  <TitlesOfParts>
    <vt:vector size="24" baseType="lpstr">
      <vt:lpstr>Quarterly figures TL &amp; EN</vt:lpstr>
      <vt:lpstr>Balance sheet USD</vt:lpstr>
      <vt:lpstr>Cash flow USD</vt:lpstr>
      <vt:lpstr>Summary financial information</vt:lpstr>
      <vt:lpstr>Maersk Line</vt:lpstr>
      <vt:lpstr>APM Terminals</vt:lpstr>
      <vt:lpstr>Damco</vt:lpstr>
      <vt:lpstr>Svitzer</vt:lpstr>
      <vt:lpstr>Maersk Supply Service</vt:lpstr>
      <vt:lpstr>Maersk Container Industry</vt:lpstr>
      <vt:lpstr>Condensed income statement</vt:lpstr>
      <vt:lpstr>Segment information Q3 2017</vt:lpstr>
      <vt:lpstr>Segment information 9m 2017</vt:lpstr>
      <vt:lpstr>Segment information Q3 2016</vt:lpstr>
      <vt:lpstr>Segment information 9m 2016</vt:lpstr>
      <vt:lpstr>'Balance sheet USD'!Print_Area</vt:lpstr>
      <vt:lpstr>'Cash flow USD'!Print_Area</vt:lpstr>
      <vt:lpstr>'Condensed income statement'!Print_Area</vt:lpstr>
      <vt:lpstr>'Quarterly figures TL &amp; EN'!Print_Area</vt:lpstr>
      <vt:lpstr>'Segment information 9m 2016'!Print_Area</vt:lpstr>
      <vt:lpstr>'Segment information 9m 2017'!Print_Area</vt:lpstr>
      <vt:lpstr>'Segment information Q3 2016'!Print_Area</vt:lpstr>
      <vt:lpstr>'Segment information Q3 2017'!Print_Area</vt:lpstr>
      <vt:lpstr>'Summary financial information'!Print_Area</vt:lpstr>
    </vt:vector>
  </TitlesOfParts>
  <Company>APMoller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Irini Fani</dc:creator>
  <cp:lastModifiedBy>Chioni Wormer, Sylvia</cp:lastModifiedBy>
  <cp:lastPrinted>2017-10-28T12:43:29Z</cp:lastPrinted>
  <dcterms:created xsi:type="dcterms:W3CDTF">2005-06-01T08:22:52Z</dcterms:created>
  <dcterms:modified xsi:type="dcterms:W3CDTF">2017-11-06T14:50:15Z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SV_QUERY_LIST_4F35BF76-6C0D-4D9B-82B2-816C12CF3733">
    <vt:lpwstr>empty_477D106A-C0D6-4607-AEBD-E2C9D60EA279</vt:lpwstr>
  </property>
</Properties>
</file>